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MANTERA SUPREME\"/>
    </mc:Choice>
  </mc:AlternateContent>
  <bookViews>
    <workbookView xWindow="-120" yWindow="-120" windowWidth="29040" windowHeight="15720"/>
  </bookViews>
  <sheets>
    <sheet name="OPEN+TO RATE" sheetId="4" r:id="rId1"/>
    <sheet name="КАЛЕНДАРЬ" sheetId="2" state="hidden" r:id="rId2"/>
    <sheet name="GRID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4" l="1" a="1"/>
  <c r="J19" i="4" s="1"/>
  <c r="C401" i="4" l="1"/>
  <c r="F401" i="4"/>
  <c r="C402" i="4"/>
  <c r="F402" i="4"/>
  <c r="F400" i="4"/>
  <c r="C400" i="4"/>
  <c r="C9" i="4" l="1" a="1"/>
  <c r="C9" i="4" s="1"/>
  <c r="G9" i="4" l="1" a="1"/>
  <c r="G9" i="4" s="1"/>
  <c r="C10" i="4" a="1"/>
  <c r="C10" i="4" s="1"/>
  <c r="A5" i="4"/>
  <c r="C11" i="4" a="1"/>
  <c r="C11" i="4" s="1"/>
  <c r="T363" i="4" l="1" a="1"/>
  <c r="T363" i="4" s="1"/>
  <c r="T364" i="4" a="1"/>
  <c r="T364" i="4" s="1"/>
  <c r="T365" i="4" a="1"/>
  <c r="T365" i="4" s="1"/>
  <c r="T366" i="4" a="1"/>
  <c r="T366" i="4" s="1"/>
  <c r="T367" i="4" a="1"/>
  <c r="T367" i="4" s="1"/>
  <c r="T368" i="4" a="1"/>
  <c r="T368" i="4" s="1"/>
  <c r="T369" i="4" a="1"/>
  <c r="T369" i="4" s="1"/>
  <c r="T370" i="4" a="1"/>
  <c r="T370" i="4" s="1"/>
  <c r="T371" i="4" a="1"/>
  <c r="T371" i="4" s="1"/>
  <c r="T372" i="4" a="1"/>
  <c r="T372" i="4" s="1"/>
  <c r="T373" i="4" a="1"/>
  <c r="T373" i="4" s="1"/>
  <c r="T374" i="4" a="1"/>
  <c r="T374" i="4" s="1"/>
  <c r="T375" i="4" a="1"/>
  <c r="T375" i="4" s="1"/>
  <c r="T376" i="4" a="1"/>
  <c r="T376" i="4" s="1"/>
  <c r="T377" i="4" a="1"/>
  <c r="T377" i="4" s="1"/>
  <c r="T378" i="4" a="1"/>
  <c r="T378" i="4" s="1"/>
  <c r="T379" i="4" a="1"/>
  <c r="T379" i="4" s="1"/>
  <c r="T380" i="4" a="1"/>
  <c r="T380" i="4" s="1"/>
  <c r="T381" i="4" a="1"/>
  <c r="T381" i="4" s="1"/>
  <c r="T382" i="4" a="1"/>
  <c r="T382" i="4" s="1"/>
  <c r="T383" i="4" a="1"/>
  <c r="T383" i="4" s="1"/>
  <c r="T384" i="4" a="1"/>
  <c r="T384" i="4" s="1"/>
  <c r="T385" i="4" a="1"/>
  <c r="T385" i="4" s="1"/>
  <c r="T386" i="4" a="1"/>
  <c r="T386" i="4" s="1"/>
  <c r="T387" i="4" a="1"/>
  <c r="T387" i="4" s="1"/>
  <c r="T388" i="4" a="1"/>
  <c r="T388" i="4" s="1"/>
  <c r="T389" i="4" a="1"/>
  <c r="T389" i="4" s="1"/>
  <c r="T390" i="4" a="1"/>
  <c r="T390" i="4" s="1"/>
  <c r="T391" i="4" a="1"/>
  <c r="T391" i="4" s="1"/>
  <c r="T392" i="4" a="1"/>
  <c r="T392" i="4" s="1"/>
  <c r="T362" i="4" a="1"/>
  <c r="T362" i="4" s="1"/>
  <c r="S362" i="4" a="1"/>
  <c r="S362" i="4" s="1"/>
  <c r="T328" i="4" a="1"/>
  <c r="T328" i="4" s="1"/>
  <c r="T329" i="4" a="1"/>
  <c r="T329" i="4" s="1"/>
  <c r="T330" i="4" a="1"/>
  <c r="T330" i="4" s="1"/>
  <c r="T331" i="4" a="1"/>
  <c r="T331" i="4" s="1"/>
  <c r="T332" i="4" a="1"/>
  <c r="T332" i="4" s="1"/>
  <c r="T333" i="4" a="1"/>
  <c r="T333" i="4" s="1"/>
  <c r="T334" i="4" a="1"/>
  <c r="T334" i="4" s="1"/>
  <c r="T335" i="4" a="1"/>
  <c r="T335" i="4" s="1"/>
  <c r="T336" i="4" a="1"/>
  <c r="T336" i="4" s="1"/>
  <c r="T337" i="4" a="1"/>
  <c r="T337" i="4" s="1"/>
  <c r="T338" i="4" a="1"/>
  <c r="T338" i="4" s="1"/>
  <c r="T339" i="4" a="1"/>
  <c r="T339" i="4" s="1"/>
  <c r="T340" i="4" a="1"/>
  <c r="T340" i="4" s="1"/>
  <c r="T341" i="4" a="1"/>
  <c r="T341" i="4" s="1"/>
  <c r="T342" i="4" a="1"/>
  <c r="T342" i="4" s="1"/>
  <c r="T343" i="4" a="1"/>
  <c r="T343" i="4" s="1"/>
  <c r="T344" i="4" a="1"/>
  <c r="T344" i="4" s="1"/>
  <c r="T345" i="4" a="1"/>
  <c r="T345" i="4" s="1"/>
  <c r="T346" i="4" a="1"/>
  <c r="T346" i="4" s="1"/>
  <c r="T347" i="4" a="1"/>
  <c r="T347" i="4" s="1"/>
  <c r="T348" i="4" a="1"/>
  <c r="T348" i="4" s="1"/>
  <c r="T349" i="4" a="1"/>
  <c r="T349" i="4" s="1"/>
  <c r="T350" i="4" a="1"/>
  <c r="T350" i="4" s="1"/>
  <c r="T351" i="4" a="1"/>
  <c r="T351" i="4" s="1"/>
  <c r="T352" i="4" a="1"/>
  <c r="T352" i="4" s="1"/>
  <c r="T353" i="4" a="1"/>
  <c r="T353" i="4" s="1"/>
  <c r="T354" i="4" a="1"/>
  <c r="T354" i="4" s="1"/>
  <c r="T355" i="4" a="1"/>
  <c r="T355" i="4" s="1"/>
  <c r="T356" i="4" a="1"/>
  <c r="T356" i="4" s="1"/>
  <c r="T327" i="4" a="1"/>
  <c r="T327" i="4" s="1"/>
  <c r="T292" i="4" a="1"/>
  <c r="T292" i="4" s="1"/>
  <c r="T293" i="4" a="1"/>
  <c r="T293" i="4" s="1"/>
  <c r="T294" i="4" a="1"/>
  <c r="T294" i="4" s="1"/>
  <c r="T295" i="4" a="1"/>
  <c r="T295" i="4" s="1"/>
  <c r="T296" i="4" a="1"/>
  <c r="T296" i="4" s="1"/>
  <c r="T297" i="4" a="1"/>
  <c r="T297" i="4" s="1"/>
  <c r="T298" i="4" a="1"/>
  <c r="T298" i="4" s="1"/>
  <c r="T299" i="4" a="1"/>
  <c r="T299" i="4" s="1"/>
  <c r="T300" i="4" a="1"/>
  <c r="T300" i="4" s="1"/>
  <c r="T301" i="4" a="1"/>
  <c r="T301" i="4" s="1"/>
  <c r="T302" i="4" a="1"/>
  <c r="T302" i="4" s="1"/>
  <c r="T303" i="4" a="1"/>
  <c r="T303" i="4" s="1"/>
  <c r="T304" i="4" a="1"/>
  <c r="T304" i="4" s="1"/>
  <c r="T305" i="4" a="1"/>
  <c r="T305" i="4" s="1"/>
  <c r="T306" i="4" a="1"/>
  <c r="T306" i="4" s="1"/>
  <c r="T307" i="4" a="1"/>
  <c r="T307" i="4" s="1"/>
  <c r="T308" i="4" a="1"/>
  <c r="T308" i="4" s="1"/>
  <c r="T309" i="4" a="1"/>
  <c r="T309" i="4" s="1"/>
  <c r="T310" i="4" a="1"/>
  <c r="T310" i="4" s="1"/>
  <c r="T311" i="4" a="1"/>
  <c r="T311" i="4" s="1"/>
  <c r="T312" i="4" a="1"/>
  <c r="T312" i="4" s="1"/>
  <c r="T313" i="4" a="1"/>
  <c r="T313" i="4" s="1"/>
  <c r="T314" i="4" a="1"/>
  <c r="T314" i="4" s="1"/>
  <c r="T315" i="4" a="1"/>
  <c r="T315" i="4" s="1"/>
  <c r="T316" i="4" a="1"/>
  <c r="T316" i="4" s="1"/>
  <c r="T317" i="4" a="1"/>
  <c r="T317" i="4" s="1"/>
  <c r="T318" i="4" a="1"/>
  <c r="T318" i="4" s="1"/>
  <c r="T319" i="4" a="1"/>
  <c r="T319" i="4" s="1"/>
  <c r="T320" i="4" a="1"/>
  <c r="T320" i="4" s="1"/>
  <c r="T321" i="4" a="1"/>
  <c r="T321" i="4" s="1"/>
  <c r="T291" i="4" a="1"/>
  <c r="T291" i="4" s="1"/>
  <c r="T257" i="4" a="1"/>
  <c r="T257" i="4" s="1"/>
  <c r="T258" i="4" a="1"/>
  <c r="T258" i="4" s="1"/>
  <c r="T259" i="4" a="1"/>
  <c r="T259" i="4" s="1"/>
  <c r="T260" i="4" a="1"/>
  <c r="T260" i="4" s="1"/>
  <c r="T261" i="4" a="1"/>
  <c r="T261" i="4" s="1"/>
  <c r="T262" i="4" a="1"/>
  <c r="T262" i="4" s="1"/>
  <c r="T263" i="4" a="1"/>
  <c r="T263" i="4" s="1"/>
  <c r="T264" i="4" a="1"/>
  <c r="T264" i="4" s="1"/>
  <c r="T265" i="4" a="1"/>
  <c r="T265" i="4" s="1"/>
  <c r="T266" i="4" a="1"/>
  <c r="T266" i="4" s="1"/>
  <c r="T267" i="4" a="1"/>
  <c r="T267" i="4" s="1"/>
  <c r="T268" i="4" a="1"/>
  <c r="T268" i="4" s="1"/>
  <c r="T269" i="4" a="1"/>
  <c r="T269" i="4" s="1"/>
  <c r="T270" i="4" a="1"/>
  <c r="T270" i="4" s="1"/>
  <c r="T271" i="4" a="1"/>
  <c r="T271" i="4" s="1"/>
  <c r="T272" i="4" a="1"/>
  <c r="T272" i="4" s="1"/>
  <c r="T273" i="4" a="1"/>
  <c r="T273" i="4" s="1"/>
  <c r="T274" i="4" a="1"/>
  <c r="T274" i="4" s="1"/>
  <c r="T275" i="4" a="1"/>
  <c r="T275" i="4" s="1"/>
  <c r="T276" i="4" a="1"/>
  <c r="T276" i="4" s="1"/>
  <c r="T277" i="4" a="1"/>
  <c r="T277" i="4" s="1"/>
  <c r="T278" i="4" a="1"/>
  <c r="T278" i="4" s="1"/>
  <c r="T279" i="4" a="1"/>
  <c r="T279" i="4" s="1"/>
  <c r="T280" i="4" a="1"/>
  <c r="T280" i="4" s="1"/>
  <c r="T281" i="4" a="1"/>
  <c r="T281" i="4" s="1"/>
  <c r="T282" i="4" a="1"/>
  <c r="T282" i="4" s="1"/>
  <c r="T283" i="4" a="1"/>
  <c r="T283" i="4" s="1"/>
  <c r="T284" i="4" a="1"/>
  <c r="T284" i="4" s="1"/>
  <c r="T285" i="4" a="1"/>
  <c r="T285" i="4" s="1"/>
  <c r="T256" i="4" a="1"/>
  <c r="T256" i="4" s="1"/>
  <c r="T221" i="4" a="1"/>
  <c r="T221" i="4" s="1"/>
  <c r="T222" i="4" a="1"/>
  <c r="T222" i="4" s="1"/>
  <c r="T223" i="4" a="1"/>
  <c r="T223" i="4" s="1"/>
  <c r="T224" i="4" a="1"/>
  <c r="T224" i="4" s="1"/>
  <c r="T225" i="4" a="1"/>
  <c r="T225" i="4" s="1"/>
  <c r="T226" i="4" a="1"/>
  <c r="T226" i="4" s="1"/>
  <c r="T227" i="4" a="1"/>
  <c r="T227" i="4" s="1"/>
  <c r="T228" i="4" a="1"/>
  <c r="T228" i="4" s="1"/>
  <c r="T229" i="4" a="1"/>
  <c r="T229" i="4" s="1"/>
  <c r="T230" i="4" a="1"/>
  <c r="T230" i="4" s="1"/>
  <c r="T231" i="4" a="1"/>
  <c r="T231" i="4" s="1"/>
  <c r="T232" i="4" a="1"/>
  <c r="T232" i="4" s="1"/>
  <c r="T233" i="4" a="1"/>
  <c r="T233" i="4" s="1"/>
  <c r="T234" i="4" a="1"/>
  <c r="T234" i="4" s="1"/>
  <c r="T235" i="4" a="1"/>
  <c r="T235" i="4" s="1"/>
  <c r="T236" i="4" a="1"/>
  <c r="T236" i="4" s="1"/>
  <c r="T237" i="4" a="1"/>
  <c r="T237" i="4" s="1"/>
  <c r="T238" i="4" a="1"/>
  <c r="T238" i="4" s="1"/>
  <c r="T239" i="4" a="1"/>
  <c r="T239" i="4" s="1"/>
  <c r="T240" i="4" a="1"/>
  <c r="T240" i="4" s="1"/>
  <c r="T241" i="4" a="1"/>
  <c r="T241" i="4" s="1"/>
  <c r="T242" i="4" a="1"/>
  <c r="T242" i="4" s="1"/>
  <c r="T243" i="4" a="1"/>
  <c r="T243" i="4" s="1"/>
  <c r="T244" i="4" a="1"/>
  <c r="T244" i="4" s="1"/>
  <c r="T245" i="4" a="1"/>
  <c r="T245" i="4" s="1"/>
  <c r="T246" i="4" a="1"/>
  <c r="T246" i="4" s="1"/>
  <c r="T247" i="4" a="1"/>
  <c r="T247" i="4" s="1"/>
  <c r="T248" i="4" a="1"/>
  <c r="T248" i="4" s="1"/>
  <c r="T249" i="4" a="1"/>
  <c r="T249" i="4" s="1"/>
  <c r="T250" i="4" a="1"/>
  <c r="T250" i="4" s="1"/>
  <c r="T220" i="4" a="1"/>
  <c r="T220" i="4" s="1"/>
  <c r="T214" i="4" a="1"/>
  <c r="T214" i="4" s="1"/>
  <c r="T185" i="4" a="1"/>
  <c r="T185" i="4" s="1"/>
  <c r="T186" i="4" a="1"/>
  <c r="T186" i="4" s="1"/>
  <c r="T187" i="4" a="1"/>
  <c r="T187" i="4" s="1"/>
  <c r="T188" i="4" a="1"/>
  <c r="T188" i="4" s="1"/>
  <c r="T189" i="4" a="1"/>
  <c r="T189" i="4" s="1"/>
  <c r="T190" i="4" a="1"/>
  <c r="T190" i="4" s="1"/>
  <c r="T191" i="4" a="1"/>
  <c r="T191" i="4" s="1"/>
  <c r="T192" i="4" a="1"/>
  <c r="T192" i="4" s="1"/>
  <c r="T193" i="4" a="1"/>
  <c r="T193" i="4" s="1"/>
  <c r="T194" i="4" a="1"/>
  <c r="T194" i="4" s="1"/>
  <c r="T195" i="4" a="1"/>
  <c r="T195" i="4" s="1"/>
  <c r="T196" i="4" a="1"/>
  <c r="T196" i="4" s="1"/>
  <c r="T197" i="4" a="1"/>
  <c r="T197" i="4" s="1"/>
  <c r="T198" i="4" a="1"/>
  <c r="T198" i="4" s="1"/>
  <c r="T199" i="4" a="1"/>
  <c r="T199" i="4" s="1"/>
  <c r="T200" i="4" a="1"/>
  <c r="T200" i="4" s="1"/>
  <c r="T201" i="4" a="1"/>
  <c r="T201" i="4" s="1"/>
  <c r="T202" i="4" a="1"/>
  <c r="T202" i="4" s="1"/>
  <c r="T203" i="4" a="1"/>
  <c r="T203" i="4" s="1"/>
  <c r="T204" i="4" a="1"/>
  <c r="T204" i="4" s="1"/>
  <c r="T205" i="4" a="1"/>
  <c r="T205" i="4" s="1"/>
  <c r="T206" i="4" a="1"/>
  <c r="T206" i="4" s="1"/>
  <c r="T207" i="4" a="1"/>
  <c r="T207" i="4" s="1"/>
  <c r="T208" i="4" a="1"/>
  <c r="T208" i="4" s="1"/>
  <c r="T209" i="4" a="1"/>
  <c r="T209" i="4" s="1"/>
  <c r="T210" i="4" a="1"/>
  <c r="T210" i="4" s="1"/>
  <c r="T211" i="4" a="1"/>
  <c r="T211" i="4" s="1"/>
  <c r="T212" i="4" a="1"/>
  <c r="T212" i="4" s="1"/>
  <c r="T213" i="4" a="1"/>
  <c r="T213" i="4" s="1"/>
  <c r="T184" i="4" a="1"/>
  <c r="T184" i="4" s="1"/>
  <c r="T150" i="4" a="1"/>
  <c r="T150" i="4" s="1"/>
  <c r="T151" i="4" a="1"/>
  <c r="T151" i="4" s="1"/>
  <c r="T152" i="4" a="1"/>
  <c r="T152" i="4" s="1"/>
  <c r="T153" i="4" a="1"/>
  <c r="T153" i="4" s="1"/>
  <c r="T154" i="4" a="1"/>
  <c r="T154" i="4" s="1"/>
  <c r="T155" i="4" a="1"/>
  <c r="T155" i="4" s="1"/>
  <c r="T156" i="4" a="1"/>
  <c r="T156" i="4" s="1"/>
  <c r="T157" i="4" a="1"/>
  <c r="T157" i="4" s="1"/>
  <c r="T158" i="4" a="1"/>
  <c r="T158" i="4" s="1"/>
  <c r="T159" i="4" a="1"/>
  <c r="T159" i="4" s="1"/>
  <c r="T160" i="4" a="1"/>
  <c r="T160" i="4" s="1"/>
  <c r="T161" i="4" a="1"/>
  <c r="T161" i="4" s="1"/>
  <c r="T162" i="4" a="1"/>
  <c r="T162" i="4" s="1"/>
  <c r="T163" i="4" a="1"/>
  <c r="T163" i="4" s="1"/>
  <c r="T164" i="4" a="1"/>
  <c r="T164" i="4" s="1"/>
  <c r="T165" i="4" a="1"/>
  <c r="T165" i="4" s="1"/>
  <c r="T166" i="4" a="1"/>
  <c r="T166" i="4" s="1"/>
  <c r="T167" i="4" a="1"/>
  <c r="T167" i="4" s="1"/>
  <c r="T168" i="4" a="1"/>
  <c r="T168" i="4" s="1"/>
  <c r="T169" i="4" a="1"/>
  <c r="T169" i="4" s="1"/>
  <c r="T170" i="4" a="1"/>
  <c r="T170" i="4" s="1"/>
  <c r="T171" i="4" a="1"/>
  <c r="T171" i="4" s="1"/>
  <c r="T172" i="4" a="1"/>
  <c r="T172" i="4" s="1"/>
  <c r="T173" i="4" a="1"/>
  <c r="T173" i="4" s="1"/>
  <c r="T174" i="4" a="1"/>
  <c r="T174" i="4" s="1"/>
  <c r="T175" i="4" a="1"/>
  <c r="T175" i="4" s="1"/>
  <c r="T176" i="4" a="1"/>
  <c r="T176" i="4" s="1"/>
  <c r="T177" i="4" a="1"/>
  <c r="T177" i="4" s="1"/>
  <c r="T178" i="4" a="1"/>
  <c r="T178" i="4" s="1"/>
  <c r="T149" i="4" a="1"/>
  <c r="T149" i="4" s="1"/>
  <c r="C363" i="4" a="1"/>
  <c r="C363" i="4" s="1"/>
  <c r="D363" i="4" a="1"/>
  <c r="D363" i="4" s="1"/>
  <c r="E363" i="4" a="1"/>
  <c r="E363" i="4" s="1"/>
  <c r="F363" i="4" a="1"/>
  <c r="F363" i="4" s="1"/>
  <c r="G363" i="4" a="1"/>
  <c r="G363" i="4" s="1"/>
  <c r="H363" i="4" a="1"/>
  <c r="H363" i="4" s="1"/>
  <c r="I363" i="4" a="1"/>
  <c r="I363" i="4" s="1"/>
  <c r="J363" i="4" a="1"/>
  <c r="J363" i="4" s="1"/>
  <c r="K363" i="4" a="1"/>
  <c r="K363" i="4" s="1"/>
  <c r="L363" i="4" a="1"/>
  <c r="L363" i="4" s="1"/>
  <c r="M363" i="4" a="1"/>
  <c r="M363" i="4" s="1"/>
  <c r="N363" i="4" a="1"/>
  <c r="N363" i="4" s="1"/>
  <c r="O363" i="4" a="1"/>
  <c r="O363" i="4" s="1"/>
  <c r="P363" i="4" a="1"/>
  <c r="P363" i="4" s="1"/>
  <c r="Q363" i="4" a="1"/>
  <c r="Q363" i="4" s="1"/>
  <c r="R363" i="4" a="1"/>
  <c r="R363" i="4" s="1"/>
  <c r="S363" i="4" a="1"/>
  <c r="S363" i="4" s="1"/>
  <c r="C364" i="4" a="1"/>
  <c r="C364" i="4" s="1"/>
  <c r="D364" i="4" a="1"/>
  <c r="D364" i="4" s="1"/>
  <c r="E364" i="4" a="1"/>
  <c r="E364" i="4" s="1"/>
  <c r="F364" i="4" a="1"/>
  <c r="F364" i="4" s="1"/>
  <c r="G364" i="4" a="1"/>
  <c r="G364" i="4" s="1"/>
  <c r="H364" i="4" a="1"/>
  <c r="H364" i="4" s="1"/>
  <c r="I364" i="4" a="1"/>
  <c r="I364" i="4" s="1"/>
  <c r="J364" i="4" a="1"/>
  <c r="J364" i="4" s="1"/>
  <c r="K364" i="4" a="1"/>
  <c r="K364" i="4" s="1"/>
  <c r="L364" i="4" a="1"/>
  <c r="L364" i="4" s="1"/>
  <c r="M364" i="4" a="1"/>
  <c r="M364" i="4" s="1"/>
  <c r="N364" i="4" a="1"/>
  <c r="N364" i="4" s="1"/>
  <c r="O364" i="4" a="1"/>
  <c r="O364" i="4" s="1"/>
  <c r="P364" i="4" a="1"/>
  <c r="P364" i="4" s="1"/>
  <c r="Q364" i="4" a="1"/>
  <c r="Q364" i="4" s="1"/>
  <c r="R364" i="4" a="1"/>
  <c r="R364" i="4" s="1"/>
  <c r="S364" i="4" a="1"/>
  <c r="S364" i="4" s="1"/>
  <c r="C365" i="4" a="1"/>
  <c r="C365" i="4" s="1"/>
  <c r="D365" i="4" a="1"/>
  <c r="D365" i="4" s="1"/>
  <c r="E365" i="4" a="1"/>
  <c r="E365" i="4" s="1"/>
  <c r="F365" i="4" a="1"/>
  <c r="F365" i="4" s="1"/>
  <c r="G365" i="4" a="1"/>
  <c r="G365" i="4" s="1"/>
  <c r="H365" i="4" a="1"/>
  <c r="H365" i="4" s="1"/>
  <c r="I365" i="4" a="1"/>
  <c r="I365" i="4" s="1"/>
  <c r="J365" i="4" a="1"/>
  <c r="J365" i="4" s="1"/>
  <c r="K365" i="4" a="1"/>
  <c r="K365" i="4" s="1"/>
  <c r="L365" i="4" a="1"/>
  <c r="L365" i="4" s="1"/>
  <c r="M365" i="4" a="1"/>
  <c r="M365" i="4" s="1"/>
  <c r="N365" i="4" a="1"/>
  <c r="N365" i="4" s="1"/>
  <c r="O365" i="4" a="1"/>
  <c r="O365" i="4" s="1"/>
  <c r="P365" i="4" a="1"/>
  <c r="P365" i="4" s="1"/>
  <c r="Q365" i="4" a="1"/>
  <c r="Q365" i="4" s="1"/>
  <c r="R365" i="4" a="1"/>
  <c r="R365" i="4" s="1"/>
  <c r="S365" i="4" a="1"/>
  <c r="S365" i="4" s="1"/>
  <c r="C366" i="4" a="1"/>
  <c r="C366" i="4" s="1"/>
  <c r="D366" i="4" a="1"/>
  <c r="D366" i="4" s="1"/>
  <c r="E366" i="4" a="1"/>
  <c r="E366" i="4" s="1"/>
  <c r="F366" i="4" a="1"/>
  <c r="F366" i="4" s="1"/>
  <c r="G366" i="4" a="1"/>
  <c r="G366" i="4" s="1"/>
  <c r="H366" i="4" a="1"/>
  <c r="H366" i="4" s="1"/>
  <c r="I366" i="4" a="1"/>
  <c r="I366" i="4" s="1"/>
  <c r="J366" i="4" a="1"/>
  <c r="J366" i="4" s="1"/>
  <c r="K366" i="4" a="1"/>
  <c r="K366" i="4" s="1"/>
  <c r="L366" i="4" a="1"/>
  <c r="L366" i="4" s="1"/>
  <c r="M366" i="4" a="1"/>
  <c r="M366" i="4" s="1"/>
  <c r="N366" i="4" a="1"/>
  <c r="N366" i="4" s="1"/>
  <c r="O366" i="4" a="1"/>
  <c r="O366" i="4" s="1"/>
  <c r="P366" i="4" a="1"/>
  <c r="P366" i="4" s="1"/>
  <c r="Q366" i="4" a="1"/>
  <c r="Q366" i="4" s="1"/>
  <c r="R366" i="4" a="1"/>
  <c r="R366" i="4" s="1"/>
  <c r="S366" i="4" a="1"/>
  <c r="S366" i="4" s="1"/>
  <c r="C367" i="4" a="1"/>
  <c r="C367" i="4" s="1"/>
  <c r="D367" i="4" a="1"/>
  <c r="D367" i="4" s="1"/>
  <c r="E367" i="4" a="1"/>
  <c r="E367" i="4" s="1"/>
  <c r="F367" i="4" a="1"/>
  <c r="F367" i="4" s="1"/>
  <c r="G367" i="4" a="1"/>
  <c r="G367" i="4" s="1"/>
  <c r="H367" i="4" a="1"/>
  <c r="H367" i="4" s="1"/>
  <c r="I367" i="4" a="1"/>
  <c r="I367" i="4" s="1"/>
  <c r="J367" i="4" a="1"/>
  <c r="J367" i="4" s="1"/>
  <c r="K367" i="4" a="1"/>
  <c r="K367" i="4" s="1"/>
  <c r="L367" i="4" a="1"/>
  <c r="L367" i="4" s="1"/>
  <c r="M367" i="4" a="1"/>
  <c r="M367" i="4" s="1"/>
  <c r="N367" i="4" a="1"/>
  <c r="N367" i="4" s="1"/>
  <c r="O367" i="4" a="1"/>
  <c r="O367" i="4" s="1"/>
  <c r="P367" i="4" a="1"/>
  <c r="P367" i="4" s="1"/>
  <c r="Q367" i="4" a="1"/>
  <c r="Q367" i="4" s="1"/>
  <c r="R367" i="4" a="1"/>
  <c r="R367" i="4" s="1"/>
  <c r="S367" i="4" a="1"/>
  <c r="S367" i="4" s="1"/>
  <c r="C368" i="4" a="1"/>
  <c r="C368" i="4" s="1"/>
  <c r="D368" i="4" a="1"/>
  <c r="D368" i="4" s="1"/>
  <c r="E368" i="4" a="1"/>
  <c r="E368" i="4" s="1"/>
  <c r="F368" i="4" a="1"/>
  <c r="F368" i="4" s="1"/>
  <c r="G368" i="4" a="1"/>
  <c r="G368" i="4" s="1"/>
  <c r="H368" i="4" a="1"/>
  <c r="H368" i="4" s="1"/>
  <c r="I368" i="4" a="1"/>
  <c r="I368" i="4" s="1"/>
  <c r="J368" i="4" a="1"/>
  <c r="J368" i="4" s="1"/>
  <c r="K368" i="4" a="1"/>
  <c r="K368" i="4" s="1"/>
  <c r="L368" i="4" a="1"/>
  <c r="L368" i="4" s="1"/>
  <c r="M368" i="4" a="1"/>
  <c r="M368" i="4" s="1"/>
  <c r="N368" i="4" a="1"/>
  <c r="N368" i="4" s="1"/>
  <c r="O368" i="4" a="1"/>
  <c r="O368" i="4" s="1"/>
  <c r="P368" i="4" a="1"/>
  <c r="P368" i="4" s="1"/>
  <c r="Q368" i="4" a="1"/>
  <c r="Q368" i="4" s="1"/>
  <c r="R368" i="4" a="1"/>
  <c r="R368" i="4" s="1"/>
  <c r="S368" i="4" a="1"/>
  <c r="S368" i="4" s="1"/>
  <c r="C369" i="4" a="1"/>
  <c r="C369" i="4" s="1"/>
  <c r="D369" i="4" a="1"/>
  <c r="D369" i="4" s="1"/>
  <c r="E369" i="4" a="1"/>
  <c r="E369" i="4" s="1"/>
  <c r="F369" i="4" a="1"/>
  <c r="F369" i="4" s="1"/>
  <c r="G369" i="4" a="1"/>
  <c r="G369" i="4" s="1"/>
  <c r="H369" i="4" a="1"/>
  <c r="H369" i="4" s="1"/>
  <c r="I369" i="4" a="1"/>
  <c r="I369" i="4" s="1"/>
  <c r="J369" i="4" a="1"/>
  <c r="J369" i="4" s="1"/>
  <c r="K369" i="4" a="1"/>
  <c r="K369" i="4" s="1"/>
  <c r="L369" i="4" a="1"/>
  <c r="L369" i="4" s="1"/>
  <c r="M369" i="4" a="1"/>
  <c r="M369" i="4" s="1"/>
  <c r="N369" i="4" a="1"/>
  <c r="N369" i="4" s="1"/>
  <c r="O369" i="4" a="1"/>
  <c r="O369" i="4" s="1"/>
  <c r="P369" i="4" a="1"/>
  <c r="P369" i="4" s="1"/>
  <c r="Q369" i="4" a="1"/>
  <c r="Q369" i="4" s="1"/>
  <c r="R369" i="4" a="1"/>
  <c r="R369" i="4" s="1"/>
  <c r="S369" i="4" a="1"/>
  <c r="S369" i="4" s="1"/>
  <c r="C370" i="4" a="1"/>
  <c r="C370" i="4" s="1"/>
  <c r="D370" i="4" a="1"/>
  <c r="D370" i="4" s="1"/>
  <c r="E370" i="4" a="1"/>
  <c r="E370" i="4" s="1"/>
  <c r="F370" i="4" a="1"/>
  <c r="F370" i="4" s="1"/>
  <c r="G370" i="4" a="1"/>
  <c r="G370" i="4" s="1"/>
  <c r="H370" i="4" a="1"/>
  <c r="H370" i="4" s="1"/>
  <c r="I370" i="4" a="1"/>
  <c r="I370" i="4" s="1"/>
  <c r="J370" i="4" a="1"/>
  <c r="J370" i="4" s="1"/>
  <c r="K370" i="4" a="1"/>
  <c r="K370" i="4" s="1"/>
  <c r="L370" i="4" a="1"/>
  <c r="L370" i="4" s="1"/>
  <c r="M370" i="4" a="1"/>
  <c r="M370" i="4" s="1"/>
  <c r="N370" i="4" a="1"/>
  <c r="N370" i="4" s="1"/>
  <c r="O370" i="4" a="1"/>
  <c r="O370" i="4" s="1"/>
  <c r="P370" i="4" a="1"/>
  <c r="P370" i="4" s="1"/>
  <c r="Q370" i="4" a="1"/>
  <c r="Q370" i="4" s="1"/>
  <c r="R370" i="4" a="1"/>
  <c r="R370" i="4" s="1"/>
  <c r="S370" i="4" a="1"/>
  <c r="S370" i="4" s="1"/>
  <c r="C371" i="4" a="1"/>
  <c r="C371" i="4" s="1"/>
  <c r="D371" i="4" a="1"/>
  <c r="D371" i="4" s="1"/>
  <c r="E371" i="4" a="1"/>
  <c r="E371" i="4" s="1"/>
  <c r="F371" i="4" a="1"/>
  <c r="F371" i="4" s="1"/>
  <c r="G371" i="4" a="1"/>
  <c r="G371" i="4" s="1"/>
  <c r="H371" i="4" a="1"/>
  <c r="H371" i="4" s="1"/>
  <c r="I371" i="4" a="1"/>
  <c r="I371" i="4" s="1"/>
  <c r="J371" i="4" a="1"/>
  <c r="J371" i="4" s="1"/>
  <c r="K371" i="4" a="1"/>
  <c r="K371" i="4" s="1"/>
  <c r="L371" i="4" a="1"/>
  <c r="L371" i="4" s="1"/>
  <c r="M371" i="4" a="1"/>
  <c r="M371" i="4" s="1"/>
  <c r="N371" i="4" a="1"/>
  <c r="N371" i="4" s="1"/>
  <c r="O371" i="4" a="1"/>
  <c r="O371" i="4" s="1"/>
  <c r="P371" i="4" a="1"/>
  <c r="P371" i="4" s="1"/>
  <c r="Q371" i="4" a="1"/>
  <c r="Q371" i="4" s="1"/>
  <c r="R371" i="4" a="1"/>
  <c r="R371" i="4" s="1"/>
  <c r="S371" i="4" a="1"/>
  <c r="S371" i="4" s="1"/>
  <c r="C372" i="4" a="1"/>
  <c r="C372" i="4" s="1"/>
  <c r="D372" i="4" a="1"/>
  <c r="D372" i="4" s="1"/>
  <c r="E372" i="4" a="1"/>
  <c r="E372" i="4" s="1"/>
  <c r="F372" i="4" a="1"/>
  <c r="F372" i="4" s="1"/>
  <c r="G372" i="4" a="1"/>
  <c r="G372" i="4" s="1"/>
  <c r="H372" i="4" a="1"/>
  <c r="H372" i="4" s="1"/>
  <c r="I372" i="4" a="1"/>
  <c r="I372" i="4" s="1"/>
  <c r="J372" i="4" a="1"/>
  <c r="J372" i="4" s="1"/>
  <c r="K372" i="4" a="1"/>
  <c r="K372" i="4" s="1"/>
  <c r="L372" i="4" a="1"/>
  <c r="L372" i="4" s="1"/>
  <c r="M372" i="4" a="1"/>
  <c r="M372" i="4" s="1"/>
  <c r="N372" i="4" a="1"/>
  <c r="N372" i="4" s="1"/>
  <c r="O372" i="4" a="1"/>
  <c r="O372" i="4" s="1"/>
  <c r="P372" i="4" a="1"/>
  <c r="P372" i="4" s="1"/>
  <c r="Q372" i="4" a="1"/>
  <c r="Q372" i="4" s="1"/>
  <c r="R372" i="4" a="1"/>
  <c r="R372" i="4" s="1"/>
  <c r="S372" i="4" a="1"/>
  <c r="S372" i="4" s="1"/>
  <c r="C373" i="4" a="1"/>
  <c r="C373" i="4" s="1"/>
  <c r="D373" i="4" a="1"/>
  <c r="D373" i="4" s="1"/>
  <c r="E373" i="4" a="1"/>
  <c r="E373" i="4" s="1"/>
  <c r="F373" i="4" a="1"/>
  <c r="F373" i="4" s="1"/>
  <c r="G373" i="4" a="1"/>
  <c r="G373" i="4" s="1"/>
  <c r="H373" i="4" a="1"/>
  <c r="H373" i="4" s="1"/>
  <c r="I373" i="4" a="1"/>
  <c r="I373" i="4" s="1"/>
  <c r="J373" i="4" a="1"/>
  <c r="J373" i="4" s="1"/>
  <c r="K373" i="4" a="1"/>
  <c r="K373" i="4" s="1"/>
  <c r="L373" i="4" a="1"/>
  <c r="L373" i="4" s="1"/>
  <c r="M373" i="4" a="1"/>
  <c r="M373" i="4" s="1"/>
  <c r="N373" i="4" a="1"/>
  <c r="N373" i="4" s="1"/>
  <c r="O373" i="4" a="1"/>
  <c r="O373" i="4" s="1"/>
  <c r="P373" i="4" a="1"/>
  <c r="P373" i="4" s="1"/>
  <c r="Q373" i="4" a="1"/>
  <c r="Q373" i="4" s="1"/>
  <c r="R373" i="4" a="1"/>
  <c r="R373" i="4" s="1"/>
  <c r="S373" i="4" a="1"/>
  <c r="S373" i="4" s="1"/>
  <c r="C374" i="4" a="1"/>
  <c r="C374" i="4" s="1"/>
  <c r="D374" i="4" a="1"/>
  <c r="D374" i="4" s="1"/>
  <c r="E374" i="4" a="1"/>
  <c r="E374" i="4" s="1"/>
  <c r="F374" i="4" a="1"/>
  <c r="F374" i="4" s="1"/>
  <c r="G374" i="4" a="1"/>
  <c r="G374" i="4" s="1"/>
  <c r="H374" i="4" a="1"/>
  <c r="H374" i="4" s="1"/>
  <c r="I374" i="4" a="1"/>
  <c r="I374" i="4" s="1"/>
  <c r="J374" i="4" a="1"/>
  <c r="J374" i="4" s="1"/>
  <c r="K374" i="4" a="1"/>
  <c r="K374" i="4" s="1"/>
  <c r="L374" i="4" a="1"/>
  <c r="L374" i="4" s="1"/>
  <c r="M374" i="4" a="1"/>
  <c r="M374" i="4" s="1"/>
  <c r="N374" i="4" a="1"/>
  <c r="N374" i="4" s="1"/>
  <c r="O374" i="4" a="1"/>
  <c r="O374" i="4" s="1"/>
  <c r="P374" i="4" a="1"/>
  <c r="P374" i="4" s="1"/>
  <c r="Q374" i="4" a="1"/>
  <c r="Q374" i="4" s="1"/>
  <c r="R374" i="4" a="1"/>
  <c r="R374" i="4" s="1"/>
  <c r="S374" i="4" a="1"/>
  <c r="S374" i="4" s="1"/>
  <c r="C375" i="4" a="1"/>
  <c r="C375" i="4" s="1"/>
  <c r="D375" i="4" a="1"/>
  <c r="D375" i="4" s="1"/>
  <c r="E375" i="4" a="1"/>
  <c r="E375" i="4" s="1"/>
  <c r="F375" i="4" a="1"/>
  <c r="F375" i="4" s="1"/>
  <c r="G375" i="4" a="1"/>
  <c r="G375" i="4" s="1"/>
  <c r="H375" i="4" a="1"/>
  <c r="H375" i="4" s="1"/>
  <c r="I375" i="4" a="1"/>
  <c r="I375" i="4" s="1"/>
  <c r="J375" i="4" a="1"/>
  <c r="J375" i="4" s="1"/>
  <c r="K375" i="4" a="1"/>
  <c r="K375" i="4" s="1"/>
  <c r="L375" i="4" a="1"/>
  <c r="L375" i="4" s="1"/>
  <c r="M375" i="4" a="1"/>
  <c r="M375" i="4" s="1"/>
  <c r="N375" i="4" a="1"/>
  <c r="N375" i="4" s="1"/>
  <c r="O375" i="4" a="1"/>
  <c r="O375" i="4" s="1"/>
  <c r="P375" i="4" a="1"/>
  <c r="P375" i="4" s="1"/>
  <c r="Q375" i="4" a="1"/>
  <c r="Q375" i="4" s="1"/>
  <c r="R375" i="4" a="1"/>
  <c r="R375" i="4" s="1"/>
  <c r="S375" i="4" a="1"/>
  <c r="S375" i="4" s="1"/>
  <c r="C376" i="4" a="1"/>
  <c r="C376" i="4" s="1"/>
  <c r="D376" i="4" a="1"/>
  <c r="D376" i="4" s="1"/>
  <c r="E376" i="4" a="1"/>
  <c r="E376" i="4" s="1"/>
  <c r="F376" i="4" a="1"/>
  <c r="F376" i="4" s="1"/>
  <c r="G376" i="4" a="1"/>
  <c r="G376" i="4" s="1"/>
  <c r="H376" i="4" a="1"/>
  <c r="H376" i="4" s="1"/>
  <c r="I376" i="4" a="1"/>
  <c r="I376" i="4" s="1"/>
  <c r="J376" i="4" a="1"/>
  <c r="J376" i="4" s="1"/>
  <c r="K376" i="4" a="1"/>
  <c r="K376" i="4" s="1"/>
  <c r="L376" i="4" a="1"/>
  <c r="L376" i="4" s="1"/>
  <c r="M376" i="4" a="1"/>
  <c r="M376" i="4" s="1"/>
  <c r="N376" i="4" a="1"/>
  <c r="N376" i="4" s="1"/>
  <c r="O376" i="4" a="1"/>
  <c r="O376" i="4" s="1"/>
  <c r="P376" i="4" a="1"/>
  <c r="P376" i="4" s="1"/>
  <c r="Q376" i="4" a="1"/>
  <c r="Q376" i="4" s="1"/>
  <c r="R376" i="4" a="1"/>
  <c r="R376" i="4" s="1"/>
  <c r="S376" i="4" a="1"/>
  <c r="S376" i="4" s="1"/>
  <c r="C377" i="4" a="1"/>
  <c r="C377" i="4" s="1"/>
  <c r="D377" i="4" a="1"/>
  <c r="D377" i="4" s="1"/>
  <c r="E377" i="4" a="1"/>
  <c r="E377" i="4" s="1"/>
  <c r="F377" i="4" a="1"/>
  <c r="F377" i="4" s="1"/>
  <c r="G377" i="4" a="1"/>
  <c r="G377" i="4" s="1"/>
  <c r="H377" i="4" a="1"/>
  <c r="H377" i="4" s="1"/>
  <c r="I377" i="4" a="1"/>
  <c r="I377" i="4" s="1"/>
  <c r="J377" i="4" a="1"/>
  <c r="J377" i="4" s="1"/>
  <c r="K377" i="4" a="1"/>
  <c r="K377" i="4" s="1"/>
  <c r="L377" i="4" a="1"/>
  <c r="L377" i="4" s="1"/>
  <c r="M377" i="4" a="1"/>
  <c r="M377" i="4" s="1"/>
  <c r="N377" i="4" a="1"/>
  <c r="N377" i="4" s="1"/>
  <c r="O377" i="4" a="1"/>
  <c r="O377" i="4" s="1"/>
  <c r="P377" i="4" a="1"/>
  <c r="P377" i="4" s="1"/>
  <c r="Q377" i="4" a="1"/>
  <c r="Q377" i="4" s="1"/>
  <c r="R377" i="4" a="1"/>
  <c r="R377" i="4" s="1"/>
  <c r="S377" i="4" a="1"/>
  <c r="S377" i="4" s="1"/>
  <c r="C378" i="4" a="1"/>
  <c r="C378" i="4" s="1"/>
  <c r="D378" i="4" a="1"/>
  <c r="D378" i="4" s="1"/>
  <c r="E378" i="4" a="1"/>
  <c r="E378" i="4" s="1"/>
  <c r="F378" i="4" a="1"/>
  <c r="F378" i="4" s="1"/>
  <c r="G378" i="4" a="1"/>
  <c r="G378" i="4" s="1"/>
  <c r="H378" i="4" a="1"/>
  <c r="H378" i="4" s="1"/>
  <c r="I378" i="4" a="1"/>
  <c r="I378" i="4" s="1"/>
  <c r="J378" i="4" a="1"/>
  <c r="J378" i="4" s="1"/>
  <c r="K378" i="4" a="1"/>
  <c r="K378" i="4" s="1"/>
  <c r="L378" i="4" a="1"/>
  <c r="L378" i="4" s="1"/>
  <c r="M378" i="4" a="1"/>
  <c r="M378" i="4" s="1"/>
  <c r="N378" i="4" a="1"/>
  <c r="N378" i="4" s="1"/>
  <c r="O378" i="4" a="1"/>
  <c r="O378" i="4" s="1"/>
  <c r="P378" i="4" a="1"/>
  <c r="P378" i="4" s="1"/>
  <c r="Q378" i="4" a="1"/>
  <c r="Q378" i="4" s="1"/>
  <c r="R378" i="4" a="1"/>
  <c r="R378" i="4" s="1"/>
  <c r="S378" i="4" a="1"/>
  <c r="S378" i="4" s="1"/>
  <c r="C379" i="4" a="1"/>
  <c r="C379" i="4" s="1"/>
  <c r="D379" i="4" a="1"/>
  <c r="D379" i="4" s="1"/>
  <c r="E379" i="4" a="1"/>
  <c r="E379" i="4" s="1"/>
  <c r="F379" i="4" a="1"/>
  <c r="F379" i="4" s="1"/>
  <c r="G379" i="4" a="1"/>
  <c r="G379" i="4" s="1"/>
  <c r="H379" i="4" a="1"/>
  <c r="H379" i="4" s="1"/>
  <c r="I379" i="4" a="1"/>
  <c r="I379" i="4" s="1"/>
  <c r="J379" i="4" a="1"/>
  <c r="J379" i="4" s="1"/>
  <c r="K379" i="4" a="1"/>
  <c r="K379" i="4" s="1"/>
  <c r="L379" i="4" a="1"/>
  <c r="L379" i="4" s="1"/>
  <c r="M379" i="4" a="1"/>
  <c r="M379" i="4" s="1"/>
  <c r="N379" i="4" a="1"/>
  <c r="N379" i="4" s="1"/>
  <c r="O379" i="4" a="1"/>
  <c r="O379" i="4" s="1"/>
  <c r="P379" i="4" a="1"/>
  <c r="P379" i="4" s="1"/>
  <c r="Q379" i="4" a="1"/>
  <c r="Q379" i="4" s="1"/>
  <c r="R379" i="4" a="1"/>
  <c r="R379" i="4" s="1"/>
  <c r="S379" i="4" a="1"/>
  <c r="S379" i="4" s="1"/>
  <c r="C380" i="4" a="1"/>
  <c r="C380" i="4" s="1"/>
  <c r="D380" i="4" a="1"/>
  <c r="D380" i="4" s="1"/>
  <c r="E380" i="4" a="1"/>
  <c r="E380" i="4" s="1"/>
  <c r="F380" i="4" a="1"/>
  <c r="F380" i="4" s="1"/>
  <c r="G380" i="4" a="1"/>
  <c r="G380" i="4" s="1"/>
  <c r="H380" i="4" a="1"/>
  <c r="H380" i="4" s="1"/>
  <c r="I380" i="4" a="1"/>
  <c r="I380" i="4" s="1"/>
  <c r="J380" i="4" a="1"/>
  <c r="J380" i="4" s="1"/>
  <c r="K380" i="4" a="1"/>
  <c r="K380" i="4" s="1"/>
  <c r="L380" i="4" a="1"/>
  <c r="L380" i="4" s="1"/>
  <c r="M380" i="4" a="1"/>
  <c r="M380" i="4" s="1"/>
  <c r="N380" i="4" a="1"/>
  <c r="N380" i="4" s="1"/>
  <c r="O380" i="4" a="1"/>
  <c r="O380" i="4" s="1"/>
  <c r="P380" i="4" a="1"/>
  <c r="P380" i="4" s="1"/>
  <c r="Q380" i="4" a="1"/>
  <c r="Q380" i="4" s="1"/>
  <c r="R380" i="4" a="1"/>
  <c r="R380" i="4" s="1"/>
  <c r="S380" i="4" a="1"/>
  <c r="S380" i="4" s="1"/>
  <c r="C381" i="4" a="1"/>
  <c r="C381" i="4" s="1"/>
  <c r="D381" i="4" a="1"/>
  <c r="D381" i="4" s="1"/>
  <c r="E381" i="4" a="1"/>
  <c r="E381" i="4" s="1"/>
  <c r="F381" i="4" a="1"/>
  <c r="F381" i="4" s="1"/>
  <c r="G381" i="4" a="1"/>
  <c r="G381" i="4" s="1"/>
  <c r="H381" i="4" a="1"/>
  <c r="H381" i="4" s="1"/>
  <c r="I381" i="4" a="1"/>
  <c r="I381" i="4" s="1"/>
  <c r="J381" i="4" a="1"/>
  <c r="J381" i="4" s="1"/>
  <c r="K381" i="4" a="1"/>
  <c r="K381" i="4" s="1"/>
  <c r="L381" i="4" a="1"/>
  <c r="L381" i="4" s="1"/>
  <c r="M381" i="4" a="1"/>
  <c r="M381" i="4" s="1"/>
  <c r="N381" i="4" a="1"/>
  <c r="N381" i="4" s="1"/>
  <c r="O381" i="4" a="1"/>
  <c r="O381" i="4" s="1"/>
  <c r="P381" i="4" a="1"/>
  <c r="P381" i="4" s="1"/>
  <c r="Q381" i="4" a="1"/>
  <c r="Q381" i="4" s="1"/>
  <c r="R381" i="4" a="1"/>
  <c r="R381" i="4" s="1"/>
  <c r="S381" i="4" a="1"/>
  <c r="S381" i="4" s="1"/>
  <c r="C382" i="4" a="1"/>
  <c r="C382" i="4" s="1"/>
  <c r="D382" i="4" a="1"/>
  <c r="D382" i="4" s="1"/>
  <c r="E382" i="4" a="1"/>
  <c r="E382" i="4" s="1"/>
  <c r="F382" i="4" a="1"/>
  <c r="F382" i="4" s="1"/>
  <c r="G382" i="4" a="1"/>
  <c r="G382" i="4" s="1"/>
  <c r="H382" i="4" a="1"/>
  <c r="H382" i="4" s="1"/>
  <c r="I382" i="4" a="1"/>
  <c r="I382" i="4" s="1"/>
  <c r="J382" i="4" a="1"/>
  <c r="J382" i="4" s="1"/>
  <c r="K382" i="4" a="1"/>
  <c r="K382" i="4" s="1"/>
  <c r="L382" i="4" a="1"/>
  <c r="L382" i="4" s="1"/>
  <c r="M382" i="4" a="1"/>
  <c r="M382" i="4" s="1"/>
  <c r="N382" i="4" a="1"/>
  <c r="N382" i="4" s="1"/>
  <c r="O382" i="4" a="1"/>
  <c r="O382" i="4" s="1"/>
  <c r="P382" i="4" a="1"/>
  <c r="P382" i="4" s="1"/>
  <c r="Q382" i="4" a="1"/>
  <c r="Q382" i="4" s="1"/>
  <c r="R382" i="4" a="1"/>
  <c r="R382" i="4" s="1"/>
  <c r="S382" i="4" a="1"/>
  <c r="S382" i="4" s="1"/>
  <c r="C383" i="4" a="1"/>
  <c r="C383" i="4" s="1"/>
  <c r="D383" i="4" a="1"/>
  <c r="D383" i="4" s="1"/>
  <c r="E383" i="4" a="1"/>
  <c r="E383" i="4" s="1"/>
  <c r="F383" i="4" a="1"/>
  <c r="F383" i="4" s="1"/>
  <c r="G383" i="4" a="1"/>
  <c r="G383" i="4" s="1"/>
  <c r="H383" i="4" a="1"/>
  <c r="H383" i="4" s="1"/>
  <c r="I383" i="4" a="1"/>
  <c r="I383" i="4" s="1"/>
  <c r="J383" i="4" a="1"/>
  <c r="J383" i="4" s="1"/>
  <c r="K383" i="4" a="1"/>
  <c r="K383" i="4" s="1"/>
  <c r="L383" i="4" a="1"/>
  <c r="L383" i="4" s="1"/>
  <c r="M383" i="4" a="1"/>
  <c r="M383" i="4" s="1"/>
  <c r="N383" i="4" a="1"/>
  <c r="N383" i="4" s="1"/>
  <c r="O383" i="4" a="1"/>
  <c r="O383" i="4" s="1"/>
  <c r="P383" i="4" a="1"/>
  <c r="P383" i="4" s="1"/>
  <c r="Q383" i="4" a="1"/>
  <c r="Q383" i="4" s="1"/>
  <c r="R383" i="4" a="1"/>
  <c r="R383" i="4" s="1"/>
  <c r="S383" i="4" a="1"/>
  <c r="S383" i="4" s="1"/>
  <c r="C384" i="4" a="1"/>
  <c r="C384" i="4" s="1"/>
  <c r="D384" i="4" a="1"/>
  <c r="D384" i="4" s="1"/>
  <c r="E384" i="4" a="1"/>
  <c r="E384" i="4" s="1"/>
  <c r="F384" i="4" a="1"/>
  <c r="F384" i="4" s="1"/>
  <c r="G384" i="4" a="1"/>
  <c r="G384" i="4" s="1"/>
  <c r="H384" i="4" a="1"/>
  <c r="H384" i="4" s="1"/>
  <c r="I384" i="4" a="1"/>
  <c r="I384" i="4" s="1"/>
  <c r="J384" i="4" a="1"/>
  <c r="J384" i="4" s="1"/>
  <c r="K384" i="4" a="1"/>
  <c r="K384" i="4" s="1"/>
  <c r="L384" i="4" a="1"/>
  <c r="L384" i="4" s="1"/>
  <c r="M384" i="4" a="1"/>
  <c r="M384" i="4" s="1"/>
  <c r="N384" i="4" a="1"/>
  <c r="N384" i="4" s="1"/>
  <c r="O384" i="4" a="1"/>
  <c r="O384" i="4" s="1"/>
  <c r="P384" i="4" a="1"/>
  <c r="P384" i="4" s="1"/>
  <c r="Q384" i="4" a="1"/>
  <c r="Q384" i="4" s="1"/>
  <c r="R384" i="4" a="1"/>
  <c r="R384" i="4" s="1"/>
  <c r="S384" i="4" a="1"/>
  <c r="S384" i="4" s="1"/>
  <c r="C385" i="4" a="1"/>
  <c r="C385" i="4" s="1"/>
  <c r="D385" i="4" a="1"/>
  <c r="D385" i="4" s="1"/>
  <c r="E385" i="4" a="1"/>
  <c r="E385" i="4" s="1"/>
  <c r="F385" i="4" a="1"/>
  <c r="F385" i="4" s="1"/>
  <c r="G385" i="4" a="1"/>
  <c r="G385" i="4" s="1"/>
  <c r="H385" i="4" a="1"/>
  <c r="H385" i="4" s="1"/>
  <c r="I385" i="4" a="1"/>
  <c r="I385" i="4" s="1"/>
  <c r="J385" i="4" a="1"/>
  <c r="J385" i="4" s="1"/>
  <c r="K385" i="4" a="1"/>
  <c r="K385" i="4" s="1"/>
  <c r="L385" i="4" a="1"/>
  <c r="L385" i="4" s="1"/>
  <c r="M385" i="4" a="1"/>
  <c r="M385" i="4" s="1"/>
  <c r="N385" i="4" a="1"/>
  <c r="N385" i="4" s="1"/>
  <c r="O385" i="4" a="1"/>
  <c r="O385" i="4" s="1"/>
  <c r="P385" i="4" a="1"/>
  <c r="P385" i="4" s="1"/>
  <c r="Q385" i="4" a="1"/>
  <c r="Q385" i="4" s="1"/>
  <c r="R385" i="4" a="1"/>
  <c r="R385" i="4" s="1"/>
  <c r="S385" i="4" a="1"/>
  <c r="S385" i="4" s="1"/>
  <c r="C386" i="4" a="1"/>
  <c r="C386" i="4" s="1"/>
  <c r="D386" i="4" a="1"/>
  <c r="D386" i="4" s="1"/>
  <c r="E386" i="4" a="1"/>
  <c r="E386" i="4" s="1"/>
  <c r="F386" i="4" a="1"/>
  <c r="F386" i="4" s="1"/>
  <c r="G386" i="4" a="1"/>
  <c r="G386" i="4" s="1"/>
  <c r="H386" i="4" a="1"/>
  <c r="H386" i="4" s="1"/>
  <c r="I386" i="4" a="1"/>
  <c r="I386" i="4" s="1"/>
  <c r="J386" i="4" a="1"/>
  <c r="J386" i="4" s="1"/>
  <c r="K386" i="4" a="1"/>
  <c r="K386" i="4" s="1"/>
  <c r="L386" i="4" a="1"/>
  <c r="L386" i="4" s="1"/>
  <c r="M386" i="4" a="1"/>
  <c r="M386" i="4" s="1"/>
  <c r="N386" i="4" a="1"/>
  <c r="N386" i="4" s="1"/>
  <c r="O386" i="4" a="1"/>
  <c r="O386" i="4" s="1"/>
  <c r="P386" i="4" a="1"/>
  <c r="P386" i="4" s="1"/>
  <c r="Q386" i="4" a="1"/>
  <c r="Q386" i="4" s="1"/>
  <c r="R386" i="4" a="1"/>
  <c r="R386" i="4" s="1"/>
  <c r="S386" i="4" a="1"/>
  <c r="S386" i="4" s="1"/>
  <c r="C387" i="4" a="1"/>
  <c r="C387" i="4" s="1"/>
  <c r="D387" i="4" a="1"/>
  <c r="D387" i="4" s="1"/>
  <c r="E387" i="4" a="1"/>
  <c r="E387" i="4" s="1"/>
  <c r="F387" i="4" a="1"/>
  <c r="F387" i="4" s="1"/>
  <c r="G387" i="4" a="1"/>
  <c r="G387" i="4" s="1"/>
  <c r="H387" i="4" a="1"/>
  <c r="H387" i="4" s="1"/>
  <c r="I387" i="4" a="1"/>
  <c r="I387" i="4" s="1"/>
  <c r="J387" i="4" a="1"/>
  <c r="J387" i="4" s="1"/>
  <c r="K387" i="4" a="1"/>
  <c r="K387" i="4" s="1"/>
  <c r="L387" i="4" a="1"/>
  <c r="L387" i="4" s="1"/>
  <c r="M387" i="4" a="1"/>
  <c r="M387" i="4" s="1"/>
  <c r="N387" i="4" a="1"/>
  <c r="N387" i="4" s="1"/>
  <c r="O387" i="4" a="1"/>
  <c r="O387" i="4" s="1"/>
  <c r="P387" i="4" a="1"/>
  <c r="P387" i="4" s="1"/>
  <c r="Q387" i="4" a="1"/>
  <c r="Q387" i="4" s="1"/>
  <c r="R387" i="4" a="1"/>
  <c r="R387" i="4" s="1"/>
  <c r="S387" i="4" a="1"/>
  <c r="S387" i="4" s="1"/>
  <c r="C388" i="4" a="1"/>
  <c r="C388" i="4" s="1"/>
  <c r="D388" i="4" a="1"/>
  <c r="D388" i="4" s="1"/>
  <c r="E388" i="4" a="1"/>
  <c r="E388" i="4" s="1"/>
  <c r="F388" i="4" a="1"/>
  <c r="F388" i="4" s="1"/>
  <c r="G388" i="4" a="1"/>
  <c r="G388" i="4" s="1"/>
  <c r="H388" i="4" a="1"/>
  <c r="H388" i="4" s="1"/>
  <c r="I388" i="4" a="1"/>
  <c r="I388" i="4" s="1"/>
  <c r="J388" i="4" a="1"/>
  <c r="J388" i="4" s="1"/>
  <c r="K388" i="4" a="1"/>
  <c r="K388" i="4" s="1"/>
  <c r="L388" i="4" a="1"/>
  <c r="L388" i="4" s="1"/>
  <c r="M388" i="4" a="1"/>
  <c r="M388" i="4" s="1"/>
  <c r="N388" i="4" a="1"/>
  <c r="N388" i="4" s="1"/>
  <c r="O388" i="4" a="1"/>
  <c r="O388" i="4" s="1"/>
  <c r="P388" i="4" a="1"/>
  <c r="P388" i="4" s="1"/>
  <c r="Q388" i="4" a="1"/>
  <c r="Q388" i="4" s="1"/>
  <c r="R388" i="4" a="1"/>
  <c r="R388" i="4" s="1"/>
  <c r="S388" i="4" a="1"/>
  <c r="S388" i="4" s="1"/>
  <c r="C389" i="4" a="1"/>
  <c r="C389" i="4" s="1"/>
  <c r="D389" i="4" a="1"/>
  <c r="D389" i="4" s="1"/>
  <c r="E389" i="4" a="1"/>
  <c r="E389" i="4" s="1"/>
  <c r="F389" i="4" a="1"/>
  <c r="F389" i="4" s="1"/>
  <c r="G389" i="4" a="1"/>
  <c r="G389" i="4" s="1"/>
  <c r="H389" i="4" a="1"/>
  <c r="H389" i="4" s="1"/>
  <c r="I389" i="4" a="1"/>
  <c r="I389" i="4" s="1"/>
  <c r="J389" i="4" a="1"/>
  <c r="J389" i="4" s="1"/>
  <c r="K389" i="4" a="1"/>
  <c r="K389" i="4" s="1"/>
  <c r="L389" i="4" a="1"/>
  <c r="L389" i="4" s="1"/>
  <c r="M389" i="4" a="1"/>
  <c r="M389" i="4" s="1"/>
  <c r="N389" i="4" a="1"/>
  <c r="N389" i="4" s="1"/>
  <c r="O389" i="4" a="1"/>
  <c r="O389" i="4" s="1"/>
  <c r="P389" i="4" a="1"/>
  <c r="P389" i="4" s="1"/>
  <c r="Q389" i="4" a="1"/>
  <c r="Q389" i="4" s="1"/>
  <c r="R389" i="4" a="1"/>
  <c r="R389" i="4" s="1"/>
  <c r="S389" i="4" a="1"/>
  <c r="S389" i="4" s="1"/>
  <c r="C390" i="4" a="1"/>
  <c r="C390" i="4" s="1"/>
  <c r="D390" i="4" a="1"/>
  <c r="D390" i="4" s="1"/>
  <c r="E390" i="4" a="1"/>
  <c r="E390" i="4" s="1"/>
  <c r="F390" i="4" a="1"/>
  <c r="F390" i="4" s="1"/>
  <c r="G390" i="4" a="1"/>
  <c r="G390" i="4" s="1"/>
  <c r="H390" i="4" a="1"/>
  <c r="H390" i="4" s="1"/>
  <c r="I390" i="4" a="1"/>
  <c r="I390" i="4" s="1"/>
  <c r="J390" i="4" a="1"/>
  <c r="J390" i="4" s="1"/>
  <c r="K390" i="4" a="1"/>
  <c r="K390" i="4" s="1"/>
  <c r="L390" i="4" a="1"/>
  <c r="L390" i="4" s="1"/>
  <c r="M390" i="4" a="1"/>
  <c r="M390" i="4" s="1"/>
  <c r="N390" i="4" a="1"/>
  <c r="N390" i="4" s="1"/>
  <c r="O390" i="4" a="1"/>
  <c r="O390" i="4" s="1"/>
  <c r="P390" i="4" a="1"/>
  <c r="P390" i="4" s="1"/>
  <c r="Q390" i="4" a="1"/>
  <c r="Q390" i="4" s="1"/>
  <c r="R390" i="4" a="1"/>
  <c r="R390" i="4" s="1"/>
  <c r="S390" i="4" a="1"/>
  <c r="S390" i="4" s="1"/>
  <c r="C391" i="4" a="1"/>
  <c r="C391" i="4" s="1"/>
  <c r="D391" i="4" a="1"/>
  <c r="D391" i="4" s="1"/>
  <c r="E391" i="4" a="1"/>
  <c r="E391" i="4" s="1"/>
  <c r="F391" i="4" a="1"/>
  <c r="F391" i="4" s="1"/>
  <c r="G391" i="4" a="1"/>
  <c r="G391" i="4" s="1"/>
  <c r="H391" i="4" a="1"/>
  <c r="H391" i="4" s="1"/>
  <c r="I391" i="4" a="1"/>
  <c r="I391" i="4" s="1"/>
  <c r="J391" i="4" a="1"/>
  <c r="J391" i="4" s="1"/>
  <c r="K391" i="4" a="1"/>
  <c r="K391" i="4" s="1"/>
  <c r="L391" i="4" a="1"/>
  <c r="L391" i="4" s="1"/>
  <c r="M391" i="4" a="1"/>
  <c r="M391" i="4" s="1"/>
  <c r="N391" i="4" a="1"/>
  <c r="N391" i="4" s="1"/>
  <c r="O391" i="4" a="1"/>
  <c r="O391" i="4" s="1"/>
  <c r="P391" i="4" a="1"/>
  <c r="P391" i="4" s="1"/>
  <c r="Q391" i="4" a="1"/>
  <c r="Q391" i="4" s="1"/>
  <c r="R391" i="4" a="1"/>
  <c r="R391" i="4" s="1"/>
  <c r="S391" i="4" a="1"/>
  <c r="S391" i="4" s="1"/>
  <c r="C392" i="4" a="1"/>
  <c r="C392" i="4" s="1"/>
  <c r="D392" i="4" a="1"/>
  <c r="D392" i="4" s="1"/>
  <c r="E392" i="4" a="1"/>
  <c r="E392" i="4" s="1"/>
  <c r="F392" i="4" a="1"/>
  <c r="F392" i="4" s="1"/>
  <c r="G392" i="4" a="1"/>
  <c r="G392" i="4" s="1"/>
  <c r="H392" i="4" a="1"/>
  <c r="H392" i="4" s="1"/>
  <c r="I392" i="4" a="1"/>
  <c r="I392" i="4" s="1"/>
  <c r="J392" i="4" a="1"/>
  <c r="J392" i="4" s="1"/>
  <c r="K392" i="4" a="1"/>
  <c r="K392" i="4" s="1"/>
  <c r="L392" i="4" a="1"/>
  <c r="L392" i="4" s="1"/>
  <c r="M392" i="4" a="1"/>
  <c r="M392" i="4" s="1"/>
  <c r="N392" i="4" a="1"/>
  <c r="N392" i="4" s="1"/>
  <c r="O392" i="4" a="1"/>
  <c r="O392" i="4" s="1"/>
  <c r="P392" i="4" a="1"/>
  <c r="P392" i="4" s="1"/>
  <c r="Q392" i="4" a="1"/>
  <c r="Q392" i="4" s="1"/>
  <c r="R392" i="4" a="1"/>
  <c r="R392" i="4" s="1"/>
  <c r="S392" i="4" a="1"/>
  <c r="S392" i="4" s="1"/>
  <c r="R362" i="4" a="1"/>
  <c r="R362" i="4" s="1"/>
  <c r="Q362" i="4" a="1"/>
  <c r="Q362" i="4" s="1"/>
  <c r="P362" i="4" a="1"/>
  <c r="P362" i="4" s="1"/>
  <c r="O362" i="4" a="1"/>
  <c r="O362" i="4" s="1"/>
  <c r="N362" i="4" a="1"/>
  <c r="N362" i="4" s="1"/>
  <c r="M362" i="4" a="1"/>
  <c r="M362" i="4" s="1"/>
  <c r="L362" i="4" a="1"/>
  <c r="L362" i="4" s="1"/>
  <c r="K362" i="4" a="1"/>
  <c r="K362" i="4" s="1"/>
  <c r="J362" i="4" a="1"/>
  <c r="J362" i="4" s="1"/>
  <c r="I362" i="4" a="1"/>
  <c r="I362" i="4" s="1"/>
  <c r="H362" i="4" a="1"/>
  <c r="H362" i="4" s="1"/>
  <c r="G362" i="4" a="1"/>
  <c r="G362" i="4" s="1"/>
  <c r="F362" i="4" a="1"/>
  <c r="F362" i="4" s="1"/>
  <c r="E362" i="4" a="1"/>
  <c r="E362" i="4" s="1"/>
  <c r="D362" i="4" a="1"/>
  <c r="D362" i="4" s="1"/>
  <c r="C362" i="4" a="1"/>
  <c r="C362" i="4" s="1"/>
  <c r="A358" i="4"/>
  <c r="C328" i="4" a="1"/>
  <c r="C328" i="4" s="1"/>
  <c r="D328" i="4" a="1"/>
  <c r="D328" i="4" s="1"/>
  <c r="E328" i="4" a="1"/>
  <c r="E328" i="4" s="1"/>
  <c r="F328" i="4" a="1"/>
  <c r="F328" i="4" s="1"/>
  <c r="G328" i="4" a="1"/>
  <c r="G328" i="4" s="1"/>
  <c r="H328" i="4" a="1"/>
  <c r="H328" i="4" s="1"/>
  <c r="I328" i="4" a="1"/>
  <c r="I328" i="4" s="1"/>
  <c r="J328" i="4" a="1"/>
  <c r="J328" i="4" s="1"/>
  <c r="K328" i="4" a="1"/>
  <c r="K328" i="4" s="1"/>
  <c r="L328" i="4" a="1"/>
  <c r="L328" i="4" s="1"/>
  <c r="M328" i="4" a="1"/>
  <c r="M328" i="4" s="1"/>
  <c r="N328" i="4" a="1"/>
  <c r="N328" i="4" s="1"/>
  <c r="O328" i="4" a="1"/>
  <c r="O328" i="4" s="1"/>
  <c r="P328" i="4" a="1"/>
  <c r="P328" i="4" s="1"/>
  <c r="Q328" i="4" a="1"/>
  <c r="Q328" i="4" s="1"/>
  <c r="R328" i="4" a="1"/>
  <c r="R328" i="4" s="1"/>
  <c r="S328" i="4" a="1"/>
  <c r="S328" i="4" s="1"/>
  <c r="C329" i="4" a="1"/>
  <c r="C329" i="4" s="1"/>
  <c r="D329" i="4" a="1"/>
  <c r="D329" i="4" s="1"/>
  <c r="E329" i="4" a="1"/>
  <c r="E329" i="4" s="1"/>
  <c r="F329" i="4" a="1"/>
  <c r="F329" i="4" s="1"/>
  <c r="G329" i="4" a="1"/>
  <c r="G329" i="4" s="1"/>
  <c r="H329" i="4" a="1"/>
  <c r="H329" i="4" s="1"/>
  <c r="I329" i="4" a="1"/>
  <c r="I329" i="4" s="1"/>
  <c r="J329" i="4" a="1"/>
  <c r="J329" i="4" s="1"/>
  <c r="K329" i="4" a="1"/>
  <c r="K329" i="4" s="1"/>
  <c r="L329" i="4" a="1"/>
  <c r="L329" i="4" s="1"/>
  <c r="M329" i="4" a="1"/>
  <c r="M329" i="4" s="1"/>
  <c r="N329" i="4" a="1"/>
  <c r="N329" i="4" s="1"/>
  <c r="O329" i="4" a="1"/>
  <c r="O329" i="4" s="1"/>
  <c r="P329" i="4" a="1"/>
  <c r="P329" i="4" s="1"/>
  <c r="Q329" i="4" a="1"/>
  <c r="Q329" i="4" s="1"/>
  <c r="R329" i="4" a="1"/>
  <c r="R329" i="4" s="1"/>
  <c r="S329" i="4" a="1"/>
  <c r="S329" i="4" s="1"/>
  <c r="C330" i="4" a="1"/>
  <c r="C330" i="4" s="1"/>
  <c r="D330" i="4" a="1"/>
  <c r="D330" i="4" s="1"/>
  <c r="E330" i="4" a="1"/>
  <c r="E330" i="4" s="1"/>
  <c r="F330" i="4" a="1"/>
  <c r="F330" i="4" s="1"/>
  <c r="G330" i="4" a="1"/>
  <c r="G330" i="4" s="1"/>
  <c r="H330" i="4" a="1"/>
  <c r="H330" i="4" s="1"/>
  <c r="I330" i="4" a="1"/>
  <c r="I330" i="4" s="1"/>
  <c r="J330" i="4" a="1"/>
  <c r="J330" i="4" s="1"/>
  <c r="K330" i="4" a="1"/>
  <c r="K330" i="4" s="1"/>
  <c r="L330" i="4" a="1"/>
  <c r="L330" i="4" s="1"/>
  <c r="M330" i="4" a="1"/>
  <c r="M330" i="4" s="1"/>
  <c r="N330" i="4" a="1"/>
  <c r="N330" i="4" s="1"/>
  <c r="O330" i="4" a="1"/>
  <c r="O330" i="4" s="1"/>
  <c r="P330" i="4" a="1"/>
  <c r="P330" i="4" s="1"/>
  <c r="Q330" i="4" a="1"/>
  <c r="Q330" i="4" s="1"/>
  <c r="R330" i="4" a="1"/>
  <c r="R330" i="4" s="1"/>
  <c r="S330" i="4" a="1"/>
  <c r="S330" i="4" s="1"/>
  <c r="C331" i="4" a="1"/>
  <c r="C331" i="4" s="1"/>
  <c r="D331" i="4" a="1"/>
  <c r="D331" i="4" s="1"/>
  <c r="E331" i="4" a="1"/>
  <c r="E331" i="4" s="1"/>
  <c r="F331" i="4" a="1"/>
  <c r="F331" i="4" s="1"/>
  <c r="G331" i="4" a="1"/>
  <c r="G331" i="4" s="1"/>
  <c r="H331" i="4" a="1"/>
  <c r="H331" i="4" s="1"/>
  <c r="I331" i="4" a="1"/>
  <c r="I331" i="4" s="1"/>
  <c r="J331" i="4" a="1"/>
  <c r="J331" i="4" s="1"/>
  <c r="K331" i="4" a="1"/>
  <c r="K331" i="4" s="1"/>
  <c r="L331" i="4" a="1"/>
  <c r="L331" i="4" s="1"/>
  <c r="M331" i="4" a="1"/>
  <c r="M331" i="4" s="1"/>
  <c r="N331" i="4" a="1"/>
  <c r="N331" i="4" s="1"/>
  <c r="O331" i="4" a="1"/>
  <c r="O331" i="4" s="1"/>
  <c r="P331" i="4" a="1"/>
  <c r="P331" i="4" s="1"/>
  <c r="Q331" i="4" a="1"/>
  <c r="Q331" i="4" s="1"/>
  <c r="R331" i="4" a="1"/>
  <c r="R331" i="4" s="1"/>
  <c r="S331" i="4" a="1"/>
  <c r="S331" i="4" s="1"/>
  <c r="C332" i="4" a="1"/>
  <c r="C332" i="4" s="1"/>
  <c r="D332" i="4" a="1"/>
  <c r="D332" i="4" s="1"/>
  <c r="E332" i="4" a="1"/>
  <c r="E332" i="4" s="1"/>
  <c r="F332" i="4" a="1"/>
  <c r="F332" i="4" s="1"/>
  <c r="G332" i="4" a="1"/>
  <c r="G332" i="4" s="1"/>
  <c r="H332" i="4" a="1"/>
  <c r="H332" i="4" s="1"/>
  <c r="I332" i="4" a="1"/>
  <c r="I332" i="4" s="1"/>
  <c r="J332" i="4" a="1"/>
  <c r="J332" i="4" s="1"/>
  <c r="K332" i="4" a="1"/>
  <c r="K332" i="4" s="1"/>
  <c r="L332" i="4" a="1"/>
  <c r="L332" i="4" s="1"/>
  <c r="M332" i="4" a="1"/>
  <c r="M332" i="4" s="1"/>
  <c r="N332" i="4" a="1"/>
  <c r="N332" i="4" s="1"/>
  <c r="O332" i="4" a="1"/>
  <c r="O332" i="4" s="1"/>
  <c r="P332" i="4" a="1"/>
  <c r="P332" i="4" s="1"/>
  <c r="Q332" i="4" a="1"/>
  <c r="Q332" i="4" s="1"/>
  <c r="R332" i="4" a="1"/>
  <c r="R332" i="4" s="1"/>
  <c r="S332" i="4" a="1"/>
  <c r="S332" i="4" s="1"/>
  <c r="C333" i="4" a="1"/>
  <c r="C333" i="4" s="1"/>
  <c r="D333" i="4" a="1"/>
  <c r="D333" i="4" s="1"/>
  <c r="E333" i="4" a="1"/>
  <c r="E333" i="4" s="1"/>
  <c r="F333" i="4" a="1"/>
  <c r="F333" i="4" s="1"/>
  <c r="G333" i="4" a="1"/>
  <c r="G333" i="4" s="1"/>
  <c r="H333" i="4" a="1"/>
  <c r="H333" i="4" s="1"/>
  <c r="I333" i="4" a="1"/>
  <c r="I333" i="4" s="1"/>
  <c r="J333" i="4" a="1"/>
  <c r="J333" i="4" s="1"/>
  <c r="K333" i="4" a="1"/>
  <c r="K333" i="4" s="1"/>
  <c r="L333" i="4" a="1"/>
  <c r="L333" i="4" s="1"/>
  <c r="M333" i="4" a="1"/>
  <c r="M333" i="4" s="1"/>
  <c r="N333" i="4" a="1"/>
  <c r="N333" i="4" s="1"/>
  <c r="O333" i="4" a="1"/>
  <c r="O333" i="4" s="1"/>
  <c r="P333" i="4" a="1"/>
  <c r="P333" i="4" s="1"/>
  <c r="Q333" i="4" a="1"/>
  <c r="Q333" i="4" s="1"/>
  <c r="R333" i="4" a="1"/>
  <c r="R333" i="4" s="1"/>
  <c r="S333" i="4" a="1"/>
  <c r="S333" i="4" s="1"/>
  <c r="C334" i="4" a="1"/>
  <c r="C334" i="4" s="1"/>
  <c r="D334" i="4" a="1"/>
  <c r="D334" i="4" s="1"/>
  <c r="E334" i="4" a="1"/>
  <c r="E334" i="4" s="1"/>
  <c r="F334" i="4" a="1"/>
  <c r="F334" i="4" s="1"/>
  <c r="G334" i="4" a="1"/>
  <c r="G334" i="4" s="1"/>
  <c r="H334" i="4" a="1"/>
  <c r="H334" i="4" s="1"/>
  <c r="I334" i="4" a="1"/>
  <c r="I334" i="4" s="1"/>
  <c r="J334" i="4" a="1"/>
  <c r="J334" i="4" s="1"/>
  <c r="K334" i="4" a="1"/>
  <c r="K334" i="4" s="1"/>
  <c r="L334" i="4" a="1"/>
  <c r="L334" i="4" s="1"/>
  <c r="M334" i="4" a="1"/>
  <c r="M334" i="4" s="1"/>
  <c r="N334" i="4" a="1"/>
  <c r="N334" i="4" s="1"/>
  <c r="O334" i="4" a="1"/>
  <c r="O334" i="4" s="1"/>
  <c r="P334" i="4" a="1"/>
  <c r="P334" i="4" s="1"/>
  <c r="Q334" i="4" a="1"/>
  <c r="Q334" i="4" s="1"/>
  <c r="R334" i="4" a="1"/>
  <c r="R334" i="4" s="1"/>
  <c r="S334" i="4" a="1"/>
  <c r="S334" i="4" s="1"/>
  <c r="C335" i="4" a="1"/>
  <c r="C335" i="4" s="1"/>
  <c r="D335" i="4" a="1"/>
  <c r="D335" i="4" s="1"/>
  <c r="E335" i="4" a="1"/>
  <c r="E335" i="4" s="1"/>
  <c r="F335" i="4" a="1"/>
  <c r="F335" i="4" s="1"/>
  <c r="G335" i="4" a="1"/>
  <c r="G335" i="4" s="1"/>
  <c r="H335" i="4" a="1"/>
  <c r="H335" i="4" s="1"/>
  <c r="I335" i="4" a="1"/>
  <c r="I335" i="4" s="1"/>
  <c r="J335" i="4" a="1"/>
  <c r="J335" i="4" s="1"/>
  <c r="K335" i="4" a="1"/>
  <c r="K335" i="4" s="1"/>
  <c r="L335" i="4" a="1"/>
  <c r="L335" i="4" s="1"/>
  <c r="M335" i="4" a="1"/>
  <c r="M335" i="4" s="1"/>
  <c r="N335" i="4" a="1"/>
  <c r="N335" i="4" s="1"/>
  <c r="O335" i="4" a="1"/>
  <c r="O335" i="4" s="1"/>
  <c r="P335" i="4" a="1"/>
  <c r="P335" i="4" s="1"/>
  <c r="Q335" i="4" a="1"/>
  <c r="Q335" i="4" s="1"/>
  <c r="R335" i="4" a="1"/>
  <c r="R335" i="4" s="1"/>
  <c r="S335" i="4" a="1"/>
  <c r="S335" i="4" s="1"/>
  <c r="C336" i="4" a="1"/>
  <c r="C336" i="4" s="1"/>
  <c r="D336" i="4" a="1"/>
  <c r="D336" i="4" s="1"/>
  <c r="E336" i="4" a="1"/>
  <c r="E336" i="4" s="1"/>
  <c r="F336" i="4" a="1"/>
  <c r="F336" i="4" s="1"/>
  <c r="G336" i="4" a="1"/>
  <c r="G336" i="4" s="1"/>
  <c r="H336" i="4" a="1"/>
  <c r="H336" i="4" s="1"/>
  <c r="I336" i="4" a="1"/>
  <c r="I336" i="4" s="1"/>
  <c r="J336" i="4" a="1"/>
  <c r="J336" i="4" s="1"/>
  <c r="K336" i="4" a="1"/>
  <c r="K336" i="4" s="1"/>
  <c r="L336" i="4" a="1"/>
  <c r="L336" i="4" s="1"/>
  <c r="M336" i="4" a="1"/>
  <c r="M336" i="4" s="1"/>
  <c r="N336" i="4" a="1"/>
  <c r="N336" i="4" s="1"/>
  <c r="O336" i="4" a="1"/>
  <c r="O336" i="4" s="1"/>
  <c r="P336" i="4" a="1"/>
  <c r="P336" i="4" s="1"/>
  <c r="Q336" i="4" a="1"/>
  <c r="Q336" i="4" s="1"/>
  <c r="R336" i="4" a="1"/>
  <c r="R336" i="4" s="1"/>
  <c r="S336" i="4" a="1"/>
  <c r="S336" i="4" s="1"/>
  <c r="C337" i="4" a="1"/>
  <c r="C337" i="4" s="1"/>
  <c r="D337" i="4" a="1"/>
  <c r="D337" i="4" s="1"/>
  <c r="E337" i="4" a="1"/>
  <c r="E337" i="4" s="1"/>
  <c r="F337" i="4" a="1"/>
  <c r="F337" i="4" s="1"/>
  <c r="G337" i="4" a="1"/>
  <c r="G337" i="4" s="1"/>
  <c r="H337" i="4" a="1"/>
  <c r="H337" i="4" s="1"/>
  <c r="I337" i="4" a="1"/>
  <c r="I337" i="4" s="1"/>
  <c r="J337" i="4" a="1"/>
  <c r="J337" i="4" s="1"/>
  <c r="K337" i="4" a="1"/>
  <c r="K337" i="4" s="1"/>
  <c r="L337" i="4" a="1"/>
  <c r="L337" i="4" s="1"/>
  <c r="M337" i="4" a="1"/>
  <c r="M337" i="4" s="1"/>
  <c r="N337" i="4" a="1"/>
  <c r="N337" i="4" s="1"/>
  <c r="O337" i="4" a="1"/>
  <c r="O337" i="4" s="1"/>
  <c r="P337" i="4" a="1"/>
  <c r="P337" i="4" s="1"/>
  <c r="Q337" i="4" a="1"/>
  <c r="Q337" i="4" s="1"/>
  <c r="R337" i="4" a="1"/>
  <c r="R337" i="4" s="1"/>
  <c r="S337" i="4" a="1"/>
  <c r="S337" i="4" s="1"/>
  <c r="C338" i="4" a="1"/>
  <c r="C338" i="4" s="1"/>
  <c r="D338" i="4" a="1"/>
  <c r="D338" i="4" s="1"/>
  <c r="E338" i="4" a="1"/>
  <c r="E338" i="4" s="1"/>
  <c r="F338" i="4" a="1"/>
  <c r="F338" i="4" s="1"/>
  <c r="G338" i="4" a="1"/>
  <c r="G338" i="4" s="1"/>
  <c r="H338" i="4" a="1"/>
  <c r="H338" i="4" s="1"/>
  <c r="I338" i="4" a="1"/>
  <c r="I338" i="4" s="1"/>
  <c r="J338" i="4" a="1"/>
  <c r="J338" i="4" s="1"/>
  <c r="K338" i="4" a="1"/>
  <c r="K338" i="4" s="1"/>
  <c r="L338" i="4" a="1"/>
  <c r="L338" i="4" s="1"/>
  <c r="M338" i="4" a="1"/>
  <c r="M338" i="4" s="1"/>
  <c r="N338" i="4" a="1"/>
  <c r="N338" i="4" s="1"/>
  <c r="O338" i="4" a="1"/>
  <c r="O338" i="4" s="1"/>
  <c r="P338" i="4" a="1"/>
  <c r="P338" i="4" s="1"/>
  <c r="Q338" i="4" a="1"/>
  <c r="Q338" i="4" s="1"/>
  <c r="R338" i="4" a="1"/>
  <c r="R338" i="4" s="1"/>
  <c r="S338" i="4" a="1"/>
  <c r="S338" i="4" s="1"/>
  <c r="C339" i="4" a="1"/>
  <c r="C339" i="4" s="1"/>
  <c r="D339" i="4" a="1"/>
  <c r="D339" i="4" s="1"/>
  <c r="E339" i="4" a="1"/>
  <c r="E339" i="4" s="1"/>
  <c r="F339" i="4" a="1"/>
  <c r="F339" i="4" s="1"/>
  <c r="G339" i="4" a="1"/>
  <c r="G339" i="4" s="1"/>
  <c r="H339" i="4" a="1"/>
  <c r="H339" i="4" s="1"/>
  <c r="I339" i="4" a="1"/>
  <c r="I339" i="4" s="1"/>
  <c r="J339" i="4" a="1"/>
  <c r="J339" i="4" s="1"/>
  <c r="K339" i="4" a="1"/>
  <c r="K339" i="4" s="1"/>
  <c r="L339" i="4" a="1"/>
  <c r="L339" i="4" s="1"/>
  <c r="M339" i="4" a="1"/>
  <c r="M339" i="4" s="1"/>
  <c r="N339" i="4" a="1"/>
  <c r="N339" i="4" s="1"/>
  <c r="O339" i="4" a="1"/>
  <c r="O339" i="4" s="1"/>
  <c r="P339" i="4" a="1"/>
  <c r="P339" i="4" s="1"/>
  <c r="Q339" i="4" a="1"/>
  <c r="Q339" i="4" s="1"/>
  <c r="R339" i="4" a="1"/>
  <c r="R339" i="4" s="1"/>
  <c r="S339" i="4" a="1"/>
  <c r="S339" i="4" s="1"/>
  <c r="C340" i="4" a="1"/>
  <c r="C340" i="4" s="1"/>
  <c r="D340" i="4" a="1"/>
  <c r="D340" i="4" s="1"/>
  <c r="E340" i="4" a="1"/>
  <c r="E340" i="4" s="1"/>
  <c r="F340" i="4" a="1"/>
  <c r="F340" i="4" s="1"/>
  <c r="G340" i="4" a="1"/>
  <c r="G340" i="4" s="1"/>
  <c r="H340" i="4" a="1"/>
  <c r="H340" i="4" s="1"/>
  <c r="I340" i="4" a="1"/>
  <c r="I340" i="4" s="1"/>
  <c r="J340" i="4" a="1"/>
  <c r="J340" i="4" s="1"/>
  <c r="K340" i="4" a="1"/>
  <c r="K340" i="4" s="1"/>
  <c r="L340" i="4" a="1"/>
  <c r="L340" i="4" s="1"/>
  <c r="M340" i="4" a="1"/>
  <c r="M340" i="4" s="1"/>
  <c r="N340" i="4" a="1"/>
  <c r="N340" i="4" s="1"/>
  <c r="O340" i="4" a="1"/>
  <c r="O340" i="4" s="1"/>
  <c r="P340" i="4" a="1"/>
  <c r="P340" i="4" s="1"/>
  <c r="Q340" i="4" a="1"/>
  <c r="Q340" i="4" s="1"/>
  <c r="R340" i="4" a="1"/>
  <c r="R340" i="4" s="1"/>
  <c r="S340" i="4" a="1"/>
  <c r="S340" i="4" s="1"/>
  <c r="C341" i="4" a="1"/>
  <c r="C341" i="4" s="1"/>
  <c r="D341" i="4" a="1"/>
  <c r="D341" i="4" s="1"/>
  <c r="E341" i="4" a="1"/>
  <c r="E341" i="4" s="1"/>
  <c r="F341" i="4" a="1"/>
  <c r="F341" i="4" s="1"/>
  <c r="G341" i="4" a="1"/>
  <c r="G341" i="4" s="1"/>
  <c r="H341" i="4" a="1"/>
  <c r="H341" i="4" s="1"/>
  <c r="I341" i="4" a="1"/>
  <c r="I341" i="4" s="1"/>
  <c r="J341" i="4" a="1"/>
  <c r="J341" i="4" s="1"/>
  <c r="K341" i="4" a="1"/>
  <c r="K341" i="4" s="1"/>
  <c r="L341" i="4" a="1"/>
  <c r="L341" i="4" s="1"/>
  <c r="M341" i="4" a="1"/>
  <c r="M341" i="4" s="1"/>
  <c r="N341" i="4" a="1"/>
  <c r="N341" i="4" s="1"/>
  <c r="O341" i="4" a="1"/>
  <c r="O341" i="4" s="1"/>
  <c r="P341" i="4" a="1"/>
  <c r="P341" i="4" s="1"/>
  <c r="Q341" i="4" a="1"/>
  <c r="Q341" i="4" s="1"/>
  <c r="R341" i="4" a="1"/>
  <c r="R341" i="4" s="1"/>
  <c r="S341" i="4" a="1"/>
  <c r="S341" i="4" s="1"/>
  <c r="C342" i="4" a="1"/>
  <c r="C342" i="4" s="1"/>
  <c r="D342" i="4" a="1"/>
  <c r="D342" i="4" s="1"/>
  <c r="E342" i="4" a="1"/>
  <c r="E342" i="4" s="1"/>
  <c r="F342" i="4" a="1"/>
  <c r="F342" i="4" s="1"/>
  <c r="G342" i="4" a="1"/>
  <c r="G342" i="4" s="1"/>
  <c r="H342" i="4" a="1"/>
  <c r="H342" i="4" s="1"/>
  <c r="I342" i="4" a="1"/>
  <c r="I342" i="4" s="1"/>
  <c r="J342" i="4" a="1"/>
  <c r="J342" i="4" s="1"/>
  <c r="K342" i="4" a="1"/>
  <c r="K342" i="4" s="1"/>
  <c r="L342" i="4" a="1"/>
  <c r="L342" i="4" s="1"/>
  <c r="M342" i="4" a="1"/>
  <c r="M342" i="4" s="1"/>
  <c r="N342" i="4" a="1"/>
  <c r="N342" i="4" s="1"/>
  <c r="O342" i="4" a="1"/>
  <c r="O342" i="4" s="1"/>
  <c r="P342" i="4" a="1"/>
  <c r="P342" i="4" s="1"/>
  <c r="Q342" i="4" a="1"/>
  <c r="Q342" i="4" s="1"/>
  <c r="R342" i="4" a="1"/>
  <c r="R342" i="4" s="1"/>
  <c r="S342" i="4" a="1"/>
  <c r="S342" i="4" s="1"/>
  <c r="C343" i="4" a="1"/>
  <c r="C343" i="4" s="1"/>
  <c r="D343" i="4" a="1"/>
  <c r="D343" i="4" s="1"/>
  <c r="E343" i="4" a="1"/>
  <c r="E343" i="4" s="1"/>
  <c r="F343" i="4" a="1"/>
  <c r="F343" i="4" s="1"/>
  <c r="G343" i="4" a="1"/>
  <c r="G343" i="4" s="1"/>
  <c r="H343" i="4" a="1"/>
  <c r="H343" i="4" s="1"/>
  <c r="I343" i="4" a="1"/>
  <c r="I343" i="4" s="1"/>
  <c r="J343" i="4" a="1"/>
  <c r="J343" i="4" s="1"/>
  <c r="K343" i="4" a="1"/>
  <c r="K343" i="4" s="1"/>
  <c r="L343" i="4" a="1"/>
  <c r="L343" i="4" s="1"/>
  <c r="M343" i="4" a="1"/>
  <c r="M343" i="4" s="1"/>
  <c r="N343" i="4" a="1"/>
  <c r="N343" i="4" s="1"/>
  <c r="O343" i="4" a="1"/>
  <c r="O343" i="4" s="1"/>
  <c r="P343" i="4" a="1"/>
  <c r="P343" i="4" s="1"/>
  <c r="Q343" i="4" a="1"/>
  <c r="Q343" i="4" s="1"/>
  <c r="R343" i="4" a="1"/>
  <c r="R343" i="4" s="1"/>
  <c r="S343" i="4" a="1"/>
  <c r="S343" i="4" s="1"/>
  <c r="C344" i="4" a="1"/>
  <c r="C344" i="4" s="1"/>
  <c r="D344" i="4" a="1"/>
  <c r="D344" i="4" s="1"/>
  <c r="E344" i="4" a="1"/>
  <c r="E344" i="4" s="1"/>
  <c r="F344" i="4" a="1"/>
  <c r="F344" i="4" s="1"/>
  <c r="G344" i="4" a="1"/>
  <c r="G344" i="4" s="1"/>
  <c r="H344" i="4" a="1"/>
  <c r="H344" i="4" s="1"/>
  <c r="I344" i="4" a="1"/>
  <c r="I344" i="4" s="1"/>
  <c r="J344" i="4" a="1"/>
  <c r="J344" i="4" s="1"/>
  <c r="K344" i="4" a="1"/>
  <c r="K344" i="4" s="1"/>
  <c r="L344" i="4" a="1"/>
  <c r="L344" i="4" s="1"/>
  <c r="M344" i="4" a="1"/>
  <c r="M344" i="4" s="1"/>
  <c r="N344" i="4" a="1"/>
  <c r="N344" i="4" s="1"/>
  <c r="O344" i="4" a="1"/>
  <c r="O344" i="4" s="1"/>
  <c r="P344" i="4" a="1"/>
  <c r="P344" i="4" s="1"/>
  <c r="Q344" i="4" a="1"/>
  <c r="Q344" i="4" s="1"/>
  <c r="R344" i="4" a="1"/>
  <c r="R344" i="4" s="1"/>
  <c r="S344" i="4" a="1"/>
  <c r="S344" i="4" s="1"/>
  <c r="C345" i="4" a="1"/>
  <c r="C345" i="4" s="1"/>
  <c r="D345" i="4" a="1"/>
  <c r="D345" i="4" s="1"/>
  <c r="E345" i="4" a="1"/>
  <c r="E345" i="4" s="1"/>
  <c r="F345" i="4" a="1"/>
  <c r="F345" i="4" s="1"/>
  <c r="G345" i="4" a="1"/>
  <c r="G345" i="4" s="1"/>
  <c r="H345" i="4" a="1"/>
  <c r="H345" i="4" s="1"/>
  <c r="I345" i="4" a="1"/>
  <c r="I345" i="4" s="1"/>
  <c r="J345" i="4" a="1"/>
  <c r="J345" i="4" s="1"/>
  <c r="K345" i="4" a="1"/>
  <c r="K345" i="4" s="1"/>
  <c r="L345" i="4" a="1"/>
  <c r="L345" i="4" s="1"/>
  <c r="M345" i="4" a="1"/>
  <c r="M345" i="4" s="1"/>
  <c r="N345" i="4" a="1"/>
  <c r="N345" i="4" s="1"/>
  <c r="O345" i="4" a="1"/>
  <c r="O345" i="4" s="1"/>
  <c r="P345" i="4" a="1"/>
  <c r="P345" i="4" s="1"/>
  <c r="Q345" i="4" a="1"/>
  <c r="Q345" i="4" s="1"/>
  <c r="R345" i="4" a="1"/>
  <c r="R345" i="4" s="1"/>
  <c r="S345" i="4" a="1"/>
  <c r="S345" i="4" s="1"/>
  <c r="C346" i="4" a="1"/>
  <c r="C346" i="4" s="1"/>
  <c r="D346" i="4" a="1"/>
  <c r="D346" i="4" s="1"/>
  <c r="E346" i="4" a="1"/>
  <c r="E346" i="4" s="1"/>
  <c r="F346" i="4" a="1"/>
  <c r="F346" i="4" s="1"/>
  <c r="G346" i="4" a="1"/>
  <c r="G346" i="4" s="1"/>
  <c r="H346" i="4" a="1"/>
  <c r="H346" i="4" s="1"/>
  <c r="I346" i="4" a="1"/>
  <c r="I346" i="4" s="1"/>
  <c r="J346" i="4" a="1"/>
  <c r="J346" i="4" s="1"/>
  <c r="K346" i="4" a="1"/>
  <c r="K346" i="4" s="1"/>
  <c r="L346" i="4" a="1"/>
  <c r="L346" i="4" s="1"/>
  <c r="M346" i="4" a="1"/>
  <c r="M346" i="4" s="1"/>
  <c r="N346" i="4" a="1"/>
  <c r="N346" i="4" s="1"/>
  <c r="O346" i="4" a="1"/>
  <c r="O346" i="4" s="1"/>
  <c r="P346" i="4" a="1"/>
  <c r="P346" i="4" s="1"/>
  <c r="Q346" i="4" a="1"/>
  <c r="Q346" i="4" s="1"/>
  <c r="R346" i="4" a="1"/>
  <c r="R346" i="4" s="1"/>
  <c r="S346" i="4" a="1"/>
  <c r="S346" i="4" s="1"/>
  <c r="C347" i="4" a="1"/>
  <c r="C347" i="4" s="1"/>
  <c r="D347" i="4" a="1"/>
  <c r="D347" i="4" s="1"/>
  <c r="E347" i="4" a="1"/>
  <c r="E347" i="4" s="1"/>
  <c r="F347" i="4" a="1"/>
  <c r="F347" i="4" s="1"/>
  <c r="G347" i="4" a="1"/>
  <c r="G347" i="4" s="1"/>
  <c r="H347" i="4" a="1"/>
  <c r="H347" i="4" s="1"/>
  <c r="I347" i="4" a="1"/>
  <c r="I347" i="4" s="1"/>
  <c r="J347" i="4" a="1"/>
  <c r="J347" i="4" s="1"/>
  <c r="K347" i="4" a="1"/>
  <c r="K347" i="4" s="1"/>
  <c r="L347" i="4" a="1"/>
  <c r="L347" i="4" s="1"/>
  <c r="M347" i="4" a="1"/>
  <c r="M347" i="4" s="1"/>
  <c r="N347" i="4" a="1"/>
  <c r="N347" i="4" s="1"/>
  <c r="O347" i="4" a="1"/>
  <c r="O347" i="4" s="1"/>
  <c r="P347" i="4" a="1"/>
  <c r="P347" i="4" s="1"/>
  <c r="Q347" i="4" a="1"/>
  <c r="Q347" i="4" s="1"/>
  <c r="R347" i="4" a="1"/>
  <c r="R347" i="4" s="1"/>
  <c r="S347" i="4" a="1"/>
  <c r="S347" i="4" s="1"/>
  <c r="C348" i="4" a="1"/>
  <c r="C348" i="4" s="1"/>
  <c r="D348" i="4" a="1"/>
  <c r="D348" i="4" s="1"/>
  <c r="E348" i="4" a="1"/>
  <c r="E348" i="4" s="1"/>
  <c r="F348" i="4" a="1"/>
  <c r="F348" i="4" s="1"/>
  <c r="G348" i="4" a="1"/>
  <c r="G348" i="4" s="1"/>
  <c r="H348" i="4" a="1"/>
  <c r="H348" i="4" s="1"/>
  <c r="I348" i="4" a="1"/>
  <c r="I348" i="4" s="1"/>
  <c r="J348" i="4" a="1"/>
  <c r="J348" i="4" s="1"/>
  <c r="K348" i="4" a="1"/>
  <c r="K348" i="4" s="1"/>
  <c r="L348" i="4" a="1"/>
  <c r="L348" i="4" s="1"/>
  <c r="M348" i="4" a="1"/>
  <c r="M348" i="4" s="1"/>
  <c r="N348" i="4" a="1"/>
  <c r="N348" i="4" s="1"/>
  <c r="O348" i="4" a="1"/>
  <c r="O348" i="4" s="1"/>
  <c r="P348" i="4" a="1"/>
  <c r="P348" i="4" s="1"/>
  <c r="Q348" i="4" a="1"/>
  <c r="Q348" i="4" s="1"/>
  <c r="R348" i="4" a="1"/>
  <c r="R348" i="4" s="1"/>
  <c r="S348" i="4" a="1"/>
  <c r="S348" i="4" s="1"/>
  <c r="C349" i="4" a="1"/>
  <c r="C349" i="4" s="1"/>
  <c r="D349" i="4" a="1"/>
  <c r="D349" i="4" s="1"/>
  <c r="E349" i="4" a="1"/>
  <c r="E349" i="4" s="1"/>
  <c r="F349" i="4" a="1"/>
  <c r="F349" i="4" s="1"/>
  <c r="G349" i="4" a="1"/>
  <c r="G349" i="4" s="1"/>
  <c r="H349" i="4" a="1"/>
  <c r="H349" i="4" s="1"/>
  <c r="I349" i="4" a="1"/>
  <c r="I349" i="4" s="1"/>
  <c r="J349" i="4" a="1"/>
  <c r="J349" i="4" s="1"/>
  <c r="K349" i="4" a="1"/>
  <c r="K349" i="4" s="1"/>
  <c r="L349" i="4" a="1"/>
  <c r="L349" i="4" s="1"/>
  <c r="M349" i="4" a="1"/>
  <c r="M349" i="4" s="1"/>
  <c r="N349" i="4" a="1"/>
  <c r="N349" i="4" s="1"/>
  <c r="O349" i="4" a="1"/>
  <c r="O349" i="4" s="1"/>
  <c r="P349" i="4" a="1"/>
  <c r="P349" i="4" s="1"/>
  <c r="Q349" i="4" a="1"/>
  <c r="Q349" i="4" s="1"/>
  <c r="R349" i="4" a="1"/>
  <c r="R349" i="4" s="1"/>
  <c r="S349" i="4" a="1"/>
  <c r="S349" i="4" s="1"/>
  <c r="C350" i="4" a="1"/>
  <c r="C350" i="4" s="1"/>
  <c r="D350" i="4" a="1"/>
  <c r="D350" i="4" s="1"/>
  <c r="E350" i="4" a="1"/>
  <c r="E350" i="4" s="1"/>
  <c r="F350" i="4" a="1"/>
  <c r="F350" i="4" s="1"/>
  <c r="G350" i="4" a="1"/>
  <c r="G350" i="4" s="1"/>
  <c r="H350" i="4" a="1"/>
  <c r="H350" i="4" s="1"/>
  <c r="I350" i="4" a="1"/>
  <c r="I350" i="4" s="1"/>
  <c r="J350" i="4" a="1"/>
  <c r="J350" i="4" s="1"/>
  <c r="K350" i="4" a="1"/>
  <c r="K350" i="4" s="1"/>
  <c r="L350" i="4" a="1"/>
  <c r="L350" i="4" s="1"/>
  <c r="M350" i="4" a="1"/>
  <c r="M350" i="4" s="1"/>
  <c r="N350" i="4" a="1"/>
  <c r="N350" i="4" s="1"/>
  <c r="O350" i="4" a="1"/>
  <c r="O350" i="4" s="1"/>
  <c r="P350" i="4" a="1"/>
  <c r="P350" i="4" s="1"/>
  <c r="Q350" i="4" a="1"/>
  <c r="Q350" i="4" s="1"/>
  <c r="R350" i="4" a="1"/>
  <c r="R350" i="4" s="1"/>
  <c r="S350" i="4" a="1"/>
  <c r="S350" i="4" s="1"/>
  <c r="C351" i="4" a="1"/>
  <c r="C351" i="4" s="1"/>
  <c r="D351" i="4" a="1"/>
  <c r="D351" i="4" s="1"/>
  <c r="E351" i="4" a="1"/>
  <c r="E351" i="4" s="1"/>
  <c r="F351" i="4" a="1"/>
  <c r="F351" i="4" s="1"/>
  <c r="G351" i="4" a="1"/>
  <c r="G351" i="4" s="1"/>
  <c r="H351" i="4" a="1"/>
  <c r="H351" i="4" s="1"/>
  <c r="I351" i="4" a="1"/>
  <c r="I351" i="4" s="1"/>
  <c r="J351" i="4" a="1"/>
  <c r="J351" i="4" s="1"/>
  <c r="K351" i="4" a="1"/>
  <c r="K351" i="4" s="1"/>
  <c r="L351" i="4" a="1"/>
  <c r="L351" i="4" s="1"/>
  <c r="M351" i="4" a="1"/>
  <c r="M351" i="4" s="1"/>
  <c r="N351" i="4" a="1"/>
  <c r="N351" i="4" s="1"/>
  <c r="O351" i="4" a="1"/>
  <c r="O351" i="4" s="1"/>
  <c r="P351" i="4" a="1"/>
  <c r="P351" i="4" s="1"/>
  <c r="Q351" i="4" a="1"/>
  <c r="Q351" i="4" s="1"/>
  <c r="R351" i="4" a="1"/>
  <c r="R351" i="4" s="1"/>
  <c r="S351" i="4" a="1"/>
  <c r="S351" i="4" s="1"/>
  <c r="C352" i="4" a="1"/>
  <c r="C352" i="4" s="1"/>
  <c r="D352" i="4" a="1"/>
  <c r="D352" i="4" s="1"/>
  <c r="E352" i="4" a="1"/>
  <c r="E352" i="4" s="1"/>
  <c r="F352" i="4" a="1"/>
  <c r="F352" i="4" s="1"/>
  <c r="G352" i="4" a="1"/>
  <c r="G352" i="4" s="1"/>
  <c r="H352" i="4" a="1"/>
  <c r="H352" i="4" s="1"/>
  <c r="I352" i="4" a="1"/>
  <c r="I352" i="4" s="1"/>
  <c r="J352" i="4" a="1"/>
  <c r="J352" i="4" s="1"/>
  <c r="K352" i="4" a="1"/>
  <c r="K352" i="4" s="1"/>
  <c r="L352" i="4" a="1"/>
  <c r="L352" i="4" s="1"/>
  <c r="M352" i="4" a="1"/>
  <c r="M352" i="4" s="1"/>
  <c r="N352" i="4" a="1"/>
  <c r="N352" i="4" s="1"/>
  <c r="O352" i="4" a="1"/>
  <c r="O352" i="4" s="1"/>
  <c r="P352" i="4" a="1"/>
  <c r="P352" i="4" s="1"/>
  <c r="Q352" i="4" a="1"/>
  <c r="Q352" i="4" s="1"/>
  <c r="R352" i="4" a="1"/>
  <c r="R352" i="4" s="1"/>
  <c r="S352" i="4" a="1"/>
  <c r="S352" i="4" s="1"/>
  <c r="C353" i="4" a="1"/>
  <c r="C353" i="4" s="1"/>
  <c r="D353" i="4" a="1"/>
  <c r="D353" i="4" s="1"/>
  <c r="E353" i="4" a="1"/>
  <c r="E353" i="4" s="1"/>
  <c r="F353" i="4" a="1"/>
  <c r="F353" i="4" s="1"/>
  <c r="G353" i="4" a="1"/>
  <c r="G353" i="4" s="1"/>
  <c r="H353" i="4" a="1"/>
  <c r="H353" i="4" s="1"/>
  <c r="I353" i="4" a="1"/>
  <c r="I353" i="4" s="1"/>
  <c r="J353" i="4" a="1"/>
  <c r="J353" i="4" s="1"/>
  <c r="K353" i="4" a="1"/>
  <c r="K353" i="4" s="1"/>
  <c r="L353" i="4" a="1"/>
  <c r="L353" i="4" s="1"/>
  <c r="M353" i="4" a="1"/>
  <c r="M353" i="4" s="1"/>
  <c r="N353" i="4" a="1"/>
  <c r="N353" i="4" s="1"/>
  <c r="O353" i="4" a="1"/>
  <c r="O353" i="4" s="1"/>
  <c r="P353" i="4" a="1"/>
  <c r="P353" i="4" s="1"/>
  <c r="Q353" i="4" a="1"/>
  <c r="Q353" i="4" s="1"/>
  <c r="R353" i="4" a="1"/>
  <c r="R353" i="4" s="1"/>
  <c r="S353" i="4" a="1"/>
  <c r="S353" i="4" s="1"/>
  <c r="C354" i="4" a="1"/>
  <c r="C354" i="4" s="1"/>
  <c r="D354" i="4" a="1"/>
  <c r="D354" i="4" s="1"/>
  <c r="E354" i="4" a="1"/>
  <c r="E354" i="4" s="1"/>
  <c r="F354" i="4" a="1"/>
  <c r="F354" i="4" s="1"/>
  <c r="G354" i="4" a="1"/>
  <c r="G354" i="4" s="1"/>
  <c r="H354" i="4" a="1"/>
  <c r="H354" i="4" s="1"/>
  <c r="I354" i="4" a="1"/>
  <c r="I354" i="4" s="1"/>
  <c r="J354" i="4" a="1"/>
  <c r="J354" i="4" s="1"/>
  <c r="K354" i="4" a="1"/>
  <c r="K354" i="4" s="1"/>
  <c r="L354" i="4" a="1"/>
  <c r="L354" i="4" s="1"/>
  <c r="M354" i="4" a="1"/>
  <c r="M354" i="4" s="1"/>
  <c r="N354" i="4" a="1"/>
  <c r="N354" i="4" s="1"/>
  <c r="O354" i="4" a="1"/>
  <c r="O354" i="4" s="1"/>
  <c r="P354" i="4" a="1"/>
  <c r="P354" i="4" s="1"/>
  <c r="Q354" i="4" a="1"/>
  <c r="Q354" i="4" s="1"/>
  <c r="R354" i="4" a="1"/>
  <c r="R354" i="4" s="1"/>
  <c r="S354" i="4" a="1"/>
  <c r="S354" i="4" s="1"/>
  <c r="C355" i="4" a="1"/>
  <c r="C355" i="4" s="1"/>
  <c r="D355" i="4" a="1"/>
  <c r="D355" i="4" s="1"/>
  <c r="E355" i="4" a="1"/>
  <c r="E355" i="4" s="1"/>
  <c r="F355" i="4" a="1"/>
  <c r="F355" i="4" s="1"/>
  <c r="G355" i="4" a="1"/>
  <c r="G355" i="4" s="1"/>
  <c r="H355" i="4" a="1"/>
  <c r="H355" i="4" s="1"/>
  <c r="I355" i="4" a="1"/>
  <c r="I355" i="4" s="1"/>
  <c r="J355" i="4" a="1"/>
  <c r="J355" i="4" s="1"/>
  <c r="K355" i="4" a="1"/>
  <c r="K355" i="4" s="1"/>
  <c r="L355" i="4" a="1"/>
  <c r="L355" i="4" s="1"/>
  <c r="M355" i="4" a="1"/>
  <c r="M355" i="4" s="1"/>
  <c r="N355" i="4" a="1"/>
  <c r="N355" i="4" s="1"/>
  <c r="O355" i="4" a="1"/>
  <c r="O355" i="4" s="1"/>
  <c r="P355" i="4" a="1"/>
  <c r="P355" i="4" s="1"/>
  <c r="Q355" i="4" a="1"/>
  <c r="Q355" i="4" s="1"/>
  <c r="R355" i="4" a="1"/>
  <c r="R355" i="4" s="1"/>
  <c r="S355" i="4" a="1"/>
  <c r="S355" i="4" s="1"/>
  <c r="C356" i="4" a="1"/>
  <c r="C356" i="4" s="1"/>
  <c r="D356" i="4" a="1"/>
  <c r="D356" i="4" s="1"/>
  <c r="E356" i="4" a="1"/>
  <c r="E356" i="4" s="1"/>
  <c r="F356" i="4" a="1"/>
  <c r="F356" i="4" s="1"/>
  <c r="G356" i="4" a="1"/>
  <c r="G356" i="4" s="1"/>
  <c r="H356" i="4" a="1"/>
  <c r="H356" i="4" s="1"/>
  <c r="I356" i="4" a="1"/>
  <c r="I356" i="4" s="1"/>
  <c r="J356" i="4" a="1"/>
  <c r="J356" i="4" s="1"/>
  <c r="K356" i="4" a="1"/>
  <c r="K356" i="4" s="1"/>
  <c r="L356" i="4" a="1"/>
  <c r="L356" i="4" s="1"/>
  <c r="M356" i="4" a="1"/>
  <c r="M356" i="4" s="1"/>
  <c r="N356" i="4" a="1"/>
  <c r="N356" i="4" s="1"/>
  <c r="O356" i="4" a="1"/>
  <c r="O356" i="4" s="1"/>
  <c r="P356" i="4" a="1"/>
  <c r="P356" i="4" s="1"/>
  <c r="Q356" i="4" a="1"/>
  <c r="Q356" i="4" s="1"/>
  <c r="R356" i="4" a="1"/>
  <c r="R356" i="4" s="1"/>
  <c r="S356" i="4" a="1"/>
  <c r="S356" i="4" s="1"/>
  <c r="S327" i="4" a="1"/>
  <c r="S327" i="4" s="1"/>
  <c r="R327" i="4" a="1"/>
  <c r="R327" i="4" s="1"/>
  <c r="Q327" i="4" a="1"/>
  <c r="Q327" i="4" s="1"/>
  <c r="P327" i="4" a="1"/>
  <c r="P327" i="4" s="1"/>
  <c r="O327" i="4" a="1"/>
  <c r="O327" i="4" s="1"/>
  <c r="N327" i="4" a="1"/>
  <c r="N327" i="4" s="1"/>
  <c r="M327" i="4" a="1"/>
  <c r="M327" i="4" s="1"/>
  <c r="L327" i="4" a="1"/>
  <c r="L327" i="4" s="1"/>
  <c r="K327" i="4" a="1"/>
  <c r="K327" i="4" s="1"/>
  <c r="J327" i="4" a="1"/>
  <c r="J327" i="4" s="1"/>
  <c r="I327" i="4" a="1"/>
  <c r="I327" i="4" s="1"/>
  <c r="H327" i="4" a="1"/>
  <c r="H327" i="4" s="1"/>
  <c r="G327" i="4" a="1"/>
  <c r="G327" i="4" s="1"/>
  <c r="F327" i="4" a="1"/>
  <c r="F327" i="4" s="1"/>
  <c r="E327" i="4" a="1"/>
  <c r="E327" i="4" s="1"/>
  <c r="D327" i="4" a="1"/>
  <c r="D327" i="4" s="1"/>
  <c r="C327" i="4" a="1"/>
  <c r="C327" i="4" s="1"/>
  <c r="A323" i="4"/>
  <c r="C292" i="4" a="1"/>
  <c r="C292" i="4" s="1"/>
  <c r="D292" i="4" a="1"/>
  <c r="D292" i="4" s="1"/>
  <c r="E292" i="4" a="1"/>
  <c r="E292" i="4" s="1"/>
  <c r="F292" i="4" a="1"/>
  <c r="F292" i="4" s="1"/>
  <c r="G292" i="4" a="1"/>
  <c r="G292" i="4" s="1"/>
  <c r="H292" i="4" a="1"/>
  <c r="H292" i="4" s="1"/>
  <c r="I292" i="4" a="1"/>
  <c r="I292" i="4" s="1"/>
  <c r="J292" i="4" a="1"/>
  <c r="J292" i="4" s="1"/>
  <c r="K292" i="4" a="1"/>
  <c r="K292" i="4" s="1"/>
  <c r="L292" i="4" a="1"/>
  <c r="L292" i="4" s="1"/>
  <c r="M292" i="4" a="1"/>
  <c r="M292" i="4" s="1"/>
  <c r="N292" i="4" a="1"/>
  <c r="N292" i="4" s="1"/>
  <c r="O292" i="4" a="1"/>
  <c r="O292" i="4" s="1"/>
  <c r="P292" i="4" a="1"/>
  <c r="P292" i="4" s="1"/>
  <c r="Q292" i="4" a="1"/>
  <c r="Q292" i="4" s="1"/>
  <c r="R292" i="4" a="1"/>
  <c r="R292" i="4" s="1"/>
  <c r="S292" i="4" a="1"/>
  <c r="S292" i="4" s="1"/>
  <c r="C293" i="4" a="1"/>
  <c r="C293" i="4" s="1"/>
  <c r="D293" i="4" a="1"/>
  <c r="D293" i="4" s="1"/>
  <c r="E293" i="4" a="1"/>
  <c r="E293" i="4" s="1"/>
  <c r="F293" i="4" a="1"/>
  <c r="F293" i="4" s="1"/>
  <c r="G293" i="4" a="1"/>
  <c r="G293" i="4" s="1"/>
  <c r="H293" i="4" a="1"/>
  <c r="H293" i="4" s="1"/>
  <c r="I293" i="4" a="1"/>
  <c r="I293" i="4" s="1"/>
  <c r="J293" i="4" a="1"/>
  <c r="J293" i="4" s="1"/>
  <c r="K293" i="4" a="1"/>
  <c r="K293" i="4" s="1"/>
  <c r="L293" i="4" a="1"/>
  <c r="L293" i="4" s="1"/>
  <c r="M293" i="4" a="1"/>
  <c r="M293" i="4" s="1"/>
  <c r="N293" i="4" a="1"/>
  <c r="N293" i="4" s="1"/>
  <c r="O293" i="4" a="1"/>
  <c r="O293" i="4" s="1"/>
  <c r="P293" i="4" a="1"/>
  <c r="P293" i="4" s="1"/>
  <c r="Q293" i="4" a="1"/>
  <c r="Q293" i="4" s="1"/>
  <c r="R293" i="4" a="1"/>
  <c r="R293" i="4" s="1"/>
  <c r="S293" i="4" a="1"/>
  <c r="S293" i="4" s="1"/>
  <c r="C294" i="4" a="1"/>
  <c r="C294" i="4" s="1"/>
  <c r="D294" i="4" a="1"/>
  <c r="D294" i="4" s="1"/>
  <c r="E294" i="4" a="1"/>
  <c r="E294" i="4" s="1"/>
  <c r="F294" i="4" a="1"/>
  <c r="F294" i="4" s="1"/>
  <c r="G294" i="4" a="1"/>
  <c r="G294" i="4" s="1"/>
  <c r="H294" i="4" a="1"/>
  <c r="H294" i="4" s="1"/>
  <c r="I294" i="4" a="1"/>
  <c r="I294" i="4" s="1"/>
  <c r="J294" i="4" a="1"/>
  <c r="J294" i="4" s="1"/>
  <c r="K294" i="4" a="1"/>
  <c r="K294" i="4" s="1"/>
  <c r="L294" i="4" a="1"/>
  <c r="L294" i="4" s="1"/>
  <c r="M294" i="4" a="1"/>
  <c r="M294" i="4" s="1"/>
  <c r="N294" i="4" a="1"/>
  <c r="N294" i="4" s="1"/>
  <c r="O294" i="4" a="1"/>
  <c r="O294" i="4" s="1"/>
  <c r="P294" i="4" a="1"/>
  <c r="P294" i="4" s="1"/>
  <c r="Q294" i="4" a="1"/>
  <c r="Q294" i="4" s="1"/>
  <c r="R294" i="4" a="1"/>
  <c r="R294" i="4" s="1"/>
  <c r="S294" i="4" a="1"/>
  <c r="S294" i="4" s="1"/>
  <c r="C295" i="4" a="1"/>
  <c r="C295" i="4" s="1"/>
  <c r="D295" i="4" a="1"/>
  <c r="D295" i="4" s="1"/>
  <c r="E295" i="4" a="1"/>
  <c r="E295" i="4" s="1"/>
  <c r="F295" i="4" a="1"/>
  <c r="F295" i="4" s="1"/>
  <c r="G295" i="4" a="1"/>
  <c r="G295" i="4" s="1"/>
  <c r="H295" i="4" a="1"/>
  <c r="H295" i="4" s="1"/>
  <c r="I295" i="4" a="1"/>
  <c r="I295" i="4" s="1"/>
  <c r="J295" i="4" a="1"/>
  <c r="J295" i="4" s="1"/>
  <c r="K295" i="4" a="1"/>
  <c r="K295" i="4" s="1"/>
  <c r="L295" i="4" a="1"/>
  <c r="L295" i="4" s="1"/>
  <c r="M295" i="4" a="1"/>
  <c r="M295" i="4" s="1"/>
  <c r="N295" i="4" a="1"/>
  <c r="N295" i="4" s="1"/>
  <c r="O295" i="4" a="1"/>
  <c r="O295" i="4" s="1"/>
  <c r="P295" i="4" a="1"/>
  <c r="P295" i="4" s="1"/>
  <c r="Q295" i="4" a="1"/>
  <c r="Q295" i="4" s="1"/>
  <c r="R295" i="4" a="1"/>
  <c r="R295" i="4" s="1"/>
  <c r="S295" i="4" a="1"/>
  <c r="S295" i="4" s="1"/>
  <c r="C296" i="4" a="1"/>
  <c r="C296" i="4" s="1"/>
  <c r="D296" i="4" a="1"/>
  <c r="D296" i="4" s="1"/>
  <c r="E296" i="4" a="1"/>
  <c r="E296" i="4" s="1"/>
  <c r="F296" i="4" a="1"/>
  <c r="F296" i="4" s="1"/>
  <c r="G296" i="4" a="1"/>
  <c r="G296" i="4" s="1"/>
  <c r="H296" i="4" a="1"/>
  <c r="H296" i="4" s="1"/>
  <c r="I296" i="4" a="1"/>
  <c r="I296" i="4" s="1"/>
  <c r="J296" i="4" a="1"/>
  <c r="J296" i="4" s="1"/>
  <c r="K296" i="4" a="1"/>
  <c r="K296" i="4" s="1"/>
  <c r="L296" i="4" a="1"/>
  <c r="L296" i="4" s="1"/>
  <c r="M296" i="4" a="1"/>
  <c r="M296" i="4" s="1"/>
  <c r="N296" i="4" a="1"/>
  <c r="N296" i="4" s="1"/>
  <c r="O296" i="4" a="1"/>
  <c r="O296" i="4" s="1"/>
  <c r="P296" i="4" a="1"/>
  <c r="P296" i="4" s="1"/>
  <c r="Q296" i="4" a="1"/>
  <c r="Q296" i="4" s="1"/>
  <c r="R296" i="4" a="1"/>
  <c r="R296" i="4" s="1"/>
  <c r="S296" i="4" a="1"/>
  <c r="S296" i="4" s="1"/>
  <c r="C297" i="4" a="1"/>
  <c r="C297" i="4" s="1"/>
  <c r="D297" i="4" a="1"/>
  <c r="D297" i="4" s="1"/>
  <c r="E297" i="4" a="1"/>
  <c r="E297" i="4" s="1"/>
  <c r="F297" i="4" a="1"/>
  <c r="F297" i="4" s="1"/>
  <c r="G297" i="4" a="1"/>
  <c r="G297" i="4" s="1"/>
  <c r="H297" i="4" a="1"/>
  <c r="H297" i="4" s="1"/>
  <c r="I297" i="4" a="1"/>
  <c r="I297" i="4" s="1"/>
  <c r="J297" i="4" a="1"/>
  <c r="J297" i="4" s="1"/>
  <c r="K297" i="4" a="1"/>
  <c r="K297" i="4" s="1"/>
  <c r="L297" i="4" a="1"/>
  <c r="L297" i="4" s="1"/>
  <c r="M297" i="4" a="1"/>
  <c r="M297" i="4" s="1"/>
  <c r="N297" i="4" a="1"/>
  <c r="N297" i="4" s="1"/>
  <c r="O297" i="4" a="1"/>
  <c r="O297" i="4" s="1"/>
  <c r="P297" i="4" a="1"/>
  <c r="P297" i="4" s="1"/>
  <c r="Q297" i="4" a="1"/>
  <c r="Q297" i="4" s="1"/>
  <c r="R297" i="4" a="1"/>
  <c r="R297" i="4" s="1"/>
  <c r="S297" i="4" a="1"/>
  <c r="S297" i="4" s="1"/>
  <c r="C298" i="4" a="1"/>
  <c r="C298" i="4" s="1"/>
  <c r="D298" i="4" a="1"/>
  <c r="D298" i="4" s="1"/>
  <c r="E298" i="4" a="1"/>
  <c r="E298" i="4" s="1"/>
  <c r="F298" i="4" a="1"/>
  <c r="F298" i="4" s="1"/>
  <c r="G298" i="4" a="1"/>
  <c r="G298" i="4" s="1"/>
  <c r="H298" i="4" a="1"/>
  <c r="H298" i="4" s="1"/>
  <c r="I298" i="4" a="1"/>
  <c r="I298" i="4" s="1"/>
  <c r="J298" i="4" a="1"/>
  <c r="J298" i="4" s="1"/>
  <c r="K298" i="4" a="1"/>
  <c r="K298" i="4" s="1"/>
  <c r="L298" i="4" a="1"/>
  <c r="L298" i="4" s="1"/>
  <c r="M298" i="4" a="1"/>
  <c r="M298" i="4" s="1"/>
  <c r="N298" i="4" a="1"/>
  <c r="N298" i="4" s="1"/>
  <c r="O298" i="4" a="1"/>
  <c r="O298" i="4" s="1"/>
  <c r="P298" i="4" a="1"/>
  <c r="P298" i="4" s="1"/>
  <c r="Q298" i="4" a="1"/>
  <c r="Q298" i="4" s="1"/>
  <c r="R298" i="4" a="1"/>
  <c r="R298" i="4" s="1"/>
  <c r="S298" i="4" a="1"/>
  <c r="S298" i="4" s="1"/>
  <c r="C299" i="4" a="1"/>
  <c r="C299" i="4" s="1"/>
  <c r="D299" i="4" a="1"/>
  <c r="D299" i="4" s="1"/>
  <c r="E299" i="4" a="1"/>
  <c r="E299" i="4" s="1"/>
  <c r="F299" i="4" a="1"/>
  <c r="F299" i="4" s="1"/>
  <c r="G299" i="4" a="1"/>
  <c r="G299" i="4" s="1"/>
  <c r="H299" i="4" a="1"/>
  <c r="H299" i="4" s="1"/>
  <c r="I299" i="4" a="1"/>
  <c r="I299" i="4" s="1"/>
  <c r="J299" i="4" a="1"/>
  <c r="J299" i="4" s="1"/>
  <c r="K299" i="4" a="1"/>
  <c r="K299" i="4" s="1"/>
  <c r="L299" i="4" a="1"/>
  <c r="L299" i="4" s="1"/>
  <c r="M299" i="4" a="1"/>
  <c r="M299" i="4" s="1"/>
  <c r="N299" i="4" a="1"/>
  <c r="N299" i="4" s="1"/>
  <c r="O299" i="4" a="1"/>
  <c r="O299" i="4" s="1"/>
  <c r="P299" i="4" a="1"/>
  <c r="P299" i="4" s="1"/>
  <c r="Q299" i="4" a="1"/>
  <c r="Q299" i="4" s="1"/>
  <c r="R299" i="4" a="1"/>
  <c r="R299" i="4" s="1"/>
  <c r="S299" i="4" a="1"/>
  <c r="S299" i="4" s="1"/>
  <c r="C300" i="4" a="1"/>
  <c r="C300" i="4" s="1"/>
  <c r="D300" i="4" a="1"/>
  <c r="D300" i="4" s="1"/>
  <c r="E300" i="4" a="1"/>
  <c r="E300" i="4" s="1"/>
  <c r="F300" i="4" a="1"/>
  <c r="F300" i="4" s="1"/>
  <c r="G300" i="4" a="1"/>
  <c r="G300" i="4" s="1"/>
  <c r="H300" i="4" a="1"/>
  <c r="H300" i="4" s="1"/>
  <c r="I300" i="4" a="1"/>
  <c r="I300" i="4" s="1"/>
  <c r="J300" i="4" a="1"/>
  <c r="J300" i="4" s="1"/>
  <c r="K300" i="4" a="1"/>
  <c r="K300" i="4" s="1"/>
  <c r="L300" i="4" a="1"/>
  <c r="L300" i="4" s="1"/>
  <c r="M300" i="4" a="1"/>
  <c r="M300" i="4" s="1"/>
  <c r="N300" i="4" a="1"/>
  <c r="N300" i="4" s="1"/>
  <c r="O300" i="4" a="1"/>
  <c r="O300" i="4" s="1"/>
  <c r="P300" i="4" a="1"/>
  <c r="P300" i="4" s="1"/>
  <c r="Q300" i="4" a="1"/>
  <c r="Q300" i="4" s="1"/>
  <c r="R300" i="4" a="1"/>
  <c r="R300" i="4" s="1"/>
  <c r="S300" i="4" a="1"/>
  <c r="S300" i="4" s="1"/>
  <c r="C301" i="4" a="1"/>
  <c r="C301" i="4" s="1"/>
  <c r="D301" i="4" a="1"/>
  <c r="D301" i="4" s="1"/>
  <c r="E301" i="4" a="1"/>
  <c r="E301" i="4" s="1"/>
  <c r="F301" i="4" a="1"/>
  <c r="F301" i="4" s="1"/>
  <c r="G301" i="4" a="1"/>
  <c r="G301" i="4" s="1"/>
  <c r="H301" i="4" a="1"/>
  <c r="H301" i="4" s="1"/>
  <c r="I301" i="4" a="1"/>
  <c r="I301" i="4" s="1"/>
  <c r="J301" i="4" a="1"/>
  <c r="J301" i="4" s="1"/>
  <c r="K301" i="4" a="1"/>
  <c r="K301" i="4" s="1"/>
  <c r="L301" i="4" a="1"/>
  <c r="L301" i="4" s="1"/>
  <c r="M301" i="4" a="1"/>
  <c r="M301" i="4" s="1"/>
  <c r="N301" i="4" a="1"/>
  <c r="N301" i="4" s="1"/>
  <c r="O301" i="4" a="1"/>
  <c r="O301" i="4" s="1"/>
  <c r="P301" i="4" a="1"/>
  <c r="P301" i="4" s="1"/>
  <c r="Q301" i="4" a="1"/>
  <c r="Q301" i="4" s="1"/>
  <c r="R301" i="4" a="1"/>
  <c r="R301" i="4" s="1"/>
  <c r="S301" i="4" a="1"/>
  <c r="S301" i="4" s="1"/>
  <c r="C302" i="4" a="1"/>
  <c r="C302" i="4" s="1"/>
  <c r="D302" i="4" a="1"/>
  <c r="D302" i="4" s="1"/>
  <c r="E302" i="4" a="1"/>
  <c r="E302" i="4" s="1"/>
  <c r="F302" i="4" a="1"/>
  <c r="F302" i="4" s="1"/>
  <c r="G302" i="4" a="1"/>
  <c r="G302" i="4" s="1"/>
  <c r="H302" i="4" a="1"/>
  <c r="H302" i="4" s="1"/>
  <c r="I302" i="4" a="1"/>
  <c r="I302" i="4" s="1"/>
  <c r="J302" i="4" a="1"/>
  <c r="J302" i="4" s="1"/>
  <c r="K302" i="4" a="1"/>
  <c r="K302" i="4" s="1"/>
  <c r="L302" i="4" a="1"/>
  <c r="L302" i="4" s="1"/>
  <c r="M302" i="4" a="1"/>
  <c r="M302" i="4" s="1"/>
  <c r="N302" i="4" a="1"/>
  <c r="N302" i="4" s="1"/>
  <c r="O302" i="4" a="1"/>
  <c r="O302" i="4" s="1"/>
  <c r="P302" i="4" a="1"/>
  <c r="P302" i="4" s="1"/>
  <c r="Q302" i="4" a="1"/>
  <c r="Q302" i="4" s="1"/>
  <c r="R302" i="4" a="1"/>
  <c r="R302" i="4" s="1"/>
  <c r="S302" i="4" a="1"/>
  <c r="S302" i="4" s="1"/>
  <c r="C303" i="4" a="1"/>
  <c r="C303" i="4" s="1"/>
  <c r="D303" i="4" a="1"/>
  <c r="D303" i="4" s="1"/>
  <c r="E303" i="4" a="1"/>
  <c r="E303" i="4" s="1"/>
  <c r="F303" i="4" a="1"/>
  <c r="F303" i="4" s="1"/>
  <c r="G303" i="4" a="1"/>
  <c r="G303" i="4" s="1"/>
  <c r="H303" i="4" a="1"/>
  <c r="H303" i="4" s="1"/>
  <c r="I303" i="4" a="1"/>
  <c r="I303" i="4" s="1"/>
  <c r="J303" i="4" a="1"/>
  <c r="J303" i="4" s="1"/>
  <c r="K303" i="4" a="1"/>
  <c r="K303" i="4" s="1"/>
  <c r="L303" i="4" a="1"/>
  <c r="L303" i="4" s="1"/>
  <c r="M303" i="4" a="1"/>
  <c r="M303" i="4" s="1"/>
  <c r="N303" i="4" a="1"/>
  <c r="N303" i="4" s="1"/>
  <c r="O303" i="4" a="1"/>
  <c r="O303" i="4" s="1"/>
  <c r="P303" i="4" a="1"/>
  <c r="P303" i="4" s="1"/>
  <c r="Q303" i="4" a="1"/>
  <c r="Q303" i="4" s="1"/>
  <c r="R303" i="4" a="1"/>
  <c r="R303" i="4" s="1"/>
  <c r="S303" i="4" a="1"/>
  <c r="S303" i="4" s="1"/>
  <c r="C304" i="4" a="1"/>
  <c r="C304" i="4" s="1"/>
  <c r="D304" i="4" a="1"/>
  <c r="D304" i="4" s="1"/>
  <c r="E304" i="4" a="1"/>
  <c r="E304" i="4" s="1"/>
  <c r="F304" i="4" a="1"/>
  <c r="F304" i="4" s="1"/>
  <c r="G304" i="4" a="1"/>
  <c r="G304" i="4" s="1"/>
  <c r="H304" i="4" a="1"/>
  <c r="H304" i="4" s="1"/>
  <c r="I304" i="4" a="1"/>
  <c r="I304" i="4" s="1"/>
  <c r="J304" i="4" a="1"/>
  <c r="J304" i="4" s="1"/>
  <c r="K304" i="4" a="1"/>
  <c r="K304" i="4" s="1"/>
  <c r="L304" i="4" a="1"/>
  <c r="L304" i="4" s="1"/>
  <c r="M304" i="4" a="1"/>
  <c r="M304" i="4" s="1"/>
  <c r="N304" i="4" a="1"/>
  <c r="N304" i="4" s="1"/>
  <c r="O304" i="4" a="1"/>
  <c r="O304" i="4" s="1"/>
  <c r="P304" i="4" a="1"/>
  <c r="P304" i="4" s="1"/>
  <c r="Q304" i="4" a="1"/>
  <c r="Q304" i="4" s="1"/>
  <c r="R304" i="4" a="1"/>
  <c r="R304" i="4" s="1"/>
  <c r="S304" i="4" a="1"/>
  <c r="S304" i="4" s="1"/>
  <c r="C305" i="4" a="1"/>
  <c r="C305" i="4" s="1"/>
  <c r="D305" i="4" a="1"/>
  <c r="D305" i="4" s="1"/>
  <c r="E305" i="4" a="1"/>
  <c r="E305" i="4" s="1"/>
  <c r="F305" i="4" a="1"/>
  <c r="F305" i="4" s="1"/>
  <c r="G305" i="4" a="1"/>
  <c r="G305" i="4" s="1"/>
  <c r="H305" i="4" a="1"/>
  <c r="H305" i="4" s="1"/>
  <c r="I305" i="4" a="1"/>
  <c r="I305" i="4" s="1"/>
  <c r="J305" i="4" a="1"/>
  <c r="J305" i="4" s="1"/>
  <c r="K305" i="4" a="1"/>
  <c r="K305" i="4" s="1"/>
  <c r="L305" i="4" a="1"/>
  <c r="L305" i="4" s="1"/>
  <c r="M305" i="4" a="1"/>
  <c r="M305" i="4" s="1"/>
  <c r="N305" i="4" a="1"/>
  <c r="N305" i="4" s="1"/>
  <c r="O305" i="4" a="1"/>
  <c r="O305" i="4" s="1"/>
  <c r="P305" i="4" a="1"/>
  <c r="P305" i="4" s="1"/>
  <c r="Q305" i="4" a="1"/>
  <c r="Q305" i="4" s="1"/>
  <c r="R305" i="4" a="1"/>
  <c r="R305" i="4" s="1"/>
  <c r="S305" i="4" a="1"/>
  <c r="S305" i="4" s="1"/>
  <c r="C306" i="4" a="1"/>
  <c r="C306" i="4" s="1"/>
  <c r="D306" i="4" a="1"/>
  <c r="D306" i="4" s="1"/>
  <c r="E306" i="4" a="1"/>
  <c r="E306" i="4" s="1"/>
  <c r="F306" i="4" a="1"/>
  <c r="F306" i="4" s="1"/>
  <c r="G306" i="4" a="1"/>
  <c r="G306" i="4" s="1"/>
  <c r="H306" i="4" a="1"/>
  <c r="H306" i="4" s="1"/>
  <c r="I306" i="4" a="1"/>
  <c r="I306" i="4" s="1"/>
  <c r="J306" i="4" a="1"/>
  <c r="J306" i="4" s="1"/>
  <c r="K306" i="4" a="1"/>
  <c r="K306" i="4" s="1"/>
  <c r="L306" i="4" a="1"/>
  <c r="L306" i="4" s="1"/>
  <c r="M306" i="4" a="1"/>
  <c r="M306" i="4" s="1"/>
  <c r="N306" i="4" a="1"/>
  <c r="N306" i="4" s="1"/>
  <c r="O306" i="4" a="1"/>
  <c r="O306" i="4" s="1"/>
  <c r="P306" i="4" a="1"/>
  <c r="P306" i="4" s="1"/>
  <c r="Q306" i="4" a="1"/>
  <c r="Q306" i="4" s="1"/>
  <c r="R306" i="4" a="1"/>
  <c r="R306" i="4" s="1"/>
  <c r="S306" i="4" a="1"/>
  <c r="S306" i="4" s="1"/>
  <c r="C307" i="4" a="1"/>
  <c r="C307" i="4" s="1"/>
  <c r="D307" i="4" a="1"/>
  <c r="D307" i="4" s="1"/>
  <c r="E307" i="4" a="1"/>
  <c r="E307" i="4" s="1"/>
  <c r="F307" i="4" a="1"/>
  <c r="F307" i="4" s="1"/>
  <c r="G307" i="4" a="1"/>
  <c r="G307" i="4" s="1"/>
  <c r="H307" i="4" a="1"/>
  <c r="H307" i="4" s="1"/>
  <c r="I307" i="4" a="1"/>
  <c r="I307" i="4" s="1"/>
  <c r="J307" i="4" a="1"/>
  <c r="J307" i="4" s="1"/>
  <c r="K307" i="4" a="1"/>
  <c r="K307" i="4" s="1"/>
  <c r="L307" i="4" a="1"/>
  <c r="L307" i="4" s="1"/>
  <c r="M307" i="4" a="1"/>
  <c r="M307" i="4" s="1"/>
  <c r="N307" i="4" a="1"/>
  <c r="N307" i="4" s="1"/>
  <c r="O307" i="4" a="1"/>
  <c r="O307" i="4" s="1"/>
  <c r="P307" i="4" a="1"/>
  <c r="P307" i="4" s="1"/>
  <c r="Q307" i="4" a="1"/>
  <c r="Q307" i="4" s="1"/>
  <c r="R307" i="4" a="1"/>
  <c r="R307" i="4" s="1"/>
  <c r="S307" i="4" a="1"/>
  <c r="S307" i="4" s="1"/>
  <c r="C308" i="4" a="1"/>
  <c r="C308" i="4" s="1"/>
  <c r="D308" i="4" a="1"/>
  <c r="D308" i="4" s="1"/>
  <c r="E308" i="4" a="1"/>
  <c r="E308" i="4" s="1"/>
  <c r="F308" i="4" a="1"/>
  <c r="F308" i="4" s="1"/>
  <c r="G308" i="4" a="1"/>
  <c r="G308" i="4" s="1"/>
  <c r="H308" i="4" a="1"/>
  <c r="H308" i="4" s="1"/>
  <c r="I308" i="4" a="1"/>
  <c r="I308" i="4" s="1"/>
  <c r="J308" i="4" a="1"/>
  <c r="J308" i="4" s="1"/>
  <c r="K308" i="4" a="1"/>
  <c r="K308" i="4" s="1"/>
  <c r="L308" i="4" a="1"/>
  <c r="L308" i="4" s="1"/>
  <c r="M308" i="4" a="1"/>
  <c r="M308" i="4" s="1"/>
  <c r="N308" i="4" a="1"/>
  <c r="N308" i="4" s="1"/>
  <c r="O308" i="4" a="1"/>
  <c r="O308" i="4" s="1"/>
  <c r="P308" i="4" a="1"/>
  <c r="P308" i="4" s="1"/>
  <c r="Q308" i="4" a="1"/>
  <c r="Q308" i="4" s="1"/>
  <c r="R308" i="4" a="1"/>
  <c r="R308" i="4" s="1"/>
  <c r="S308" i="4" a="1"/>
  <c r="S308" i="4" s="1"/>
  <c r="C309" i="4" a="1"/>
  <c r="C309" i="4" s="1"/>
  <c r="D309" i="4" a="1"/>
  <c r="D309" i="4" s="1"/>
  <c r="E309" i="4" a="1"/>
  <c r="E309" i="4" s="1"/>
  <c r="F309" i="4" a="1"/>
  <c r="F309" i="4" s="1"/>
  <c r="G309" i="4" a="1"/>
  <c r="G309" i="4" s="1"/>
  <c r="H309" i="4" a="1"/>
  <c r="H309" i="4" s="1"/>
  <c r="I309" i="4" a="1"/>
  <c r="I309" i="4" s="1"/>
  <c r="J309" i="4" a="1"/>
  <c r="J309" i="4" s="1"/>
  <c r="K309" i="4" a="1"/>
  <c r="K309" i="4" s="1"/>
  <c r="L309" i="4" a="1"/>
  <c r="L309" i="4" s="1"/>
  <c r="M309" i="4" a="1"/>
  <c r="M309" i="4" s="1"/>
  <c r="N309" i="4" a="1"/>
  <c r="N309" i="4" s="1"/>
  <c r="O309" i="4" a="1"/>
  <c r="O309" i="4" s="1"/>
  <c r="P309" i="4" a="1"/>
  <c r="P309" i="4" s="1"/>
  <c r="Q309" i="4" a="1"/>
  <c r="Q309" i="4" s="1"/>
  <c r="R309" i="4" a="1"/>
  <c r="R309" i="4" s="1"/>
  <c r="S309" i="4" a="1"/>
  <c r="S309" i="4" s="1"/>
  <c r="C310" i="4" a="1"/>
  <c r="C310" i="4" s="1"/>
  <c r="D310" i="4" a="1"/>
  <c r="D310" i="4" s="1"/>
  <c r="E310" i="4" a="1"/>
  <c r="E310" i="4" s="1"/>
  <c r="F310" i="4" a="1"/>
  <c r="F310" i="4" s="1"/>
  <c r="G310" i="4" a="1"/>
  <c r="G310" i="4" s="1"/>
  <c r="H310" i="4" a="1"/>
  <c r="H310" i="4" s="1"/>
  <c r="I310" i="4" a="1"/>
  <c r="I310" i="4" s="1"/>
  <c r="J310" i="4" a="1"/>
  <c r="J310" i="4" s="1"/>
  <c r="K310" i="4" a="1"/>
  <c r="K310" i="4" s="1"/>
  <c r="L310" i="4" a="1"/>
  <c r="L310" i="4" s="1"/>
  <c r="M310" i="4" a="1"/>
  <c r="M310" i="4" s="1"/>
  <c r="N310" i="4" a="1"/>
  <c r="N310" i="4" s="1"/>
  <c r="O310" i="4" a="1"/>
  <c r="O310" i="4" s="1"/>
  <c r="P310" i="4" a="1"/>
  <c r="P310" i="4" s="1"/>
  <c r="Q310" i="4" a="1"/>
  <c r="Q310" i="4" s="1"/>
  <c r="R310" i="4" a="1"/>
  <c r="R310" i="4" s="1"/>
  <c r="S310" i="4" a="1"/>
  <c r="S310" i="4" s="1"/>
  <c r="C311" i="4" a="1"/>
  <c r="C311" i="4" s="1"/>
  <c r="D311" i="4" a="1"/>
  <c r="D311" i="4" s="1"/>
  <c r="E311" i="4" a="1"/>
  <c r="E311" i="4" s="1"/>
  <c r="F311" i="4" a="1"/>
  <c r="F311" i="4" s="1"/>
  <c r="G311" i="4" a="1"/>
  <c r="G311" i="4" s="1"/>
  <c r="H311" i="4" a="1"/>
  <c r="H311" i="4" s="1"/>
  <c r="I311" i="4" a="1"/>
  <c r="I311" i="4" s="1"/>
  <c r="J311" i="4" a="1"/>
  <c r="J311" i="4" s="1"/>
  <c r="K311" i="4" a="1"/>
  <c r="K311" i="4" s="1"/>
  <c r="L311" i="4" a="1"/>
  <c r="L311" i="4" s="1"/>
  <c r="M311" i="4" a="1"/>
  <c r="M311" i="4" s="1"/>
  <c r="N311" i="4" a="1"/>
  <c r="N311" i="4" s="1"/>
  <c r="O311" i="4" a="1"/>
  <c r="O311" i="4" s="1"/>
  <c r="P311" i="4" a="1"/>
  <c r="P311" i="4" s="1"/>
  <c r="Q311" i="4" a="1"/>
  <c r="Q311" i="4" s="1"/>
  <c r="R311" i="4" a="1"/>
  <c r="R311" i="4" s="1"/>
  <c r="S311" i="4" a="1"/>
  <c r="S311" i="4" s="1"/>
  <c r="C312" i="4" a="1"/>
  <c r="C312" i="4" s="1"/>
  <c r="D312" i="4" a="1"/>
  <c r="D312" i="4" s="1"/>
  <c r="E312" i="4" a="1"/>
  <c r="E312" i="4" s="1"/>
  <c r="F312" i="4" a="1"/>
  <c r="F312" i="4" s="1"/>
  <c r="G312" i="4" a="1"/>
  <c r="G312" i="4" s="1"/>
  <c r="H312" i="4" a="1"/>
  <c r="H312" i="4" s="1"/>
  <c r="I312" i="4" a="1"/>
  <c r="I312" i="4" s="1"/>
  <c r="J312" i="4" a="1"/>
  <c r="J312" i="4" s="1"/>
  <c r="K312" i="4" a="1"/>
  <c r="K312" i="4" s="1"/>
  <c r="L312" i="4" a="1"/>
  <c r="L312" i="4" s="1"/>
  <c r="M312" i="4" a="1"/>
  <c r="M312" i="4" s="1"/>
  <c r="N312" i="4" a="1"/>
  <c r="N312" i="4" s="1"/>
  <c r="O312" i="4" a="1"/>
  <c r="O312" i="4" s="1"/>
  <c r="P312" i="4" a="1"/>
  <c r="P312" i="4" s="1"/>
  <c r="Q312" i="4" a="1"/>
  <c r="Q312" i="4" s="1"/>
  <c r="R312" i="4" a="1"/>
  <c r="R312" i="4" s="1"/>
  <c r="S312" i="4" a="1"/>
  <c r="S312" i="4" s="1"/>
  <c r="C313" i="4" a="1"/>
  <c r="C313" i="4" s="1"/>
  <c r="D313" i="4" a="1"/>
  <c r="D313" i="4" s="1"/>
  <c r="E313" i="4" a="1"/>
  <c r="E313" i="4" s="1"/>
  <c r="F313" i="4" a="1"/>
  <c r="F313" i="4" s="1"/>
  <c r="G313" i="4" a="1"/>
  <c r="G313" i="4" s="1"/>
  <c r="H313" i="4" a="1"/>
  <c r="H313" i="4" s="1"/>
  <c r="I313" i="4" a="1"/>
  <c r="I313" i="4" s="1"/>
  <c r="J313" i="4" a="1"/>
  <c r="J313" i="4" s="1"/>
  <c r="K313" i="4" a="1"/>
  <c r="K313" i="4" s="1"/>
  <c r="L313" i="4" a="1"/>
  <c r="L313" i="4" s="1"/>
  <c r="M313" i="4" a="1"/>
  <c r="M313" i="4" s="1"/>
  <c r="N313" i="4" a="1"/>
  <c r="N313" i="4" s="1"/>
  <c r="O313" i="4" a="1"/>
  <c r="O313" i="4" s="1"/>
  <c r="P313" i="4" a="1"/>
  <c r="P313" i="4" s="1"/>
  <c r="Q313" i="4" a="1"/>
  <c r="Q313" i="4" s="1"/>
  <c r="R313" i="4" a="1"/>
  <c r="R313" i="4" s="1"/>
  <c r="S313" i="4" a="1"/>
  <c r="S313" i="4" s="1"/>
  <c r="C314" i="4" a="1"/>
  <c r="C314" i="4" s="1"/>
  <c r="D314" i="4" a="1"/>
  <c r="D314" i="4" s="1"/>
  <c r="E314" i="4" a="1"/>
  <c r="E314" i="4" s="1"/>
  <c r="F314" i="4" a="1"/>
  <c r="F314" i="4" s="1"/>
  <c r="G314" i="4" a="1"/>
  <c r="G314" i="4" s="1"/>
  <c r="H314" i="4" a="1"/>
  <c r="H314" i="4" s="1"/>
  <c r="I314" i="4" a="1"/>
  <c r="I314" i="4" s="1"/>
  <c r="J314" i="4" a="1"/>
  <c r="J314" i="4" s="1"/>
  <c r="K314" i="4" a="1"/>
  <c r="K314" i="4" s="1"/>
  <c r="L314" i="4" a="1"/>
  <c r="L314" i="4" s="1"/>
  <c r="M314" i="4" a="1"/>
  <c r="M314" i="4" s="1"/>
  <c r="N314" i="4" a="1"/>
  <c r="N314" i="4" s="1"/>
  <c r="O314" i="4" a="1"/>
  <c r="O314" i="4" s="1"/>
  <c r="P314" i="4" a="1"/>
  <c r="P314" i="4" s="1"/>
  <c r="Q314" i="4" a="1"/>
  <c r="Q314" i="4" s="1"/>
  <c r="R314" i="4" a="1"/>
  <c r="R314" i="4" s="1"/>
  <c r="S314" i="4" a="1"/>
  <c r="S314" i="4" s="1"/>
  <c r="C315" i="4" a="1"/>
  <c r="C315" i="4" s="1"/>
  <c r="D315" i="4" a="1"/>
  <c r="D315" i="4" s="1"/>
  <c r="E315" i="4" a="1"/>
  <c r="E315" i="4" s="1"/>
  <c r="F315" i="4" a="1"/>
  <c r="F315" i="4" s="1"/>
  <c r="G315" i="4" a="1"/>
  <c r="G315" i="4" s="1"/>
  <c r="H315" i="4" a="1"/>
  <c r="H315" i="4" s="1"/>
  <c r="I315" i="4" a="1"/>
  <c r="I315" i="4" s="1"/>
  <c r="J315" i="4" a="1"/>
  <c r="J315" i="4" s="1"/>
  <c r="K315" i="4" a="1"/>
  <c r="K315" i="4" s="1"/>
  <c r="L315" i="4" a="1"/>
  <c r="L315" i="4" s="1"/>
  <c r="M315" i="4" a="1"/>
  <c r="M315" i="4" s="1"/>
  <c r="N315" i="4" a="1"/>
  <c r="N315" i="4" s="1"/>
  <c r="O315" i="4" a="1"/>
  <c r="O315" i="4" s="1"/>
  <c r="P315" i="4" a="1"/>
  <c r="P315" i="4" s="1"/>
  <c r="Q315" i="4" a="1"/>
  <c r="Q315" i="4" s="1"/>
  <c r="R315" i="4" a="1"/>
  <c r="R315" i="4" s="1"/>
  <c r="S315" i="4" a="1"/>
  <c r="S315" i="4" s="1"/>
  <c r="C316" i="4" a="1"/>
  <c r="C316" i="4" s="1"/>
  <c r="D316" i="4" a="1"/>
  <c r="D316" i="4" s="1"/>
  <c r="E316" i="4" a="1"/>
  <c r="E316" i="4" s="1"/>
  <c r="F316" i="4" a="1"/>
  <c r="F316" i="4" s="1"/>
  <c r="G316" i="4" a="1"/>
  <c r="G316" i="4" s="1"/>
  <c r="H316" i="4" a="1"/>
  <c r="H316" i="4" s="1"/>
  <c r="I316" i="4" a="1"/>
  <c r="I316" i="4" s="1"/>
  <c r="J316" i="4" a="1"/>
  <c r="J316" i="4" s="1"/>
  <c r="K316" i="4" a="1"/>
  <c r="K316" i="4" s="1"/>
  <c r="L316" i="4" a="1"/>
  <c r="L316" i="4" s="1"/>
  <c r="M316" i="4" a="1"/>
  <c r="M316" i="4" s="1"/>
  <c r="N316" i="4" a="1"/>
  <c r="N316" i="4" s="1"/>
  <c r="O316" i="4" a="1"/>
  <c r="O316" i="4" s="1"/>
  <c r="P316" i="4" a="1"/>
  <c r="P316" i="4" s="1"/>
  <c r="Q316" i="4" a="1"/>
  <c r="Q316" i="4" s="1"/>
  <c r="R316" i="4" a="1"/>
  <c r="R316" i="4" s="1"/>
  <c r="S316" i="4" a="1"/>
  <c r="S316" i="4" s="1"/>
  <c r="C317" i="4" a="1"/>
  <c r="C317" i="4" s="1"/>
  <c r="D317" i="4" a="1"/>
  <c r="D317" i="4" s="1"/>
  <c r="E317" i="4" a="1"/>
  <c r="E317" i="4" s="1"/>
  <c r="F317" i="4" a="1"/>
  <c r="F317" i="4" s="1"/>
  <c r="G317" i="4" a="1"/>
  <c r="G317" i="4" s="1"/>
  <c r="H317" i="4" a="1"/>
  <c r="H317" i="4" s="1"/>
  <c r="I317" i="4" a="1"/>
  <c r="I317" i="4" s="1"/>
  <c r="J317" i="4" a="1"/>
  <c r="J317" i="4" s="1"/>
  <c r="K317" i="4" a="1"/>
  <c r="K317" i="4" s="1"/>
  <c r="L317" i="4" a="1"/>
  <c r="L317" i="4" s="1"/>
  <c r="M317" i="4" a="1"/>
  <c r="M317" i="4" s="1"/>
  <c r="N317" i="4" a="1"/>
  <c r="N317" i="4" s="1"/>
  <c r="O317" i="4" a="1"/>
  <c r="O317" i="4" s="1"/>
  <c r="P317" i="4" a="1"/>
  <c r="P317" i="4" s="1"/>
  <c r="Q317" i="4" a="1"/>
  <c r="Q317" i="4" s="1"/>
  <c r="R317" i="4" a="1"/>
  <c r="R317" i="4" s="1"/>
  <c r="S317" i="4" a="1"/>
  <c r="S317" i="4" s="1"/>
  <c r="C318" i="4" a="1"/>
  <c r="C318" i="4" s="1"/>
  <c r="D318" i="4" a="1"/>
  <c r="D318" i="4" s="1"/>
  <c r="E318" i="4" a="1"/>
  <c r="E318" i="4" s="1"/>
  <c r="F318" i="4" a="1"/>
  <c r="F318" i="4" s="1"/>
  <c r="G318" i="4" a="1"/>
  <c r="G318" i="4" s="1"/>
  <c r="H318" i="4" a="1"/>
  <c r="H318" i="4" s="1"/>
  <c r="I318" i="4" a="1"/>
  <c r="I318" i="4" s="1"/>
  <c r="J318" i="4" a="1"/>
  <c r="J318" i="4" s="1"/>
  <c r="K318" i="4" a="1"/>
  <c r="K318" i="4" s="1"/>
  <c r="L318" i="4" a="1"/>
  <c r="L318" i="4" s="1"/>
  <c r="M318" i="4" a="1"/>
  <c r="M318" i="4" s="1"/>
  <c r="N318" i="4" a="1"/>
  <c r="N318" i="4" s="1"/>
  <c r="O318" i="4" a="1"/>
  <c r="O318" i="4" s="1"/>
  <c r="P318" i="4" a="1"/>
  <c r="P318" i="4" s="1"/>
  <c r="Q318" i="4" a="1"/>
  <c r="Q318" i="4" s="1"/>
  <c r="R318" i="4" a="1"/>
  <c r="R318" i="4" s="1"/>
  <c r="S318" i="4" a="1"/>
  <c r="S318" i="4" s="1"/>
  <c r="C319" i="4" a="1"/>
  <c r="C319" i="4" s="1"/>
  <c r="D319" i="4" a="1"/>
  <c r="D319" i="4" s="1"/>
  <c r="E319" i="4" a="1"/>
  <c r="E319" i="4" s="1"/>
  <c r="F319" i="4" a="1"/>
  <c r="F319" i="4" s="1"/>
  <c r="G319" i="4" a="1"/>
  <c r="G319" i="4" s="1"/>
  <c r="H319" i="4" a="1"/>
  <c r="H319" i="4" s="1"/>
  <c r="I319" i="4" a="1"/>
  <c r="I319" i="4" s="1"/>
  <c r="J319" i="4" a="1"/>
  <c r="J319" i="4" s="1"/>
  <c r="K319" i="4" a="1"/>
  <c r="K319" i="4" s="1"/>
  <c r="L319" i="4" a="1"/>
  <c r="L319" i="4" s="1"/>
  <c r="M319" i="4" a="1"/>
  <c r="M319" i="4" s="1"/>
  <c r="N319" i="4" a="1"/>
  <c r="N319" i="4" s="1"/>
  <c r="O319" i="4" a="1"/>
  <c r="O319" i="4" s="1"/>
  <c r="P319" i="4" a="1"/>
  <c r="P319" i="4" s="1"/>
  <c r="Q319" i="4" a="1"/>
  <c r="Q319" i="4" s="1"/>
  <c r="R319" i="4" a="1"/>
  <c r="R319" i="4" s="1"/>
  <c r="S319" i="4" a="1"/>
  <c r="S319" i="4" s="1"/>
  <c r="C320" i="4" a="1"/>
  <c r="C320" i="4" s="1"/>
  <c r="D320" i="4" a="1"/>
  <c r="D320" i="4" s="1"/>
  <c r="E320" i="4" a="1"/>
  <c r="E320" i="4" s="1"/>
  <c r="F320" i="4" a="1"/>
  <c r="F320" i="4" s="1"/>
  <c r="G320" i="4" a="1"/>
  <c r="G320" i="4" s="1"/>
  <c r="H320" i="4" a="1"/>
  <c r="H320" i="4" s="1"/>
  <c r="I320" i="4" a="1"/>
  <c r="I320" i="4" s="1"/>
  <c r="J320" i="4" a="1"/>
  <c r="J320" i="4" s="1"/>
  <c r="K320" i="4" a="1"/>
  <c r="K320" i="4" s="1"/>
  <c r="L320" i="4" a="1"/>
  <c r="L320" i="4" s="1"/>
  <c r="M320" i="4" a="1"/>
  <c r="M320" i="4" s="1"/>
  <c r="N320" i="4" a="1"/>
  <c r="N320" i="4" s="1"/>
  <c r="O320" i="4" a="1"/>
  <c r="O320" i="4" s="1"/>
  <c r="P320" i="4" a="1"/>
  <c r="P320" i="4" s="1"/>
  <c r="Q320" i="4" a="1"/>
  <c r="Q320" i="4" s="1"/>
  <c r="R320" i="4" a="1"/>
  <c r="R320" i="4" s="1"/>
  <c r="S320" i="4" a="1"/>
  <c r="S320" i="4" s="1"/>
  <c r="C321" i="4" a="1"/>
  <c r="C321" i="4" s="1"/>
  <c r="D321" i="4" a="1"/>
  <c r="D321" i="4" s="1"/>
  <c r="E321" i="4" a="1"/>
  <c r="E321" i="4" s="1"/>
  <c r="F321" i="4" a="1"/>
  <c r="F321" i="4" s="1"/>
  <c r="G321" i="4" a="1"/>
  <c r="G321" i="4" s="1"/>
  <c r="H321" i="4" a="1"/>
  <c r="H321" i="4" s="1"/>
  <c r="I321" i="4" a="1"/>
  <c r="I321" i="4" s="1"/>
  <c r="J321" i="4" a="1"/>
  <c r="J321" i="4" s="1"/>
  <c r="K321" i="4" a="1"/>
  <c r="K321" i="4" s="1"/>
  <c r="L321" i="4" a="1"/>
  <c r="L321" i="4" s="1"/>
  <c r="M321" i="4" a="1"/>
  <c r="M321" i="4" s="1"/>
  <c r="N321" i="4" a="1"/>
  <c r="N321" i="4" s="1"/>
  <c r="O321" i="4" a="1"/>
  <c r="O321" i="4" s="1"/>
  <c r="P321" i="4" a="1"/>
  <c r="P321" i="4" s="1"/>
  <c r="Q321" i="4" a="1"/>
  <c r="Q321" i="4" s="1"/>
  <c r="R321" i="4" a="1"/>
  <c r="R321" i="4" s="1"/>
  <c r="S321" i="4" a="1"/>
  <c r="S321" i="4" s="1"/>
  <c r="S291" i="4" a="1"/>
  <c r="S291" i="4" s="1"/>
  <c r="R291" i="4" a="1"/>
  <c r="R291" i="4" s="1"/>
  <c r="Q291" i="4" a="1"/>
  <c r="Q291" i="4" s="1"/>
  <c r="P291" i="4" a="1"/>
  <c r="P291" i="4" s="1"/>
  <c r="O291" i="4" a="1"/>
  <c r="O291" i="4" s="1"/>
  <c r="N291" i="4" a="1"/>
  <c r="N291" i="4" s="1"/>
  <c r="M291" i="4" a="1"/>
  <c r="M291" i="4" s="1"/>
  <c r="L291" i="4" a="1"/>
  <c r="L291" i="4" s="1"/>
  <c r="K291" i="4" a="1"/>
  <c r="K291" i="4" s="1"/>
  <c r="J291" i="4" a="1"/>
  <c r="J291" i="4" s="1"/>
  <c r="I291" i="4" a="1"/>
  <c r="I291" i="4" s="1"/>
  <c r="H291" i="4" a="1"/>
  <c r="H291" i="4" s="1"/>
  <c r="G291" i="4" a="1"/>
  <c r="G291" i="4" s="1"/>
  <c r="F291" i="4" a="1"/>
  <c r="F291" i="4" s="1"/>
  <c r="E291" i="4" a="1"/>
  <c r="E291" i="4" s="1"/>
  <c r="D291" i="4" a="1"/>
  <c r="D291" i="4" s="1"/>
  <c r="C291" i="4" a="1"/>
  <c r="C291" i="4" s="1"/>
  <c r="A287" i="4"/>
  <c r="C257" i="4" a="1"/>
  <c r="C257" i="4" s="1"/>
  <c r="D257" i="4" a="1"/>
  <c r="D257" i="4" s="1"/>
  <c r="E257" i="4" a="1"/>
  <c r="E257" i="4" s="1"/>
  <c r="F257" i="4" a="1"/>
  <c r="F257" i="4" s="1"/>
  <c r="G257" i="4" a="1"/>
  <c r="G257" i="4" s="1"/>
  <c r="H257" i="4" a="1"/>
  <c r="H257" i="4" s="1"/>
  <c r="I257" i="4" a="1"/>
  <c r="I257" i="4" s="1"/>
  <c r="J257" i="4" a="1"/>
  <c r="J257" i="4" s="1"/>
  <c r="K257" i="4" a="1"/>
  <c r="K257" i="4" s="1"/>
  <c r="L257" i="4" a="1"/>
  <c r="L257" i="4" s="1"/>
  <c r="M257" i="4" a="1"/>
  <c r="M257" i="4" s="1"/>
  <c r="N257" i="4" a="1"/>
  <c r="N257" i="4" s="1"/>
  <c r="O257" i="4" a="1"/>
  <c r="O257" i="4" s="1"/>
  <c r="P257" i="4" a="1"/>
  <c r="P257" i="4" s="1"/>
  <c r="Q257" i="4" a="1"/>
  <c r="Q257" i="4" s="1"/>
  <c r="R257" i="4" a="1"/>
  <c r="R257" i="4" s="1"/>
  <c r="S257" i="4" a="1"/>
  <c r="S257" i="4" s="1"/>
  <c r="C258" i="4" a="1"/>
  <c r="C258" i="4" s="1"/>
  <c r="D258" i="4" a="1"/>
  <c r="D258" i="4" s="1"/>
  <c r="E258" i="4" a="1"/>
  <c r="E258" i="4" s="1"/>
  <c r="F258" i="4" a="1"/>
  <c r="F258" i="4" s="1"/>
  <c r="G258" i="4" a="1"/>
  <c r="G258" i="4" s="1"/>
  <c r="H258" i="4" a="1"/>
  <c r="H258" i="4" s="1"/>
  <c r="I258" i="4" a="1"/>
  <c r="I258" i="4" s="1"/>
  <c r="J258" i="4" a="1"/>
  <c r="J258" i="4" s="1"/>
  <c r="K258" i="4" a="1"/>
  <c r="K258" i="4" s="1"/>
  <c r="L258" i="4" a="1"/>
  <c r="L258" i="4" s="1"/>
  <c r="M258" i="4" a="1"/>
  <c r="M258" i="4" s="1"/>
  <c r="N258" i="4" a="1"/>
  <c r="N258" i="4" s="1"/>
  <c r="O258" i="4" a="1"/>
  <c r="O258" i="4" s="1"/>
  <c r="P258" i="4" a="1"/>
  <c r="P258" i="4" s="1"/>
  <c r="Q258" i="4" a="1"/>
  <c r="Q258" i="4" s="1"/>
  <c r="R258" i="4" a="1"/>
  <c r="R258" i="4" s="1"/>
  <c r="S258" i="4" a="1"/>
  <c r="S258" i="4" s="1"/>
  <c r="C259" i="4" a="1"/>
  <c r="C259" i="4" s="1"/>
  <c r="D259" i="4" a="1"/>
  <c r="D259" i="4" s="1"/>
  <c r="E259" i="4" a="1"/>
  <c r="E259" i="4" s="1"/>
  <c r="F259" i="4" a="1"/>
  <c r="F259" i="4" s="1"/>
  <c r="G259" i="4" a="1"/>
  <c r="G259" i="4" s="1"/>
  <c r="H259" i="4" a="1"/>
  <c r="H259" i="4" s="1"/>
  <c r="I259" i="4" a="1"/>
  <c r="I259" i="4" s="1"/>
  <c r="J259" i="4" a="1"/>
  <c r="J259" i="4" s="1"/>
  <c r="K259" i="4" a="1"/>
  <c r="K259" i="4" s="1"/>
  <c r="L259" i="4" a="1"/>
  <c r="L259" i="4" s="1"/>
  <c r="M259" i="4" a="1"/>
  <c r="M259" i="4" s="1"/>
  <c r="N259" i="4" a="1"/>
  <c r="N259" i="4" s="1"/>
  <c r="O259" i="4" a="1"/>
  <c r="O259" i="4" s="1"/>
  <c r="P259" i="4" a="1"/>
  <c r="P259" i="4" s="1"/>
  <c r="Q259" i="4" a="1"/>
  <c r="Q259" i="4" s="1"/>
  <c r="R259" i="4" a="1"/>
  <c r="R259" i="4" s="1"/>
  <c r="S259" i="4" a="1"/>
  <c r="S259" i="4" s="1"/>
  <c r="C260" i="4" a="1"/>
  <c r="C260" i="4" s="1"/>
  <c r="D260" i="4" a="1"/>
  <c r="D260" i="4" s="1"/>
  <c r="E260" i="4" a="1"/>
  <c r="E260" i="4" s="1"/>
  <c r="F260" i="4" a="1"/>
  <c r="F260" i="4" s="1"/>
  <c r="G260" i="4" a="1"/>
  <c r="G260" i="4" s="1"/>
  <c r="H260" i="4" a="1"/>
  <c r="H260" i="4" s="1"/>
  <c r="I260" i="4" a="1"/>
  <c r="I260" i="4" s="1"/>
  <c r="J260" i="4" a="1"/>
  <c r="J260" i="4" s="1"/>
  <c r="K260" i="4" a="1"/>
  <c r="K260" i="4" s="1"/>
  <c r="L260" i="4" a="1"/>
  <c r="L260" i="4" s="1"/>
  <c r="M260" i="4" a="1"/>
  <c r="M260" i="4" s="1"/>
  <c r="N260" i="4" a="1"/>
  <c r="N260" i="4" s="1"/>
  <c r="O260" i="4" a="1"/>
  <c r="O260" i="4" s="1"/>
  <c r="P260" i="4" a="1"/>
  <c r="P260" i="4" s="1"/>
  <c r="Q260" i="4" a="1"/>
  <c r="Q260" i="4" s="1"/>
  <c r="R260" i="4" a="1"/>
  <c r="R260" i="4" s="1"/>
  <c r="S260" i="4" a="1"/>
  <c r="S260" i="4" s="1"/>
  <c r="C261" i="4" a="1"/>
  <c r="C261" i="4" s="1"/>
  <c r="D261" i="4" a="1"/>
  <c r="D261" i="4" s="1"/>
  <c r="E261" i="4" a="1"/>
  <c r="E261" i="4" s="1"/>
  <c r="F261" i="4" a="1"/>
  <c r="F261" i="4" s="1"/>
  <c r="G261" i="4" a="1"/>
  <c r="G261" i="4" s="1"/>
  <c r="H261" i="4" a="1"/>
  <c r="H261" i="4" s="1"/>
  <c r="I261" i="4" a="1"/>
  <c r="I261" i="4" s="1"/>
  <c r="J261" i="4" a="1"/>
  <c r="J261" i="4" s="1"/>
  <c r="K261" i="4" a="1"/>
  <c r="K261" i="4" s="1"/>
  <c r="L261" i="4" a="1"/>
  <c r="L261" i="4" s="1"/>
  <c r="M261" i="4" a="1"/>
  <c r="M261" i="4" s="1"/>
  <c r="N261" i="4" a="1"/>
  <c r="N261" i="4" s="1"/>
  <c r="O261" i="4" a="1"/>
  <c r="O261" i="4" s="1"/>
  <c r="P261" i="4" a="1"/>
  <c r="P261" i="4" s="1"/>
  <c r="Q261" i="4" a="1"/>
  <c r="Q261" i="4" s="1"/>
  <c r="R261" i="4" a="1"/>
  <c r="R261" i="4" s="1"/>
  <c r="S261" i="4" a="1"/>
  <c r="S261" i="4" s="1"/>
  <c r="C262" i="4" a="1"/>
  <c r="C262" i="4" s="1"/>
  <c r="D262" i="4" a="1"/>
  <c r="D262" i="4" s="1"/>
  <c r="E262" i="4" a="1"/>
  <c r="E262" i="4" s="1"/>
  <c r="F262" i="4" a="1"/>
  <c r="F262" i="4" s="1"/>
  <c r="G262" i="4" a="1"/>
  <c r="G262" i="4" s="1"/>
  <c r="H262" i="4" a="1"/>
  <c r="H262" i="4" s="1"/>
  <c r="I262" i="4" a="1"/>
  <c r="I262" i="4" s="1"/>
  <c r="J262" i="4" a="1"/>
  <c r="J262" i="4" s="1"/>
  <c r="K262" i="4" a="1"/>
  <c r="K262" i="4" s="1"/>
  <c r="L262" i="4" a="1"/>
  <c r="L262" i="4" s="1"/>
  <c r="M262" i="4" a="1"/>
  <c r="M262" i="4" s="1"/>
  <c r="N262" i="4" a="1"/>
  <c r="N262" i="4" s="1"/>
  <c r="O262" i="4" a="1"/>
  <c r="O262" i="4" s="1"/>
  <c r="P262" i="4" a="1"/>
  <c r="P262" i="4" s="1"/>
  <c r="Q262" i="4" a="1"/>
  <c r="Q262" i="4" s="1"/>
  <c r="R262" i="4" a="1"/>
  <c r="R262" i="4" s="1"/>
  <c r="S262" i="4" a="1"/>
  <c r="S262" i="4" s="1"/>
  <c r="C263" i="4" a="1"/>
  <c r="C263" i="4" s="1"/>
  <c r="D263" i="4" a="1"/>
  <c r="D263" i="4" s="1"/>
  <c r="E263" i="4" a="1"/>
  <c r="E263" i="4" s="1"/>
  <c r="F263" i="4" a="1"/>
  <c r="F263" i="4" s="1"/>
  <c r="G263" i="4" a="1"/>
  <c r="G263" i="4" s="1"/>
  <c r="H263" i="4" a="1"/>
  <c r="H263" i="4" s="1"/>
  <c r="I263" i="4" a="1"/>
  <c r="I263" i="4" s="1"/>
  <c r="J263" i="4" a="1"/>
  <c r="J263" i="4" s="1"/>
  <c r="K263" i="4" a="1"/>
  <c r="K263" i="4" s="1"/>
  <c r="L263" i="4" a="1"/>
  <c r="L263" i="4" s="1"/>
  <c r="M263" i="4" a="1"/>
  <c r="M263" i="4" s="1"/>
  <c r="N263" i="4" a="1"/>
  <c r="N263" i="4" s="1"/>
  <c r="O263" i="4" a="1"/>
  <c r="O263" i="4" s="1"/>
  <c r="P263" i="4" a="1"/>
  <c r="P263" i="4" s="1"/>
  <c r="Q263" i="4" a="1"/>
  <c r="Q263" i="4" s="1"/>
  <c r="R263" i="4" a="1"/>
  <c r="R263" i="4" s="1"/>
  <c r="S263" i="4" a="1"/>
  <c r="S263" i="4" s="1"/>
  <c r="C264" i="4" a="1"/>
  <c r="C264" i="4" s="1"/>
  <c r="D264" i="4" a="1"/>
  <c r="D264" i="4" s="1"/>
  <c r="E264" i="4" a="1"/>
  <c r="E264" i="4" s="1"/>
  <c r="F264" i="4" a="1"/>
  <c r="F264" i="4" s="1"/>
  <c r="G264" i="4" a="1"/>
  <c r="G264" i="4" s="1"/>
  <c r="H264" i="4" a="1"/>
  <c r="H264" i="4" s="1"/>
  <c r="I264" i="4" a="1"/>
  <c r="I264" i="4" s="1"/>
  <c r="J264" i="4" a="1"/>
  <c r="J264" i="4" s="1"/>
  <c r="K264" i="4" a="1"/>
  <c r="K264" i="4" s="1"/>
  <c r="L264" i="4" a="1"/>
  <c r="L264" i="4" s="1"/>
  <c r="M264" i="4" a="1"/>
  <c r="M264" i="4" s="1"/>
  <c r="N264" i="4" a="1"/>
  <c r="N264" i="4" s="1"/>
  <c r="O264" i="4" a="1"/>
  <c r="O264" i="4" s="1"/>
  <c r="P264" i="4" a="1"/>
  <c r="P264" i="4" s="1"/>
  <c r="Q264" i="4" a="1"/>
  <c r="Q264" i="4" s="1"/>
  <c r="R264" i="4" a="1"/>
  <c r="R264" i="4" s="1"/>
  <c r="S264" i="4" a="1"/>
  <c r="S264" i="4" s="1"/>
  <c r="C265" i="4" a="1"/>
  <c r="C265" i="4" s="1"/>
  <c r="D265" i="4" a="1"/>
  <c r="D265" i="4" s="1"/>
  <c r="E265" i="4" a="1"/>
  <c r="E265" i="4" s="1"/>
  <c r="F265" i="4" a="1"/>
  <c r="F265" i="4" s="1"/>
  <c r="G265" i="4" a="1"/>
  <c r="G265" i="4" s="1"/>
  <c r="H265" i="4" a="1"/>
  <c r="H265" i="4" s="1"/>
  <c r="I265" i="4" a="1"/>
  <c r="I265" i="4" s="1"/>
  <c r="J265" i="4" a="1"/>
  <c r="J265" i="4" s="1"/>
  <c r="K265" i="4" a="1"/>
  <c r="K265" i="4" s="1"/>
  <c r="L265" i="4" a="1"/>
  <c r="L265" i="4" s="1"/>
  <c r="M265" i="4" a="1"/>
  <c r="M265" i="4" s="1"/>
  <c r="N265" i="4" a="1"/>
  <c r="N265" i="4" s="1"/>
  <c r="O265" i="4" a="1"/>
  <c r="O265" i="4" s="1"/>
  <c r="P265" i="4" a="1"/>
  <c r="P265" i="4" s="1"/>
  <c r="Q265" i="4" a="1"/>
  <c r="Q265" i="4" s="1"/>
  <c r="R265" i="4" a="1"/>
  <c r="R265" i="4" s="1"/>
  <c r="S265" i="4" a="1"/>
  <c r="S265" i="4" s="1"/>
  <c r="C266" i="4" a="1"/>
  <c r="C266" i="4" s="1"/>
  <c r="D266" i="4" a="1"/>
  <c r="D266" i="4" s="1"/>
  <c r="E266" i="4" a="1"/>
  <c r="E266" i="4" s="1"/>
  <c r="F266" i="4" a="1"/>
  <c r="F266" i="4" s="1"/>
  <c r="G266" i="4" a="1"/>
  <c r="G266" i="4" s="1"/>
  <c r="H266" i="4" a="1"/>
  <c r="H266" i="4" s="1"/>
  <c r="I266" i="4" a="1"/>
  <c r="I266" i="4" s="1"/>
  <c r="J266" i="4" a="1"/>
  <c r="J266" i="4" s="1"/>
  <c r="K266" i="4" a="1"/>
  <c r="K266" i="4" s="1"/>
  <c r="L266" i="4" a="1"/>
  <c r="L266" i="4" s="1"/>
  <c r="M266" i="4" a="1"/>
  <c r="M266" i="4" s="1"/>
  <c r="N266" i="4" a="1"/>
  <c r="N266" i="4" s="1"/>
  <c r="O266" i="4" a="1"/>
  <c r="O266" i="4" s="1"/>
  <c r="P266" i="4" a="1"/>
  <c r="P266" i="4" s="1"/>
  <c r="Q266" i="4" a="1"/>
  <c r="Q266" i="4" s="1"/>
  <c r="R266" i="4" a="1"/>
  <c r="R266" i="4" s="1"/>
  <c r="S266" i="4" a="1"/>
  <c r="S266" i="4" s="1"/>
  <c r="C267" i="4" a="1"/>
  <c r="C267" i="4" s="1"/>
  <c r="D267" i="4" a="1"/>
  <c r="D267" i="4" s="1"/>
  <c r="E267" i="4" a="1"/>
  <c r="E267" i="4" s="1"/>
  <c r="F267" i="4" a="1"/>
  <c r="F267" i="4" s="1"/>
  <c r="G267" i="4" a="1"/>
  <c r="G267" i="4" s="1"/>
  <c r="H267" i="4" a="1"/>
  <c r="H267" i="4" s="1"/>
  <c r="I267" i="4" a="1"/>
  <c r="I267" i="4" s="1"/>
  <c r="J267" i="4" a="1"/>
  <c r="J267" i="4" s="1"/>
  <c r="K267" i="4" a="1"/>
  <c r="K267" i="4" s="1"/>
  <c r="L267" i="4" a="1"/>
  <c r="L267" i="4" s="1"/>
  <c r="M267" i="4" a="1"/>
  <c r="M267" i="4" s="1"/>
  <c r="N267" i="4" a="1"/>
  <c r="N267" i="4" s="1"/>
  <c r="O267" i="4" a="1"/>
  <c r="O267" i="4" s="1"/>
  <c r="P267" i="4" a="1"/>
  <c r="P267" i="4" s="1"/>
  <c r="Q267" i="4" a="1"/>
  <c r="Q267" i="4" s="1"/>
  <c r="R267" i="4" a="1"/>
  <c r="R267" i="4" s="1"/>
  <c r="S267" i="4" a="1"/>
  <c r="S267" i="4" s="1"/>
  <c r="C268" i="4" a="1"/>
  <c r="C268" i="4" s="1"/>
  <c r="D268" i="4" a="1"/>
  <c r="D268" i="4" s="1"/>
  <c r="E268" i="4" a="1"/>
  <c r="E268" i="4" s="1"/>
  <c r="F268" i="4" a="1"/>
  <c r="F268" i="4" s="1"/>
  <c r="G268" i="4" a="1"/>
  <c r="G268" i="4" s="1"/>
  <c r="H268" i="4" a="1"/>
  <c r="H268" i="4" s="1"/>
  <c r="I268" i="4" a="1"/>
  <c r="I268" i="4" s="1"/>
  <c r="J268" i="4" a="1"/>
  <c r="J268" i="4" s="1"/>
  <c r="K268" i="4" a="1"/>
  <c r="K268" i="4" s="1"/>
  <c r="L268" i="4" a="1"/>
  <c r="L268" i="4" s="1"/>
  <c r="M268" i="4" a="1"/>
  <c r="M268" i="4" s="1"/>
  <c r="N268" i="4" a="1"/>
  <c r="N268" i="4" s="1"/>
  <c r="O268" i="4" a="1"/>
  <c r="O268" i="4" s="1"/>
  <c r="P268" i="4" a="1"/>
  <c r="P268" i="4" s="1"/>
  <c r="Q268" i="4" a="1"/>
  <c r="Q268" i="4" s="1"/>
  <c r="R268" i="4" a="1"/>
  <c r="R268" i="4" s="1"/>
  <c r="S268" i="4" a="1"/>
  <c r="S268" i="4" s="1"/>
  <c r="C269" i="4" a="1"/>
  <c r="C269" i="4" s="1"/>
  <c r="D269" i="4" a="1"/>
  <c r="D269" i="4" s="1"/>
  <c r="E269" i="4" a="1"/>
  <c r="E269" i="4" s="1"/>
  <c r="F269" i="4" a="1"/>
  <c r="F269" i="4" s="1"/>
  <c r="G269" i="4" a="1"/>
  <c r="G269" i="4" s="1"/>
  <c r="H269" i="4" a="1"/>
  <c r="H269" i="4" s="1"/>
  <c r="I269" i="4" a="1"/>
  <c r="I269" i="4" s="1"/>
  <c r="J269" i="4" a="1"/>
  <c r="J269" i="4" s="1"/>
  <c r="K269" i="4" a="1"/>
  <c r="K269" i="4" s="1"/>
  <c r="L269" i="4" a="1"/>
  <c r="L269" i="4" s="1"/>
  <c r="M269" i="4" a="1"/>
  <c r="M269" i="4" s="1"/>
  <c r="N269" i="4" a="1"/>
  <c r="N269" i="4" s="1"/>
  <c r="O269" i="4" a="1"/>
  <c r="O269" i="4" s="1"/>
  <c r="P269" i="4" a="1"/>
  <c r="P269" i="4" s="1"/>
  <c r="Q269" i="4" a="1"/>
  <c r="Q269" i="4" s="1"/>
  <c r="R269" i="4" a="1"/>
  <c r="R269" i="4" s="1"/>
  <c r="S269" i="4" a="1"/>
  <c r="S269" i="4" s="1"/>
  <c r="C270" i="4" a="1"/>
  <c r="C270" i="4" s="1"/>
  <c r="D270" i="4" a="1"/>
  <c r="D270" i="4" s="1"/>
  <c r="E270" i="4" a="1"/>
  <c r="E270" i="4" s="1"/>
  <c r="F270" i="4" a="1"/>
  <c r="F270" i="4" s="1"/>
  <c r="G270" i="4" a="1"/>
  <c r="G270" i="4" s="1"/>
  <c r="H270" i="4" a="1"/>
  <c r="H270" i="4" s="1"/>
  <c r="I270" i="4" a="1"/>
  <c r="I270" i="4" s="1"/>
  <c r="J270" i="4" a="1"/>
  <c r="J270" i="4" s="1"/>
  <c r="K270" i="4" a="1"/>
  <c r="K270" i="4" s="1"/>
  <c r="L270" i="4" a="1"/>
  <c r="L270" i="4" s="1"/>
  <c r="M270" i="4" a="1"/>
  <c r="M270" i="4" s="1"/>
  <c r="N270" i="4" a="1"/>
  <c r="N270" i="4" s="1"/>
  <c r="O270" i="4" a="1"/>
  <c r="O270" i="4" s="1"/>
  <c r="P270" i="4" a="1"/>
  <c r="P270" i="4" s="1"/>
  <c r="Q270" i="4" a="1"/>
  <c r="Q270" i="4" s="1"/>
  <c r="R270" i="4" a="1"/>
  <c r="R270" i="4" s="1"/>
  <c r="S270" i="4" a="1"/>
  <c r="S270" i="4" s="1"/>
  <c r="C271" i="4" a="1"/>
  <c r="C271" i="4" s="1"/>
  <c r="D271" i="4" a="1"/>
  <c r="D271" i="4" s="1"/>
  <c r="E271" i="4" a="1"/>
  <c r="E271" i="4" s="1"/>
  <c r="F271" i="4" a="1"/>
  <c r="F271" i="4" s="1"/>
  <c r="G271" i="4" a="1"/>
  <c r="G271" i="4" s="1"/>
  <c r="H271" i="4" a="1"/>
  <c r="H271" i="4" s="1"/>
  <c r="I271" i="4" a="1"/>
  <c r="I271" i="4" s="1"/>
  <c r="J271" i="4" a="1"/>
  <c r="J271" i="4" s="1"/>
  <c r="K271" i="4" a="1"/>
  <c r="K271" i="4" s="1"/>
  <c r="L271" i="4" a="1"/>
  <c r="L271" i="4" s="1"/>
  <c r="M271" i="4" a="1"/>
  <c r="M271" i="4" s="1"/>
  <c r="N271" i="4" a="1"/>
  <c r="N271" i="4" s="1"/>
  <c r="O271" i="4" a="1"/>
  <c r="O271" i="4" s="1"/>
  <c r="P271" i="4" a="1"/>
  <c r="P271" i="4" s="1"/>
  <c r="Q271" i="4" a="1"/>
  <c r="Q271" i="4" s="1"/>
  <c r="R271" i="4" a="1"/>
  <c r="R271" i="4" s="1"/>
  <c r="S271" i="4" a="1"/>
  <c r="S271" i="4" s="1"/>
  <c r="C272" i="4" a="1"/>
  <c r="C272" i="4" s="1"/>
  <c r="D272" i="4" a="1"/>
  <c r="D272" i="4" s="1"/>
  <c r="E272" i="4" a="1"/>
  <c r="E272" i="4" s="1"/>
  <c r="F272" i="4" a="1"/>
  <c r="F272" i="4" s="1"/>
  <c r="G272" i="4" a="1"/>
  <c r="G272" i="4" s="1"/>
  <c r="H272" i="4" a="1"/>
  <c r="H272" i="4" s="1"/>
  <c r="I272" i="4" a="1"/>
  <c r="I272" i="4" s="1"/>
  <c r="J272" i="4" a="1"/>
  <c r="J272" i="4" s="1"/>
  <c r="K272" i="4" a="1"/>
  <c r="K272" i="4" s="1"/>
  <c r="L272" i="4" a="1"/>
  <c r="L272" i="4" s="1"/>
  <c r="M272" i="4" a="1"/>
  <c r="M272" i="4" s="1"/>
  <c r="N272" i="4" a="1"/>
  <c r="N272" i="4" s="1"/>
  <c r="O272" i="4" a="1"/>
  <c r="O272" i="4" s="1"/>
  <c r="P272" i="4" a="1"/>
  <c r="P272" i="4" s="1"/>
  <c r="Q272" i="4" a="1"/>
  <c r="Q272" i="4" s="1"/>
  <c r="R272" i="4" a="1"/>
  <c r="R272" i="4" s="1"/>
  <c r="S272" i="4" a="1"/>
  <c r="S272" i="4" s="1"/>
  <c r="C273" i="4" a="1"/>
  <c r="C273" i="4" s="1"/>
  <c r="D273" i="4" a="1"/>
  <c r="D273" i="4" s="1"/>
  <c r="E273" i="4" a="1"/>
  <c r="E273" i="4" s="1"/>
  <c r="F273" i="4" a="1"/>
  <c r="F273" i="4" s="1"/>
  <c r="G273" i="4" a="1"/>
  <c r="G273" i="4" s="1"/>
  <c r="H273" i="4" a="1"/>
  <c r="H273" i="4" s="1"/>
  <c r="I273" i="4" a="1"/>
  <c r="I273" i="4" s="1"/>
  <c r="J273" i="4" a="1"/>
  <c r="J273" i="4" s="1"/>
  <c r="K273" i="4" a="1"/>
  <c r="K273" i="4" s="1"/>
  <c r="L273" i="4" a="1"/>
  <c r="L273" i="4" s="1"/>
  <c r="M273" i="4" a="1"/>
  <c r="M273" i="4" s="1"/>
  <c r="N273" i="4" a="1"/>
  <c r="N273" i="4" s="1"/>
  <c r="O273" i="4" a="1"/>
  <c r="O273" i="4" s="1"/>
  <c r="P273" i="4" a="1"/>
  <c r="P273" i="4" s="1"/>
  <c r="Q273" i="4" a="1"/>
  <c r="Q273" i="4" s="1"/>
  <c r="R273" i="4" a="1"/>
  <c r="R273" i="4" s="1"/>
  <c r="S273" i="4" a="1"/>
  <c r="S273" i="4" s="1"/>
  <c r="C274" i="4" a="1"/>
  <c r="C274" i="4" s="1"/>
  <c r="D274" i="4" a="1"/>
  <c r="D274" i="4" s="1"/>
  <c r="E274" i="4" a="1"/>
  <c r="E274" i="4" s="1"/>
  <c r="F274" i="4" a="1"/>
  <c r="F274" i="4" s="1"/>
  <c r="G274" i="4" a="1"/>
  <c r="G274" i="4" s="1"/>
  <c r="H274" i="4" a="1"/>
  <c r="H274" i="4" s="1"/>
  <c r="I274" i="4" a="1"/>
  <c r="I274" i="4" s="1"/>
  <c r="J274" i="4" a="1"/>
  <c r="J274" i="4" s="1"/>
  <c r="K274" i="4" a="1"/>
  <c r="K274" i="4" s="1"/>
  <c r="L274" i="4" a="1"/>
  <c r="L274" i="4" s="1"/>
  <c r="M274" i="4" a="1"/>
  <c r="M274" i="4" s="1"/>
  <c r="N274" i="4" a="1"/>
  <c r="N274" i="4" s="1"/>
  <c r="O274" i="4" a="1"/>
  <c r="O274" i="4" s="1"/>
  <c r="P274" i="4" a="1"/>
  <c r="P274" i="4" s="1"/>
  <c r="Q274" i="4" a="1"/>
  <c r="Q274" i="4" s="1"/>
  <c r="R274" i="4" a="1"/>
  <c r="R274" i="4" s="1"/>
  <c r="S274" i="4" a="1"/>
  <c r="S274" i="4" s="1"/>
  <c r="C275" i="4" a="1"/>
  <c r="C275" i="4" s="1"/>
  <c r="D275" i="4" a="1"/>
  <c r="D275" i="4" s="1"/>
  <c r="E275" i="4" a="1"/>
  <c r="E275" i="4" s="1"/>
  <c r="F275" i="4" a="1"/>
  <c r="F275" i="4" s="1"/>
  <c r="G275" i="4" a="1"/>
  <c r="G275" i="4" s="1"/>
  <c r="H275" i="4" a="1"/>
  <c r="H275" i="4" s="1"/>
  <c r="I275" i="4" a="1"/>
  <c r="I275" i="4" s="1"/>
  <c r="J275" i="4" a="1"/>
  <c r="J275" i="4" s="1"/>
  <c r="K275" i="4" a="1"/>
  <c r="K275" i="4" s="1"/>
  <c r="L275" i="4" a="1"/>
  <c r="L275" i="4" s="1"/>
  <c r="M275" i="4" a="1"/>
  <c r="M275" i="4" s="1"/>
  <c r="N275" i="4" a="1"/>
  <c r="N275" i="4" s="1"/>
  <c r="O275" i="4" a="1"/>
  <c r="O275" i="4" s="1"/>
  <c r="P275" i="4" a="1"/>
  <c r="P275" i="4" s="1"/>
  <c r="Q275" i="4" a="1"/>
  <c r="Q275" i="4" s="1"/>
  <c r="R275" i="4" a="1"/>
  <c r="R275" i="4" s="1"/>
  <c r="S275" i="4" a="1"/>
  <c r="S275" i="4" s="1"/>
  <c r="C276" i="4" a="1"/>
  <c r="C276" i="4" s="1"/>
  <c r="D276" i="4" a="1"/>
  <c r="D276" i="4" s="1"/>
  <c r="E276" i="4" a="1"/>
  <c r="E276" i="4" s="1"/>
  <c r="F276" i="4" a="1"/>
  <c r="F276" i="4" s="1"/>
  <c r="G276" i="4" a="1"/>
  <c r="G276" i="4" s="1"/>
  <c r="H276" i="4" a="1"/>
  <c r="H276" i="4" s="1"/>
  <c r="I276" i="4" a="1"/>
  <c r="I276" i="4" s="1"/>
  <c r="J276" i="4" a="1"/>
  <c r="J276" i="4" s="1"/>
  <c r="K276" i="4" a="1"/>
  <c r="K276" i="4" s="1"/>
  <c r="L276" i="4" a="1"/>
  <c r="L276" i="4" s="1"/>
  <c r="M276" i="4" a="1"/>
  <c r="M276" i="4" s="1"/>
  <c r="N276" i="4" a="1"/>
  <c r="N276" i="4" s="1"/>
  <c r="O276" i="4" a="1"/>
  <c r="O276" i="4" s="1"/>
  <c r="P276" i="4" a="1"/>
  <c r="P276" i="4" s="1"/>
  <c r="Q276" i="4" a="1"/>
  <c r="Q276" i="4" s="1"/>
  <c r="R276" i="4" a="1"/>
  <c r="R276" i="4" s="1"/>
  <c r="S276" i="4" a="1"/>
  <c r="S276" i="4" s="1"/>
  <c r="C277" i="4" a="1"/>
  <c r="C277" i="4" s="1"/>
  <c r="D277" i="4" a="1"/>
  <c r="D277" i="4" s="1"/>
  <c r="E277" i="4" a="1"/>
  <c r="E277" i="4" s="1"/>
  <c r="F277" i="4" a="1"/>
  <c r="F277" i="4" s="1"/>
  <c r="G277" i="4" a="1"/>
  <c r="G277" i="4" s="1"/>
  <c r="H277" i="4" a="1"/>
  <c r="H277" i="4" s="1"/>
  <c r="I277" i="4" a="1"/>
  <c r="I277" i="4" s="1"/>
  <c r="J277" i="4" a="1"/>
  <c r="J277" i="4" s="1"/>
  <c r="K277" i="4" a="1"/>
  <c r="K277" i="4" s="1"/>
  <c r="L277" i="4" a="1"/>
  <c r="L277" i="4" s="1"/>
  <c r="M277" i="4" a="1"/>
  <c r="M277" i="4" s="1"/>
  <c r="N277" i="4" a="1"/>
  <c r="N277" i="4" s="1"/>
  <c r="O277" i="4" a="1"/>
  <c r="O277" i="4" s="1"/>
  <c r="P277" i="4" a="1"/>
  <c r="P277" i="4" s="1"/>
  <c r="Q277" i="4" a="1"/>
  <c r="Q277" i="4" s="1"/>
  <c r="R277" i="4" a="1"/>
  <c r="R277" i="4" s="1"/>
  <c r="S277" i="4" a="1"/>
  <c r="S277" i="4" s="1"/>
  <c r="C278" i="4" a="1"/>
  <c r="C278" i="4" s="1"/>
  <c r="D278" i="4" a="1"/>
  <c r="D278" i="4" s="1"/>
  <c r="E278" i="4" a="1"/>
  <c r="E278" i="4" s="1"/>
  <c r="F278" i="4" a="1"/>
  <c r="F278" i="4" s="1"/>
  <c r="G278" i="4" a="1"/>
  <c r="G278" i="4" s="1"/>
  <c r="H278" i="4" a="1"/>
  <c r="H278" i="4" s="1"/>
  <c r="I278" i="4" a="1"/>
  <c r="I278" i="4" s="1"/>
  <c r="J278" i="4" a="1"/>
  <c r="J278" i="4" s="1"/>
  <c r="K278" i="4" a="1"/>
  <c r="K278" i="4" s="1"/>
  <c r="L278" i="4" a="1"/>
  <c r="L278" i="4" s="1"/>
  <c r="M278" i="4" a="1"/>
  <c r="M278" i="4" s="1"/>
  <c r="N278" i="4" a="1"/>
  <c r="N278" i="4" s="1"/>
  <c r="O278" i="4" a="1"/>
  <c r="O278" i="4" s="1"/>
  <c r="P278" i="4" a="1"/>
  <c r="P278" i="4" s="1"/>
  <c r="Q278" i="4" a="1"/>
  <c r="Q278" i="4" s="1"/>
  <c r="R278" i="4" a="1"/>
  <c r="R278" i="4" s="1"/>
  <c r="S278" i="4" a="1"/>
  <c r="S278" i="4" s="1"/>
  <c r="C279" i="4" a="1"/>
  <c r="C279" i="4" s="1"/>
  <c r="D279" i="4" a="1"/>
  <c r="D279" i="4" s="1"/>
  <c r="E279" i="4" a="1"/>
  <c r="E279" i="4" s="1"/>
  <c r="F279" i="4" a="1"/>
  <c r="F279" i="4" s="1"/>
  <c r="G279" i="4" a="1"/>
  <c r="G279" i="4" s="1"/>
  <c r="H279" i="4" a="1"/>
  <c r="H279" i="4" s="1"/>
  <c r="I279" i="4" a="1"/>
  <c r="I279" i="4" s="1"/>
  <c r="J279" i="4" a="1"/>
  <c r="J279" i="4" s="1"/>
  <c r="K279" i="4" a="1"/>
  <c r="K279" i="4" s="1"/>
  <c r="L279" i="4" a="1"/>
  <c r="L279" i="4" s="1"/>
  <c r="M279" i="4" a="1"/>
  <c r="M279" i="4" s="1"/>
  <c r="N279" i="4" a="1"/>
  <c r="N279" i="4" s="1"/>
  <c r="O279" i="4" a="1"/>
  <c r="O279" i="4" s="1"/>
  <c r="P279" i="4" a="1"/>
  <c r="P279" i="4" s="1"/>
  <c r="Q279" i="4" a="1"/>
  <c r="Q279" i="4" s="1"/>
  <c r="R279" i="4" a="1"/>
  <c r="R279" i="4" s="1"/>
  <c r="S279" i="4" a="1"/>
  <c r="S279" i="4" s="1"/>
  <c r="C280" i="4" a="1"/>
  <c r="C280" i="4" s="1"/>
  <c r="D280" i="4" a="1"/>
  <c r="D280" i="4" s="1"/>
  <c r="E280" i="4" a="1"/>
  <c r="E280" i="4" s="1"/>
  <c r="F280" i="4" a="1"/>
  <c r="F280" i="4" s="1"/>
  <c r="G280" i="4" a="1"/>
  <c r="G280" i="4" s="1"/>
  <c r="H280" i="4" a="1"/>
  <c r="H280" i="4" s="1"/>
  <c r="I280" i="4" a="1"/>
  <c r="I280" i="4" s="1"/>
  <c r="J280" i="4" a="1"/>
  <c r="J280" i="4" s="1"/>
  <c r="K280" i="4" a="1"/>
  <c r="K280" i="4" s="1"/>
  <c r="L280" i="4" a="1"/>
  <c r="L280" i="4" s="1"/>
  <c r="M280" i="4" a="1"/>
  <c r="M280" i="4" s="1"/>
  <c r="N280" i="4" a="1"/>
  <c r="N280" i="4" s="1"/>
  <c r="O280" i="4" a="1"/>
  <c r="O280" i="4" s="1"/>
  <c r="P280" i="4" a="1"/>
  <c r="P280" i="4" s="1"/>
  <c r="Q280" i="4" a="1"/>
  <c r="Q280" i="4" s="1"/>
  <c r="R280" i="4" a="1"/>
  <c r="R280" i="4" s="1"/>
  <c r="S280" i="4" a="1"/>
  <c r="S280" i="4" s="1"/>
  <c r="C281" i="4" a="1"/>
  <c r="C281" i="4" s="1"/>
  <c r="D281" i="4" a="1"/>
  <c r="D281" i="4" s="1"/>
  <c r="E281" i="4" a="1"/>
  <c r="E281" i="4" s="1"/>
  <c r="F281" i="4" a="1"/>
  <c r="F281" i="4" s="1"/>
  <c r="G281" i="4" a="1"/>
  <c r="G281" i="4" s="1"/>
  <c r="H281" i="4" a="1"/>
  <c r="H281" i="4" s="1"/>
  <c r="I281" i="4" a="1"/>
  <c r="I281" i="4" s="1"/>
  <c r="J281" i="4" a="1"/>
  <c r="J281" i="4" s="1"/>
  <c r="K281" i="4" a="1"/>
  <c r="K281" i="4" s="1"/>
  <c r="L281" i="4" a="1"/>
  <c r="L281" i="4" s="1"/>
  <c r="M281" i="4" a="1"/>
  <c r="M281" i="4" s="1"/>
  <c r="N281" i="4" a="1"/>
  <c r="N281" i="4" s="1"/>
  <c r="O281" i="4" a="1"/>
  <c r="O281" i="4" s="1"/>
  <c r="P281" i="4" a="1"/>
  <c r="P281" i="4" s="1"/>
  <c r="Q281" i="4" a="1"/>
  <c r="Q281" i="4" s="1"/>
  <c r="R281" i="4" a="1"/>
  <c r="R281" i="4" s="1"/>
  <c r="S281" i="4" a="1"/>
  <c r="S281" i="4" s="1"/>
  <c r="C282" i="4" a="1"/>
  <c r="C282" i="4" s="1"/>
  <c r="D282" i="4" a="1"/>
  <c r="D282" i="4" s="1"/>
  <c r="E282" i="4" a="1"/>
  <c r="E282" i="4" s="1"/>
  <c r="F282" i="4" a="1"/>
  <c r="F282" i="4" s="1"/>
  <c r="G282" i="4" a="1"/>
  <c r="G282" i="4" s="1"/>
  <c r="H282" i="4" a="1"/>
  <c r="H282" i="4" s="1"/>
  <c r="I282" i="4" a="1"/>
  <c r="I282" i="4" s="1"/>
  <c r="J282" i="4" a="1"/>
  <c r="J282" i="4" s="1"/>
  <c r="K282" i="4" a="1"/>
  <c r="K282" i="4" s="1"/>
  <c r="L282" i="4" a="1"/>
  <c r="L282" i="4" s="1"/>
  <c r="M282" i="4" a="1"/>
  <c r="M282" i="4" s="1"/>
  <c r="N282" i="4" a="1"/>
  <c r="N282" i="4" s="1"/>
  <c r="O282" i="4" a="1"/>
  <c r="O282" i="4" s="1"/>
  <c r="P282" i="4" a="1"/>
  <c r="P282" i="4" s="1"/>
  <c r="Q282" i="4" a="1"/>
  <c r="Q282" i="4" s="1"/>
  <c r="R282" i="4" a="1"/>
  <c r="R282" i="4" s="1"/>
  <c r="S282" i="4" a="1"/>
  <c r="S282" i="4" s="1"/>
  <c r="C283" i="4" a="1"/>
  <c r="C283" i="4" s="1"/>
  <c r="D283" i="4" a="1"/>
  <c r="D283" i="4" s="1"/>
  <c r="E283" i="4" a="1"/>
  <c r="E283" i="4" s="1"/>
  <c r="F283" i="4" a="1"/>
  <c r="F283" i="4" s="1"/>
  <c r="G283" i="4" a="1"/>
  <c r="G283" i="4" s="1"/>
  <c r="H283" i="4" a="1"/>
  <c r="H283" i="4" s="1"/>
  <c r="I283" i="4" a="1"/>
  <c r="I283" i="4" s="1"/>
  <c r="J283" i="4" a="1"/>
  <c r="J283" i="4" s="1"/>
  <c r="K283" i="4" a="1"/>
  <c r="K283" i="4" s="1"/>
  <c r="L283" i="4" a="1"/>
  <c r="L283" i="4" s="1"/>
  <c r="M283" i="4" a="1"/>
  <c r="M283" i="4" s="1"/>
  <c r="N283" i="4" a="1"/>
  <c r="N283" i="4" s="1"/>
  <c r="O283" i="4" a="1"/>
  <c r="O283" i="4" s="1"/>
  <c r="P283" i="4" a="1"/>
  <c r="P283" i="4" s="1"/>
  <c r="Q283" i="4" a="1"/>
  <c r="Q283" i="4" s="1"/>
  <c r="R283" i="4" a="1"/>
  <c r="R283" i="4" s="1"/>
  <c r="S283" i="4" a="1"/>
  <c r="S283" i="4" s="1"/>
  <c r="C284" i="4" a="1"/>
  <c r="C284" i="4" s="1"/>
  <c r="D284" i="4" a="1"/>
  <c r="D284" i="4" s="1"/>
  <c r="E284" i="4" a="1"/>
  <c r="E284" i="4" s="1"/>
  <c r="F284" i="4" a="1"/>
  <c r="F284" i="4" s="1"/>
  <c r="G284" i="4" a="1"/>
  <c r="G284" i="4" s="1"/>
  <c r="H284" i="4" a="1"/>
  <c r="H284" i="4" s="1"/>
  <c r="I284" i="4" a="1"/>
  <c r="I284" i="4" s="1"/>
  <c r="J284" i="4" a="1"/>
  <c r="J284" i="4" s="1"/>
  <c r="K284" i="4" a="1"/>
  <c r="K284" i="4" s="1"/>
  <c r="L284" i="4" a="1"/>
  <c r="L284" i="4" s="1"/>
  <c r="M284" i="4" a="1"/>
  <c r="M284" i="4" s="1"/>
  <c r="N284" i="4" a="1"/>
  <c r="N284" i="4" s="1"/>
  <c r="O284" i="4" a="1"/>
  <c r="O284" i="4" s="1"/>
  <c r="P284" i="4" a="1"/>
  <c r="P284" i="4" s="1"/>
  <c r="Q284" i="4" a="1"/>
  <c r="Q284" i="4" s="1"/>
  <c r="R284" i="4" a="1"/>
  <c r="R284" i="4" s="1"/>
  <c r="S284" i="4" a="1"/>
  <c r="S284" i="4" s="1"/>
  <c r="C285" i="4" a="1"/>
  <c r="C285" i="4" s="1"/>
  <c r="D285" i="4" a="1"/>
  <c r="D285" i="4" s="1"/>
  <c r="E285" i="4" a="1"/>
  <c r="E285" i="4" s="1"/>
  <c r="F285" i="4" a="1"/>
  <c r="F285" i="4" s="1"/>
  <c r="G285" i="4" a="1"/>
  <c r="G285" i="4" s="1"/>
  <c r="H285" i="4" a="1"/>
  <c r="H285" i="4" s="1"/>
  <c r="I285" i="4" a="1"/>
  <c r="I285" i="4" s="1"/>
  <c r="J285" i="4" a="1"/>
  <c r="J285" i="4" s="1"/>
  <c r="K285" i="4" a="1"/>
  <c r="K285" i="4" s="1"/>
  <c r="L285" i="4" a="1"/>
  <c r="L285" i="4" s="1"/>
  <c r="M285" i="4" a="1"/>
  <c r="M285" i="4" s="1"/>
  <c r="N285" i="4" a="1"/>
  <c r="N285" i="4" s="1"/>
  <c r="O285" i="4" a="1"/>
  <c r="O285" i="4" s="1"/>
  <c r="P285" i="4" a="1"/>
  <c r="P285" i="4" s="1"/>
  <c r="Q285" i="4" a="1"/>
  <c r="Q285" i="4" s="1"/>
  <c r="R285" i="4" a="1"/>
  <c r="R285" i="4" s="1"/>
  <c r="S285" i="4" a="1"/>
  <c r="S285" i="4" s="1"/>
  <c r="S256" i="4" a="1"/>
  <c r="S256" i="4" s="1"/>
  <c r="R256" i="4" a="1"/>
  <c r="R256" i="4" s="1"/>
  <c r="Q256" i="4" a="1"/>
  <c r="Q256" i="4" s="1"/>
  <c r="P256" i="4" a="1"/>
  <c r="P256" i="4" s="1"/>
  <c r="O256" i="4" a="1"/>
  <c r="O256" i="4" s="1"/>
  <c r="N256" i="4" a="1"/>
  <c r="N256" i="4" s="1"/>
  <c r="M256" i="4" a="1"/>
  <c r="M256" i="4" s="1"/>
  <c r="L256" i="4" a="1"/>
  <c r="L256" i="4" s="1"/>
  <c r="K256" i="4" a="1"/>
  <c r="K256" i="4" s="1"/>
  <c r="J256" i="4" a="1"/>
  <c r="J256" i="4" s="1"/>
  <c r="I256" i="4" a="1"/>
  <c r="I256" i="4" s="1"/>
  <c r="H256" i="4" a="1"/>
  <c r="H256" i="4" s="1"/>
  <c r="G256" i="4" a="1"/>
  <c r="G256" i="4" s="1"/>
  <c r="F256" i="4" a="1"/>
  <c r="F256" i="4" s="1"/>
  <c r="E256" i="4" a="1"/>
  <c r="E256" i="4" s="1"/>
  <c r="D256" i="4" a="1"/>
  <c r="D256" i="4" s="1"/>
  <c r="C256" i="4" a="1"/>
  <c r="C256" i="4" s="1"/>
  <c r="A252" i="4"/>
  <c r="C221" i="4" a="1"/>
  <c r="C221" i="4" s="1"/>
  <c r="D221" i="4" a="1"/>
  <c r="D221" i="4" s="1"/>
  <c r="E221" i="4" a="1"/>
  <c r="E221" i="4" s="1"/>
  <c r="F221" i="4" a="1"/>
  <c r="F221" i="4" s="1"/>
  <c r="G221" i="4" a="1"/>
  <c r="G221" i="4" s="1"/>
  <c r="H221" i="4" a="1"/>
  <c r="H221" i="4" s="1"/>
  <c r="I221" i="4" a="1"/>
  <c r="I221" i="4" s="1"/>
  <c r="J221" i="4" a="1"/>
  <c r="J221" i="4" s="1"/>
  <c r="K221" i="4" a="1"/>
  <c r="K221" i="4" s="1"/>
  <c r="L221" i="4" a="1"/>
  <c r="L221" i="4" s="1"/>
  <c r="M221" i="4" a="1"/>
  <c r="M221" i="4" s="1"/>
  <c r="N221" i="4" a="1"/>
  <c r="N221" i="4" s="1"/>
  <c r="O221" i="4" a="1"/>
  <c r="O221" i="4" s="1"/>
  <c r="P221" i="4" a="1"/>
  <c r="P221" i="4" s="1"/>
  <c r="Q221" i="4" a="1"/>
  <c r="Q221" i="4" s="1"/>
  <c r="R221" i="4" a="1"/>
  <c r="R221" i="4" s="1"/>
  <c r="S221" i="4" a="1"/>
  <c r="S221" i="4" s="1"/>
  <c r="C222" i="4" a="1"/>
  <c r="C222" i="4" s="1"/>
  <c r="D222" i="4" a="1"/>
  <c r="D222" i="4" s="1"/>
  <c r="E222" i="4" a="1"/>
  <c r="E222" i="4" s="1"/>
  <c r="F222" i="4" a="1"/>
  <c r="F222" i="4" s="1"/>
  <c r="G222" i="4" a="1"/>
  <c r="G222" i="4" s="1"/>
  <c r="H222" i="4" a="1"/>
  <c r="H222" i="4" s="1"/>
  <c r="I222" i="4" a="1"/>
  <c r="I222" i="4" s="1"/>
  <c r="J222" i="4" a="1"/>
  <c r="J222" i="4" s="1"/>
  <c r="K222" i="4" a="1"/>
  <c r="K222" i="4" s="1"/>
  <c r="L222" i="4" a="1"/>
  <c r="L222" i="4" s="1"/>
  <c r="M222" i="4" a="1"/>
  <c r="M222" i="4" s="1"/>
  <c r="N222" i="4" a="1"/>
  <c r="N222" i="4" s="1"/>
  <c r="O222" i="4" a="1"/>
  <c r="O222" i="4" s="1"/>
  <c r="P222" i="4" a="1"/>
  <c r="P222" i="4" s="1"/>
  <c r="Q222" i="4" a="1"/>
  <c r="Q222" i="4" s="1"/>
  <c r="R222" i="4" a="1"/>
  <c r="R222" i="4" s="1"/>
  <c r="S222" i="4" a="1"/>
  <c r="S222" i="4" s="1"/>
  <c r="C223" i="4" a="1"/>
  <c r="C223" i="4" s="1"/>
  <c r="D223" i="4" a="1"/>
  <c r="D223" i="4" s="1"/>
  <c r="E223" i="4" a="1"/>
  <c r="E223" i="4" s="1"/>
  <c r="F223" i="4" a="1"/>
  <c r="F223" i="4" s="1"/>
  <c r="G223" i="4" a="1"/>
  <c r="G223" i="4" s="1"/>
  <c r="H223" i="4" a="1"/>
  <c r="H223" i="4" s="1"/>
  <c r="I223" i="4" a="1"/>
  <c r="I223" i="4" s="1"/>
  <c r="J223" i="4" a="1"/>
  <c r="J223" i="4" s="1"/>
  <c r="K223" i="4" a="1"/>
  <c r="K223" i="4" s="1"/>
  <c r="L223" i="4" a="1"/>
  <c r="L223" i="4" s="1"/>
  <c r="M223" i="4" a="1"/>
  <c r="M223" i="4" s="1"/>
  <c r="N223" i="4" a="1"/>
  <c r="N223" i="4" s="1"/>
  <c r="O223" i="4" a="1"/>
  <c r="O223" i="4" s="1"/>
  <c r="P223" i="4" a="1"/>
  <c r="P223" i="4" s="1"/>
  <c r="Q223" i="4" a="1"/>
  <c r="Q223" i="4" s="1"/>
  <c r="R223" i="4" a="1"/>
  <c r="R223" i="4" s="1"/>
  <c r="S223" i="4" a="1"/>
  <c r="S223" i="4" s="1"/>
  <c r="C224" i="4" a="1"/>
  <c r="C224" i="4" s="1"/>
  <c r="D224" i="4" a="1"/>
  <c r="D224" i="4" s="1"/>
  <c r="E224" i="4" a="1"/>
  <c r="E224" i="4" s="1"/>
  <c r="F224" i="4" a="1"/>
  <c r="F224" i="4" s="1"/>
  <c r="G224" i="4" a="1"/>
  <c r="G224" i="4" s="1"/>
  <c r="H224" i="4" a="1"/>
  <c r="H224" i="4" s="1"/>
  <c r="I224" i="4" a="1"/>
  <c r="I224" i="4" s="1"/>
  <c r="J224" i="4" a="1"/>
  <c r="J224" i="4" s="1"/>
  <c r="K224" i="4" a="1"/>
  <c r="K224" i="4" s="1"/>
  <c r="L224" i="4" a="1"/>
  <c r="L224" i="4" s="1"/>
  <c r="M224" i="4" a="1"/>
  <c r="M224" i="4" s="1"/>
  <c r="N224" i="4" a="1"/>
  <c r="N224" i="4" s="1"/>
  <c r="O224" i="4" a="1"/>
  <c r="O224" i="4" s="1"/>
  <c r="P224" i="4" a="1"/>
  <c r="P224" i="4" s="1"/>
  <c r="Q224" i="4" a="1"/>
  <c r="Q224" i="4" s="1"/>
  <c r="R224" i="4" a="1"/>
  <c r="R224" i="4" s="1"/>
  <c r="S224" i="4" a="1"/>
  <c r="S224" i="4" s="1"/>
  <c r="C225" i="4" a="1"/>
  <c r="C225" i="4" s="1"/>
  <c r="D225" i="4" a="1"/>
  <c r="D225" i="4" s="1"/>
  <c r="E225" i="4" a="1"/>
  <c r="E225" i="4" s="1"/>
  <c r="F225" i="4" a="1"/>
  <c r="F225" i="4" s="1"/>
  <c r="G225" i="4" a="1"/>
  <c r="G225" i="4" s="1"/>
  <c r="H225" i="4" a="1"/>
  <c r="H225" i="4" s="1"/>
  <c r="I225" i="4" a="1"/>
  <c r="I225" i="4" s="1"/>
  <c r="J225" i="4" a="1"/>
  <c r="J225" i="4" s="1"/>
  <c r="K225" i="4" a="1"/>
  <c r="K225" i="4" s="1"/>
  <c r="L225" i="4" a="1"/>
  <c r="L225" i="4" s="1"/>
  <c r="M225" i="4" a="1"/>
  <c r="M225" i="4" s="1"/>
  <c r="N225" i="4" a="1"/>
  <c r="N225" i="4" s="1"/>
  <c r="O225" i="4" a="1"/>
  <c r="O225" i="4" s="1"/>
  <c r="P225" i="4" a="1"/>
  <c r="P225" i="4" s="1"/>
  <c r="Q225" i="4" a="1"/>
  <c r="Q225" i="4" s="1"/>
  <c r="R225" i="4" a="1"/>
  <c r="R225" i="4" s="1"/>
  <c r="S225" i="4" a="1"/>
  <c r="S225" i="4" s="1"/>
  <c r="C226" i="4" a="1"/>
  <c r="C226" i="4" s="1"/>
  <c r="D226" i="4" a="1"/>
  <c r="D226" i="4" s="1"/>
  <c r="E226" i="4" a="1"/>
  <c r="E226" i="4" s="1"/>
  <c r="F226" i="4" a="1"/>
  <c r="F226" i="4" s="1"/>
  <c r="G226" i="4" a="1"/>
  <c r="G226" i="4" s="1"/>
  <c r="H226" i="4" a="1"/>
  <c r="H226" i="4" s="1"/>
  <c r="I226" i="4" a="1"/>
  <c r="I226" i="4" s="1"/>
  <c r="J226" i="4" a="1"/>
  <c r="J226" i="4" s="1"/>
  <c r="K226" i="4" a="1"/>
  <c r="K226" i="4" s="1"/>
  <c r="L226" i="4" a="1"/>
  <c r="L226" i="4" s="1"/>
  <c r="M226" i="4" a="1"/>
  <c r="M226" i="4" s="1"/>
  <c r="N226" i="4" a="1"/>
  <c r="N226" i="4" s="1"/>
  <c r="O226" i="4" a="1"/>
  <c r="O226" i="4" s="1"/>
  <c r="P226" i="4" a="1"/>
  <c r="P226" i="4" s="1"/>
  <c r="Q226" i="4" a="1"/>
  <c r="Q226" i="4" s="1"/>
  <c r="R226" i="4" a="1"/>
  <c r="R226" i="4" s="1"/>
  <c r="S226" i="4" a="1"/>
  <c r="S226" i="4" s="1"/>
  <c r="C227" i="4" a="1"/>
  <c r="C227" i="4" s="1"/>
  <c r="D227" i="4" a="1"/>
  <c r="D227" i="4" s="1"/>
  <c r="E227" i="4" a="1"/>
  <c r="E227" i="4" s="1"/>
  <c r="F227" i="4" a="1"/>
  <c r="F227" i="4" s="1"/>
  <c r="G227" i="4" a="1"/>
  <c r="G227" i="4" s="1"/>
  <c r="H227" i="4" a="1"/>
  <c r="H227" i="4" s="1"/>
  <c r="I227" i="4" a="1"/>
  <c r="I227" i="4" s="1"/>
  <c r="J227" i="4" a="1"/>
  <c r="J227" i="4" s="1"/>
  <c r="K227" i="4" a="1"/>
  <c r="K227" i="4" s="1"/>
  <c r="L227" i="4" a="1"/>
  <c r="L227" i="4" s="1"/>
  <c r="M227" i="4" a="1"/>
  <c r="M227" i="4" s="1"/>
  <c r="N227" i="4" a="1"/>
  <c r="N227" i="4" s="1"/>
  <c r="O227" i="4" a="1"/>
  <c r="O227" i="4" s="1"/>
  <c r="P227" i="4" a="1"/>
  <c r="P227" i="4" s="1"/>
  <c r="Q227" i="4" a="1"/>
  <c r="Q227" i="4" s="1"/>
  <c r="R227" i="4" a="1"/>
  <c r="R227" i="4" s="1"/>
  <c r="S227" i="4" a="1"/>
  <c r="S227" i="4" s="1"/>
  <c r="C228" i="4" a="1"/>
  <c r="C228" i="4" s="1"/>
  <c r="D228" i="4" a="1"/>
  <c r="D228" i="4" s="1"/>
  <c r="E228" i="4" a="1"/>
  <c r="E228" i="4" s="1"/>
  <c r="F228" i="4" a="1"/>
  <c r="F228" i="4" s="1"/>
  <c r="G228" i="4" a="1"/>
  <c r="G228" i="4" s="1"/>
  <c r="H228" i="4" a="1"/>
  <c r="H228" i="4" s="1"/>
  <c r="I228" i="4" a="1"/>
  <c r="I228" i="4" s="1"/>
  <c r="J228" i="4" a="1"/>
  <c r="J228" i="4" s="1"/>
  <c r="K228" i="4" a="1"/>
  <c r="K228" i="4" s="1"/>
  <c r="L228" i="4" a="1"/>
  <c r="L228" i="4" s="1"/>
  <c r="M228" i="4" a="1"/>
  <c r="M228" i="4" s="1"/>
  <c r="N228" i="4" a="1"/>
  <c r="N228" i="4" s="1"/>
  <c r="O228" i="4" a="1"/>
  <c r="O228" i="4" s="1"/>
  <c r="P228" i="4" a="1"/>
  <c r="P228" i="4" s="1"/>
  <c r="Q228" i="4" a="1"/>
  <c r="Q228" i="4" s="1"/>
  <c r="R228" i="4" a="1"/>
  <c r="R228" i="4" s="1"/>
  <c r="S228" i="4" a="1"/>
  <c r="S228" i="4" s="1"/>
  <c r="C229" i="4" a="1"/>
  <c r="C229" i="4" s="1"/>
  <c r="D229" i="4" a="1"/>
  <c r="D229" i="4" s="1"/>
  <c r="E229" i="4" a="1"/>
  <c r="E229" i="4" s="1"/>
  <c r="F229" i="4" a="1"/>
  <c r="F229" i="4" s="1"/>
  <c r="G229" i="4" a="1"/>
  <c r="G229" i="4" s="1"/>
  <c r="H229" i="4" a="1"/>
  <c r="H229" i="4" s="1"/>
  <c r="I229" i="4" a="1"/>
  <c r="I229" i="4" s="1"/>
  <c r="J229" i="4" a="1"/>
  <c r="J229" i="4" s="1"/>
  <c r="K229" i="4" a="1"/>
  <c r="K229" i="4" s="1"/>
  <c r="L229" i="4" a="1"/>
  <c r="L229" i="4" s="1"/>
  <c r="M229" i="4" a="1"/>
  <c r="M229" i="4" s="1"/>
  <c r="N229" i="4" a="1"/>
  <c r="N229" i="4" s="1"/>
  <c r="O229" i="4" a="1"/>
  <c r="O229" i="4" s="1"/>
  <c r="P229" i="4" a="1"/>
  <c r="P229" i="4" s="1"/>
  <c r="Q229" i="4" a="1"/>
  <c r="Q229" i="4" s="1"/>
  <c r="R229" i="4" a="1"/>
  <c r="R229" i="4" s="1"/>
  <c r="S229" i="4" a="1"/>
  <c r="S229" i="4" s="1"/>
  <c r="C230" i="4" a="1"/>
  <c r="C230" i="4" s="1"/>
  <c r="D230" i="4" a="1"/>
  <c r="D230" i="4" s="1"/>
  <c r="E230" i="4" a="1"/>
  <c r="E230" i="4" s="1"/>
  <c r="F230" i="4" a="1"/>
  <c r="F230" i="4" s="1"/>
  <c r="G230" i="4" a="1"/>
  <c r="G230" i="4" s="1"/>
  <c r="H230" i="4" a="1"/>
  <c r="H230" i="4" s="1"/>
  <c r="I230" i="4" a="1"/>
  <c r="I230" i="4" s="1"/>
  <c r="J230" i="4" a="1"/>
  <c r="J230" i="4" s="1"/>
  <c r="K230" i="4" a="1"/>
  <c r="K230" i="4" s="1"/>
  <c r="L230" i="4" a="1"/>
  <c r="L230" i="4" s="1"/>
  <c r="M230" i="4" a="1"/>
  <c r="M230" i="4" s="1"/>
  <c r="N230" i="4" a="1"/>
  <c r="N230" i="4" s="1"/>
  <c r="O230" i="4" a="1"/>
  <c r="O230" i="4" s="1"/>
  <c r="P230" i="4" a="1"/>
  <c r="P230" i="4" s="1"/>
  <c r="Q230" i="4" a="1"/>
  <c r="Q230" i="4" s="1"/>
  <c r="R230" i="4" a="1"/>
  <c r="R230" i="4" s="1"/>
  <c r="S230" i="4" a="1"/>
  <c r="S230" i="4" s="1"/>
  <c r="C231" i="4" a="1"/>
  <c r="C231" i="4" s="1"/>
  <c r="D231" i="4" a="1"/>
  <c r="D231" i="4" s="1"/>
  <c r="E231" i="4" a="1"/>
  <c r="E231" i="4" s="1"/>
  <c r="F231" i="4" a="1"/>
  <c r="F231" i="4" s="1"/>
  <c r="G231" i="4" a="1"/>
  <c r="G231" i="4" s="1"/>
  <c r="H231" i="4" a="1"/>
  <c r="H231" i="4" s="1"/>
  <c r="I231" i="4" a="1"/>
  <c r="I231" i="4" s="1"/>
  <c r="J231" i="4" a="1"/>
  <c r="J231" i="4" s="1"/>
  <c r="K231" i="4" a="1"/>
  <c r="K231" i="4" s="1"/>
  <c r="L231" i="4" a="1"/>
  <c r="L231" i="4" s="1"/>
  <c r="M231" i="4" a="1"/>
  <c r="M231" i="4" s="1"/>
  <c r="N231" i="4" a="1"/>
  <c r="N231" i="4" s="1"/>
  <c r="O231" i="4" a="1"/>
  <c r="O231" i="4" s="1"/>
  <c r="P231" i="4" a="1"/>
  <c r="P231" i="4" s="1"/>
  <c r="Q231" i="4" a="1"/>
  <c r="Q231" i="4" s="1"/>
  <c r="R231" i="4" a="1"/>
  <c r="R231" i="4" s="1"/>
  <c r="S231" i="4" a="1"/>
  <c r="S231" i="4" s="1"/>
  <c r="C232" i="4" a="1"/>
  <c r="C232" i="4" s="1"/>
  <c r="D232" i="4" a="1"/>
  <c r="D232" i="4" s="1"/>
  <c r="E232" i="4" a="1"/>
  <c r="E232" i="4" s="1"/>
  <c r="F232" i="4" a="1"/>
  <c r="F232" i="4" s="1"/>
  <c r="G232" i="4" a="1"/>
  <c r="G232" i="4" s="1"/>
  <c r="H232" i="4" a="1"/>
  <c r="H232" i="4" s="1"/>
  <c r="I232" i="4" a="1"/>
  <c r="I232" i="4" s="1"/>
  <c r="J232" i="4" a="1"/>
  <c r="J232" i="4" s="1"/>
  <c r="K232" i="4" a="1"/>
  <c r="K232" i="4" s="1"/>
  <c r="L232" i="4" a="1"/>
  <c r="L232" i="4" s="1"/>
  <c r="M232" i="4" a="1"/>
  <c r="M232" i="4" s="1"/>
  <c r="N232" i="4" a="1"/>
  <c r="N232" i="4" s="1"/>
  <c r="O232" i="4" a="1"/>
  <c r="O232" i="4" s="1"/>
  <c r="P232" i="4" a="1"/>
  <c r="P232" i="4" s="1"/>
  <c r="Q232" i="4" a="1"/>
  <c r="Q232" i="4" s="1"/>
  <c r="R232" i="4" a="1"/>
  <c r="R232" i="4" s="1"/>
  <c r="S232" i="4" a="1"/>
  <c r="S232" i="4" s="1"/>
  <c r="C233" i="4" a="1"/>
  <c r="C233" i="4" s="1"/>
  <c r="D233" i="4" a="1"/>
  <c r="D233" i="4" s="1"/>
  <c r="E233" i="4" a="1"/>
  <c r="E233" i="4" s="1"/>
  <c r="F233" i="4" a="1"/>
  <c r="F233" i="4" s="1"/>
  <c r="G233" i="4" a="1"/>
  <c r="G233" i="4" s="1"/>
  <c r="H233" i="4" a="1"/>
  <c r="H233" i="4" s="1"/>
  <c r="I233" i="4" a="1"/>
  <c r="I233" i="4" s="1"/>
  <c r="J233" i="4" a="1"/>
  <c r="J233" i="4" s="1"/>
  <c r="K233" i="4" a="1"/>
  <c r="K233" i="4" s="1"/>
  <c r="L233" i="4" a="1"/>
  <c r="L233" i="4" s="1"/>
  <c r="M233" i="4" a="1"/>
  <c r="M233" i="4" s="1"/>
  <c r="N233" i="4" a="1"/>
  <c r="N233" i="4" s="1"/>
  <c r="O233" i="4" a="1"/>
  <c r="O233" i="4" s="1"/>
  <c r="P233" i="4" a="1"/>
  <c r="P233" i="4" s="1"/>
  <c r="Q233" i="4" a="1"/>
  <c r="Q233" i="4" s="1"/>
  <c r="R233" i="4" a="1"/>
  <c r="R233" i="4" s="1"/>
  <c r="S233" i="4" a="1"/>
  <c r="S233" i="4" s="1"/>
  <c r="C234" i="4" a="1"/>
  <c r="C234" i="4" s="1"/>
  <c r="D234" i="4" a="1"/>
  <c r="D234" i="4" s="1"/>
  <c r="E234" i="4" a="1"/>
  <c r="E234" i="4" s="1"/>
  <c r="F234" i="4" a="1"/>
  <c r="F234" i="4" s="1"/>
  <c r="G234" i="4" a="1"/>
  <c r="G234" i="4" s="1"/>
  <c r="H234" i="4" a="1"/>
  <c r="H234" i="4" s="1"/>
  <c r="I234" i="4" a="1"/>
  <c r="I234" i="4" s="1"/>
  <c r="J234" i="4" a="1"/>
  <c r="J234" i="4" s="1"/>
  <c r="K234" i="4" a="1"/>
  <c r="K234" i="4" s="1"/>
  <c r="L234" i="4" a="1"/>
  <c r="L234" i="4" s="1"/>
  <c r="M234" i="4" a="1"/>
  <c r="M234" i="4" s="1"/>
  <c r="N234" i="4" a="1"/>
  <c r="N234" i="4" s="1"/>
  <c r="O234" i="4" a="1"/>
  <c r="O234" i="4" s="1"/>
  <c r="P234" i="4" a="1"/>
  <c r="P234" i="4" s="1"/>
  <c r="Q234" i="4" a="1"/>
  <c r="Q234" i="4" s="1"/>
  <c r="R234" i="4" a="1"/>
  <c r="R234" i="4" s="1"/>
  <c r="S234" i="4" a="1"/>
  <c r="S234" i="4" s="1"/>
  <c r="C235" i="4" a="1"/>
  <c r="C235" i="4" s="1"/>
  <c r="D235" i="4" a="1"/>
  <c r="D235" i="4" s="1"/>
  <c r="E235" i="4" a="1"/>
  <c r="E235" i="4" s="1"/>
  <c r="F235" i="4" a="1"/>
  <c r="F235" i="4" s="1"/>
  <c r="G235" i="4" a="1"/>
  <c r="G235" i="4" s="1"/>
  <c r="H235" i="4" a="1"/>
  <c r="H235" i="4" s="1"/>
  <c r="I235" i="4" a="1"/>
  <c r="I235" i="4" s="1"/>
  <c r="J235" i="4" a="1"/>
  <c r="J235" i="4" s="1"/>
  <c r="K235" i="4" a="1"/>
  <c r="K235" i="4" s="1"/>
  <c r="L235" i="4" a="1"/>
  <c r="L235" i="4" s="1"/>
  <c r="M235" i="4" a="1"/>
  <c r="M235" i="4" s="1"/>
  <c r="N235" i="4" a="1"/>
  <c r="N235" i="4" s="1"/>
  <c r="O235" i="4" a="1"/>
  <c r="O235" i="4" s="1"/>
  <c r="P235" i="4" a="1"/>
  <c r="P235" i="4" s="1"/>
  <c r="Q235" i="4" a="1"/>
  <c r="Q235" i="4" s="1"/>
  <c r="R235" i="4" a="1"/>
  <c r="R235" i="4" s="1"/>
  <c r="S235" i="4" a="1"/>
  <c r="S235" i="4" s="1"/>
  <c r="C236" i="4" a="1"/>
  <c r="C236" i="4" s="1"/>
  <c r="D236" i="4" a="1"/>
  <c r="D236" i="4" s="1"/>
  <c r="E236" i="4" a="1"/>
  <c r="E236" i="4" s="1"/>
  <c r="F236" i="4" a="1"/>
  <c r="F236" i="4" s="1"/>
  <c r="G236" i="4" a="1"/>
  <c r="G236" i="4" s="1"/>
  <c r="H236" i="4" a="1"/>
  <c r="H236" i="4" s="1"/>
  <c r="I236" i="4" a="1"/>
  <c r="I236" i="4" s="1"/>
  <c r="J236" i="4" a="1"/>
  <c r="J236" i="4" s="1"/>
  <c r="K236" i="4" a="1"/>
  <c r="K236" i="4" s="1"/>
  <c r="L236" i="4" a="1"/>
  <c r="L236" i="4" s="1"/>
  <c r="M236" i="4" a="1"/>
  <c r="M236" i="4" s="1"/>
  <c r="N236" i="4" a="1"/>
  <c r="N236" i="4" s="1"/>
  <c r="O236" i="4" a="1"/>
  <c r="O236" i="4" s="1"/>
  <c r="P236" i="4" a="1"/>
  <c r="P236" i="4" s="1"/>
  <c r="Q236" i="4" a="1"/>
  <c r="Q236" i="4" s="1"/>
  <c r="R236" i="4" a="1"/>
  <c r="R236" i="4" s="1"/>
  <c r="S236" i="4" a="1"/>
  <c r="S236" i="4" s="1"/>
  <c r="C237" i="4" a="1"/>
  <c r="C237" i="4" s="1"/>
  <c r="D237" i="4" a="1"/>
  <c r="D237" i="4" s="1"/>
  <c r="E237" i="4" a="1"/>
  <c r="E237" i="4" s="1"/>
  <c r="F237" i="4" a="1"/>
  <c r="F237" i="4" s="1"/>
  <c r="G237" i="4" a="1"/>
  <c r="G237" i="4" s="1"/>
  <c r="H237" i="4" a="1"/>
  <c r="H237" i="4" s="1"/>
  <c r="I237" i="4" a="1"/>
  <c r="I237" i="4" s="1"/>
  <c r="J237" i="4" a="1"/>
  <c r="J237" i="4" s="1"/>
  <c r="K237" i="4" a="1"/>
  <c r="K237" i="4" s="1"/>
  <c r="L237" i="4" a="1"/>
  <c r="L237" i="4" s="1"/>
  <c r="M237" i="4" a="1"/>
  <c r="M237" i="4" s="1"/>
  <c r="N237" i="4" a="1"/>
  <c r="N237" i="4" s="1"/>
  <c r="O237" i="4" a="1"/>
  <c r="O237" i="4" s="1"/>
  <c r="P237" i="4" a="1"/>
  <c r="P237" i="4" s="1"/>
  <c r="Q237" i="4" a="1"/>
  <c r="Q237" i="4" s="1"/>
  <c r="R237" i="4" a="1"/>
  <c r="R237" i="4" s="1"/>
  <c r="S237" i="4" a="1"/>
  <c r="S237" i="4" s="1"/>
  <c r="C238" i="4" a="1"/>
  <c r="C238" i="4" s="1"/>
  <c r="D238" i="4" a="1"/>
  <c r="D238" i="4" s="1"/>
  <c r="E238" i="4" a="1"/>
  <c r="E238" i="4" s="1"/>
  <c r="F238" i="4" a="1"/>
  <c r="F238" i="4" s="1"/>
  <c r="G238" i="4" a="1"/>
  <c r="G238" i="4" s="1"/>
  <c r="H238" i="4" a="1"/>
  <c r="H238" i="4" s="1"/>
  <c r="I238" i="4" a="1"/>
  <c r="I238" i="4" s="1"/>
  <c r="J238" i="4" a="1"/>
  <c r="J238" i="4" s="1"/>
  <c r="K238" i="4" a="1"/>
  <c r="K238" i="4" s="1"/>
  <c r="L238" i="4" a="1"/>
  <c r="L238" i="4" s="1"/>
  <c r="M238" i="4" a="1"/>
  <c r="M238" i="4" s="1"/>
  <c r="N238" i="4" a="1"/>
  <c r="N238" i="4" s="1"/>
  <c r="O238" i="4" a="1"/>
  <c r="O238" i="4" s="1"/>
  <c r="P238" i="4" a="1"/>
  <c r="P238" i="4" s="1"/>
  <c r="Q238" i="4" a="1"/>
  <c r="Q238" i="4" s="1"/>
  <c r="R238" i="4" a="1"/>
  <c r="R238" i="4" s="1"/>
  <c r="S238" i="4" a="1"/>
  <c r="S238" i="4" s="1"/>
  <c r="C239" i="4" a="1"/>
  <c r="C239" i="4" s="1"/>
  <c r="D239" i="4" a="1"/>
  <c r="D239" i="4" s="1"/>
  <c r="E239" i="4" a="1"/>
  <c r="E239" i="4" s="1"/>
  <c r="F239" i="4" a="1"/>
  <c r="F239" i="4" s="1"/>
  <c r="G239" i="4" a="1"/>
  <c r="G239" i="4" s="1"/>
  <c r="H239" i="4" a="1"/>
  <c r="H239" i="4" s="1"/>
  <c r="I239" i="4" a="1"/>
  <c r="I239" i="4" s="1"/>
  <c r="J239" i="4" a="1"/>
  <c r="J239" i="4" s="1"/>
  <c r="K239" i="4" a="1"/>
  <c r="K239" i="4" s="1"/>
  <c r="L239" i="4" a="1"/>
  <c r="L239" i="4" s="1"/>
  <c r="M239" i="4" a="1"/>
  <c r="M239" i="4" s="1"/>
  <c r="N239" i="4" a="1"/>
  <c r="N239" i="4" s="1"/>
  <c r="O239" i="4" a="1"/>
  <c r="O239" i="4" s="1"/>
  <c r="P239" i="4" a="1"/>
  <c r="P239" i="4" s="1"/>
  <c r="Q239" i="4" a="1"/>
  <c r="Q239" i="4" s="1"/>
  <c r="R239" i="4" a="1"/>
  <c r="R239" i="4" s="1"/>
  <c r="S239" i="4" a="1"/>
  <c r="S239" i="4" s="1"/>
  <c r="C240" i="4" a="1"/>
  <c r="C240" i="4" s="1"/>
  <c r="D240" i="4" a="1"/>
  <c r="D240" i="4" s="1"/>
  <c r="E240" i="4" a="1"/>
  <c r="E240" i="4" s="1"/>
  <c r="F240" i="4" a="1"/>
  <c r="F240" i="4" s="1"/>
  <c r="G240" i="4" a="1"/>
  <c r="G240" i="4" s="1"/>
  <c r="H240" i="4" a="1"/>
  <c r="H240" i="4" s="1"/>
  <c r="I240" i="4" a="1"/>
  <c r="I240" i="4" s="1"/>
  <c r="J240" i="4" a="1"/>
  <c r="J240" i="4" s="1"/>
  <c r="K240" i="4" a="1"/>
  <c r="K240" i="4" s="1"/>
  <c r="L240" i="4" a="1"/>
  <c r="L240" i="4" s="1"/>
  <c r="M240" i="4" a="1"/>
  <c r="M240" i="4" s="1"/>
  <c r="N240" i="4" a="1"/>
  <c r="N240" i="4" s="1"/>
  <c r="O240" i="4" a="1"/>
  <c r="O240" i="4" s="1"/>
  <c r="P240" i="4" a="1"/>
  <c r="P240" i="4" s="1"/>
  <c r="Q240" i="4" a="1"/>
  <c r="Q240" i="4" s="1"/>
  <c r="R240" i="4" a="1"/>
  <c r="R240" i="4" s="1"/>
  <c r="S240" i="4" a="1"/>
  <c r="S240" i="4" s="1"/>
  <c r="C241" i="4" a="1"/>
  <c r="C241" i="4" s="1"/>
  <c r="D241" i="4" a="1"/>
  <c r="D241" i="4" s="1"/>
  <c r="E241" i="4" a="1"/>
  <c r="E241" i="4" s="1"/>
  <c r="F241" i="4" a="1"/>
  <c r="F241" i="4" s="1"/>
  <c r="G241" i="4" a="1"/>
  <c r="G241" i="4" s="1"/>
  <c r="H241" i="4" a="1"/>
  <c r="H241" i="4" s="1"/>
  <c r="I241" i="4" a="1"/>
  <c r="I241" i="4" s="1"/>
  <c r="J241" i="4" a="1"/>
  <c r="J241" i="4" s="1"/>
  <c r="K241" i="4" a="1"/>
  <c r="K241" i="4" s="1"/>
  <c r="L241" i="4" a="1"/>
  <c r="L241" i="4" s="1"/>
  <c r="M241" i="4" a="1"/>
  <c r="M241" i="4" s="1"/>
  <c r="N241" i="4" a="1"/>
  <c r="N241" i="4" s="1"/>
  <c r="O241" i="4" a="1"/>
  <c r="O241" i="4" s="1"/>
  <c r="P241" i="4" a="1"/>
  <c r="P241" i="4" s="1"/>
  <c r="Q241" i="4" a="1"/>
  <c r="Q241" i="4" s="1"/>
  <c r="R241" i="4" a="1"/>
  <c r="R241" i="4" s="1"/>
  <c r="S241" i="4" a="1"/>
  <c r="S241" i="4" s="1"/>
  <c r="C242" i="4" a="1"/>
  <c r="C242" i="4" s="1"/>
  <c r="D242" i="4" a="1"/>
  <c r="D242" i="4" s="1"/>
  <c r="E242" i="4" a="1"/>
  <c r="E242" i="4" s="1"/>
  <c r="F242" i="4" a="1"/>
  <c r="F242" i="4" s="1"/>
  <c r="G242" i="4" a="1"/>
  <c r="G242" i="4" s="1"/>
  <c r="H242" i="4" a="1"/>
  <c r="H242" i="4" s="1"/>
  <c r="I242" i="4" a="1"/>
  <c r="I242" i="4" s="1"/>
  <c r="J242" i="4" a="1"/>
  <c r="J242" i="4" s="1"/>
  <c r="K242" i="4" a="1"/>
  <c r="K242" i="4" s="1"/>
  <c r="L242" i="4" a="1"/>
  <c r="L242" i="4" s="1"/>
  <c r="M242" i="4" a="1"/>
  <c r="M242" i="4" s="1"/>
  <c r="N242" i="4" a="1"/>
  <c r="N242" i="4" s="1"/>
  <c r="O242" i="4" a="1"/>
  <c r="O242" i="4" s="1"/>
  <c r="P242" i="4" a="1"/>
  <c r="P242" i="4" s="1"/>
  <c r="Q242" i="4" a="1"/>
  <c r="Q242" i="4" s="1"/>
  <c r="R242" i="4" a="1"/>
  <c r="R242" i="4" s="1"/>
  <c r="S242" i="4" a="1"/>
  <c r="S242" i="4" s="1"/>
  <c r="C243" i="4" a="1"/>
  <c r="C243" i="4" s="1"/>
  <c r="D243" i="4" a="1"/>
  <c r="D243" i="4" s="1"/>
  <c r="E243" i="4" a="1"/>
  <c r="E243" i="4" s="1"/>
  <c r="F243" i="4" a="1"/>
  <c r="F243" i="4" s="1"/>
  <c r="G243" i="4" a="1"/>
  <c r="G243" i="4" s="1"/>
  <c r="H243" i="4" a="1"/>
  <c r="H243" i="4" s="1"/>
  <c r="I243" i="4" a="1"/>
  <c r="I243" i="4" s="1"/>
  <c r="J243" i="4" a="1"/>
  <c r="J243" i="4" s="1"/>
  <c r="K243" i="4" a="1"/>
  <c r="K243" i="4" s="1"/>
  <c r="L243" i="4" a="1"/>
  <c r="L243" i="4" s="1"/>
  <c r="M243" i="4" a="1"/>
  <c r="M243" i="4" s="1"/>
  <c r="N243" i="4" a="1"/>
  <c r="N243" i="4" s="1"/>
  <c r="O243" i="4" a="1"/>
  <c r="O243" i="4" s="1"/>
  <c r="P243" i="4" a="1"/>
  <c r="P243" i="4" s="1"/>
  <c r="Q243" i="4" a="1"/>
  <c r="Q243" i="4" s="1"/>
  <c r="R243" i="4" a="1"/>
  <c r="R243" i="4" s="1"/>
  <c r="S243" i="4" a="1"/>
  <c r="S243" i="4" s="1"/>
  <c r="C244" i="4" a="1"/>
  <c r="C244" i="4" s="1"/>
  <c r="D244" i="4" a="1"/>
  <c r="D244" i="4" s="1"/>
  <c r="E244" i="4" a="1"/>
  <c r="E244" i="4" s="1"/>
  <c r="F244" i="4" a="1"/>
  <c r="F244" i="4" s="1"/>
  <c r="G244" i="4" a="1"/>
  <c r="G244" i="4" s="1"/>
  <c r="H244" i="4" a="1"/>
  <c r="H244" i="4" s="1"/>
  <c r="I244" i="4" a="1"/>
  <c r="I244" i="4" s="1"/>
  <c r="J244" i="4" a="1"/>
  <c r="J244" i="4" s="1"/>
  <c r="K244" i="4" a="1"/>
  <c r="K244" i="4" s="1"/>
  <c r="L244" i="4" a="1"/>
  <c r="L244" i="4" s="1"/>
  <c r="M244" i="4" a="1"/>
  <c r="M244" i="4" s="1"/>
  <c r="N244" i="4" a="1"/>
  <c r="N244" i="4" s="1"/>
  <c r="O244" i="4" a="1"/>
  <c r="O244" i="4" s="1"/>
  <c r="P244" i="4" a="1"/>
  <c r="P244" i="4" s="1"/>
  <c r="Q244" i="4" a="1"/>
  <c r="Q244" i="4" s="1"/>
  <c r="R244" i="4" a="1"/>
  <c r="R244" i="4" s="1"/>
  <c r="S244" i="4" a="1"/>
  <c r="S244" i="4" s="1"/>
  <c r="C245" i="4" a="1"/>
  <c r="C245" i="4" s="1"/>
  <c r="D245" i="4" a="1"/>
  <c r="D245" i="4" s="1"/>
  <c r="E245" i="4" a="1"/>
  <c r="E245" i="4" s="1"/>
  <c r="F245" i="4" a="1"/>
  <c r="F245" i="4" s="1"/>
  <c r="G245" i="4" a="1"/>
  <c r="G245" i="4" s="1"/>
  <c r="H245" i="4" a="1"/>
  <c r="H245" i="4" s="1"/>
  <c r="I245" i="4" a="1"/>
  <c r="I245" i="4" s="1"/>
  <c r="J245" i="4" a="1"/>
  <c r="J245" i="4" s="1"/>
  <c r="K245" i="4" a="1"/>
  <c r="K245" i="4" s="1"/>
  <c r="L245" i="4" a="1"/>
  <c r="L245" i="4" s="1"/>
  <c r="M245" i="4" a="1"/>
  <c r="M245" i="4" s="1"/>
  <c r="N245" i="4" a="1"/>
  <c r="N245" i="4" s="1"/>
  <c r="O245" i="4" a="1"/>
  <c r="O245" i="4" s="1"/>
  <c r="P245" i="4" a="1"/>
  <c r="P245" i="4" s="1"/>
  <c r="Q245" i="4" a="1"/>
  <c r="Q245" i="4" s="1"/>
  <c r="R245" i="4" a="1"/>
  <c r="R245" i="4" s="1"/>
  <c r="S245" i="4" a="1"/>
  <c r="S245" i="4" s="1"/>
  <c r="C246" i="4" a="1"/>
  <c r="C246" i="4" s="1"/>
  <c r="D246" i="4" a="1"/>
  <c r="D246" i="4" s="1"/>
  <c r="E246" i="4" a="1"/>
  <c r="E246" i="4" s="1"/>
  <c r="F246" i="4" a="1"/>
  <c r="F246" i="4" s="1"/>
  <c r="G246" i="4" a="1"/>
  <c r="G246" i="4" s="1"/>
  <c r="H246" i="4" a="1"/>
  <c r="H246" i="4" s="1"/>
  <c r="I246" i="4" a="1"/>
  <c r="I246" i="4" s="1"/>
  <c r="J246" i="4" a="1"/>
  <c r="J246" i="4" s="1"/>
  <c r="K246" i="4" a="1"/>
  <c r="K246" i="4" s="1"/>
  <c r="L246" i="4" a="1"/>
  <c r="L246" i="4" s="1"/>
  <c r="M246" i="4" a="1"/>
  <c r="M246" i="4" s="1"/>
  <c r="N246" i="4" a="1"/>
  <c r="N246" i="4" s="1"/>
  <c r="O246" i="4" a="1"/>
  <c r="O246" i="4" s="1"/>
  <c r="P246" i="4" a="1"/>
  <c r="P246" i="4" s="1"/>
  <c r="Q246" i="4" a="1"/>
  <c r="Q246" i="4" s="1"/>
  <c r="R246" i="4" a="1"/>
  <c r="R246" i="4" s="1"/>
  <c r="S246" i="4" a="1"/>
  <c r="S246" i="4" s="1"/>
  <c r="C247" i="4" a="1"/>
  <c r="C247" i="4" s="1"/>
  <c r="D247" i="4" a="1"/>
  <c r="D247" i="4" s="1"/>
  <c r="E247" i="4" a="1"/>
  <c r="E247" i="4" s="1"/>
  <c r="F247" i="4" a="1"/>
  <c r="F247" i="4" s="1"/>
  <c r="G247" i="4" a="1"/>
  <c r="G247" i="4" s="1"/>
  <c r="H247" i="4" a="1"/>
  <c r="H247" i="4" s="1"/>
  <c r="I247" i="4" a="1"/>
  <c r="I247" i="4" s="1"/>
  <c r="J247" i="4" a="1"/>
  <c r="J247" i="4" s="1"/>
  <c r="K247" i="4" a="1"/>
  <c r="K247" i="4" s="1"/>
  <c r="L247" i="4" a="1"/>
  <c r="L247" i="4" s="1"/>
  <c r="M247" i="4" a="1"/>
  <c r="M247" i="4" s="1"/>
  <c r="N247" i="4" a="1"/>
  <c r="N247" i="4" s="1"/>
  <c r="O247" i="4" a="1"/>
  <c r="O247" i="4" s="1"/>
  <c r="P247" i="4" a="1"/>
  <c r="P247" i="4" s="1"/>
  <c r="Q247" i="4" a="1"/>
  <c r="Q247" i="4" s="1"/>
  <c r="R247" i="4" a="1"/>
  <c r="R247" i="4" s="1"/>
  <c r="S247" i="4" a="1"/>
  <c r="S247" i="4" s="1"/>
  <c r="C248" i="4" a="1"/>
  <c r="C248" i="4" s="1"/>
  <c r="D248" i="4" a="1"/>
  <c r="D248" i="4" s="1"/>
  <c r="E248" i="4" a="1"/>
  <c r="E248" i="4" s="1"/>
  <c r="F248" i="4" a="1"/>
  <c r="F248" i="4" s="1"/>
  <c r="G248" i="4" a="1"/>
  <c r="G248" i="4" s="1"/>
  <c r="H248" i="4" a="1"/>
  <c r="H248" i="4" s="1"/>
  <c r="I248" i="4" a="1"/>
  <c r="I248" i="4" s="1"/>
  <c r="J248" i="4" a="1"/>
  <c r="J248" i="4" s="1"/>
  <c r="K248" i="4" a="1"/>
  <c r="K248" i="4" s="1"/>
  <c r="L248" i="4" a="1"/>
  <c r="L248" i="4" s="1"/>
  <c r="M248" i="4" a="1"/>
  <c r="M248" i="4" s="1"/>
  <c r="N248" i="4" a="1"/>
  <c r="N248" i="4" s="1"/>
  <c r="O248" i="4" a="1"/>
  <c r="O248" i="4" s="1"/>
  <c r="P248" i="4" a="1"/>
  <c r="P248" i="4" s="1"/>
  <c r="Q248" i="4" a="1"/>
  <c r="Q248" i="4" s="1"/>
  <c r="R248" i="4" a="1"/>
  <c r="R248" i="4" s="1"/>
  <c r="S248" i="4" a="1"/>
  <c r="S248" i="4" s="1"/>
  <c r="C249" i="4" a="1"/>
  <c r="C249" i="4" s="1"/>
  <c r="D249" i="4" a="1"/>
  <c r="D249" i="4" s="1"/>
  <c r="E249" i="4" a="1"/>
  <c r="E249" i="4" s="1"/>
  <c r="F249" i="4" a="1"/>
  <c r="F249" i="4" s="1"/>
  <c r="G249" i="4" a="1"/>
  <c r="G249" i="4" s="1"/>
  <c r="H249" i="4" a="1"/>
  <c r="H249" i="4" s="1"/>
  <c r="I249" i="4" a="1"/>
  <c r="I249" i="4" s="1"/>
  <c r="J249" i="4" a="1"/>
  <c r="J249" i="4" s="1"/>
  <c r="K249" i="4" a="1"/>
  <c r="K249" i="4" s="1"/>
  <c r="L249" i="4" a="1"/>
  <c r="L249" i="4" s="1"/>
  <c r="M249" i="4" a="1"/>
  <c r="M249" i="4" s="1"/>
  <c r="N249" i="4" a="1"/>
  <c r="N249" i="4" s="1"/>
  <c r="O249" i="4" a="1"/>
  <c r="O249" i="4" s="1"/>
  <c r="P249" i="4" a="1"/>
  <c r="P249" i="4" s="1"/>
  <c r="Q249" i="4" a="1"/>
  <c r="Q249" i="4" s="1"/>
  <c r="R249" i="4" a="1"/>
  <c r="R249" i="4" s="1"/>
  <c r="S249" i="4" a="1"/>
  <c r="S249" i="4" s="1"/>
  <c r="C250" i="4" a="1"/>
  <c r="C250" i="4" s="1"/>
  <c r="D250" i="4" a="1"/>
  <c r="D250" i="4" s="1"/>
  <c r="E250" i="4" a="1"/>
  <c r="E250" i="4" s="1"/>
  <c r="F250" i="4" a="1"/>
  <c r="F250" i="4" s="1"/>
  <c r="G250" i="4" a="1"/>
  <c r="G250" i="4" s="1"/>
  <c r="H250" i="4" a="1"/>
  <c r="H250" i="4" s="1"/>
  <c r="I250" i="4" a="1"/>
  <c r="I250" i="4" s="1"/>
  <c r="J250" i="4" a="1"/>
  <c r="J250" i="4" s="1"/>
  <c r="K250" i="4" a="1"/>
  <c r="K250" i="4" s="1"/>
  <c r="L250" i="4" a="1"/>
  <c r="L250" i="4" s="1"/>
  <c r="M250" i="4" a="1"/>
  <c r="M250" i="4" s="1"/>
  <c r="N250" i="4" a="1"/>
  <c r="N250" i="4" s="1"/>
  <c r="O250" i="4" a="1"/>
  <c r="O250" i="4" s="1"/>
  <c r="P250" i="4" a="1"/>
  <c r="P250" i="4" s="1"/>
  <c r="Q250" i="4" a="1"/>
  <c r="Q250" i="4" s="1"/>
  <c r="R250" i="4" a="1"/>
  <c r="R250" i="4" s="1"/>
  <c r="S250" i="4" a="1"/>
  <c r="S250" i="4" s="1"/>
  <c r="S220" i="4" a="1"/>
  <c r="S220" i="4" s="1"/>
  <c r="R220" i="4" a="1"/>
  <c r="R220" i="4" s="1"/>
  <c r="Q220" i="4" a="1"/>
  <c r="Q220" i="4" s="1"/>
  <c r="P220" i="4" a="1"/>
  <c r="P220" i="4" s="1"/>
  <c r="O220" i="4" a="1"/>
  <c r="O220" i="4" s="1"/>
  <c r="N220" i="4" a="1"/>
  <c r="N220" i="4" s="1"/>
  <c r="M220" i="4" a="1"/>
  <c r="M220" i="4" s="1"/>
  <c r="L220" i="4" a="1"/>
  <c r="L220" i="4" s="1"/>
  <c r="K220" i="4" a="1"/>
  <c r="K220" i="4" s="1"/>
  <c r="J220" i="4" a="1"/>
  <c r="J220" i="4" s="1"/>
  <c r="I220" i="4" a="1"/>
  <c r="I220" i="4" s="1"/>
  <c r="H220" i="4" a="1"/>
  <c r="H220" i="4" s="1"/>
  <c r="G220" i="4" a="1"/>
  <c r="G220" i="4" s="1"/>
  <c r="F220" i="4" a="1"/>
  <c r="F220" i="4" s="1"/>
  <c r="E220" i="4" a="1"/>
  <c r="E220" i="4" s="1"/>
  <c r="D220" i="4" a="1"/>
  <c r="D220" i="4" s="1"/>
  <c r="C220" i="4" a="1"/>
  <c r="C220" i="4" s="1"/>
  <c r="A216" i="4"/>
  <c r="C185" i="4" a="1"/>
  <c r="C185" i="4" s="1"/>
  <c r="D185" i="4" a="1"/>
  <c r="D185" i="4" s="1"/>
  <c r="E185" i="4" a="1"/>
  <c r="E185" i="4" s="1"/>
  <c r="F185" i="4" a="1"/>
  <c r="F185" i="4" s="1"/>
  <c r="G185" i="4" a="1"/>
  <c r="G185" i="4" s="1"/>
  <c r="H185" i="4" a="1"/>
  <c r="H185" i="4" s="1"/>
  <c r="I185" i="4" a="1"/>
  <c r="I185" i="4" s="1"/>
  <c r="J185" i="4" a="1"/>
  <c r="J185" i="4" s="1"/>
  <c r="K185" i="4" a="1"/>
  <c r="K185" i="4" s="1"/>
  <c r="L185" i="4" a="1"/>
  <c r="L185" i="4" s="1"/>
  <c r="M185" i="4" a="1"/>
  <c r="M185" i="4" s="1"/>
  <c r="N185" i="4" a="1"/>
  <c r="N185" i="4" s="1"/>
  <c r="O185" i="4" a="1"/>
  <c r="O185" i="4" s="1"/>
  <c r="P185" i="4" a="1"/>
  <c r="P185" i="4" s="1"/>
  <c r="Q185" i="4" a="1"/>
  <c r="Q185" i="4" s="1"/>
  <c r="R185" i="4" a="1"/>
  <c r="R185" i="4" s="1"/>
  <c r="S185" i="4" a="1"/>
  <c r="S185" i="4" s="1"/>
  <c r="C186" i="4" a="1"/>
  <c r="C186" i="4" s="1"/>
  <c r="D186" i="4" a="1"/>
  <c r="D186" i="4" s="1"/>
  <c r="E186" i="4" a="1"/>
  <c r="E186" i="4" s="1"/>
  <c r="F186" i="4" a="1"/>
  <c r="F186" i="4" s="1"/>
  <c r="G186" i="4" a="1"/>
  <c r="G186" i="4" s="1"/>
  <c r="H186" i="4" a="1"/>
  <c r="H186" i="4" s="1"/>
  <c r="I186" i="4" a="1"/>
  <c r="I186" i="4" s="1"/>
  <c r="J186" i="4" a="1"/>
  <c r="J186" i="4" s="1"/>
  <c r="K186" i="4" a="1"/>
  <c r="K186" i="4" s="1"/>
  <c r="L186" i="4" a="1"/>
  <c r="L186" i="4" s="1"/>
  <c r="M186" i="4" a="1"/>
  <c r="M186" i="4" s="1"/>
  <c r="N186" i="4" a="1"/>
  <c r="N186" i="4" s="1"/>
  <c r="O186" i="4" a="1"/>
  <c r="O186" i="4" s="1"/>
  <c r="P186" i="4" a="1"/>
  <c r="P186" i="4" s="1"/>
  <c r="Q186" i="4" a="1"/>
  <c r="Q186" i="4" s="1"/>
  <c r="R186" i="4" a="1"/>
  <c r="R186" i="4" s="1"/>
  <c r="S186" i="4" a="1"/>
  <c r="S186" i="4" s="1"/>
  <c r="C187" i="4" a="1"/>
  <c r="C187" i="4" s="1"/>
  <c r="D187" i="4" a="1"/>
  <c r="D187" i="4" s="1"/>
  <c r="E187" i="4" a="1"/>
  <c r="E187" i="4" s="1"/>
  <c r="F187" i="4" a="1"/>
  <c r="F187" i="4" s="1"/>
  <c r="G187" i="4" a="1"/>
  <c r="G187" i="4" s="1"/>
  <c r="H187" i="4" a="1"/>
  <c r="H187" i="4" s="1"/>
  <c r="I187" i="4" a="1"/>
  <c r="I187" i="4" s="1"/>
  <c r="J187" i="4" a="1"/>
  <c r="J187" i="4" s="1"/>
  <c r="K187" i="4" a="1"/>
  <c r="K187" i="4" s="1"/>
  <c r="L187" i="4" a="1"/>
  <c r="L187" i="4" s="1"/>
  <c r="M187" i="4" a="1"/>
  <c r="M187" i="4" s="1"/>
  <c r="N187" i="4" a="1"/>
  <c r="N187" i="4" s="1"/>
  <c r="O187" i="4" a="1"/>
  <c r="O187" i="4" s="1"/>
  <c r="P187" i="4" a="1"/>
  <c r="P187" i="4" s="1"/>
  <c r="Q187" i="4" a="1"/>
  <c r="Q187" i="4" s="1"/>
  <c r="R187" i="4" a="1"/>
  <c r="R187" i="4" s="1"/>
  <c r="S187" i="4" a="1"/>
  <c r="S187" i="4" s="1"/>
  <c r="C188" i="4" a="1"/>
  <c r="C188" i="4" s="1"/>
  <c r="D188" i="4" a="1"/>
  <c r="D188" i="4" s="1"/>
  <c r="E188" i="4" a="1"/>
  <c r="E188" i="4" s="1"/>
  <c r="F188" i="4" a="1"/>
  <c r="F188" i="4" s="1"/>
  <c r="G188" i="4" a="1"/>
  <c r="G188" i="4" s="1"/>
  <c r="H188" i="4" a="1"/>
  <c r="H188" i="4" s="1"/>
  <c r="I188" i="4" a="1"/>
  <c r="I188" i="4" s="1"/>
  <c r="J188" i="4" a="1"/>
  <c r="J188" i="4" s="1"/>
  <c r="K188" i="4" a="1"/>
  <c r="K188" i="4" s="1"/>
  <c r="L188" i="4" a="1"/>
  <c r="L188" i="4" s="1"/>
  <c r="M188" i="4" a="1"/>
  <c r="M188" i="4" s="1"/>
  <c r="N188" i="4" a="1"/>
  <c r="N188" i="4" s="1"/>
  <c r="O188" i="4" a="1"/>
  <c r="O188" i="4" s="1"/>
  <c r="P188" i="4" a="1"/>
  <c r="P188" i="4" s="1"/>
  <c r="Q188" i="4" a="1"/>
  <c r="Q188" i="4" s="1"/>
  <c r="R188" i="4" a="1"/>
  <c r="R188" i="4" s="1"/>
  <c r="S188" i="4" a="1"/>
  <c r="S188" i="4" s="1"/>
  <c r="C189" i="4" a="1"/>
  <c r="C189" i="4" s="1"/>
  <c r="D189" i="4" a="1"/>
  <c r="D189" i="4" s="1"/>
  <c r="E189" i="4" a="1"/>
  <c r="E189" i="4" s="1"/>
  <c r="F189" i="4" a="1"/>
  <c r="F189" i="4" s="1"/>
  <c r="G189" i="4" a="1"/>
  <c r="G189" i="4" s="1"/>
  <c r="H189" i="4" a="1"/>
  <c r="H189" i="4" s="1"/>
  <c r="I189" i="4" a="1"/>
  <c r="I189" i="4" s="1"/>
  <c r="J189" i="4" a="1"/>
  <c r="J189" i="4" s="1"/>
  <c r="K189" i="4" a="1"/>
  <c r="K189" i="4" s="1"/>
  <c r="L189" i="4" a="1"/>
  <c r="L189" i="4" s="1"/>
  <c r="M189" i="4" a="1"/>
  <c r="M189" i="4" s="1"/>
  <c r="N189" i="4" a="1"/>
  <c r="N189" i="4" s="1"/>
  <c r="O189" i="4" a="1"/>
  <c r="O189" i="4" s="1"/>
  <c r="P189" i="4" a="1"/>
  <c r="P189" i="4" s="1"/>
  <c r="Q189" i="4" a="1"/>
  <c r="Q189" i="4" s="1"/>
  <c r="R189" i="4" a="1"/>
  <c r="R189" i="4" s="1"/>
  <c r="S189" i="4" a="1"/>
  <c r="S189" i="4" s="1"/>
  <c r="C190" i="4" a="1"/>
  <c r="C190" i="4" s="1"/>
  <c r="D190" i="4" a="1"/>
  <c r="D190" i="4" s="1"/>
  <c r="E190" i="4" a="1"/>
  <c r="E190" i="4" s="1"/>
  <c r="F190" i="4" a="1"/>
  <c r="F190" i="4" s="1"/>
  <c r="G190" i="4" a="1"/>
  <c r="G190" i="4" s="1"/>
  <c r="H190" i="4" a="1"/>
  <c r="H190" i="4" s="1"/>
  <c r="I190" i="4" a="1"/>
  <c r="I190" i="4" s="1"/>
  <c r="J190" i="4" a="1"/>
  <c r="J190" i="4" s="1"/>
  <c r="K190" i="4" a="1"/>
  <c r="K190" i="4" s="1"/>
  <c r="L190" i="4" a="1"/>
  <c r="L190" i="4" s="1"/>
  <c r="M190" i="4" a="1"/>
  <c r="M190" i="4" s="1"/>
  <c r="N190" i="4" a="1"/>
  <c r="N190" i="4" s="1"/>
  <c r="O190" i="4" a="1"/>
  <c r="O190" i="4" s="1"/>
  <c r="P190" i="4" a="1"/>
  <c r="P190" i="4" s="1"/>
  <c r="Q190" i="4" a="1"/>
  <c r="Q190" i="4" s="1"/>
  <c r="R190" i="4" a="1"/>
  <c r="R190" i="4" s="1"/>
  <c r="S190" i="4" a="1"/>
  <c r="S190" i="4" s="1"/>
  <c r="C191" i="4" a="1"/>
  <c r="C191" i="4" s="1"/>
  <c r="D191" i="4" a="1"/>
  <c r="D191" i="4" s="1"/>
  <c r="E191" i="4" a="1"/>
  <c r="E191" i="4" s="1"/>
  <c r="F191" i="4" a="1"/>
  <c r="F191" i="4" s="1"/>
  <c r="G191" i="4" a="1"/>
  <c r="G191" i="4" s="1"/>
  <c r="H191" i="4" a="1"/>
  <c r="H191" i="4" s="1"/>
  <c r="I191" i="4" a="1"/>
  <c r="I191" i="4" s="1"/>
  <c r="J191" i="4" a="1"/>
  <c r="J191" i="4" s="1"/>
  <c r="K191" i="4" a="1"/>
  <c r="K191" i="4" s="1"/>
  <c r="L191" i="4" a="1"/>
  <c r="L191" i="4" s="1"/>
  <c r="M191" i="4" a="1"/>
  <c r="M191" i="4" s="1"/>
  <c r="N191" i="4" a="1"/>
  <c r="N191" i="4" s="1"/>
  <c r="O191" i="4" a="1"/>
  <c r="O191" i="4" s="1"/>
  <c r="P191" i="4" a="1"/>
  <c r="P191" i="4" s="1"/>
  <c r="Q191" i="4" a="1"/>
  <c r="Q191" i="4" s="1"/>
  <c r="R191" i="4" a="1"/>
  <c r="R191" i="4" s="1"/>
  <c r="S191" i="4" a="1"/>
  <c r="S191" i="4" s="1"/>
  <c r="C192" i="4" a="1"/>
  <c r="C192" i="4" s="1"/>
  <c r="D192" i="4" a="1"/>
  <c r="D192" i="4" s="1"/>
  <c r="E192" i="4" a="1"/>
  <c r="E192" i="4" s="1"/>
  <c r="F192" i="4" a="1"/>
  <c r="F192" i="4" s="1"/>
  <c r="G192" i="4" a="1"/>
  <c r="G192" i="4" s="1"/>
  <c r="H192" i="4" a="1"/>
  <c r="H192" i="4" s="1"/>
  <c r="I192" i="4" a="1"/>
  <c r="I192" i="4" s="1"/>
  <c r="J192" i="4" a="1"/>
  <c r="J192" i="4" s="1"/>
  <c r="K192" i="4" a="1"/>
  <c r="K192" i="4" s="1"/>
  <c r="L192" i="4" a="1"/>
  <c r="L192" i="4" s="1"/>
  <c r="M192" i="4" a="1"/>
  <c r="M192" i="4" s="1"/>
  <c r="N192" i="4" a="1"/>
  <c r="N192" i="4" s="1"/>
  <c r="O192" i="4" a="1"/>
  <c r="O192" i="4" s="1"/>
  <c r="P192" i="4" a="1"/>
  <c r="P192" i="4" s="1"/>
  <c r="Q192" i="4" a="1"/>
  <c r="Q192" i="4" s="1"/>
  <c r="R192" i="4" a="1"/>
  <c r="R192" i="4" s="1"/>
  <c r="S192" i="4" a="1"/>
  <c r="S192" i="4" s="1"/>
  <c r="C193" i="4" a="1"/>
  <c r="C193" i="4" s="1"/>
  <c r="D193" i="4" a="1"/>
  <c r="D193" i="4" s="1"/>
  <c r="E193" i="4" a="1"/>
  <c r="E193" i="4" s="1"/>
  <c r="F193" i="4" a="1"/>
  <c r="F193" i="4" s="1"/>
  <c r="G193" i="4" a="1"/>
  <c r="G193" i="4" s="1"/>
  <c r="H193" i="4" a="1"/>
  <c r="H193" i="4" s="1"/>
  <c r="I193" i="4" a="1"/>
  <c r="I193" i="4" s="1"/>
  <c r="J193" i="4" a="1"/>
  <c r="J193" i="4" s="1"/>
  <c r="K193" i="4" a="1"/>
  <c r="K193" i="4" s="1"/>
  <c r="L193" i="4" a="1"/>
  <c r="L193" i="4" s="1"/>
  <c r="M193" i="4" a="1"/>
  <c r="M193" i="4" s="1"/>
  <c r="N193" i="4" a="1"/>
  <c r="N193" i="4" s="1"/>
  <c r="O193" i="4" a="1"/>
  <c r="O193" i="4" s="1"/>
  <c r="P193" i="4" a="1"/>
  <c r="P193" i="4" s="1"/>
  <c r="Q193" i="4" a="1"/>
  <c r="Q193" i="4" s="1"/>
  <c r="R193" i="4" a="1"/>
  <c r="R193" i="4" s="1"/>
  <c r="S193" i="4" a="1"/>
  <c r="S193" i="4" s="1"/>
  <c r="C194" i="4" a="1"/>
  <c r="C194" i="4" s="1"/>
  <c r="D194" i="4" a="1"/>
  <c r="D194" i="4" s="1"/>
  <c r="E194" i="4" a="1"/>
  <c r="E194" i="4" s="1"/>
  <c r="F194" i="4" a="1"/>
  <c r="F194" i="4" s="1"/>
  <c r="G194" i="4" a="1"/>
  <c r="G194" i="4" s="1"/>
  <c r="H194" i="4" a="1"/>
  <c r="H194" i="4" s="1"/>
  <c r="I194" i="4" a="1"/>
  <c r="I194" i="4" s="1"/>
  <c r="J194" i="4" a="1"/>
  <c r="J194" i="4" s="1"/>
  <c r="K194" i="4" a="1"/>
  <c r="K194" i="4" s="1"/>
  <c r="L194" i="4" a="1"/>
  <c r="L194" i="4" s="1"/>
  <c r="M194" i="4" a="1"/>
  <c r="M194" i="4" s="1"/>
  <c r="N194" i="4" a="1"/>
  <c r="N194" i="4" s="1"/>
  <c r="O194" i="4" a="1"/>
  <c r="O194" i="4" s="1"/>
  <c r="P194" i="4" a="1"/>
  <c r="P194" i="4" s="1"/>
  <c r="Q194" i="4" a="1"/>
  <c r="Q194" i="4" s="1"/>
  <c r="R194" i="4" a="1"/>
  <c r="R194" i="4" s="1"/>
  <c r="S194" i="4" a="1"/>
  <c r="S194" i="4" s="1"/>
  <c r="C195" i="4" a="1"/>
  <c r="C195" i="4" s="1"/>
  <c r="D195" i="4" a="1"/>
  <c r="D195" i="4" s="1"/>
  <c r="E195" i="4" a="1"/>
  <c r="E195" i="4" s="1"/>
  <c r="F195" i="4" a="1"/>
  <c r="F195" i="4" s="1"/>
  <c r="G195" i="4" a="1"/>
  <c r="G195" i="4" s="1"/>
  <c r="H195" i="4" a="1"/>
  <c r="H195" i="4" s="1"/>
  <c r="I195" i="4" a="1"/>
  <c r="I195" i="4" s="1"/>
  <c r="J195" i="4" a="1"/>
  <c r="J195" i="4" s="1"/>
  <c r="K195" i="4" a="1"/>
  <c r="K195" i="4" s="1"/>
  <c r="L195" i="4" a="1"/>
  <c r="L195" i="4" s="1"/>
  <c r="M195" i="4" a="1"/>
  <c r="M195" i="4" s="1"/>
  <c r="N195" i="4" a="1"/>
  <c r="N195" i="4" s="1"/>
  <c r="O195" i="4" a="1"/>
  <c r="O195" i="4" s="1"/>
  <c r="P195" i="4" a="1"/>
  <c r="P195" i="4" s="1"/>
  <c r="Q195" i="4" a="1"/>
  <c r="Q195" i="4" s="1"/>
  <c r="R195" i="4" a="1"/>
  <c r="R195" i="4" s="1"/>
  <c r="S195" i="4" a="1"/>
  <c r="S195" i="4" s="1"/>
  <c r="C196" i="4" a="1"/>
  <c r="C196" i="4" s="1"/>
  <c r="D196" i="4" a="1"/>
  <c r="D196" i="4" s="1"/>
  <c r="E196" i="4" a="1"/>
  <c r="E196" i="4" s="1"/>
  <c r="F196" i="4" a="1"/>
  <c r="F196" i="4" s="1"/>
  <c r="G196" i="4" a="1"/>
  <c r="G196" i="4" s="1"/>
  <c r="H196" i="4" a="1"/>
  <c r="H196" i="4" s="1"/>
  <c r="I196" i="4" a="1"/>
  <c r="I196" i="4" s="1"/>
  <c r="J196" i="4" a="1"/>
  <c r="J196" i="4" s="1"/>
  <c r="K196" i="4" a="1"/>
  <c r="K196" i="4" s="1"/>
  <c r="L196" i="4" a="1"/>
  <c r="L196" i="4" s="1"/>
  <c r="M196" i="4" a="1"/>
  <c r="M196" i="4" s="1"/>
  <c r="N196" i="4" a="1"/>
  <c r="N196" i="4" s="1"/>
  <c r="O196" i="4" a="1"/>
  <c r="O196" i="4" s="1"/>
  <c r="P196" i="4" a="1"/>
  <c r="P196" i="4" s="1"/>
  <c r="Q196" i="4" a="1"/>
  <c r="Q196" i="4" s="1"/>
  <c r="R196" i="4" a="1"/>
  <c r="R196" i="4" s="1"/>
  <c r="S196" i="4" a="1"/>
  <c r="S196" i="4" s="1"/>
  <c r="C197" i="4" a="1"/>
  <c r="C197" i="4" s="1"/>
  <c r="D197" i="4" a="1"/>
  <c r="D197" i="4" s="1"/>
  <c r="E197" i="4" a="1"/>
  <c r="E197" i="4" s="1"/>
  <c r="F197" i="4" a="1"/>
  <c r="F197" i="4" s="1"/>
  <c r="G197" i="4" a="1"/>
  <c r="G197" i="4" s="1"/>
  <c r="H197" i="4" a="1"/>
  <c r="H197" i="4" s="1"/>
  <c r="I197" i="4" a="1"/>
  <c r="I197" i="4" s="1"/>
  <c r="J197" i="4" a="1"/>
  <c r="J197" i="4" s="1"/>
  <c r="K197" i="4" a="1"/>
  <c r="K197" i="4" s="1"/>
  <c r="L197" i="4" a="1"/>
  <c r="L197" i="4" s="1"/>
  <c r="M197" i="4" a="1"/>
  <c r="M197" i="4" s="1"/>
  <c r="N197" i="4" a="1"/>
  <c r="N197" i="4" s="1"/>
  <c r="O197" i="4" a="1"/>
  <c r="O197" i="4" s="1"/>
  <c r="P197" i="4" a="1"/>
  <c r="P197" i="4" s="1"/>
  <c r="Q197" i="4" a="1"/>
  <c r="Q197" i="4" s="1"/>
  <c r="R197" i="4" a="1"/>
  <c r="R197" i="4" s="1"/>
  <c r="S197" i="4" a="1"/>
  <c r="S197" i="4" s="1"/>
  <c r="C198" i="4" a="1"/>
  <c r="C198" i="4" s="1"/>
  <c r="D198" i="4" a="1"/>
  <c r="D198" i="4" s="1"/>
  <c r="E198" i="4" a="1"/>
  <c r="E198" i="4" s="1"/>
  <c r="F198" i="4" a="1"/>
  <c r="F198" i="4" s="1"/>
  <c r="G198" i="4" a="1"/>
  <c r="G198" i="4" s="1"/>
  <c r="H198" i="4" a="1"/>
  <c r="H198" i="4" s="1"/>
  <c r="I198" i="4" a="1"/>
  <c r="I198" i="4" s="1"/>
  <c r="J198" i="4" a="1"/>
  <c r="J198" i="4" s="1"/>
  <c r="K198" i="4" a="1"/>
  <c r="K198" i="4" s="1"/>
  <c r="L198" i="4" a="1"/>
  <c r="L198" i="4" s="1"/>
  <c r="M198" i="4" a="1"/>
  <c r="M198" i="4" s="1"/>
  <c r="N198" i="4" a="1"/>
  <c r="N198" i="4" s="1"/>
  <c r="O198" i="4" a="1"/>
  <c r="O198" i="4" s="1"/>
  <c r="P198" i="4" a="1"/>
  <c r="P198" i="4" s="1"/>
  <c r="Q198" i="4" a="1"/>
  <c r="Q198" i="4" s="1"/>
  <c r="R198" i="4" a="1"/>
  <c r="R198" i="4" s="1"/>
  <c r="S198" i="4" a="1"/>
  <c r="S198" i="4" s="1"/>
  <c r="C199" i="4" a="1"/>
  <c r="C199" i="4" s="1"/>
  <c r="D199" i="4" a="1"/>
  <c r="D199" i="4" s="1"/>
  <c r="E199" i="4" a="1"/>
  <c r="E199" i="4" s="1"/>
  <c r="F199" i="4" a="1"/>
  <c r="F199" i="4" s="1"/>
  <c r="G199" i="4" a="1"/>
  <c r="G199" i="4" s="1"/>
  <c r="H199" i="4" a="1"/>
  <c r="H199" i="4" s="1"/>
  <c r="I199" i="4" a="1"/>
  <c r="I199" i="4" s="1"/>
  <c r="J199" i="4" a="1"/>
  <c r="J199" i="4" s="1"/>
  <c r="K199" i="4" a="1"/>
  <c r="K199" i="4" s="1"/>
  <c r="L199" i="4" a="1"/>
  <c r="L199" i="4" s="1"/>
  <c r="M199" i="4" a="1"/>
  <c r="M199" i="4" s="1"/>
  <c r="N199" i="4" a="1"/>
  <c r="N199" i="4" s="1"/>
  <c r="O199" i="4" a="1"/>
  <c r="O199" i="4" s="1"/>
  <c r="P199" i="4" a="1"/>
  <c r="P199" i="4" s="1"/>
  <c r="Q199" i="4" a="1"/>
  <c r="Q199" i="4" s="1"/>
  <c r="R199" i="4" a="1"/>
  <c r="R199" i="4" s="1"/>
  <c r="S199" i="4" a="1"/>
  <c r="S199" i="4" s="1"/>
  <c r="C200" i="4" a="1"/>
  <c r="C200" i="4" s="1"/>
  <c r="D200" i="4" a="1"/>
  <c r="D200" i="4" s="1"/>
  <c r="E200" i="4" a="1"/>
  <c r="E200" i="4" s="1"/>
  <c r="F200" i="4" a="1"/>
  <c r="F200" i="4" s="1"/>
  <c r="G200" i="4" a="1"/>
  <c r="G200" i="4" s="1"/>
  <c r="H200" i="4" a="1"/>
  <c r="H200" i="4" s="1"/>
  <c r="I200" i="4" a="1"/>
  <c r="I200" i="4" s="1"/>
  <c r="J200" i="4" a="1"/>
  <c r="J200" i="4" s="1"/>
  <c r="K200" i="4" a="1"/>
  <c r="K200" i="4" s="1"/>
  <c r="L200" i="4" a="1"/>
  <c r="L200" i="4" s="1"/>
  <c r="M200" i="4" a="1"/>
  <c r="M200" i="4" s="1"/>
  <c r="N200" i="4" a="1"/>
  <c r="N200" i="4" s="1"/>
  <c r="O200" i="4" a="1"/>
  <c r="O200" i="4" s="1"/>
  <c r="P200" i="4" a="1"/>
  <c r="P200" i="4" s="1"/>
  <c r="Q200" i="4" a="1"/>
  <c r="Q200" i="4" s="1"/>
  <c r="R200" i="4" a="1"/>
  <c r="R200" i="4" s="1"/>
  <c r="S200" i="4" a="1"/>
  <c r="S200" i="4" s="1"/>
  <c r="C201" i="4" a="1"/>
  <c r="C201" i="4" s="1"/>
  <c r="D201" i="4" a="1"/>
  <c r="D201" i="4" s="1"/>
  <c r="E201" i="4" a="1"/>
  <c r="E201" i="4" s="1"/>
  <c r="F201" i="4" a="1"/>
  <c r="F201" i="4" s="1"/>
  <c r="G201" i="4" a="1"/>
  <c r="G201" i="4" s="1"/>
  <c r="H201" i="4" a="1"/>
  <c r="H201" i="4" s="1"/>
  <c r="I201" i="4" a="1"/>
  <c r="I201" i="4" s="1"/>
  <c r="J201" i="4" a="1"/>
  <c r="J201" i="4" s="1"/>
  <c r="K201" i="4" a="1"/>
  <c r="K201" i="4" s="1"/>
  <c r="L201" i="4" a="1"/>
  <c r="L201" i="4" s="1"/>
  <c r="M201" i="4" a="1"/>
  <c r="M201" i="4" s="1"/>
  <c r="N201" i="4" a="1"/>
  <c r="N201" i="4" s="1"/>
  <c r="O201" i="4" a="1"/>
  <c r="O201" i="4" s="1"/>
  <c r="P201" i="4" a="1"/>
  <c r="P201" i="4" s="1"/>
  <c r="Q201" i="4" a="1"/>
  <c r="Q201" i="4" s="1"/>
  <c r="R201" i="4" a="1"/>
  <c r="R201" i="4" s="1"/>
  <c r="S201" i="4" a="1"/>
  <c r="S201" i="4" s="1"/>
  <c r="C202" i="4" a="1"/>
  <c r="C202" i="4" s="1"/>
  <c r="D202" i="4" a="1"/>
  <c r="D202" i="4" s="1"/>
  <c r="E202" i="4" a="1"/>
  <c r="E202" i="4" s="1"/>
  <c r="F202" i="4" a="1"/>
  <c r="F202" i="4" s="1"/>
  <c r="G202" i="4" a="1"/>
  <c r="G202" i="4" s="1"/>
  <c r="H202" i="4" a="1"/>
  <c r="H202" i="4" s="1"/>
  <c r="I202" i="4" a="1"/>
  <c r="I202" i="4" s="1"/>
  <c r="J202" i="4" a="1"/>
  <c r="J202" i="4" s="1"/>
  <c r="K202" i="4" a="1"/>
  <c r="K202" i="4" s="1"/>
  <c r="L202" i="4" a="1"/>
  <c r="L202" i="4" s="1"/>
  <c r="M202" i="4" a="1"/>
  <c r="M202" i="4" s="1"/>
  <c r="N202" i="4" a="1"/>
  <c r="N202" i="4" s="1"/>
  <c r="O202" i="4" a="1"/>
  <c r="O202" i="4" s="1"/>
  <c r="P202" i="4" a="1"/>
  <c r="P202" i="4" s="1"/>
  <c r="Q202" i="4" a="1"/>
  <c r="Q202" i="4" s="1"/>
  <c r="R202" i="4" a="1"/>
  <c r="R202" i="4" s="1"/>
  <c r="S202" i="4" a="1"/>
  <c r="S202" i="4" s="1"/>
  <c r="C203" i="4" a="1"/>
  <c r="C203" i="4" s="1"/>
  <c r="D203" i="4" a="1"/>
  <c r="D203" i="4" s="1"/>
  <c r="E203" i="4" a="1"/>
  <c r="E203" i="4" s="1"/>
  <c r="F203" i="4" a="1"/>
  <c r="F203" i="4" s="1"/>
  <c r="G203" i="4" a="1"/>
  <c r="G203" i="4" s="1"/>
  <c r="H203" i="4" a="1"/>
  <c r="H203" i="4" s="1"/>
  <c r="I203" i="4" a="1"/>
  <c r="I203" i="4" s="1"/>
  <c r="J203" i="4" a="1"/>
  <c r="J203" i="4" s="1"/>
  <c r="K203" i="4" a="1"/>
  <c r="K203" i="4" s="1"/>
  <c r="L203" i="4" a="1"/>
  <c r="L203" i="4" s="1"/>
  <c r="M203" i="4" a="1"/>
  <c r="M203" i="4" s="1"/>
  <c r="N203" i="4" a="1"/>
  <c r="N203" i="4" s="1"/>
  <c r="O203" i="4" a="1"/>
  <c r="O203" i="4" s="1"/>
  <c r="P203" i="4" a="1"/>
  <c r="P203" i="4" s="1"/>
  <c r="Q203" i="4" a="1"/>
  <c r="Q203" i="4" s="1"/>
  <c r="R203" i="4" a="1"/>
  <c r="R203" i="4" s="1"/>
  <c r="S203" i="4" a="1"/>
  <c r="S203" i="4" s="1"/>
  <c r="C204" i="4" a="1"/>
  <c r="C204" i="4" s="1"/>
  <c r="D204" i="4" a="1"/>
  <c r="D204" i="4" s="1"/>
  <c r="E204" i="4" a="1"/>
  <c r="E204" i="4" s="1"/>
  <c r="F204" i="4" a="1"/>
  <c r="F204" i="4" s="1"/>
  <c r="G204" i="4" a="1"/>
  <c r="G204" i="4" s="1"/>
  <c r="H204" i="4" a="1"/>
  <c r="H204" i="4" s="1"/>
  <c r="I204" i="4" a="1"/>
  <c r="I204" i="4" s="1"/>
  <c r="J204" i="4" a="1"/>
  <c r="J204" i="4" s="1"/>
  <c r="K204" i="4" a="1"/>
  <c r="K204" i="4" s="1"/>
  <c r="L204" i="4" a="1"/>
  <c r="L204" i="4" s="1"/>
  <c r="M204" i="4" a="1"/>
  <c r="M204" i="4" s="1"/>
  <c r="N204" i="4" a="1"/>
  <c r="N204" i="4" s="1"/>
  <c r="O204" i="4" a="1"/>
  <c r="O204" i="4" s="1"/>
  <c r="P204" i="4" a="1"/>
  <c r="P204" i="4" s="1"/>
  <c r="Q204" i="4" a="1"/>
  <c r="Q204" i="4" s="1"/>
  <c r="R204" i="4" a="1"/>
  <c r="R204" i="4" s="1"/>
  <c r="S204" i="4" a="1"/>
  <c r="S204" i="4" s="1"/>
  <c r="C205" i="4" a="1"/>
  <c r="C205" i="4" s="1"/>
  <c r="D205" i="4" a="1"/>
  <c r="D205" i="4" s="1"/>
  <c r="E205" i="4" a="1"/>
  <c r="E205" i="4" s="1"/>
  <c r="F205" i="4" a="1"/>
  <c r="F205" i="4" s="1"/>
  <c r="G205" i="4" a="1"/>
  <c r="G205" i="4" s="1"/>
  <c r="H205" i="4" a="1"/>
  <c r="H205" i="4" s="1"/>
  <c r="I205" i="4" a="1"/>
  <c r="I205" i="4" s="1"/>
  <c r="J205" i="4" a="1"/>
  <c r="J205" i="4" s="1"/>
  <c r="K205" i="4" a="1"/>
  <c r="K205" i="4" s="1"/>
  <c r="L205" i="4" a="1"/>
  <c r="L205" i="4" s="1"/>
  <c r="M205" i="4" a="1"/>
  <c r="M205" i="4" s="1"/>
  <c r="N205" i="4" a="1"/>
  <c r="N205" i="4" s="1"/>
  <c r="O205" i="4" a="1"/>
  <c r="O205" i="4" s="1"/>
  <c r="P205" i="4" a="1"/>
  <c r="P205" i="4" s="1"/>
  <c r="Q205" i="4" a="1"/>
  <c r="Q205" i="4" s="1"/>
  <c r="R205" i="4" a="1"/>
  <c r="R205" i="4" s="1"/>
  <c r="S205" i="4" a="1"/>
  <c r="S205" i="4" s="1"/>
  <c r="C206" i="4" a="1"/>
  <c r="C206" i="4" s="1"/>
  <c r="D206" i="4" a="1"/>
  <c r="D206" i="4" s="1"/>
  <c r="E206" i="4" a="1"/>
  <c r="E206" i="4" s="1"/>
  <c r="F206" i="4" a="1"/>
  <c r="F206" i="4" s="1"/>
  <c r="G206" i="4" a="1"/>
  <c r="G206" i="4" s="1"/>
  <c r="H206" i="4" a="1"/>
  <c r="H206" i="4" s="1"/>
  <c r="I206" i="4" a="1"/>
  <c r="I206" i="4" s="1"/>
  <c r="J206" i="4" a="1"/>
  <c r="J206" i="4" s="1"/>
  <c r="K206" i="4" a="1"/>
  <c r="K206" i="4" s="1"/>
  <c r="L206" i="4" a="1"/>
  <c r="L206" i="4" s="1"/>
  <c r="M206" i="4" a="1"/>
  <c r="M206" i="4" s="1"/>
  <c r="N206" i="4" a="1"/>
  <c r="N206" i="4" s="1"/>
  <c r="O206" i="4" a="1"/>
  <c r="O206" i="4" s="1"/>
  <c r="P206" i="4" a="1"/>
  <c r="P206" i="4" s="1"/>
  <c r="Q206" i="4" a="1"/>
  <c r="Q206" i="4" s="1"/>
  <c r="R206" i="4" a="1"/>
  <c r="R206" i="4" s="1"/>
  <c r="S206" i="4" a="1"/>
  <c r="S206" i="4" s="1"/>
  <c r="C207" i="4" a="1"/>
  <c r="C207" i="4" s="1"/>
  <c r="D207" i="4" a="1"/>
  <c r="D207" i="4" s="1"/>
  <c r="E207" i="4" a="1"/>
  <c r="E207" i="4" s="1"/>
  <c r="F207" i="4" a="1"/>
  <c r="F207" i="4" s="1"/>
  <c r="G207" i="4" a="1"/>
  <c r="G207" i="4" s="1"/>
  <c r="H207" i="4" a="1"/>
  <c r="H207" i="4" s="1"/>
  <c r="I207" i="4" a="1"/>
  <c r="I207" i="4" s="1"/>
  <c r="J207" i="4" a="1"/>
  <c r="J207" i="4" s="1"/>
  <c r="K207" i="4" a="1"/>
  <c r="K207" i="4" s="1"/>
  <c r="L207" i="4" a="1"/>
  <c r="L207" i="4" s="1"/>
  <c r="M207" i="4" a="1"/>
  <c r="M207" i="4" s="1"/>
  <c r="N207" i="4" a="1"/>
  <c r="N207" i="4" s="1"/>
  <c r="O207" i="4" a="1"/>
  <c r="O207" i="4" s="1"/>
  <c r="P207" i="4" a="1"/>
  <c r="P207" i="4" s="1"/>
  <c r="Q207" i="4" a="1"/>
  <c r="Q207" i="4" s="1"/>
  <c r="R207" i="4" a="1"/>
  <c r="R207" i="4" s="1"/>
  <c r="S207" i="4" a="1"/>
  <c r="S207" i="4" s="1"/>
  <c r="C208" i="4" a="1"/>
  <c r="C208" i="4" s="1"/>
  <c r="D208" i="4" a="1"/>
  <c r="D208" i="4" s="1"/>
  <c r="E208" i="4" a="1"/>
  <c r="E208" i="4" s="1"/>
  <c r="F208" i="4" a="1"/>
  <c r="F208" i="4" s="1"/>
  <c r="G208" i="4" a="1"/>
  <c r="G208" i="4" s="1"/>
  <c r="H208" i="4" a="1"/>
  <c r="H208" i="4" s="1"/>
  <c r="I208" i="4" a="1"/>
  <c r="I208" i="4" s="1"/>
  <c r="J208" i="4" a="1"/>
  <c r="J208" i="4" s="1"/>
  <c r="K208" i="4" a="1"/>
  <c r="K208" i="4" s="1"/>
  <c r="L208" i="4" a="1"/>
  <c r="L208" i="4" s="1"/>
  <c r="M208" i="4" a="1"/>
  <c r="M208" i="4" s="1"/>
  <c r="N208" i="4" a="1"/>
  <c r="N208" i="4" s="1"/>
  <c r="O208" i="4" a="1"/>
  <c r="O208" i="4" s="1"/>
  <c r="P208" i="4" a="1"/>
  <c r="P208" i="4" s="1"/>
  <c r="Q208" i="4" a="1"/>
  <c r="Q208" i="4" s="1"/>
  <c r="R208" i="4" a="1"/>
  <c r="R208" i="4" s="1"/>
  <c r="S208" i="4" a="1"/>
  <c r="S208" i="4" s="1"/>
  <c r="C209" i="4" a="1"/>
  <c r="C209" i="4" s="1"/>
  <c r="D209" i="4" a="1"/>
  <c r="D209" i="4" s="1"/>
  <c r="E209" i="4" a="1"/>
  <c r="E209" i="4" s="1"/>
  <c r="F209" i="4" a="1"/>
  <c r="F209" i="4" s="1"/>
  <c r="G209" i="4" a="1"/>
  <c r="G209" i="4" s="1"/>
  <c r="H209" i="4" a="1"/>
  <c r="H209" i="4" s="1"/>
  <c r="I209" i="4" a="1"/>
  <c r="I209" i="4" s="1"/>
  <c r="J209" i="4" a="1"/>
  <c r="J209" i="4" s="1"/>
  <c r="K209" i="4" a="1"/>
  <c r="K209" i="4" s="1"/>
  <c r="L209" i="4" a="1"/>
  <c r="L209" i="4" s="1"/>
  <c r="M209" i="4" a="1"/>
  <c r="M209" i="4" s="1"/>
  <c r="N209" i="4" a="1"/>
  <c r="N209" i="4" s="1"/>
  <c r="O209" i="4" a="1"/>
  <c r="O209" i="4" s="1"/>
  <c r="P209" i="4" a="1"/>
  <c r="P209" i="4" s="1"/>
  <c r="Q209" i="4" a="1"/>
  <c r="Q209" i="4" s="1"/>
  <c r="R209" i="4" a="1"/>
  <c r="R209" i="4" s="1"/>
  <c r="S209" i="4" a="1"/>
  <c r="S209" i="4" s="1"/>
  <c r="C210" i="4" a="1"/>
  <c r="C210" i="4" s="1"/>
  <c r="D210" i="4" a="1"/>
  <c r="D210" i="4" s="1"/>
  <c r="E210" i="4" a="1"/>
  <c r="E210" i="4" s="1"/>
  <c r="F210" i="4" a="1"/>
  <c r="F210" i="4" s="1"/>
  <c r="G210" i="4" a="1"/>
  <c r="G210" i="4" s="1"/>
  <c r="H210" i="4" a="1"/>
  <c r="H210" i="4" s="1"/>
  <c r="I210" i="4" a="1"/>
  <c r="I210" i="4" s="1"/>
  <c r="J210" i="4" a="1"/>
  <c r="J210" i="4" s="1"/>
  <c r="K210" i="4" a="1"/>
  <c r="K210" i="4" s="1"/>
  <c r="L210" i="4" a="1"/>
  <c r="L210" i="4" s="1"/>
  <c r="M210" i="4" a="1"/>
  <c r="M210" i="4" s="1"/>
  <c r="N210" i="4" a="1"/>
  <c r="N210" i="4" s="1"/>
  <c r="O210" i="4" a="1"/>
  <c r="O210" i="4" s="1"/>
  <c r="P210" i="4" a="1"/>
  <c r="P210" i="4" s="1"/>
  <c r="Q210" i="4" a="1"/>
  <c r="Q210" i="4" s="1"/>
  <c r="R210" i="4" a="1"/>
  <c r="R210" i="4" s="1"/>
  <c r="S210" i="4" a="1"/>
  <c r="S210" i="4" s="1"/>
  <c r="C211" i="4" a="1"/>
  <c r="C211" i="4" s="1"/>
  <c r="D211" i="4" a="1"/>
  <c r="D211" i="4" s="1"/>
  <c r="E211" i="4" a="1"/>
  <c r="E211" i="4" s="1"/>
  <c r="F211" i="4" a="1"/>
  <c r="F211" i="4" s="1"/>
  <c r="G211" i="4" a="1"/>
  <c r="G211" i="4" s="1"/>
  <c r="H211" i="4" a="1"/>
  <c r="H211" i="4" s="1"/>
  <c r="I211" i="4" a="1"/>
  <c r="I211" i="4" s="1"/>
  <c r="J211" i="4" a="1"/>
  <c r="J211" i="4" s="1"/>
  <c r="K211" i="4" a="1"/>
  <c r="K211" i="4" s="1"/>
  <c r="L211" i="4" a="1"/>
  <c r="L211" i="4" s="1"/>
  <c r="M211" i="4" a="1"/>
  <c r="M211" i="4" s="1"/>
  <c r="N211" i="4" a="1"/>
  <c r="N211" i="4" s="1"/>
  <c r="O211" i="4" a="1"/>
  <c r="O211" i="4" s="1"/>
  <c r="P211" i="4" a="1"/>
  <c r="P211" i="4" s="1"/>
  <c r="Q211" i="4" a="1"/>
  <c r="Q211" i="4" s="1"/>
  <c r="R211" i="4" a="1"/>
  <c r="R211" i="4" s="1"/>
  <c r="S211" i="4" a="1"/>
  <c r="S211" i="4" s="1"/>
  <c r="C212" i="4" a="1"/>
  <c r="C212" i="4" s="1"/>
  <c r="D212" i="4" a="1"/>
  <c r="D212" i="4" s="1"/>
  <c r="E212" i="4" a="1"/>
  <c r="E212" i="4" s="1"/>
  <c r="F212" i="4" a="1"/>
  <c r="F212" i="4" s="1"/>
  <c r="G212" i="4" a="1"/>
  <c r="G212" i="4" s="1"/>
  <c r="H212" i="4" a="1"/>
  <c r="H212" i="4" s="1"/>
  <c r="I212" i="4" a="1"/>
  <c r="I212" i="4" s="1"/>
  <c r="J212" i="4" a="1"/>
  <c r="J212" i="4" s="1"/>
  <c r="K212" i="4" a="1"/>
  <c r="K212" i="4" s="1"/>
  <c r="L212" i="4" a="1"/>
  <c r="L212" i="4" s="1"/>
  <c r="M212" i="4" a="1"/>
  <c r="M212" i="4" s="1"/>
  <c r="N212" i="4" a="1"/>
  <c r="N212" i="4" s="1"/>
  <c r="O212" i="4" a="1"/>
  <c r="O212" i="4" s="1"/>
  <c r="P212" i="4" a="1"/>
  <c r="P212" i="4" s="1"/>
  <c r="Q212" i="4" a="1"/>
  <c r="Q212" i="4" s="1"/>
  <c r="R212" i="4" a="1"/>
  <c r="R212" i="4" s="1"/>
  <c r="S212" i="4" a="1"/>
  <c r="S212" i="4" s="1"/>
  <c r="C213" i="4" a="1"/>
  <c r="C213" i="4" s="1"/>
  <c r="D213" i="4" a="1"/>
  <c r="D213" i="4" s="1"/>
  <c r="E213" i="4" a="1"/>
  <c r="E213" i="4" s="1"/>
  <c r="F213" i="4" a="1"/>
  <c r="F213" i="4" s="1"/>
  <c r="G213" i="4" a="1"/>
  <c r="G213" i="4" s="1"/>
  <c r="H213" i="4" a="1"/>
  <c r="H213" i="4" s="1"/>
  <c r="I213" i="4" a="1"/>
  <c r="I213" i="4" s="1"/>
  <c r="J213" i="4" a="1"/>
  <c r="J213" i="4" s="1"/>
  <c r="K213" i="4" a="1"/>
  <c r="K213" i="4" s="1"/>
  <c r="L213" i="4" a="1"/>
  <c r="L213" i="4" s="1"/>
  <c r="M213" i="4" a="1"/>
  <c r="M213" i="4" s="1"/>
  <c r="N213" i="4" a="1"/>
  <c r="N213" i="4" s="1"/>
  <c r="O213" i="4" a="1"/>
  <c r="O213" i="4" s="1"/>
  <c r="P213" i="4" a="1"/>
  <c r="P213" i="4" s="1"/>
  <c r="Q213" i="4" a="1"/>
  <c r="Q213" i="4" s="1"/>
  <c r="R213" i="4" a="1"/>
  <c r="R213" i="4" s="1"/>
  <c r="S213" i="4" a="1"/>
  <c r="S213" i="4" s="1"/>
  <c r="C214" i="4" a="1"/>
  <c r="C214" i="4" s="1"/>
  <c r="D214" i="4" a="1"/>
  <c r="D214" i="4" s="1"/>
  <c r="E214" i="4" a="1"/>
  <c r="E214" i="4" s="1"/>
  <c r="F214" i="4" a="1"/>
  <c r="F214" i="4" s="1"/>
  <c r="G214" i="4" a="1"/>
  <c r="G214" i="4" s="1"/>
  <c r="H214" i="4" a="1"/>
  <c r="H214" i="4" s="1"/>
  <c r="I214" i="4" a="1"/>
  <c r="I214" i="4" s="1"/>
  <c r="J214" i="4" a="1"/>
  <c r="J214" i="4" s="1"/>
  <c r="K214" i="4" a="1"/>
  <c r="K214" i="4" s="1"/>
  <c r="L214" i="4" a="1"/>
  <c r="L214" i="4" s="1"/>
  <c r="M214" i="4" a="1"/>
  <c r="M214" i="4" s="1"/>
  <c r="N214" i="4" a="1"/>
  <c r="N214" i="4" s="1"/>
  <c r="O214" i="4" a="1"/>
  <c r="O214" i="4" s="1"/>
  <c r="P214" i="4" a="1"/>
  <c r="P214" i="4" s="1"/>
  <c r="Q214" i="4" a="1"/>
  <c r="Q214" i="4" s="1"/>
  <c r="R214" i="4" a="1"/>
  <c r="R214" i="4" s="1"/>
  <c r="S214" i="4" a="1"/>
  <c r="S214" i="4" s="1"/>
  <c r="S184" i="4" a="1"/>
  <c r="S184" i="4" s="1"/>
  <c r="R184" i="4" a="1"/>
  <c r="R184" i="4" s="1"/>
  <c r="Q184" i="4" a="1"/>
  <c r="Q184" i="4" s="1"/>
  <c r="P184" i="4" a="1"/>
  <c r="P184" i="4" s="1"/>
  <c r="O184" i="4" a="1"/>
  <c r="O184" i="4" s="1"/>
  <c r="N184" i="4" a="1"/>
  <c r="N184" i="4" s="1"/>
  <c r="M184" i="4" a="1"/>
  <c r="M184" i="4" s="1"/>
  <c r="L184" i="4" a="1"/>
  <c r="L184" i="4" s="1"/>
  <c r="K184" i="4" a="1"/>
  <c r="K184" i="4" s="1"/>
  <c r="J184" i="4" a="1"/>
  <c r="J184" i="4" s="1"/>
  <c r="I184" i="4" a="1"/>
  <c r="I184" i="4" s="1"/>
  <c r="H184" i="4" a="1"/>
  <c r="H184" i="4" s="1"/>
  <c r="G184" i="4" a="1"/>
  <c r="G184" i="4" s="1"/>
  <c r="F184" i="4" a="1"/>
  <c r="F184" i="4" s="1"/>
  <c r="E184" i="4" a="1"/>
  <c r="E184" i="4" s="1"/>
  <c r="D184" i="4" a="1"/>
  <c r="D184" i="4" s="1"/>
  <c r="C184" i="4" a="1"/>
  <c r="C184" i="4" s="1"/>
  <c r="A180" i="4"/>
  <c r="C150" i="4" a="1"/>
  <c r="C150" i="4" s="1"/>
  <c r="D150" i="4" a="1"/>
  <c r="D150" i="4" s="1"/>
  <c r="E150" i="4" a="1"/>
  <c r="E150" i="4" s="1"/>
  <c r="F150" i="4" a="1"/>
  <c r="F150" i="4" s="1"/>
  <c r="G150" i="4" a="1"/>
  <c r="G150" i="4" s="1"/>
  <c r="H150" i="4" a="1"/>
  <c r="H150" i="4" s="1"/>
  <c r="I150" i="4" a="1"/>
  <c r="I150" i="4" s="1"/>
  <c r="J150" i="4" a="1"/>
  <c r="J150" i="4" s="1"/>
  <c r="K150" i="4" a="1"/>
  <c r="K150" i="4" s="1"/>
  <c r="L150" i="4" a="1"/>
  <c r="L150" i="4" s="1"/>
  <c r="M150" i="4" a="1"/>
  <c r="M150" i="4" s="1"/>
  <c r="N150" i="4" a="1"/>
  <c r="N150" i="4" s="1"/>
  <c r="O150" i="4" a="1"/>
  <c r="O150" i="4" s="1"/>
  <c r="P150" i="4" a="1"/>
  <c r="P150" i="4" s="1"/>
  <c r="Q150" i="4" a="1"/>
  <c r="Q150" i="4" s="1"/>
  <c r="R150" i="4" a="1"/>
  <c r="R150" i="4" s="1"/>
  <c r="S150" i="4" a="1"/>
  <c r="S150" i="4" s="1"/>
  <c r="C151" i="4" a="1"/>
  <c r="C151" i="4" s="1"/>
  <c r="D151" i="4" a="1"/>
  <c r="D151" i="4" s="1"/>
  <c r="E151" i="4" a="1"/>
  <c r="E151" i="4" s="1"/>
  <c r="F151" i="4" a="1"/>
  <c r="F151" i="4" s="1"/>
  <c r="G151" i="4" a="1"/>
  <c r="G151" i="4" s="1"/>
  <c r="H151" i="4" a="1"/>
  <c r="H151" i="4" s="1"/>
  <c r="I151" i="4" a="1"/>
  <c r="I151" i="4" s="1"/>
  <c r="J151" i="4" a="1"/>
  <c r="J151" i="4" s="1"/>
  <c r="K151" i="4" a="1"/>
  <c r="K151" i="4" s="1"/>
  <c r="L151" i="4" a="1"/>
  <c r="L151" i="4" s="1"/>
  <c r="M151" i="4" a="1"/>
  <c r="M151" i="4" s="1"/>
  <c r="N151" i="4" a="1"/>
  <c r="N151" i="4" s="1"/>
  <c r="O151" i="4" a="1"/>
  <c r="O151" i="4" s="1"/>
  <c r="P151" i="4" a="1"/>
  <c r="P151" i="4" s="1"/>
  <c r="Q151" i="4" a="1"/>
  <c r="Q151" i="4" s="1"/>
  <c r="R151" i="4" a="1"/>
  <c r="R151" i="4" s="1"/>
  <c r="S151" i="4" a="1"/>
  <c r="S151" i="4" s="1"/>
  <c r="C152" i="4" a="1"/>
  <c r="C152" i="4" s="1"/>
  <c r="D152" i="4" a="1"/>
  <c r="D152" i="4" s="1"/>
  <c r="E152" i="4" a="1"/>
  <c r="E152" i="4" s="1"/>
  <c r="F152" i="4" a="1"/>
  <c r="F152" i="4" s="1"/>
  <c r="G152" i="4" a="1"/>
  <c r="G152" i="4" s="1"/>
  <c r="H152" i="4" a="1"/>
  <c r="H152" i="4" s="1"/>
  <c r="I152" i="4" a="1"/>
  <c r="I152" i="4" s="1"/>
  <c r="J152" i="4" a="1"/>
  <c r="J152" i="4" s="1"/>
  <c r="K152" i="4" a="1"/>
  <c r="K152" i="4" s="1"/>
  <c r="L152" i="4" a="1"/>
  <c r="L152" i="4" s="1"/>
  <c r="M152" i="4" a="1"/>
  <c r="M152" i="4" s="1"/>
  <c r="N152" i="4" a="1"/>
  <c r="N152" i="4" s="1"/>
  <c r="O152" i="4" a="1"/>
  <c r="O152" i="4" s="1"/>
  <c r="P152" i="4" a="1"/>
  <c r="P152" i="4" s="1"/>
  <c r="Q152" i="4" a="1"/>
  <c r="Q152" i="4" s="1"/>
  <c r="R152" i="4" a="1"/>
  <c r="R152" i="4" s="1"/>
  <c r="S152" i="4" a="1"/>
  <c r="S152" i="4" s="1"/>
  <c r="C153" i="4" a="1"/>
  <c r="C153" i="4" s="1"/>
  <c r="D153" i="4" a="1"/>
  <c r="D153" i="4" s="1"/>
  <c r="E153" i="4" a="1"/>
  <c r="E153" i="4" s="1"/>
  <c r="F153" i="4" a="1"/>
  <c r="F153" i="4" s="1"/>
  <c r="G153" i="4" a="1"/>
  <c r="G153" i="4" s="1"/>
  <c r="H153" i="4" a="1"/>
  <c r="H153" i="4" s="1"/>
  <c r="I153" i="4" a="1"/>
  <c r="I153" i="4" s="1"/>
  <c r="J153" i="4" a="1"/>
  <c r="J153" i="4" s="1"/>
  <c r="K153" i="4" a="1"/>
  <c r="K153" i="4" s="1"/>
  <c r="L153" i="4" a="1"/>
  <c r="L153" i="4" s="1"/>
  <c r="M153" i="4" a="1"/>
  <c r="M153" i="4" s="1"/>
  <c r="N153" i="4" a="1"/>
  <c r="N153" i="4" s="1"/>
  <c r="O153" i="4" a="1"/>
  <c r="O153" i="4" s="1"/>
  <c r="P153" i="4" a="1"/>
  <c r="P153" i="4" s="1"/>
  <c r="Q153" i="4" a="1"/>
  <c r="Q153" i="4" s="1"/>
  <c r="R153" i="4" a="1"/>
  <c r="R153" i="4" s="1"/>
  <c r="S153" i="4" a="1"/>
  <c r="S153" i="4" s="1"/>
  <c r="C154" i="4" a="1"/>
  <c r="C154" i="4" s="1"/>
  <c r="D154" i="4" a="1"/>
  <c r="D154" i="4" s="1"/>
  <c r="E154" i="4" a="1"/>
  <c r="E154" i="4" s="1"/>
  <c r="F154" i="4" a="1"/>
  <c r="F154" i="4" s="1"/>
  <c r="G154" i="4" a="1"/>
  <c r="G154" i="4" s="1"/>
  <c r="H154" i="4" a="1"/>
  <c r="H154" i="4" s="1"/>
  <c r="I154" i="4" a="1"/>
  <c r="I154" i="4" s="1"/>
  <c r="J154" i="4" a="1"/>
  <c r="J154" i="4" s="1"/>
  <c r="K154" i="4" a="1"/>
  <c r="K154" i="4" s="1"/>
  <c r="L154" i="4" a="1"/>
  <c r="L154" i="4" s="1"/>
  <c r="M154" i="4" a="1"/>
  <c r="M154" i="4" s="1"/>
  <c r="N154" i="4" a="1"/>
  <c r="N154" i="4" s="1"/>
  <c r="O154" i="4" a="1"/>
  <c r="O154" i="4" s="1"/>
  <c r="P154" i="4" a="1"/>
  <c r="P154" i="4" s="1"/>
  <c r="Q154" i="4" a="1"/>
  <c r="Q154" i="4" s="1"/>
  <c r="R154" i="4" a="1"/>
  <c r="R154" i="4" s="1"/>
  <c r="S154" i="4" a="1"/>
  <c r="S154" i="4" s="1"/>
  <c r="C155" i="4" a="1"/>
  <c r="C155" i="4" s="1"/>
  <c r="D155" i="4" a="1"/>
  <c r="D155" i="4" s="1"/>
  <c r="E155" i="4" a="1"/>
  <c r="E155" i="4" s="1"/>
  <c r="F155" i="4" a="1"/>
  <c r="F155" i="4" s="1"/>
  <c r="G155" i="4" a="1"/>
  <c r="G155" i="4" s="1"/>
  <c r="H155" i="4" a="1"/>
  <c r="H155" i="4" s="1"/>
  <c r="I155" i="4" a="1"/>
  <c r="I155" i="4" s="1"/>
  <c r="J155" i="4" a="1"/>
  <c r="J155" i="4" s="1"/>
  <c r="K155" i="4" a="1"/>
  <c r="K155" i="4" s="1"/>
  <c r="L155" i="4" a="1"/>
  <c r="L155" i="4" s="1"/>
  <c r="M155" i="4" a="1"/>
  <c r="M155" i="4" s="1"/>
  <c r="N155" i="4" a="1"/>
  <c r="N155" i="4" s="1"/>
  <c r="O155" i="4" a="1"/>
  <c r="O155" i="4" s="1"/>
  <c r="P155" i="4" a="1"/>
  <c r="P155" i="4" s="1"/>
  <c r="Q155" i="4" a="1"/>
  <c r="Q155" i="4" s="1"/>
  <c r="R155" i="4" a="1"/>
  <c r="R155" i="4" s="1"/>
  <c r="S155" i="4" a="1"/>
  <c r="S155" i="4" s="1"/>
  <c r="C156" i="4" a="1"/>
  <c r="C156" i="4" s="1"/>
  <c r="D156" i="4" a="1"/>
  <c r="D156" i="4" s="1"/>
  <c r="E156" i="4" a="1"/>
  <c r="E156" i="4" s="1"/>
  <c r="F156" i="4" a="1"/>
  <c r="F156" i="4" s="1"/>
  <c r="G156" i="4" a="1"/>
  <c r="G156" i="4" s="1"/>
  <c r="H156" i="4" a="1"/>
  <c r="H156" i="4" s="1"/>
  <c r="I156" i="4" a="1"/>
  <c r="I156" i="4" s="1"/>
  <c r="J156" i="4" a="1"/>
  <c r="J156" i="4" s="1"/>
  <c r="K156" i="4" a="1"/>
  <c r="K156" i="4" s="1"/>
  <c r="L156" i="4" a="1"/>
  <c r="L156" i="4" s="1"/>
  <c r="M156" i="4" a="1"/>
  <c r="M156" i="4" s="1"/>
  <c r="N156" i="4" a="1"/>
  <c r="N156" i="4" s="1"/>
  <c r="O156" i="4" a="1"/>
  <c r="O156" i="4" s="1"/>
  <c r="P156" i="4" a="1"/>
  <c r="P156" i="4" s="1"/>
  <c r="Q156" i="4" a="1"/>
  <c r="Q156" i="4" s="1"/>
  <c r="R156" i="4" a="1"/>
  <c r="R156" i="4" s="1"/>
  <c r="S156" i="4" a="1"/>
  <c r="S156" i="4" s="1"/>
  <c r="C157" i="4" a="1"/>
  <c r="C157" i="4" s="1"/>
  <c r="D157" i="4" a="1"/>
  <c r="D157" i="4" s="1"/>
  <c r="E157" i="4" a="1"/>
  <c r="E157" i="4" s="1"/>
  <c r="F157" i="4" a="1"/>
  <c r="F157" i="4" s="1"/>
  <c r="G157" i="4" a="1"/>
  <c r="G157" i="4" s="1"/>
  <c r="H157" i="4" a="1"/>
  <c r="H157" i="4" s="1"/>
  <c r="I157" i="4" a="1"/>
  <c r="I157" i="4" s="1"/>
  <c r="J157" i="4" a="1"/>
  <c r="J157" i="4" s="1"/>
  <c r="K157" i="4" a="1"/>
  <c r="K157" i="4" s="1"/>
  <c r="L157" i="4" a="1"/>
  <c r="L157" i="4" s="1"/>
  <c r="M157" i="4" a="1"/>
  <c r="M157" i="4" s="1"/>
  <c r="N157" i="4" a="1"/>
  <c r="N157" i="4" s="1"/>
  <c r="O157" i="4" a="1"/>
  <c r="O157" i="4" s="1"/>
  <c r="P157" i="4" a="1"/>
  <c r="P157" i="4" s="1"/>
  <c r="Q157" i="4" a="1"/>
  <c r="Q157" i="4" s="1"/>
  <c r="R157" i="4" a="1"/>
  <c r="R157" i="4" s="1"/>
  <c r="S157" i="4" a="1"/>
  <c r="S157" i="4" s="1"/>
  <c r="C158" i="4" a="1"/>
  <c r="C158" i="4" s="1"/>
  <c r="D158" i="4" a="1"/>
  <c r="D158" i="4" s="1"/>
  <c r="E158" i="4" a="1"/>
  <c r="E158" i="4" s="1"/>
  <c r="F158" i="4" a="1"/>
  <c r="F158" i="4" s="1"/>
  <c r="G158" i="4" a="1"/>
  <c r="G158" i="4" s="1"/>
  <c r="H158" i="4" a="1"/>
  <c r="H158" i="4" s="1"/>
  <c r="I158" i="4" a="1"/>
  <c r="I158" i="4" s="1"/>
  <c r="J158" i="4" a="1"/>
  <c r="J158" i="4" s="1"/>
  <c r="K158" i="4" a="1"/>
  <c r="K158" i="4" s="1"/>
  <c r="L158" i="4" a="1"/>
  <c r="L158" i="4" s="1"/>
  <c r="M158" i="4" a="1"/>
  <c r="M158" i="4" s="1"/>
  <c r="N158" i="4" a="1"/>
  <c r="N158" i="4" s="1"/>
  <c r="O158" i="4" a="1"/>
  <c r="O158" i="4" s="1"/>
  <c r="P158" i="4" a="1"/>
  <c r="P158" i="4" s="1"/>
  <c r="Q158" i="4" a="1"/>
  <c r="Q158" i="4" s="1"/>
  <c r="R158" i="4" a="1"/>
  <c r="R158" i="4" s="1"/>
  <c r="S158" i="4" a="1"/>
  <c r="S158" i="4" s="1"/>
  <c r="C159" i="4" a="1"/>
  <c r="C159" i="4" s="1"/>
  <c r="D159" i="4" a="1"/>
  <c r="D159" i="4" s="1"/>
  <c r="E159" i="4" a="1"/>
  <c r="E159" i="4" s="1"/>
  <c r="F159" i="4" a="1"/>
  <c r="F159" i="4" s="1"/>
  <c r="G159" i="4" a="1"/>
  <c r="G159" i="4" s="1"/>
  <c r="H159" i="4" a="1"/>
  <c r="H159" i="4" s="1"/>
  <c r="I159" i="4" a="1"/>
  <c r="I159" i="4" s="1"/>
  <c r="J159" i="4" a="1"/>
  <c r="J159" i="4" s="1"/>
  <c r="K159" i="4" a="1"/>
  <c r="K159" i="4" s="1"/>
  <c r="L159" i="4" a="1"/>
  <c r="L159" i="4" s="1"/>
  <c r="M159" i="4" a="1"/>
  <c r="M159" i="4" s="1"/>
  <c r="N159" i="4" a="1"/>
  <c r="N159" i="4" s="1"/>
  <c r="O159" i="4" a="1"/>
  <c r="O159" i="4" s="1"/>
  <c r="P159" i="4" a="1"/>
  <c r="P159" i="4" s="1"/>
  <c r="Q159" i="4" a="1"/>
  <c r="Q159" i="4" s="1"/>
  <c r="R159" i="4" a="1"/>
  <c r="R159" i="4" s="1"/>
  <c r="S159" i="4" a="1"/>
  <c r="S159" i="4" s="1"/>
  <c r="C160" i="4" a="1"/>
  <c r="C160" i="4" s="1"/>
  <c r="D160" i="4" a="1"/>
  <c r="D160" i="4" s="1"/>
  <c r="E160" i="4" a="1"/>
  <c r="E160" i="4" s="1"/>
  <c r="F160" i="4" a="1"/>
  <c r="F160" i="4" s="1"/>
  <c r="G160" i="4" a="1"/>
  <c r="G160" i="4" s="1"/>
  <c r="H160" i="4" a="1"/>
  <c r="H160" i="4" s="1"/>
  <c r="I160" i="4" a="1"/>
  <c r="I160" i="4" s="1"/>
  <c r="J160" i="4" a="1"/>
  <c r="J160" i="4" s="1"/>
  <c r="K160" i="4" a="1"/>
  <c r="K160" i="4" s="1"/>
  <c r="L160" i="4" a="1"/>
  <c r="L160" i="4" s="1"/>
  <c r="M160" i="4" a="1"/>
  <c r="M160" i="4" s="1"/>
  <c r="N160" i="4" a="1"/>
  <c r="N160" i="4" s="1"/>
  <c r="O160" i="4" a="1"/>
  <c r="O160" i="4" s="1"/>
  <c r="P160" i="4" a="1"/>
  <c r="P160" i="4" s="1"/>
  <c r="Q160" i="4" a="1"/>
  <c r="Q160" i="4" s="1"/>
  <c r="R160" i="4" a="1"/>
  <c r="R160" i="4" s="1"/>
  <c r="S160" i="4" a="1"/>
  <c r="S160" i="4" s="1"/>
  <c r="C161" i="4" a="1"/>
  <c r="C161" i="4" s="1"/>
  <c r="D161" i="4" a="1"/>
  <c r="D161" i="4" s="1"/>
  <c r="E161" i="4" a="1"/>
  <c r="E161" i="4" s="1"/>
  <c r="F161" i="4" a="1"/>
  <c r="F161" i="4" s="1"/>
  <c r="G161" i="4" a="1"/>
  <c r="G161" i="4" s="1"/>
  <c r="H161" i="4" a="1"/>
  <c r="H161" i="4" s="1"/>
  <c r="I161" i="4" a="1"/>
  <c r="I161" i="4" s="1"/>
  <c r="J161" i="4" a="1"/>
  <c r="J161" i="4" s="1"/>
  <c r="K161" i="4" a="1"/>
  <c r="K161" i="4" s="1"/>
  <c r="L161" i="4" a="1"/>
  <c r="L161" i="4" s="1"/>
  <c r="M161" i="4" a="1"/>
  <c r="M161" i="4" s="1"/>
  <c r="N161" i="4" a="1"/>
  <c r="N161" i="4" s="1"/>
  <c r="O161" i="4" a="1"/>
  <c r="O161" i="4" s="1"/>
  <c r="P161" i="4" a="1"/>
  <c r="P161" i="4" s="1"/>
  <c r="Q161" i="4" a="1"/>
  <c r="Q161" i="4" s="1"/>
  <c r="R161" i="4" a="1"/>
  <c r="R161" i="4" s="1"/>
  <c r="S161" i="4" a="1"/>
  <c r="S161" i="4" s="1"/>
  <c r="C162" i="4" a="1"/>
  <c r="C162" i="4" s="1"/>
  <c r="D162" i="4" a="1"/>
  <c r="D162" i="4" s="1"/>
  <c r="E162" i="4" a="1"/>
  <c r="E162" i="4" s="1"/>
  <c r="F162" i="4" a="1"/>
  <c r="F162" i="4" s="1"/>
  <c r="G162" i="4" a="1"/>
  <c r="G162" i="4" s="1"/>
  <c r="H162" i="4" a="1"/>
  <c r="H162" i="4" s="1"/>
  <c r="I162" i="4" a="1"/>
  <c r="I162" i="4" s="1"/>
  <c r="J162" i="4" a="1"/>
  <c r="J162" i="4" s="1"/>
  <c r="K162" i="4" a="1"/>
  <c r="K162" i="4" s="1"/>
  <c r="L162" i="4" a="1"/>
  <c r="L162" i="4" s="1"/>
  <c r="M162" i="4" a="1"/>
  <c r="M162" i="4" s="1"/>
  <c r="N162" i="4" a="1"/>
  <c r="N162" i="4" s="1"/>
  <c r="O162" i="4" a="1"/>
  <c r="O162" i="4" s="1"/>
  <c r="P162" i="4" a="1"/>
  <c r="P162" i="4" s="1"/>
  <c r="Q162" i="4" a="1"/>
  <c r="Q162" i="4" s="1"/>
  <c r="R162" i="4" a="1"/>
  <c r="R162" i="4" s="1"/>
  <c r="S162" i="4" a="1"/>
  <c r="S162" i="4" s="1"/>
  <c r="C163" i="4" a="1"/>
  <c r="C163" i="4" s="1"/>
  <c r="D163" i="4" a="1"/>
  <c r="D163" i="4" s="1"/>
  <c r="E163" i="4" a="1"/>
  <c r="E163" i="4" s="1"/>
  <c r="F163" i="4" a="1"/>
  <c r="F163" i="4" s="1"/>
  <c r="G163" i="4" a="1"/>
  <c r="G163" i="4" s="1"/>
  <c r="H163" i="4" a="1"/>
  <c r="H163" i="4" s="1"/>
  <c r="I163" i="4" a="1"/>
  <c r="I163" i="4" s="1"/>
  <c r="J163" i="4" a="1"/>
  <c r="J163" i="4" s="1"/>
  <c r="K163" i="4" a="1"/>
  <c r="K163" i="4" s="1"/>
  <c r="L163" i="4" a="1"/>
  <c r="L163" i="4" s="1"/>
  <c r="M163" i="4" a="1"/>
  <c r="M163" i="4" s="1"/>
  <c r="N163" i="4" a="1"/>
  <c r="N163" i="4" s="1"/>
  <c r="O163" i="4" a="1"/>
  <c r="O163" i="4" s="1"/>
  <c r="P163" i="4" a="1"/>
  <c r="P163" i="4" s="1"/>
  <c r="Q163" i="4" a="1"/>
  <c r="Q163" i="4" s="1"/>
  <c r="R163" i="4" a="1"/>
  <c r="R163" i="4" s="1"/>
  <c r="S163" i="4" a="1"/>
  <c r="S163" i="4" s="1"/>
  <c r="C164" i="4" a="1"/>
  <c r="C164" i="4" s="1"/>
  <c r="D164" i="4" a="1"/>
  <c r="D164" i="4" s="1"/>
  <c r="E164" i="4" a="1"/>
  <c r="E164" i="4" s="1"/>
  <c r="F164" i="4" a="1"/>
  <c r="F164" i="4" s="1"/>
  <c r="G164" i="4" a="1"/>
  <c r="G164" i="4" s="1"/>
  <c r="H164" i="4" a="1"/>
  <c r="H164" i="4" s="1"/>
  <c r="I164" i="4" a="1"/>
  <c r="I164" i="4" s="1"/>
  <c r="J164" i="4" a="1"/>
  <c r="J164" i="4" s="1"/>
  <c r="K164" i="4" a="1"/>
  <c r="K164" i="4" s="1"/>
  <c r="L164" i="4" a="1"/>
  <c r="L164" i="4" s="1"/>
  <c r="M164" i="4" a="1"/>
  <c r="M164" i="4" s="1"/>
  <c r="N164" i="4" a="1"/>
  <c r="N164" i="4" s="1"/>
  <c r="O164" i="4" a="1"/>
  <c r="O164" i="4" s="1"/>
  <c r="P164" i="4" a="1"/>
  <c r="P164" i="4" s="1"/>
  <c r="Q164" i="4" a="1"/>
  <c r="Q164" i="4" s="1"/>
  <c r="R164" i="4" a="1"/>
  <c r="R164" i="4" s="1"/>
  <c r="S164" i="4" a="1"/>
  <c r="S164" i="4" s="1"/>
  <c r="C165" i="4" a="1"/>
  <c r="C165" i="4" s="1"/>
  <c r="D165" i="4" a="1"/>
  <c r="D165" i="4" s="1"/>
  <c r="E165" i="4" a="1"/>
  <c r="E165" i="4" s="1"/>
  <c r="F165" i="4" a="1"/>
  <c r="F165" i="4" s="1"/>
  <c r="G165" i="4" a="1"/>
  <c r="G165" i="4" s="1"/>
  <c r="H165" i="4" a="1"/>
  <c r="H165" i="4" s="1"/>
  <c r="I165" i="4" a="1"/>
  <c r="I165" i="4" s="1"/>
  <c r="J165" i="4" a="1"/>
  <c r="J165" i="4" s="1"/>
  <c r="K165" i="4" a="1"/>
  <c r="K165" i="4" s="1"/>
  <c r="L165" i="4" a="1"/>
  <c r="L165" i="4" s="1"/>
  <c r="M165" i="4" a="1"/>
  <c r="M165" i="4" s="1"/>
  <c r="N165" i="4" a="1"/>
  <c r="N165" i="4" s="1"/>
  <c r="O165" i="4" a="1"/>
  <c r="O165" i="4" s="1"/>
  <c r="P165" i="4" a="1"/>
  <c r="P165" i="4" s="1"/>
  <c r="Q165" i="4" a="1"/>
  <c r="Q165" i="4" s="1"/>
  <c r="R165" i="4" a="1"/>
  <c r="R165" i="4" s="1"/>
  <c r="S165" i="4" a="1"/>
  <c r="S165" i="4" s="1"/>
  <c r="C166" i="4" a="1"/>
  <c r="C166" i="4" s="1"/>
  <c r="D166" i="4" a="1"/>
  <c r="D166" i="4" s="1"/>
  <c r="E166" i="4" a="1"/>
  <c r="E166" i="4" s="1"/>
  <c r="F166" i="4" a="1"/>
  <c r="F166" i="4" s="1"/>
  <c r="G166" i="4" a="1"/>
  <c r="G166" i="4" s="1"/>
  <c r="H166" i="4" a="1"/>
  <c r="H166" i="4" s="1"/>
  <c r="I166" i="4" a="1"/>
  <c r="I166" i="4" s="1"/>
  <c r="J166" i="4" a="1"/>
  <c r="J166" i="4" s="1"/>
  <c r="K166" i="4" a="1"/>
  <c r="K166" i="4" s="1"/>
  <c r="L166" i="4" a="1"/>
  <c r="L166" i="4" s="1"/>
  <c r="M166" i="4" a="1"/>
  <c r="M166" i="4" s="1"/>
  <c r="N166" i="4" a="1"/>
  <c r="N166" i="4" s="1"/>
  <c r="O166" i="4" a="1"/>
  <c r="O166" i="4" s="1"/>
  <c r="P166" i="4" a="1"/>
  <c r="P166" i="4" s="1"/>
  <c r="Q166" i="4" a="1"/>
  <c r="Q166" i="4" s="1"/>
  <c r="R166" i="4" a="1"/>
  <c r="R166" i="4" s="1"/>
  <c r="S166" i="4" a="1"/>
  <c r="S166" i="4" s="1"/>
  <c r="C167" i="4" a="1"/>
  <c r="C167" i="4" s="1"/>
  <c r="D167" i="4" a="1"/>
  <c r="D167" i="4" s="1"/>
  <c r="E167" i="4" a="1"/>
  <c r="E167" i="4" s="1"/>
  <c r="F167" i="4" a="1"/>
  <c r="F167" i="4" s="1"/>
  <c r="G167" i="4" a="1"/>
  <c r="G167" i="4" s="1"/>
  <c r="H167" i="4" a="1"/>
  <c r="H167" i="4" s="1"/>
  <c r="I167" i="4" a="1"/>
  <c r="I167" i="4" s="1"/>
  <c r="J167" i="4" a="1"/>
  <c r="J167" i="4" s="1"/>
  <c r="K167" i="4" a="1"/>
  <c r="K167" i="4" s="1"/>
  <c r="L167" i="4" a="1"/>
  <c r="L167" i="4" s="1"/>
  <c r="M167" i="4" a="1"/>
  <c r="M167" i="4" s="1"/>
  <c r="N167" i="4" a="1"/>
  <c r="N167" i="4" s="1"/>
  <c r="O167" i="4" a="1"/>
  <c r="O167" i="4" s="1"/>
  <c r="P167" i="4" a="1"/>
  <c r="P167" i="4" s="1"/>
  <c r="Q167" i="4" a="1"/>
  <c r="Q167" i="4" s="1"/>
  <c r="R167" i="4" a="1"/>
  <c r="R167" i="4" s="1"/>
  <c r="S167" i="4" a="1"/>
  <c r="S167" i="4" s="1"/>
  <c r="C168" i="4" a="1"/>
  <c r="C168" i="4" s="1"/>
  <c r="D168" i="4" a="1"/>
  <c r="D168" i="4" s="1"/>
  <c r="E168" i="4" a="1"/>
  <c r="E168" i="4" s="1"/>
  <c r="F168" i="4" a="1"/>
  <c r="F168" i="4" s="1"/>
  <c r="G168" i="4" a="1"/>
  <c r="G168" i="4" s="1"/>
  <c r="H168" i="4" a="1"/>
  <c r="H168" i="4" s="1"/>
  <c r="I168" i="4" a="1"/>
  <c r="I168" i="4" s="1"/>
  <c r="J168" i="4" a="1"/>
  <c r="J168" i="4" s="1"/>
  <c r="K168" i="4" a="1"/>
  <c r="K168" i="4" s="1"/>
  <c r="L168" i="4" a="1"/>
  <c r="L168" i="4" s="1"/>
  <c r="M168" i="4" a="1"/>
  <c r="M168" i="4" s="1"/>
  <c r="N168" i="4" a="1"/>
  <c r="N168" i="4" s="1"/>
  <c r="O168" i="4" a="1"/>
  <c r="O168" i="4" s="1"/>
  <c r="P168" i="4" a="1"/>
  <c r="P168" i="4" s="1"/>
  <c r="Q168" i="4" a="1"/>
  <c r="Q168" i="4" s="1"/>
  <c r="R168" i="4" a="1"/>
  <c r="R168" i="4" s="1"/>
  <c r="S168" i="4" a="1"/>
  <c r="S168" i="4" s="1"/>
  <c r="C169" i="4" a="1"/>
  <c r="C169" i="4" s="1"/>
  <c r="D169" i="4" a="1"/>
  <c r="D169" i="4" s="1"/>
  <c r="E169" i="4" a="1"/>
  <c r="E169" i="4" s="1"/>
  <c r="F169" i="4" a="1"/>
  <c r="F169" i="4" s="1"/>
  <c r="G169" i="4" a="1"/>
  <c r="G169" i="4" s="1"/>
  <c r="H169" i="4" a="1"/>
  <c r="H169" i="4" s="1"/>
  <c r="I169" i="4" a="1"/>
  <c r="I169" i="4" s="1"/>
  <c r="J169" i="4" a="1"/>
  <c r="J169" i="4" s="1"/>
  <c r="K169" i="4" a="1"/>
  <c r="K169" i="4" s="1"/>
  <c r="L169" i="4" a="1"/>
  <c r="L169" i="4" s="1"/>
  <c r="M169" i="4" a="1"/>
  <c r="M169" i="4" s="1"/>
  <c r="N169" i="4" a="1"/>
  <c r="N169" i="4" s="1"/>
  <c r="O169" i="4" a="1"/>
  <c r="O169" i="4" s="1"/>
  <c r="P169" i="4" a="1"/>
  <c r="P169" i="4" s="1"/>
  <c r="Q169" i="4" a="1"/>
  <c r="Q169" i="4" s="1"/>
  <c r="R169" i="4" a="1"/>
  <c r="R169" i="4" s="1"/>
  <c r="S169" i="4" a="1"/>
  <c r="S169" i="4" s="1"/>
  <c r="C170" i="4" a="1"/>
  <c r="C170" i="4" s="1"/>
  <c r="D170" i="4" a="1"/>
  <c r="D170" i="4" s="1"/>
  <c r="E170" i="4" a="1"/>
  <c r="E170" i="4" s="1"/>
  <c r="F170" i="4" a="1"/>
  <c r="F170" i="4" s="1"/>
  <c r="G170" i="4" a="1"/>
  <c r="G170" i="4" s="1"/>
  <c r="H170" i="4" a="1"/>
  <c r="H170" i="4" s="1"/>
  <c r="I170" i="4" a="1"/>
  <c r="I170" i="4" s="1"/>
  <c r="J170" i="4" a="1"/>
  <c r="J170" i="4" s="1"/>
  <c r="K170" i="4" a="1"/>
  <c r="K170" i="4" s="1"/>
  <c r="L170" i="4" a="1"/>
  <c r="L170" i="4" s="1"/>
  <c r="M170" i="4" a="1"/>
  <c r="M170" i="4" s="1"/>
  <c r="N170" i="4" a="1"/>
  <c r="N170" i="4" s="1"/>
  <c r="O170" i="4" a="1"/>
  <c r="O170" i="4" s="1"/>
  <c r="P170" i="4" a="1"/>
  <c r="P170" i="4" s="1"/>
  <c r="Q170" i="4" a="1"/>
  <c r="Q170" i="4" s="1"/>
  <c r="R170" i="4" a="1"/>
  <c r="R170" i="4" s="1"/>
  <c r="S170" i="4" a="1"/>
  <c r="S170" i="4" s="1"/>
  <c r="C171" i="4" a="1"/>
  <c r="C171" i="4" s="1"/>
  <c r="D171" i="4" a="1"/>
  <c r="D171" i="4" s="1"/>
  <c r="E171" i="4" a="1"/>
  <c r="E171" i="4" s="1"/>
  <c r="F171" i="4" a="1"/>
  <c r="F171" i="4" s="1"/>
  <c r="G171" i="4" a="1"/>
  <c r="G171" i="4" s="1"/>
  <c r="H171" i="4" a="1"/>
  <c r="H171" i="4" s="1"/>
  <c r="I171" i="4" a="1"/>
  <c r="I171" i="4" s="1"/>
  <c r="J171" i="4" a="1"/>
  <c r="J171" i="4" s="1"/>
  <c r="K171" i="4" a="1"/>
  <c r="K171" i="4" s="1"/>
  <c r="L171" i="4" a="1"/>
  <c r="L171" i="4" s="1"/>
  <c r="M171" i="4" a="1"/>
  <c r="M171" i="4" s="1"/>
  <c r="N171" i="4" a="1"/>
  <c r="N171" i="4" s="1"/>
  <c r="O171" i="4" a="1"/>
  <c r="O171" i="4" s="1"/>
  <c r="P171" i="4" a="1"/>
  <c r="P171" i="4" s="1"/>
  <c r="Q171" i="4" a="1"/>
  <c r="Q171" i="4" s="1"/>
  <c r="R171" i="4" a="1"/>
  <c r="R171" i="4" s="1"/>
  <c r="S171" i="4" a="1"/>
  <c r="S171" i="4" s="1"/>
  <c r="C172" i="4" a="1"/>
  <c r="C172" i="4" s="1"/>
  <c r="D172" i="4" a="1"/>
  <c r="D172" i="4" s="1"/>
  <c r="E172" i="4" a="1"/>
  <c r="E172" i="4" s="1"/>
  <c r="F172" i="4" a="1"/>
  <c r="F172" i="4" s="1"/>
  <c r="G172" i="4" a="1"/>
  <c r="G172" i="4" s="1"/>
  <c r="H172" i="4" a="1"/>
  <c r="H172" i="4" s="1"/>
  <c r="I172" i="4" a="1"/>
  <c r="I172" i="4" s="1"/>
  <c r="J172" i="4" a="1"/>
  <c r="J172" i="4" s="1"/>
  <c r="K172" i="4" a="1"/>
  <c r="K172" i="4" s="1"/>
  <c r="L172" i="4" a="1"/>
  <c r="L172" i="4" s="1"/>
  <c r="M172" i="4" a="1"/>
  <c r="M172" i="4" s="1"/>
  <c r="N172" i="4" a="1"/>
  <c r="N172" i="4" s="1"/>
  <c r="O172" i="4" a="1"/>
  <c r="O172" i="4" s="1"/>
  <c r="P172" i="4" a="1"/>
  <c r="P172" i="4" s="1"/>
  <c r="Q172" i="4" a="1"/>
  <c r="Q172" i="4" s="1"/>
  <c r="R172" i="4" a="1"/>
  <c r="R172" i="4" s="1"/>
  <c r="S172" i="4" a="1"/>
  <c r="S172" i="4" s="1"/>
  <c r="C173" i="4" a="1"/>
  <c r="C173" i="4" s="1"/>
  <c r="D173" i="4" a="1"/>
  <c r="D173" i="4" s="1"/>
  <c r="E173" i="4" a="1"/>
  <c r="E173" i="4" s="1"/>
  <c r="F173" i="4" a="1"/>
  <c r="F173" i="4" s="1"/>
  <c r="G173" i="4" a="1"/>
  <c r="G173" i="4" s="1"/>
  <c r="H173" i="4" a="1"/>
  <c r="H173" i="4" s="1"/>
  <c r="I173" i="4" a="1"/>
  <c r="I173" i="4" s="1"/>
  <c r="J173" i="4" a="1"/>
  <c r="J173" i="4" s="1"/>
  <c r="K173" i="4" a="1"/>
  <c r="K173" i="4" s="1"/>
  <c r="L173" i="4" a="1"/>
  <c r="L173" i="4" s="1"/>
  <c r="M173" i="4" a="1"/>
  <c r="M173" i="4" s="1"/>
  <c r="N173" i="4" a="1"/>
  <c r="N173" i="4" s="1"/>
  <c r="O173" i="4" a="1"/>
  <c r="O173" i="4" s="1"/>
  <c r="P173" i="4" a="1"/>
  <c r="P173" i="4" s="1"/>
  <c r="Q173" i="4" a="1"/>
  <c r="Q173" i="4" s="1"/>
  <c r="R173" i="4" a="1"/>
  <c r="R173" i="4" s="1"/>
  <c r="S173" i="4" a="1"/>
  <c r="S173" i="4" s="1"/>
  <c r="C174" i="4" a="1"/>
  <c r="C174" i="4" s="1"/>
  <c r="D174" i="4" a="1"/>
  <c r="D174" i="4" s="1"/>
  <c r="E174" i="4" a="1"/>
  <c r="E174" i="4" s="1"/>
  <c r="F174" i="4" a="1"/>
  <c r="F174" i="4" s="1"/>
  <c r="G174" i="4" a="1"/>
  <c r="G174" i="4" s="1"/>
  <c r="H174" i="4" a="1"/>
  <c r="H174" i="4" s="1"/>
  <c r="I174" i="4" a="1"/>
  <c r="I174" i="4" s="1"/>
  <c r="J174" i="4" a="1"/>
  <c r="J174" i="4" s="1"/>
  <c r="K174" i="4" a="1"/>
  <c r="K174" i="4" s="1"/>
  <c r="L174" i="4" a="1"/>
  <c r="L174" i="4" s="1"/>
  <c r="M174" i="4" a="1"/>
  <c r="M174" i="4" s="1"/>
  <c r="N174" i="4" a="1"/>
  <c r="N174" i="4" s="1"/>
  <c r="O174" i="4" a="1"/>
  <c r="O174" i="4" s="1"/>
  <c r="P174" i="4" a="1"/>
  <c r="P174" i="4" s="1"/>
  <c r="Q174" i="4" a="1"/>
  <c r="Q174" i="4" s="1"/>
  <c r="R174" i="4" a="1"/>
  <c r="R174" i="4" s="1"/>
  <c r="S174" i="4" a="1"/>
  <c r="S174" i="4" s="1"/>
  <c r="C175" i="4" a="1"/>
  <c r="C175" i="4" s="1"/>
  <c r="D175" i="4" a="1"/>
  <c r="D175" i="4" s="1"/>
  <c r="E175" i="4" a="1"/>
  <c r="E175" i="4" s="1"/>
  <c r="F175" i="4" a="1"/>
  <c r="F175" i="4" s="1"/>
  <c r="G175" i="4" a="1"/>
  <c r="G175" i="4" s="1"/>
  <c r="H175" i="4" a="1"/>
  <c r="H175" i="4" s="1"/>
  <c r="I175" i="4" a="1"/>
  <c r="I175" i="4" s="1"/>
  <c r="J175" i="4" a="1"/>
  <c r="J175" i="4" s="1"/>
  <c r="K175" i="4" a="1"/>
  <c r="K175" i="4" s="1"/>
  <c r="L175" i="4" a="1"/>
  <c r="L175" i="4" s="1"/>
  <c r="M175" i="4" a="1"/>
  <c r="M175" i="4" s="1"/>
  <c r="N175" i="4" a="1"/>
  <c r="N175" i="4" s="1"/>
  <c r="O175" i="4" a="1"/>
  <c r="O175" i="4" s="1"/>
  <c r="P175" i="4" a="1"/>
  <c r="P175" i="4" s="1"/>
  <c r="Q175" i="4" a="1"/>
  <c r="Q175" i="4" s="1"/>
  <c r="R175" i="4" a="1"/>
  <c r="R175" i="4" s="1"/>
  <c r="S175" i="4" a="1"/>
  <c r="S175" i="4" s="1"/>
  <c r="C176" i="4" a="1"/>
  <c r="C176" i="4" s="1"/>
  <c r="D176" i="4" a="1"/>
  <c r="D176" i="4" s="1"/>
  <c r="E176" i="4" a="1"/>
  <c r="E176" i="4" s="1"/>
  <c r="F176" i="4" a="1"/>
  <c r="F176" i="4" s="1"/>
  <c r="G176" i="4" a="1"/>
  <c r="G176" i="4" s="1"/>
  <c r="H176" i="4" a="1"/>
  <c r="H176" i="4" s="1"/>
  <c r="I176" i="4" a="1"/>
  <c r="I176" i="4" s="1"/>
  <c r="J176" i="4" a="1"/>
  <c r="J176" i="4" s="1"/>
  <c r="K176" i="4" a="1"/>
  <c r="K176" i="4" s="1"/>
  <c r="L176" i="4" a="1"/>
  <c r="L176" i="4" s="1"/>
  <c r="M176" i="4" a="1"/>
  <c r="M176" i="4" s="1"/>
  <c r="N176" i="4" a="1"/>
  <c r="N176" i="4" s="1"/>
  <c r="O176" i="4" a="1"/>
  <c r="O176" i="4" s="1"/>
  <c r="P176" i="4" a="1"/>
  <c r="P176" i="4" s="1"/>
  <c r="Q176" i="4" a="1"/>
  <c r="Q176" i="4" s="1"/>
  <c r="R176" i="4" a="1"/>
  <c r="R176" i="4" s="1"/>
  <c r="S176" i="4" a="1"/>
  <c r="S176" i="4" s="1"/>
  <c r="C177" i="4" a="1"/>
  <c r="C177" i="4" s="1"/>
  <c r="D177" i="4" a="1"/>
  <c r="D177" i="4" s="1"/>
  <c r="E177" i="4" a="1"/>
  <c r="E177" i="4" s="1"/>
  <c r="F177" i="4" a="1"/>
  <c r="F177" i="4" s="1"/>
  <c r="G177" i="4" a="1"/>
  <c r="G177" i="4" s="1"/>
  <c r="H177" i="4" a="1"/>
  <c r="H177" i="4" s="1"/>
  <c r="I177" i="4" a="1"/>
  <c r="I177" i="4" s="1"/>
  <c r="J177" i="4" a="1"/>
  <c r="J177" i="4" s="1"/>
  <c r="K177" i="4" a="1"/>
  <c r="K177" i="4" s="1"/>
  <c r="L177" i="4" a="1"/>
  <c r="L177" i="4" s="1"/>
  <c r="M177" i="4" a="1"/>
  <c r="M177" i="4" s="1"/>
  <c r="N177" i="4" a="1"/>
  <c r="N177" i="4" s="1"/>
  <c r="O177" i="4" a="1"/>
  <c r="O177" i="4" s="1"/>
  <c r="P177" i="4" a="1"/>
  <c r="P177" i="4" s="1"/>
  <c r="Q177" i="4" a="1"/>
  <c r="Q177" i="4" s="1"/>
  <c r="R177" i="4" a="1"/>
  <c r="R177" i="4" s="1"/>
  <c r="S177" i="4" a="1"/>
  <c r="S177" i="4" s="1"/>
  <c r="C178" i="4" a="1"/>
  <c r="C178" i="4" s="1"/>
  <c r="D178" i="4" a="1"/>
  <c r="D178" i="4" s="1"/>
  <c r="E178" i="4" a="1"/>
  <c r="E178" i="4" s="1"/>
  <c r="F178" i="4" a="1"/>
  <c r="F178" i="4" s="1"/>
  <c r="G178" i="4" a="1"/>
  <c r="G178" i="4" s="1"/>
  <c r="H178" i="4" a="1"/>
  <c r="H178" i="4" s="1"/>
  <c r="I178" i="4" a="1"/>
  <c r="I178" i="4" s="1"/>
  <c r="J178" i="4" a="1"/>
  <c r="J178" i="4" s="1"/>
  <c r="K178" i="4" a="1"/>
  <c r="K178" i="4" s="1"/>
  <c r="L178" i="4" a="1"/>
  <c r="L178" i="4" s="1"/>
  <c r="M178" i="4" a="1"/>
  <c r="M178" i="4" s="1"/>
  <c r="N178" i="4" a="1"/>
  <c r="N178" i="4" s="1"/>
  <c r="O178" i="4" a="1"/>
  <c r="O178" i="4" s="1"/>
  <c r="P178" i="4" a="1"/>
  <c r="P178" i="4" s="1"/>
  <c r="Q178" i="4" a="1"/>
  <c r="Q178" i="4" s="1"/>
  <c r="R178" i="4" a="1"/>
  <c r="R178" i="4" s="1"/>
  <c r="S178" i="4" a="1"/>
  <c r="S178" i="4" s="1"/>
  <c r="S149" i="4" a="1"/>
  <c r="S149" i="4" s="1"/>
  <c r="R149" i="4" a="1"/>
  <c r="R149" i="4" s="1"/>
  <c r="Q149" i="4" a="1"/>
  <c r="Q149" i="4" s="1"/>
  <c r="P149" i="4" a="1"/>
  <c r="P149" i="4" s="1"/>
  <c r="O149" i="4" a="1"/>
  <c r="O149" i="4" s="1"/>
  <c r="N149" i="4" a="1"/>
  <c r="N149" i="4" s="1"/>
  <c r="M149" i="4" a="1"/>
  <c r="M149" i="4" s="1"/>
  <c r="L149" i="4" a="1"/>
  <c r="L149" i="4" s="1"/>
  <c r="K149" i="4" a="1"/>
  <c r="K149" i="4" s="1"/>
  <c r="J149" i="4" a="1"/>
  <c r="J149" i="4" s="1"/>
  <c r="I149" i="4" a="1"/>
  <c r="I149" i="4" s="1"/>
  <c r="H149" i="4" a="1"/>
  <c r="H149" i="4" s="1"/>
  <c r="G149" i="4" a="1"/>
  <c r="G149" i="4" s="1"/>
  <c r="F149" i="4" a="1"/>
  <c r="F149" i="4" s="1"/>
  <c r="E149" i="4" a="1"/>
  <c r="E149" i="4" s="1"/>
  <c r="D149" i="4" a="1"/>
  <c r="D149" i="4" s="1"/>
  <c r="C149" i="4" a="1"/>
  <c r="C149" i="4" s="1"/>
  <c r="A145" i="4"/>
  <c r="C114" i="4" a="1"/>
  <c r="C114" i="4" s="1"/>
  <c r="D114" i="4" a="1"/>
  <c r="D114" i="4" s="1"/>
  <c r="E114" i="4" a="1"/>
  <c r="E114" i="4" s="1"/>
  <c r="F114" i="4" a="1"/>
  <c r="F114" i="4" s="1"/>
  <c r="G114" i="4" a="1"/>
  <c r="G114" i="4" s="1"/>
  <c r="H114" i="4" a="1"/>
  <c r="H114" i="4" s="1"/>
  <c r="I114" i="4" a="1"/>
  <c r="I114" i="4" s="1"/>
  <c r="J114" i="4" a="1"/>
  <c r="J114" i="4" s="1"/>
  <c r="K114" i="4" a="1"/>
  <c r="K114" i="4" s="1"/>
  <c r="L114" i="4" a="1"/>
  <c r="L114" i="4" s="1"/>
  <c r="M114" i="4" a="1"/>
  <c r="M114" i="4" s="1"/>
  <c r="N114" i="4" a="1"/>
  <c r="N114" i="4" s="1"/>
  <c r="O114" i="4" a="1"/>
  <c r="O114" i="4" s="1"/>
  <c r="P114" i="4" a="1"/>
  <c r="P114" i="4" s="1"/>
  <c r="Q114" i="4" a="1"/>
  <c r="Q114" i="4" s="1"/>
  <c r="R114" i="4" a="1"/>
  <c r="R114" i="4" s="1"/>
  <c r="S114" i="4" a="1"/>
  <c r="S114" i="4" s="1"/>
  <c r="T114" i="4" a="1"/>
  <c r="T114" i="4" s="1"/>
  <c r="C115" i="4" a="1"/>
  <c r="C115" i="4" s="1"/>
  <c r="D115" i="4" a="1"/>
  <c r="D115" i="4" s="1"/>
  <c r="E115" i="4" a="1"/>
  <c r="E115" i="4" s="1"/>
  <c r="F115" i="4" a="1"/>
  <c r="F115" i="4" s="1"/>
  <c r="G115" i="4" a="1"/>
  <c r="G115" i="4" s="1"/>
  <c r="H115" i="4" a="1"/>
  <c r="H115" i="4" s="1"/>
  <c r="I115" i="4" a="1"/>
  <c r="I115" i="4" s="1"/>
  <c r="J115" i="4" a="1"/>
  <c r="J115" i="4" s="1"/>
  <c r="K115" i="4" a="1"/>
  <c r="K115" i="4" s="1"/>
  <c r="L115" i="4" a="1"/>
  <c r="L115" i="4" s="1"/>
  <c r="M115" i="4" a="1"/>
  <c r="M115" i="4" s="1"/>
  <c r="N115" i="4" a="1"/>
  <c r="N115" i="4" s="1"/>
  <c r="O115" i="4" a="1"/>
  <c r="O115" i="4" s="1"/>
  <c r="P115" i="4" a="1"/>
  <c r="P115" i="4" s="1"/>
  <c r="Q115" i="4" a="1"/>
  <c r="Q115" i="4" s="1"/>
  <c r="R115" i="4" a="1"/>
  <c r="R115" i="4" s="1"/>
  <c r="S115" i="4" a="1"/>
  <c r="S115" i="4" s="1"/>
  <c r="T115" i="4" a="1"/>
  <c r="T115" i="4" s="1"/>
  <c r="C116" i="4" a="1"/>
  <c r="C116" i="4" s="1"/>
  <c r="D116" i="4" a="1"/>
  <c r="D116" i="4" s="1"/>
  <c r="E116" i="4" a="1"/>
  <c r="E116" i="4" s="1"/>
  <c r="F116" i="4" a="1"/>
  <c r="F116" i="4" s="1"/>
  <c r="G116" i="4" a="1"/>
  <c r="G116" i="4" s="1"/>
  <c r="H116" i="4" a="1"/>
  <c r="H116" i="4" s="1"/>
  <c r="I116" i="4" a="1"/>
  <c r="I116" i="4" s="1"/>
  <c r="J116" i="4" a="1"/>
  <c r="J116" i="4" s="1"/>
  <c r="K116" i="4" a="1"/>
  <c r="K116" i="4" s="1"/>
  <c r="L116" i="4" a="1"/>
  <c r="L116" i="4" s="1"/>
  <c r="M116" i="4" a="1"/>
  <c r="M116" i="4" s="1"/>
  <c r="N116" i="4" a="1"/>
  <c r="N116" i="4" s="1"/>
  <c r="O116" i="4" a="1"/>
  <c r="O116" i="4" s="1"/>
  <c r="P116" i="4" a="1"/>
  <c r="P116" i="4" s="1"/>
  <c r="Q116" i="4" a="1"/>
  <c r="Q116" i="4" s="1"/>
  <c r="R116" i="4" a="1"/>
  <c r="R116" i="4" s="1"/>
  <c r="S116" i="4" a="1"/>
  <c r="S116" i="4" s="1"/>
  <c r="T116" i="4" a="1"/>
  <c r="T116" i="4" s="1"/>
  <c r="C117" i="4" a="1"/>
  <c r="C117" i="4" s="1"/>
  <c r="D117" i="4" a="1"/>
  <c r="D117" i="4" s="1"/>
  <c r="E117" i="4" a="1"/>
  <c r="E117" i="4" s="1"/>
  <c r="F117" i="4" a="1"/>
  <c r="F117" i="4" s="1"/>
  <c r="G117" i="4" a="1"/>
  <c r="G117" i="4" s="1"/>
  <c r="H117" i="4" a="1"/>
  <c r="H117" i="4" s="1"/>
  <c r="I117" i="4" a="1"/>
  <c r="I117" i="4" s="1"/>
  <c r="J117" i="4" a="1"/>
  <c r="J117" i="4" s="1"/>
  <c r="K117" i="4" a="1"/>
  <c r="K117" i="4" s="1"/>
  <c r="L117" i="4" a="1"/>
  <c r="L117" i="4" s="1"/>
  <c r="M117" i="4" a="1"/>
  <c r="M117" i="4" s="1"/>
  <c r="N117" i="4" a="1"/>
  <c r="N117" i="4" s="1"/>
  <c r="O117" i="4" a="1"/>
  <c r="O117" i="4" s="1"/>
  <c r="P117" i="4" a="1"/>
  <c r="P117" i="4" s="1"/>
  <c r="Q117" i="4" a="1"/>
  <c r="Q117" i="4" s="1"/>
  <c r="R117" i="4" a="1"/>
  <c r="R117" i="4" s="1"/>
  <c r="S117" i="4" a="1"/>
  <c r="S117" i="4" s="1"/>
  <c r="T117" i="4" a="1"/>
  <c r="T117" i="4" s="1"/>
  <c r="C118" i="4" a="1"/>
  <c r="C118" i="4" s="1"/>
  <c r="D118" i="4" a="1"/>
  <c r="D118" i="4" s="1"/>
  <c r="E118" i="4" a="1"/>
  <c r="E118" i="4" s="1"/>
  <c r="F118" i="4" a="1"/>
  <c r="F118" i="4" s="1"/>
  <c r="G118" i="4" a="1"/>
  <c r="G118" i="4" s="1"/>
  <c r="H118" i="4" a="1"/>
  <c r="H118" i="4" s="1"/>
  <c r="I118" i="4" a="1"/>
  <c r="I118" i="4" s="1"/>
  <c r="J118" i="4" a="1"/>
  <c r="J118" i="4" s="1"/>
  <c r="K118" i="4" a="1"/>
  <c r="K118" i="4" s="1"/>
  <c r="L118" i="4" a="1"/>
  <c r="L118" i="4" s="1"/>
  <c r="M118" i="4" a="1"/>
  <c r="M118" i="4" s="1"/>
  <c r="N118" i="4" a="1"/>
  <c r="N118" i="4" s="1"/>
  <c r="O118" i="4" a="1"/>
  <c r="O118" i="4" s="1"/>
  <c r="P118" i="4" a="1"/>
  <c r="P118" i="4" s="1"/>
  <c r="Q118" i="4" a="1"/>
  <c r="Q118" i="4" s="1"/>
  <c r="R118" i="4" a="1"/>
  <c r="R118" i="4" s="1"/>
  <c r="S118" i="4" a="1"/>
  <c r="S118" i="4" s="1"/>
  <c r="T118" i="4" a="1"/>
  <c r="T118" i="4" s="1"/>
  <c r="C119" i="4" a="1"/>
  <c r="C119" i="4" s="1"/>
  <c r="D119" i="4" a="1"/>
  <c r="D119" i="4" s="1"/>
  <c r="E119" i="4" a="1"/>
  <c r="E119" i="4" s="1"/>
  <c r="F119" i="4" a="1"/>
  <c r="F119" i="4" s="1"/>
  <c r="G119" i="4" a="1"/>
  <c r="G119" i="4" s="1"/>
  <c r="H119" i="4" a="1"/>
  <c r="H119" i="4" s="1"/>
  <c r="I119" i="4" a="1"/>
  <c r="I119" i="4" s="1"/>
  <c r="J119" i="4" a="1"/>
  <c r="J119" i="4" s="1"/>
  <c r="K119" i="4" a="1"/>
  <c r="K119" i="4" s="1"/>
  <c r="L119" i="4" a="1"/>
  <c r="L119" i="4" s="1"/>
  <c r="M119" i="4" a="1"/>
  <c r="M119" i="4" s="1"/>
  <c r="N119" i="4" a="1"/>
  <c r="N119" i="4" s="1"/>
  <c r="O119" i="4" a="1"/>
  <c r="O119" i="4" s="1"/>
  <c r="P119" i="4" a="1"/>
  <c r="P119" i="4" s="1"/>
  <c r="Q119" i="4" a="1"/>
  <c r="Q119" i="4" s="1"/>
  <c r="R119" i="4" a="1"/>
  <c r="R119" i="4" s="1"/>
  <c r="S119" i="4" a="1"/>
  <c r="S119" i="4" s="1"/>
  <c r="T119" i="4" a="1"/>
  <c r="T119" i="4" s="1"/>
  <c r="C120" i="4" a="1"/>
  <c r="C120" i="4" s="1"/>
  <c r="D120" i="4" a="1"/>
  <c r="D120" i="4" s="1"/>
  <c r="E120" i="4" a="1"/>
  <c r="E120" i="4" s="1"/>
  <c r="F120" i="4" a="1"/>
  <c r="F120" i="4" s="1"/>
  <c r="G120" i="4" a="1"/>
  <c r="G120" i="4" s="1"/>
  <c r="H120" i="4" a="1"/>
  <c r="H120" i="4" s="1"/>
  <c r="I120" i="4" a="1"/>
  <c r="I120" i="4" s="1"/>
  <c r="J120" i="4" a="1"/>
  <c r="J120" i="4" s="1"/>
  <c r="K120" i="4" a="1"/>
  <c r="K120" i="4" s="1"/>
  <c r="L120" i="4" a="1"/>
  <c r="L120" i="4" s="1"/>
  <c r="M120" i="4" a="1"/>
  <c r="M120" i="4" s="1"/>
  <c r="N120" i="4" a="1"/>
  <c r="N120" i="4" s="1"/>
  <c r="O120" i="4" a="1"/>
  <c r="O120" i="4" s="1"/>
  <c r="P120" i="4" a="1"/>
  <c r="P120" i="4" s="1"/>
  <c r="Q120" i="4" a="1"/>
  <c r="Q120" i="4" s="1"/>
  <c r="R120" i="4" a="1"/>
  <c r="R120" i="4" s="1"/>
  <c r="S120" i="4" a="1"/>
  <c r="S120" i="4" s="1"/>
  <c r="T120" i="4" a="1"/>
  <c r="T120" i="4" s="1"/>
  <c r="C121" i="4" a="1"/>
  <c r="C121" i="4" s="1"/>
  <c r="D121" i="4" a="1"/>
  <c r="D121" i="4" s="1"/>
  <c r="E121" i="4" a="1"/>
  <c r="E121" i="4" s="1"/>
  <c r="F121" i="4" a="1"/>
  <c r="F121" i="4" s="1"/>
  <c r="G121" i="4" a="1"/>
  <c r="G121" i="4" s="1"/>
  <c r="H121" i="4" a="1"/>
  <c r="H121" i="4" s="1"/>
  <c r="I121" i="4" a="1"/>
  <c r="I121" i="4" s="1"/>
  <c r="J121" i="4" a="1"/>
  <c r="J121" i="4" s="1"/>
  <c r="K121" i="4" a="1"/>
  <c r="K121" i="4" s="1"/>
  <c r="L121" i="4" a="1"/>
  <c r="L121" i="4" s="1"/>
  <c r="M121" i="4" a="1"/>
  <c r="M121" i="4" s="1"/>
  <c r="N121" i="4" a="1"/>
  <c r="N121" i="4" s="1"/>
  <c r="O121" i="4" a="1"/>
  <c r="O121" i="4" s="1"/>
  <c r="P121" i="4" a="1"/>
  <c r="P121" i="4" s="1"/>
  <c r="Q121" i="4" a="1"/>
  <c r="Q121" i="4" s="1"/>
  <c r="R121" i="4" a="1"/>
  <c r="R121" i="4" s="1"/>
  <c r="S121" i="4" a="1"/>
  <c r="S121" i="4" s="1"/>
  <c r="T121" i="4" a="1"/>
  <c r="T121" i="4" s="1"/>
  <c r="C122" i="4" a="1"/>
  <c r="C122" i="4" s="1"/>
  <c r="D122" i="4" a="1"/>
  <c r="D122" i="4" s="1"/>
  <c r="E122" i="4" a="1"/>
  <c r="E122" i="4" s="1"/>
  <c r="F122" i="4" a="1"/>
  <c r="F122" i="4" s="1"/>
  <c r="G122" i="4" a="1"/>
  <c r="G122" i="4" s="1"/>
  <c r="H122" i="4" a="1"/>
  <c r="H122" i="4" s="1"/>
  <c r="I122" i="4" a="1"/>
  <c r="I122" i="4" s="1"/>
  <c r="J122" i="4" a="1"/>
  <c r="J122" i="4" s="1"/>
  <c r="K122" i="4" a="1"/>
  <c r="K122" i="4" s="1"/>
  <c r="L122" i="4" a="1"/>
  <c r="L122" i="4" s="1"/>
  <c r="M122" i="4" a="1"/>
  <c r="M122" i="4" s="1"/>
  <c r="N122" i="4" a="1"/>
  <c r="N122" i="4" s="1"/>
  <c r="O122" i="4" a="1"/>
  <c r="O122" i="4" s="1"/>
  <c r="P122" i="4" a="1"/>
  <c r="P122" i="4" s="1"/>
  <c r="Q122" i="4" a="1"/>
  <c r="Q122" i="4" s="1"/>
  <c r="R122" i="4" a="1"/>
  <c r="R122" i="4" s="1"/>
  <c r="S122" i="4" a="1"/>
  <c r="S122" i="4" s="1"/>
  <c r="T122" i="4" a="1"/>
  <c r="T122" i="4" s="1"/>
  <c r="C123" i="4" a="1"/>
  <c r="C123" i="4" s="1"/>
  <c r="D123" i="4" a="1"/>
  <c r="D123" i="4" s="1"/>
  <c r="E123" i="4" a="1"/>
  <c r="E123" i="4" s="1"/>
  <c r="F123" i="4" a="1"/>
  <c r="F123" i="4" s="1"/>
  <c r="G123" i="4" a="1"/>
  <c r="G123" i="4" s="1"/>
  <c r="H123" i="4" a="1"/>
  <c r="H123" i="4" s="1"/>
  <c r="I123" i="4" a="1"/>
  <c r="I123" i="4" s="1"/>
  <c r="J123" i="4" a="1"/>
  <c r="J123" i="4" s="1"/>
  <c r="K123" i="4" a="1"/>
  <c r="K123" i="4" s="1"/>
  <c r="L123" i="4" a="1"/>
  <c r="L123" i="4" s="1"/>
  <c r="M123" i="4" a="1"/>
  <c r="M123" i="4" s="1"/>
  <c r="N123" i="4" a="1"/>
  <c r="N123" i="4" s="1"/>
  <c r="O123" i="4" a="1"/>
  <c r="O123" i="4" s="1"/>
  <c r="P123" i="4" a="1"/>
  <c r="P123" i="4" s="1"/>
  <c r="Q123" i="4" a="1"/>
  <c r="Q123" i="4" s="1"/>
  <c r="R123" i="4" a="1"/>
  <c r="R123" i="4" s="1"/>
  <c r="S123" i="4" a="1"/>
  <c r="S123" i="4" s="1"/>
  <c r="T123" i="4" a="1"/>
  <c r="T123" i="4" s="1"/>
  <c r="C124" i="4" a="1"/>
  <c r="C124" i="4" s="1"/>
  <c r="D124" i="4" a="1"/>
  <c r="D124" i="4" s="1"/>
  <c r="E124" i="4" a="1"/>
  <c r="E124" i="4" s="1"/>
  <c r="F124" i="4" a="1"/>
  <c r="F124" i="4" s="1"/>
  <c r="G124" i="4" a="1"/>
  <c r="G124" i="4" s="1"/>
  <c r="H124" i="4" a="1"/>
  <c r="H124" i="4" s="1"/>
  <c r="I124" i="4" a="1"/>
  <c r="I124" i="4" s="1"/>
  <c r="J124" i="4" a="1"/>
  <c r="J124" i="4" s="1"/>
  <c r="K124" i="4" a="1"/>
  <c r="K124" i="4" s="1"/>
  <c r="L124" i="4" a="1"/>
  <c r="L124" i="4" s="1"/>
  <c r="M124" i="4" a="1"/>
  <c r="M124" i="4" s="1"/>
  <c r="N124" i="4" a="1"/>
  <c r="N124" i="4" s="1"/>
  <c r="O124" i="4" a="1"/>
  <c r="O124" i="4" s="1"/>
  <c r="P124" i="4" a="1"/>
  <c r="P124" i="4" s="1"/>
  <c r="Q124" i="4" a="1"/>
  <c r="Q124" i="4" s="1"/>
  <c r="R124" i="4" a="1"/>
  <c r="R124" i="4" s="1"/>
  <c r="S124" i="4" a="1"/>
  <c r="S124" i="4" s="1"/>
  <c r="T124" i="4" a="1"/>
  <c r="T124" i="4" s="1"/>
  <c r="C125" i="4" a="1"/>
  <c r="C125" i="4" s="1"/>
  <c r="D125" i="4" a="1"/>
  <c r="D125" i="4" s="1"/>
  <c r="E125" i="4" a="1"/>
  <c r="E125" i="4" s="1"/>
  <c r="F125" i="4" a="1"/>
  <c r="F125" i="4" s="1"/>
  <c r="G125" i="4" a="1"/>
  <c r="G125" i="4" s="1"/>
  <c r="H125" i="4" a="1"/>
  <c r="H125" i="4" s="1"/>
  <c r="I125" i="4" a="1"/>
  <c r="I125" i="4" s="1"/>
  <c r="J125" i="4" a="1"/>
  <c r="J125" i="4" s="1"/>
  <c r="K125" i="4" a="1"/>
  <c r="K125" i="4" s="1"/>
  <c r="L125" i="4" a="1"/>
  <c r="L125" i="4" s="1"/>
  <c r="M125" i="4" a="1"/>
  <c r="M125" i="4" s="1"/>
  <c r="N125" i="4" a="1"/>
  <c r="N125" i="4" s="1"/>
  <c r="O125" i="4" a="1"/>
  <c r="O125" i="4" s="1"/>
  <c r="P125" i="4" a="1"/>
  <c r="P125" i="4" s="1"/>
  <c r="Q125" i="4" a="1"/>
  <c r="Q125" i="4" s="1"/>
  <c r="R125" i="4" a="1"/>
  <c r="R125" i="4" s="1"/>
  <c r="S125" i="4" a="1"/>
  <c r="S125" i="4" s="1"/>
  <c r="T125" i="4" a="1"/>
  <c r="T125" i="4" s="1"/>
  <c r="C126" i="4" a="1"/>
  <c r="C126" i="4" s="1"/>
  <c r="D126" i="4" a="1"/>
  <c r="D126" i="4" s="1"/>
  <c r="E126" i="4" a="1"/>
  <c r="E126" i="4" s="1"/>
  <c r="F126" i="4" a="1"/>
  <c r="F126" i="4" s="1"/>
  <c r="G126" i="4" a="1"/>
  <c r="G126" i="4" s="1"/>
  <c r="H126" i="4" a="1"/>
  <c r="H126" i="4" s="1"/>
  <c r="I126" i="4" a="1"/>
  <c r="I126" i="4" s="1"/>
  <c r="J126" i="4" a="1"/>
  <c r="J126" i="4" s="1"/>
  <c r="K126" i="4" a="1"/>
  <c r="K126" i="4" s="1"/>
  <c r="L126" i="4" a="1"/>
  <c r="L126" i="4" s="1"/>
  <c r="M126" i="4" a="1"/>
  <c r="M126" i="4" s="1"/>
  <c r="N126" i="4" a="1"/>
  <c r="N126" i="4" s="1"/>
  <c r="O126" i="4" a="1"/>
  <c r="O126" i="4" s="1"/>
  <c r="P126" i="4" a="1"/>
  <c r="P126" i="4" s="1"/>
  <c r="Q126" i="4" a="1"/>
  <c r="Q126" i="4" s="1"/>
  <c r="R126" i="4" a="1"/>
  <c r="R126" i="4" s="1"/>
  <c r="S126" i="4" a="1"/>
  <c r="S126" i="4" s="1"/>
  <c r="T126" i="4" a="1"/>
  <c r="T126" i="4" s="1"/>
  <c r="C127" i="4" a="1"/>
  <c r="C127" i="4" s="1"/>
  <c r="D127" i="4" a="1"/>
  <c r="D127" i="4" s="1"/>
  <c r="E127" i="4" a="1"/>
  <c r="E127" i="4" s="1"/>
  <c r="F127" i="4" a="1"/>
  <c r="F127" i="4" s="1"/>
  <c r="G127" i="4" a="1"/>
  <c r="G127" i="4" s="1"/>
  <c r="H127" i="4" a="1"/>
  <c r="H127" i="4" s="1"/>
  <c r="I127" i="4" a="1"/>
  <c r="I127" i="4" s="1"/>
  <c r="J127" i="4" a="1"/>
  <c r="J127" i="4" s="1"/>
  <c r="K127" i="4" a="1"/>
  <c r="K127" i="4" s="1"/>
  <c r="L127" i="4" a="1"/>
  <c r="L127" i="4" s="1"/>
  <c r="M127" i="4" a="1"/>
  <c r="M127" i="4" s="1"/>
  <c r="N127" i="4" a="1"/>
  <c r="N127" i="4" s="1"/>
  <c r="O127" i="4" a="1"/>
  <c r="O127" i="4" s="1"/>
  <c r="P127" i="4" a="1"/>
  <c r="P127" i="4" s="1"/>
  <c r="Q127" i="4" a="1"/>
  <c r="Q127" i="4" s="1"/>
  <c r="R127" i="4" a="1"/>
  <c r="R127" i="4" s="1"/>
  <c r="S127" i="4" a="1"/>
  <c r="S127" i="4" s="1"/>
  <c r="T127" i="4" a="1"/>
  <c r="T127" i="4" s="1"/>
  <c r="C128" i="4" a="1"/>
  <c r="C128" i="4" s="1"/>
  <c r="D128" i="4" a="1"/>
  <c r="D128" i="4" s="1"/>
  <c r="E128" i="4" a="1"/>
  <c r="E128" i="4" s="1"/>
  <c r="F128" i="4" a="1"/>
  <c r="F128" i="4" s="1"/>
  <c r="G128" i="4" a="1"/>
  <c r="G128" i="4" s="1"/>
  <c r="H128" i="4" a="1"/>
  <c r="H128" i="4" s="1"/>
  <c r="I128" i="4" a="1"/>
  <c r="I128" i="4" s="1"/>
  <c r="J128" i="4" a="1"/>
  <c r="J128" i="4" s="1"/>
  <c r="K128" i="4" a="1"/>
  <c r="K128" i="4" s="1"/>
  <c r="L128" i="4" a="1"/>
  <c r="L128" i="4" s="1"/>
  <c r="M128" i="4" a="1"/>
  <c r="M128" i="4" s="1"/>
  <c r="N128" i="4" a="1"/>
  <c r="N128" i="4" s="1"/>
  <c r="O128" i="4" a="1"/>
  <c r="O128" i="4" s="1"/>
  <c r="P128" i="4" a="1"/>
  <c r="P128" i="4" s="1"/>
  <c r="Q128" i="4" a="1"/>
  <c r="Q128" i="4" s="1"/>
  <c r="R128" i="4" a="1"/>
  <c r="R128" i="4" s="1"/>
  <c r="S128" i="4" a="1"/>
  <c r="S128" i="4" s="1"/>
  <c r="T128" i="4" a="1"/>
  <c r="T128" i="4" s="1"/>
  <c r="C129" i="4" a="1"/>
  <c r="C129" i="4" s="1"/>
  <c r="D129" i="4" a="1"/>
  <c r="D129" i="4" s="1"/>
  <c r="E129" i="4" a="1"/>
  <c r="E129" i="4" s="1"/>
  <c r="F129" i="4" a="1"/>
  <c r="F129" i="4" s="1"/>
  <c r="G129" i="4" a="1"/>
  <c r="G129" i="4" s="1"/>
  <c r="H129" i="4" a="1"/>
  <c r="H129" i="4" s="1"/>
  <c r="I129" i="4" a="1"/>
  <c r="I129" i="4" s="1"/>
  <c r="J129" i="4" a="1"/>
  <c r="J129" i="4" s="1"/>
  <c r="K129" i="4" a="1"/>
  <c r="K129" i="4" s="1"/>
  <c r="L129" i="4" a="1"/>
  <c r="L129" i="4" s="1"/>
  <c r="M129" i="4" a="1"/>
  <c r="M129" i="4" s="1"/>
  <c r="N129" i="4" a="1"/>
  <c r="N129" i="4" s="1"/>
  <c r="O129" i="4" a="1"/>
  <c r="O129" i="4" s="1"/>
  <c r="P129" i="4" a="1"/>
  <c r="P129" i="4" s="1"/>
  <c r="Q129" i="4" a="1"/>
  <c r="Q129" i="4" s="1"/>
  <c r="R129" i="4" a="1"/>
  <c r="R129" i="4" s="1"/>
  <c r="S129" i="4" a="1"/>
  <c r="S129" i="4" s="1"/>
  <c r="T129" i="4" a="1"/>
  <c r="T129" i="4" s="1"/>
  <c r="C130" i="4" a="1"/>
  <c r="C130" i="4" s="1"/>
  <c r="D130" i="4" a="1"/>
  <c r="D130" i="4" s="1"/>
  <c r="E130" i="4" a="1"/>
  <c r="E130" i="4" s="1"/>
  <c r="F130" i="4" a="1"/>
  <c r="F130" i="4" s="1"/>
  <c r="G130" i="4" a="1"/>
  <c r="G130" i="4" s="1"/>
  <c r="H130" i="4" a="1"/>
  <c r="H130" i="4" s="1"/>
  <c r="I130" i="4" a="1"/>
  <c r="I130" i="4" s="1"/>
  <c r="J130" i="4" a="1"/>
  <c r="J130" i="4" s="1"/>
  <c r="K130" i="4" a="1"/>
  <c r="K130" i="4" s="1"/>
  <c r="L130" i="4" a="1"/>
  <c r="L130" i="4" s="1"/>
  <c r="M130" i="4" a="1"/>
  <c r="M130" i="4" s="1"/>
  <c r="N130" i="4" a="1"/>
  <c r="N130" i="4" s="1"/>
  <c r="O130" i="4" a="1"/>
  <c r="O130" i="4" s="1"/>
  <c r="P130" i="4" a="1"/>
  <c r="P130" i="4" s="1"/>
  <c r="Q130" i="4" a="1"/>
  <c r="Q130" i="4" s="1"/>
  <c r="R130" i="4" a="1"/>
  <c r="R130" i="4" s="1"/>
  <c r="S130" i="4" a="1"/>
  <c r="S130" i="4" s="1"/>
  <c r="T130" i="4" a="1"/>
  <c r="T130" i="4" s="1"/>
  <c r="C131" i="4" a="1"/>
  <c r="C131" i="4" s="1"/>
  <c r="D131" i="4" a="1"/>
  <c r="D131" i="4" s="1"/>
  <c r="E131" i="4" a="1"/>
  <c r="E131" i="4" s="1"/>
  <c r="F131" i="4" a="1"/>
  <c r="F131" i="4" s="1"/>
  <c r="G131" i="4" a="1"/>
  <c r="G131" i="4" s="1"/>
  <c r="H131" i="4" a="1"/>
  <c r="H131" i="4" s="1"/>
  <c r="I131" i="4" a="1"/>
  <c r="I131" i="4" s="1"/>
  <c r="J131" i="4" a="1"/>
  <c r="J131" i="4" s="1"/>
  <c r="K131" i="4" a="1"/>
  <c r="K131" i="4" s="1"/>
  <c r="L131" i="4" a="1"/>
  <c r="L131" i="4" s="1"/>
  <c r="M131" i="4" a="1"/>
  <c r="M131" i="4" s="1"/>
  <c r="N131" i="4" a="1"/>
  <c r="N131" i="4" s="1"/>
  <c r="O131" i="4" a="1"/>
  <c r="O131" i="4" s="1"/>
  <c r="P131" i="4" a="1"/>
  <c r="P131" i="4" s="1"/>
  <c r="Q131" i="4" a="1"/>
  <c r="Q131" i="4" s="1"/>
  <c r="R131" i="4" a="1"/>
  <c r="R131" i="4" s="1"/>
  <c r="S131" i="4" a="1"/>
  <c r="S131" i="4" s="1"/>
  <c r="T131" i="4" a="1"/>
  <c r="T131" i="4" s="1"/>
  <c r="C132" i="4" a="1"/>
  <c r="C132" i="4" s="1"/>
  <c r="D132" i="4" a="1"/>
  <c r="D132" i="4" s="1"/>
  <c r="E132" i="4" a="1"/>
  <c r="E132" i="4" s="1"/>
  <c r="F132" i="4" a="1"/>
  <c r="F132" i="4" s="1"/>
  <c r="G132" i="4" a="1"/>
  <c r="G132" i="4" s="1"/>
  <c r="H132" i="4" a="1"/>
  <c r="H132" i="4" s="1"/>
  <c r="I132" i="4" a="1"/>
  <c r="I132" i="4" s="1"/>
  <c r="J132" i="4" a="1"/>
  <c r="J132" i="4" s="1"/>
  <c r="K132" i="4" a="1"/>
  <c r="K132" i="4" s="1"/>
  <c r="L132" i="4" a="1"/>
  <c r="L132" i="4" s="1"/>
  <c r="M132" i="4" a="1"/>
  <c r="M132" i="4" s="1"/>
  <c r="N132" i="4" a="1"/>
  <c r="N132" i="4" s="1"/>
  <c r="O132" i="4" a="1"/>
  <c r="O132" i="4" s="1"/>
  <c r="P132" i="4" a="1"/>
  <c r="P132" i="4" s="1"/>
  <c r="Q132" i="4" a="1"/>
  <c r="Q132" i="4" s="1"/>
  <c r="R132" i="4" a="1"/>
  <c r="R132" i="4" s="1"/>
  <c r="S132" i="4" a="1"/>
  <c r="S132" i="4" s="1"/>
  <c r="T132" i="4" a="1"/>
  <c r="T132" i="4" s="1"/>
  <c r="C133" i="4" a="1"/>
  <c r="C133" i="4" s="1"/>
  <c r="D133" i="4" a="1"/>
  <c r="D133" i="4" s="1"/>
  <c r="E133" i="4" a="1"/>
  <c r="E133" i="4" s="1"/>
  <c r="F133" i="4" a="1"/>
  <c r="F133" i="4" s="1"/>
  <c r="G133" i="4" a="1"/>
  <c r="G133" i="4" s="1"/>
  <c r="H133" i="4" a="1"/>
  <c r="H133" i="4" s="1"/>
  <c r="I133" i="4" a="1"/>
  <c r="I133" i="4" s="1"/>
  <c r="J133" i="4" a="1"/>
  <c r="J133" i="4" s="1"/>
  <c r="K133" i="4" a="1"/>
  <c r="K133" i="4" s="1"/>
  <c r="L133" i="4" a="1"/>
  <c r="L133" i="4" s="1"/>
  <c r="M133" i="4" a="1"/>
  <c r="M133" i="4" s="1"/>
  <c r="N133" i="4" a="1"/>
  <c r="N133" i="4" s="1"/>
  <c r="O133" i="4" a="1"/>
  <c r="O133" i="4" s="1"/>
  <c r="P133" i="4" a="1"/>
  <c r="P133" i="4" s="1"/>
  <c r="Q133" i="4" a="1"/>
  <c r="Q133" i="4" s="1"/>
  <c r="R133" i="4" a="1"/>
  <c r="R133" i="4" s="1"/>
  <c r="S133" i="4" a="1"/>
  <c r="S133" i="4" s="1"/>
  <c r="T133" i="4" a="1"/>
  <c r="T133" i="4" s="1"/>
  <c r="C134" i="4" a="1"/>
  <c r="C134" i="4" s="1"/>
  <c r="D134" i="4" a="1"/>
  <c r="D134" i="4" s="1"/>
  <c r="E134" i="4" a="1"/>
  <c r="E134" i="4" s="1"/>
  <c r="F134" i="4" a="1"/>
  <c r="F134" i="4" s="1"/>
  <c r="G134" i="4" a="1"/>
  <c r="G134" i="4" s="1"/>
  <c r="H134" i="4" a="1"/>
  <c r="H134" i="4" s="1"/>
  <c r="I134" i="4" a="1"/>
  <c r="I134" i="4" s="1"/>
  <c r="J134" i="4" a="1"/>
  <c r="J134" i="4" s="1"/>
  <c r="K134" i="4" a="1"/>
  <c r="K134" i="4" s="1"/>
  <c r="L134" i="4" a="1"/>
  <c r="L134" i="4" s="1"/>
  <c r="M134" i="4" a="1"/>
  <c r="M134" i="4" s="1"/>
  <c r="N134" i="4" a="1"/>
  <c r="N134" i="4" s="1"/>
  <c r="O134" i="4" a="1"/>
  <c r="O134" i="4" s="1"/>
  <c r="P134" i="4" a="1"/>
  <c r="P134" i="4" s="1"/>
  <c r="Q134" i="4" a="1"/>
  <c r="Q134" i="4" s="1"/>
  <c r="R134" i="4" a="1"/>
  <c r="R134" i="4" s="1"/>
  <c r="S134" i="4" a="1"/>
  <c r="S134" i="4" s="1"/>
  <c r="T134" i="4" a="1"/>
  <c r="T134" i="4" s="1"/>
  <c r="C135" i="4" a="1"/>
  <c r="C135" i="4" s="1"/>
  <c r="D135" i="4" a="1"/>
  <c r="D135" i="4" s="1"/>
  <c r="E135" i="4" a="1"/>
  <c r="E135" i="4" s="1"/>
  <c r="F135" i="4" a="1"/>
  <c r="F135" i="4" s="1"/>
  <c r="G135" i="4" a="1"/>
  <c r="G135" i="4" s="1"/>
  <c r="H135" i="4" a="1"/>
  <c r="H135" i="4" s="1"/>
  <c r="I135" i="4" a="1"/>
  <c r="I135" i="4" s="1"/>
  <c r="J135" i="4" a="1"/>
  <c r="J135" i="4" s="1"/>
  <c r="K135" i="4" a="1"/>
  <c r="K135" i="4" s="1"/>
  <c r="L135" i="4" a="1"/>
  <c r="L135" i="4" s="1"/>
  <c r="M135" i="4" a="1"/>
  <c r="M135" i="4" s="1"/>
  <c r="N135" i="4" a="1"/>
  <c r="N135" i="4" s="1"/>
  <c r="O135" i="4" a="1"/>
  <c r="O135" i="4" s="1"/>
  <c r="P135" i="4" a="1"/>
  <c r="P135" i="4" s="1"/>
  <c r="Q135" i="4" a="1"/>
  <c r="Q135" i="4" s="1"/>
  <c r="R135" i="4" a="1"/>
  <c r="R135" i="4" s="1"/>
  <c r="S135" i="4" a="1"/>
  <c r="S135" i="4" s="1"/>
  <c r="T135" i="4" a="1"/>
  <c r="T135" i="4" s="1"/>
  <c r="C136" i="4" a="1"/>
  <c r="C136" i="4" s="1"/>
  <c r="D136" i="4" a="1"/>
  <c r="D136" i="4" s="1"/>
  <c r="E136" i="4" a="1"/>
  <c r="E136" i="4" s="1"/>
  <c r="F136" i="4" a="1"/>
  <c r="F136" i="4" s="1"/>
  <c r="G136" i="4" a="1"/>
  <c r="G136" i="4" s="1"/>
  <c r="H136" i="4" a="1"/>
  <c r="H136" i="4" s="1"/>
  <c r="I136" i="4" a="1"/>
  <c r="I136" i="4" s="1"/>
  <c r="J136" i="4" a="1"/>
  <c r="J136" i="4" s="1"/>
  <c r="K136" i="4" a="1"/>
  <c r="K136" i="4" s="1"/>
  <c r="L136" i="4" a="1"/>
  <c r="L136" i="4" s="1"/>
  <c r="M136" i="4" a="1"/>
  <c r="M136" i="4" s="1"/>
  <c r="N136" i="4" a="1"/>
  <c r="N136" i="4" s="1"/>
  <c r="O136" i="4" a="1"/>
  <c r="O136" i="4" s="1"/>
  <c r="P136" i="4" a="1"/>
  <c r="P136" i="4" s="1"/>
  <c r="Q136" i="4" a="1"/>
  <c r="Q136" i="4" s="1"/>
  <c r="R136" i="4" a="1"/>
  <c r="R136" i="4" s="1"/>
  <c r="S136" i="4" a="1"/>
  <c r="S136" i="4" s="1"/>
  <c r="T136" i="4" a="1"/>
  <c r="T136" i="4" s="1"/>
  <c r="C137" i="4" a="1"/>
  <c r="C137" i="4" s="1"/>
  <c r="D137" i="4" a="1"/>
  <c r="D137" i="4" s="1"/>
  <c r="E137" i="4" a="1"/>
  <c r="E137" i="4" s="1"/>
  <c r="F137" i="4" a="1"/>
  <c r="F137" i="4" s="1"/>
  <c r="G137" i="4" a="1"/>
  <c r="G137" i="4" s="1"/>
  <c r="H137" i="4" a="1"/>
  <c r="H137" i="4" s="1"/>
  <c r="I137" i="4" a="1"/>
  <c r="I137" i="4" s="1"/>
  <c r="J137" i="4" a="1"/>
  <c r="J137" i="4" s="1"/>
  <c r="K137" i="4" a="1"/>
  <c r="K137" i="4" s="1"/>
  <c r="L137" i="4" a="1"/>
  <c r="L137" i="4" s="1"/>
  <c r="M137" i="4" a="1"/>
  <c r="M137" i="4" s="1"/>
  <c r="N137" i="4" a="1"/>
  <c r="N137" i="4" s="1"/>
  <c r="O137" i="4" a="1"/>
  <c r="O137" i="4" s="1"/>
  <c r="P137" i="4" a="1"/>
  <c r="P137" i="4" s="1"/>
  <c r="Q137" i="4" a="1"/>
  <c r="Q137" i="4" s="1"/>
  <c r="R137" i="4" a="1"/>
  <c r="R137" i="4" s="1"/>
  <c r="S137" i="4" a="1"/>
  <c r="S137" i="4" s="1"/>
  <c r="T137" i="4" a="1"/>
  <c r="T137" i="4" s="1"/>
  <c r="C138" i="4" a="1"/>
  <c r="C138" i="4" s="1"/>
  <c r="D138" i="4" a="1"/>
  <c r="D138" i="4" s="1"/>
  <c r="E138" i="4" a="1"/>
  <c r="E138" i="4" s="1"/>
  <c r="F138" i="4" a="1"/>
  <c r="F138" i="4" s="1"/>
  <c r="G138" i="4" a="1"/>
  <c r="G138" i="4" s="1"/>
  <c r="H138" i="4" a="1"/>
  <c r="H138" i="4" s="1"/>
  <c r="I138" i="4" a="1"/>
  <c r="I138" i="4" s="1"/>
  <c r="J138" i="4" a="1"/>
  <c r="J138" i="4" s="1"/>
  <c r="K138" i="4" a="1"/>
  <c r="K138" i="4" s="1"/>
  <c r="L138" i="4" a="1"/>
  <c r="L138" i="4" s="1"/>
  <c r="M138" i="4" a="1"/>
  <c r="M138" i="4" s="1"/>
  <c r="N138" i="4" a="1"/>
  <c r="N138" i="4" s="1"/>
  <c r="O138" i="4" a="1"/>
  <c r="O138" i="4" s="1"/>
  <c r="P138" i="4" a="1"/>
  <c r="P138" i="4" s="1"/>
  <c r="Q138" i="4" a="1"/>
  <c r="Q138" i="4" s="1"/>
  <c r="R138" i="4" a="1"/>
  <c r="R138" i="4" s="1"/>
  <c r="S138" i="4" a="1"/>
  <c r="S138" i="4" s="1"/>
  <c r="T138" i="4" a="1"/>
  <c r="T138" i="4" s="1"/>
  <c r="C139" i="4" a="1"/>
  <c r="C139" i="4" s="1"/>
  <c r="D139" i="4" a="1"/>
  <c r="D139" i="4" s="1"/>
  <c r="E139" i="4" a="1"/>
  <c r="E139" i="4" s="1"/>
  <c r="F139" i="4" a="1"/>
  <c r="F139" i="4" s="1"/>
  <c r="G139" i="4" a="1"/>
  <c r="G139" i="4" s="1"/>
  <c r="H139" i="4" a="1"/>
  <c r="H139" i="4" s="1"/>
  <c r="I139" i="4" a="1"/>
  <c r="I139" i="4" s="1"/>
  <c r="J139" i="4" a="1"/>
  <c r="J139" i="4" s="1"/>
  <c r="K139" i="4" a="1"/>
  <c r="K139" i="4" s="1"/>
  <c r="L139" i="4" a="1"/>
  <c r="L139" i="4" s="1"/>
  <c r="M139" i="4" a="1"/>
  <c r="M139" i="4" s="1"/>
  <c r="N139" i="4" a="1"/>
  <c r="N139" i="4" s="1"/>
  <c r="O139" i="4" a="1"/>
  <c r="O139" i="4" s="1"/>
  <c r="P139" i="4" a="1"/>
  <c r="P139" i="4" s="1"/>
  <c r="Q139" i="4" a="1"/>
  <c r="Q139" i="4" s="1"/>
  <c r="R139" i="4" a="1"/>
  <c r="R139" i="4" s="1"/>
  <c r="S139" i="4" a="1"/>
  <c r="S139" i="4" s="1"/>
  <c r="T139" i="4" a="1"/>
  <c r="T139" i="4" s="1"/>
  <c r="C140" i="4" a="1"/>
  <c r="C140" i="4" s="1"/>
  <c r="D140" i="4" a="1"/>
  <c r="D140" i="4" s="1"/>
  <c r="E140" i="4" a="1"/>
  <c r="E140" i="4" s="1"/>
  <c r="F140" i="4" a="1"/>
  <c r="F140" i="4" s="1"/>
  <c r="G140" i="4" a="1"/>
  <c r="G140" i="4" s="1"/>
  <c r="H140" i="4" a="1"/>
  <c r="H140" i="4" s="1"/>
  <c r="I140" i="4" a="1"/>
  <c r="I140" i="4" s="1"/>
  <c r="J140" i="4" a="1"/>
  <c r="J140" i="4" s="1"/>
  <c r="K140" i="4" a="1"/>
  <c r="K140" i="4" s="1"/>
  <c r="L140" i="4" a="1"/>
  <c r="L140" i="4" s="1"/>
  <c r="M140" i="4" a="1"/>
  <c r="M140" i="4" s="1"/>
  <c r="N140" i="4" a="1"/>
  <c r="N140" i="4" s="1"/>
  <c r="O140" i="4" a="1"/>
  <c r="O140" i="4" s="1"/>
  <c r="P140" i="4" a="1"/>
  <c r="P140" i="4" s="1"/>
  <c r="Q140" i="4" a="1"/>
  <c r="Q140" i="4" s="1"/>
  <c r="R140" i="4" a="1"/>
  <c r="R140" i="4" s="1"/>
  <c r="S140" i="4" a="1"/>
  <c r="S140" i="4" s="1"/>
  <c r="T140" i="4" a="1"/>
  <c r="T140" i="4" s="1"/>
  <c r="C141" i="4" a="1"/>
  <c r="C141" i="4" s="1"/>
  <c r="D141" i="4" a="1"/>
  <c r="D141" i="4" s="1"/>
  <c r="E141" i="4" a="1"/>
  <c r="E141" i="4" s="1"/>
  <c r="F141" i="4" a="1"/>
  <c r="F141" i="4" s="1"/>
  <c r="G141" i="4" a="1"/>
  <c r="G141" i="4" s="1"/>
  <c r="H141" i="4" a="1"/>
  <c r="H141" i="4" s="1"/>
  <c r="I141" i="4" a="1"/>
  <c r="I141" i="4" s="1"/>
  <c r="J141" i="4" a="1"/>
  <c r="J141" i="4" s="1"/>
  <c r="K141" i="4" a="1"/>
  <c r="K141" i="4" s="1"/>
  <c r="L141" i="4" a="1"/>
  <c r="L141" i="4" s="1"/>
  <c r="M141" i="4" a="1"/>
  <c r="M141" i="4" s="1"/>
  <c r="N141" i="4" a="1"/>
  <c r="N141" i="4" s="1"/>
  <c r="O141" i="4" a="1"/>
  <c r="O141" i="4" s="1"/>
  <c r="P141" i="4" a="1"/>
  <c r="P141" i="4" s="1"/>
  <c r="Q141" i="4" a="1"/>
  <c r="Q141" i="4" s="1"/>
  <c r="R141" i="4" a="1"/>
  <c r="R141" i="4" s="1"/>
  <c r="S141" i="4" a="1"/>
  <c r="S141" i="4" s="1"/>
  <c r="T141" i="4" a="1"/>
  <c r="T141" i="4" s="1"/>
  <c r="C142" i="4" a="1"/>
  <c r="C142" i="4" s="1"/>
  <c r="D142" i="4" a="1"/>
  <c r="D142" i="4" s="1"/>
  <c r="E142" i="4" a="1"/>
  <c r="E142" i="4" s="1"/>
  <c r="F142" i="4" a="1"/>
  <c r="F142" i="4" s="1"/>
  <c r="G142" i="4" a="1"/>
  <c r="G142" i="4" s="1"/>
  <c r="H142" i="4" a="1"/>
  <c r="H142" i="4" s="1"/>
  <c r="I142" i="4" a="1"/>
  <c r="I142" i="4" s="1"/>
  <c r="J142" i="4" a="1"/>
  <c r="J142" i="4" s="1"/>
  <c r="K142" i="4" a="1"/>
  <c r="K142" i="4" s="1"/>
  <c r="L142" i="4" a="1"/>
  <c r="L142" i="4" s="1"/>
  <c r="M142" i="4" a="1"/>
  <c r="M142" i="4" s="1"/>
  <c r="N142" i="4" a="1"/>
  <c r="N142" i="4" s="1"/>
  <c r="O142" i="4" a="1"/>
  <c r="O142" i="4" s="1"/>
  <c r="P142" i="4" a="1"/>
  <c r="P142" i="4" s="1"/>
  <c r="Q142" i="4" a="1"/>
  <c r="Q142" i="4" s="1"/>
  <c r="R142" i="4" a="1"/>
  <c r="R142" i="4" s="1"/>
  <c r="S142" i="4" a="1"/>
  <c r="S142" i="4" s="1"/>
  <c r="T142" i="4" a="1"/>
  <c r="T142" i="4" s="1"/>
  <c r="C143" i="4" a="1"/>
  <c r="C143" i="4" s="1"/>
  <c r="D143" i="4" a="1"/>
  <c r="D143" i="4" s="1"/>
  <c r="E143" i="4" a="1"/>
  <c r="E143" i="4" s="1"/>
  <c r="F143" i="4" a="1"/>
  <c r="F143" i="4" s="1"/>
  <c r="G143" i="4" a="1"/>
  <c r="G143" i="4" s="1"/>
  <c r="H143" i="4" a="1"/>
  <c r="H143" i="4" s="1"/>
  <c r="I143" i="4" a="1"/>
  <c r="I143" i="4" s="1"/>
  <c r="J143" i="4" a="1"/>
  <c r="J143" i="4" s="1"/>
  <c r="K143" i="4" a="1"/>
  <c r="K143" i="4" s="1"/>
  <c r="L143" i="4" a="1"/>
  <c r="L143" i="4" s="1"/>
  <c r="M143" i="4" a="1"/>
  <c r="M143" i="4" s="1"/>
  <c r="N143" i="4" a="1"/>
  <c r="N143" i="4" s="1"/>
  <c r="O143" i="4" a="1"/>
  <c r="O143" i="4" s="1"/>
  <c r="P143" i="4" a="1"/>
  <c r="P143" i="4" s="1"/>
  <c r="Q143" i="4" a="1"/>
  <c r="Q143" i="4" s="1"/>
  <c r="R143" i="4" a="1"/>
  <c r="R143" i="4" s="1"/>
  <c r="S143" i="4" a="1"/>
  <c r="S143" i="4" s="1"/>
  <c r="T143" i="4" a="1"/>
  <c r="T143" i="4" s="1"/>
  <c r="T113" i="4" a="1"/>
  <c r="T113" i="4" s="1"/>
  <c r="S113" i="4" a="1"/>
  <c r="S113" i="4" s="1"/>
  <c r="R113" i="4" a="1"/>
  <c r="R113" i="4" s="1"/>
  <c r="Q113" i="4" a="1"/>
  <c r="Q113" i="4" s="1"/>
  <c r="P113" i="4" a="1"/>
  <c r="P113" i="4" s="1"/>
  <c r="O113" i="4" a="1"/>
  <c r="O113" i="4" s="1"/>
  <c r="N113" i="4" a="1"/>
  <c r="N113" i="4" s="1"/>
  <c r="M113" i="4" a="1"/>
  <c r="M113" i="4" s="1"/>
  <c r="L113" i="4" a="1"/>
  <c r="L113" i="4" s="1"/>
  <c r="K113" i="4" a="1"/>
  <c r="K113" i="4" s="1"/>
  <c r="J113" i="4" a="1"/>
  <c r="J113" i="4" s="1"/>
  <c r="I113" i="4" a="1"/>
  <c r="I113" i="4" s="1"/>
  <c r="H113" i="4" a="1"/>
  <c r="H113" i="4" s="1"/>
  <c r="G113" i="4" a="1"/>
  <c r="G113" i="4" s="1"/>
  <c r="F113" i="4" a="1"/>
  <c r="F113" i="4" s="1"/>
  <c r="E113" i="4" a="1"/>
  <c r="E113" i="4" s="1"/>
  <c r="D113" i="4" a="1"/>
  <c r="D113" i="4" s="1"/>
  <c r="C113" i="4" a="1"/>
  <c r="C113" i="4" s="1"/>
  <c r="A109" i="4"/>
  <c r="C79" i="4" a="1"/>
  <c r="C79" i="4" s="1"/>
  <c r="D79" i="4" a="1"/>
  <c r="D79" i="4" s="1"/>
  <c r="E79" i="4" a="1"/>
  <c r="E79" i="4" s="1"/>
  <c r="F79" i="4" a="1"/>
  <c r="F79" i="4" s="1"/>
  <c r="G79" i="4" a="1"/>
  <c r="G79" i="4" s="1"/>
  <c r="H79" i="4" a="1"/>
  <c r="H79" i="4" s="1"/>
  <c r="I79" i="4" a="1"/>
  <c r="I79" i="4" s="1"/>
  <c r="J79" i="4" a="1"/>
  <c r="J79" i="4" s="1"/>
  <c r="K79" i="4" a="1"/>
  <c r="K79" i="4" s="1"/>
  <c r="L79" i="4" a="1"/>
  <c r="L79" i="4" s="1"/>
  <c r="M79" i="4" a="1"/>
  <c r="M79" i="4" s="1"/>
  <c r="N79" i="4" a="1"/>
  <c r="N79" i="4" s="1"/>
  <c r="O79" i="4" a="1"/>
  <c r="O79" i="4" s="1"/>
  <c r="P79" i="4" a="1"/>
  <c r="P79" i="4" s="1"/>
  <c r="Q79" i="4" a="1"/>
  <c r="Q79" i="4" s="1"/>
  <c r="R79" i="4" a="1"/>
  <c r="R79" i="4" s="1"/>
  <c r="S79" i="4" a="1"/>
  <c r="S79" i="4" s="1"/>
  <c r="T79" i="4" a="1"/>
  <c r="T79" i="4" s="1"/>
  <c r="C80" i="4" a="1"/>
  <c r="C80" i="4" s="1"/>
  <c r="D80" i="4" a="1"/>
  <c r="D80" i="4" s="1"/>
  <c r="E80" i="4" a="1"/>
  <c r="E80" i="4" s="1"/>
  <c r="F80" i="4" a="1"/>
  <c r="F80" i="4" s="1"/>
  <c r="G80" i="4" a="1"/>
  <c r="G80" i="4" s="1"/>
  <c r="H80" i="4" a="1"/>
  <c r="H80" i="4" s="1"/>
  <c r="I80" i="4" a="1"/>
  <c r="I80" i="4" s="1"/>
  <c r="J80" i="4" a="1"/>
  <c r="J80" i="4" s="1"/>
  <c r="K80" i="4" a="1"/>
  <c r="K80" i="4" s="1"/>
  <c r="L80" i="4" a="1"/>
  <c r="L80" i="4" s="1"/>
  <c r="M80" i="4" a="1"/>
  <c r="M80" i="4" s="1"/>
  <c r="N80" i="4" a="1"/>
  <c r="N80" i="4" s="1"/>
  <c r="O80" i="4" a="1"/>
  <c r="O80" i="4" s="1"/>
  <c r="P80" i="4" a="1"/>
  <c r="P80" i="4" s="1"/>
  <c r="Q80" i="4" a="1"/>
  <c r="Q80" i="4" s="1"/>
  <c r="R80" i="4" a="1"/>
  <c r="R80" i="4" s="1"/>
  <c r="S80" i="4" a="1"/>
  <c r="S80" i="4" s="1"/>
  <c r="T80" i="4" a="1"/>
  <c r="T80" i="4" s="1"/>
  <c r="C81" i="4" a="1"/>
  <c r="C81" i="4" s="1"/>
  <c r="D81" i="4" a="1"/>
  <c r="D81" i="4" s="1"/>
  <c r="E81" i="4" a="1"/>
  <c r="E81" i="4" s="1"/>
  <c r="F81" i="4" a="1"/>
  <c r="F81" i="4" s="1"/>
  <c r="G81" i="4" a="1"/>
  <c r="G81" i="4" s="1"/>
  <c r="H81" i="4" a="1"/>
  <c r="H81" i="4" s="1"/>
  <c r="I81" i="4" a="1"/>
  <c r="I81" i="4" s="1"/>
  <c r="J81" i="4" a="1"/>
  <c r="J81" i="4" s="1"/>
  <c r="K81" i="4" a="1"/>
  <c r="K81" i="4" s="1"/>
  <c r="L81" i="4" a="1"/>
  <c r="L81" i="4" s="1"/>
  <c r="M81" i="4" a="1"/>
  <c r="M81" i="4" s="1"/>
  <c r="N81" i="4" a="1"/>
  <c r="N81" i="4" s="1"/>
  <c r="O81" i="4" a="1"/>
  <c r="O81" i="4" s="1"/>
  <c r="P81" i="4" a="1"/>
  <c r="P81" i="4" s="1"/>
  <c r="Q81" i="4" a="1"/>
  <c r="Q81" i="4" s="1"/>
  <c r="R81" i="4" a="1"/>
  <c r="R81" i="4" s="1"/>
  <c r="S81" i="4" a="1"/>
  <c r="S81" i="4" s="1"/>
  <c r="T81" i="4" a="1"/>
  <c r="T81" i="4" s="1"/>
  <c r="C82" i="4" a="1"/>
  <c r="C82" i="4" s="1"/>
  <c r="D82" i="4" a="1"/>
  <c r="D82" i="4" s="1"/>
  <c r="E82" i="4" a="1"/>
  <c r="E82" i="4" s="1"/>
  <c r="F82" i="4" a="1"/>
  <c r="F82" i="4" s="1"/>
  <c r="G82" i="4" a="1"/>
  <c r="G82" i="4" s="1"/>
  <c r="H82" i="4" a="1"/>
  <c r="H82" i="4" s="1"/>
  <c r="I82" i="4" a="1"/>
  <c r="I82" i="4" s="1"/>
  <c r="J82" i="4" a="1"/>
  <c r="J82" i="4" s="1"/>
  <c r="K82" i="4" a="1"/>
  <c r="K82" i="4" s="1"/>
  <c r="L82" i="4" a="1"/>
  <c r="L82" i="4" s="1"/>
  <c r="M82" i="4" a="1"/>
  <c r="M82" i="4" s="1"/>
  <c r="N82" i="4" a="1"/>
  <c r="N82" i="4" s="1"/>
  <c r="O82" i="4" a="1"/>
  <c r="O82" i="4" s="1"/>
  <c r="P82" i="4" a="1"/>
  <c r="P82" i="4" s="1"/>
  <c r="Q82" i="4" a="1"/>
  <c r="Q82" i="4" s="1"/>
  <c r="R82" i="4" a="1"/>
  <c r="R82" i="4" s="1"/>
  <c r="S82" i="4" a="1"/>
  <c r="S82" i="4" s="1"/>
  <c r="T82" i="4" a="1"/>
  <c r="T82" i="4" s="1"/>
  <c r="C83" i="4" a="1"/>
  <c r="C83" i="4" s="1"/>
  <c r="D83" i="4" a="1"/>
  <c r="D83" i="4" s="1"/>
  <c r="E83" i="4" a="1"/>
  <c r="E83" i="4" s="1"/>
  <c r="F83" i="4" a="1"/>
  <c r="F83" i="4" s="1"/>
  <c r="G83" i="4" a="1"/>
  <c r="G83" i="4" s="1"/>
  <c r="H83" i="4" a="1"/>
  <c r="H83" i="4" s="1"/>
  <c r="I83" i="4" a="1"/>
  <c r="I83" i="4" s="1"/>
  <c r="J83" i="4" a="1"/>
  <c r="J83" i="4" s="1"/>
  <c r="K83" i="4" a="1"/>
  <c r="K83" i="4" s="1"/>
  <c r="L83" i="4" a="1"/>
  <c r="L83" i="4" s="1"/>
  <c r="M83" i="4" a="1"/>
  <c r="M83" i="4" s="1"/>
  <c r="N83" i="4" a="1"/>
  <c r="N83" i="4" s="1"/>
  <c r="O83" i="4" a="1"/>
  <c r="O83" i="4" s="1"/>
  <c r="P83" i="4" a="1"/>
  <c r="P83" i="4" s="1"/>
  <c r="Q83" i="4" a="1"/>
  <c r="Q83" i="4" s="1"/>
  <c r="R83" i="4" a="1"/>
  <c r="R83" i="4" s="1"/>
  <c r="S83" i="4" a="1"/>
  <c r="S83" i="4" s="1"/>
  <c r="T83" i="4" a="1"/>
  <c r="T83" i="4" s="1"/>
  <c r="C84" i="4" a="1"/>
  <c r="C84" i="4" s="1"/>
  <c r="D84" i="4" a="1"/>
  <c r="D84" i="4" s="1"/>
  <c r="E84" i="4" a="1"/>
  <c r="E84" i="4" s="1"/>
  <c r="F84" i="4" a="1"/>
  <c r="F84" i="4" s="1"/>
  <c r="G84" i="4" a="1"/>
  <c r="G84" i="4" s="1"/>
  <c r="H84" i="4" a="1"/>
  <c r="H84" i="4" s="1"/>
  <c r="I84" i="4" a="1"/>
  <c r="I84" i="4" s="1"/>
  <c r="J84" i="4" a="1"/>
  <c r="J84" i="4" s="1"/>
  <c r="K84" i="4" a="1"/>
  <c r="K84" i="4" s="1"/>
  <c r="L84" i="4" a="1"/>
  <c r="L84" i="4" s="1"/>
  <c r="M84" i="4" a="1"/>
  <c r="M84" i="4" s="1"/>
  <c r="N84" i="4" a="1"/>
  <c r="N84" i="4" s="1"/>
  <c r="O84" i="4" a="1"/>
  <c r="O84" i="4" s="1"/>
  <c r="P84" i="4" a="1"/>
  <c r="P84" i="4" s="1"/>
  <c r="Q84" i="4" a="1"/>
  <c r="Q84" i="4" s="1"/>
  <c r="R84" i="4" a="1"/>
  <c r="R84" i="4" s="1"/>
  <c r="S84" i="4" a="1"/>
  <c r="S84" i="4" s="1"/>
  <c r="T84" i="4" a="1"/>
  <c r="T84" i="4" s="1"/>
  <c r="C85" i="4" a="1"/>
  <c r="C85" i="4" s="1"/>
  <c r="D85" i="4" a="1"/>
  <c r="D85" i="4" s="1"/>
  <c r="E85" i="4" a="1"/>
  <c r="E85" i="4" s="1"/>
  <c r="F85" i="4" a="1"/>
  <c r="F85" i="4" s="1"/>
  <c r="G85" i="4" a="1"/>
  <c r="G85" i="4" s="1"/>
  <c r="H85" i="4" a="1"/>
  <c r="H85" i="4" s="1"/>
  <c r="I85" i="4" a="1"/>
  <c r="I85" i="4" s="1"/>
  <c r="J85" i="4" a="1"/>
  <c r="J85" i="4" s="1"/>
  <c r="K85" i="4" a="1"/>
  <c r="K85" i="4" s="1"/>
  <c r="L85" i="4" a="1"/>
  <c r="L85" i="4" s="1"/>
  <c r="M85" i="4" a="1"/>
  <c r="M85" i="4" s="1"/>
  <c r="N85" i="4" a="1"/>
  <c r="N85" i="4" s="1"/>
  <c r="O85" i="4" a="1"/>
  <c r="O85" i="4" s="1"/>
  <c r="P85" i="4" a="1"/>
  <c r="P85" i="4" s="1"/>
  <c r="Q85" i="4" a="1"/>
  <c r="Q85" i="4" s="1"/>
  <c r="R85" i="4" a="1"/>
  <c r="R85" i="4" s="1"/>
  <c r="S85" i="4" a="1"/>
  <c r="S85" i="4" s="1"/>
  <c r="T85" i="4" a="1"/>
  <c r="T85" i="4" s="1"/>
  <c r="C86" i="4" a="1"/>
  <c r="C86" i="4" s="1"/>
  <c r="D86" i="4" a="1"/>
  <c r="D86" i="4" s="1"/>
  <c r="E86" i="4" a="1"/>
  <c r="E86" i="4" s="1"/>
  <c r="F86" i="4" a="1"/>
  <c r="F86" i="4" s="1"/>
  <c r="G86" i="4" a="1"/>
  <c r="G86" i="4" s="1"/>
  <c r="H86" i="4" a="1"/>
  <c r="H86" i="4" s="1"/>
  <c r="I86" i="4" a="1"/>
  <c r="I86" i="4" s="1"/>
  <c r="J86" i="4" a="1"/>
  <c r="J86" i="4" s="1"/>
  <c r="K86" i="4" a="1"/>
  <c r="K86" i="4" s="1"/>
  <c r="L86" i="4" a="1"/>
  <c r="L86" i="4" s="1"/>
  <c r="M86" i="4" a="1"/>
  <c r="M86" i="4" s="1"/>
  <c r="N86" i="4" a="1"/>
  <c r="N86" i="4" s="1"/>
  <c r="O86" i="4" a="1"/>
  <c r="O86" i="4" s="1"/>
  <c r="P86" i="4" a="1"/>
  <c r="P86" i="4" s="1"/>
  <c r="Q86" i="4" a="1"/>
  <c r="Q86" i="4" s="1"/>
  <c r="R86" i="4" a="1"/>
  <c r="R86" i="4" s="1"/>
  <c r="S86" i="4" a="1"/>
  <c r="S86" i="4" s="1"/>
  <c r="T86" i="4" a="1"/>
  <c r="T86" i="4" s="1"/>
  <c r="C87" i="4" a="1"/>
  <c r="C87" i="4" s="1"/>
  <c r="D87" i="4" a="1"/>
  <c r="D87" i="4" s="1"/>
  <c r="E87" i="4" a="1"/>
  <c r="E87" i="4" s="1"/>
  <c r="F87" i="4" a="1"/>
  <c r="F87" i="4" s="1"/>
  <c r="G87" i="4" a="1"/>
  <c r="G87" i="4" s="1"/>
  <c r="H87" i="4" a="1"/>
  <c r="H87" i="4" s="1"/>
  <c r="I87" i="4" a="1"/>
  <c r="I87" i="4" s="1"/>
  <c r="J87" i="4" a="1"/>
  <c r="J87" i="4" s="1"/>
  <c r="K87" i="4" a="1"/>
  <c r="K87" i="4" s="1"/>
  <c r="L87" i="4" a="1"/>
  <c r="L87" i="4" s="1"/>
  <c r="M87" i="4" a="1"/>
  <c r="M87" i="4" s="1"/>
  <c r="N87" i="4" a="1"/>
  <c r="N87" i="4" s="1"/>
  <c r="O87" i="4" a="1"/>
  <c r="O87" i="4" s="1"/>
  <c r="P87" i="4" a="1"/>
  <c r="P87" i="4" s="1"/>
  <c r="Q87" i="4" a="1"/>
  <c r="Q87" i="4" s="1"/>
  <c r="R87" i="4" a="1"/>
  <c r="R87" i="4" s="1"/>
  <c r="S87" i="4" a="1"/>
  <c r="S87" i="4" s="1"/>
  <c r="T87" i="4" a="1"/>
  <c r="T87" i="4" s="1"/>
  <c r="C88" i="4" a="1"/>
  <c r="C88" i="4" s="1"/>
  <c r="D88" i="4" a="1"/>
  <c r="D88" i="4" s="1"/>
  <c r="E88" i="4" a="1"/>
  <c r="E88" i="4" s="1"/>
  <c r="F88" i="4" a="1"/>
  <c r="F88" i="4" s="1"/>
  <c r="G88" i="4" a="1"/>
  <c r="G88" i="4" s="1"/>
  <c r="H88" i="4" a="1"/>
  <c r="H88" i="4" s="1"/>
  <c r="I88" i="4" a="1"/>
  <c r="I88" i="4" s="1"/>
  <c r="J88" i="4" a="1"/>
  <c r="J88" i="4" s="1"/>
  <c r="K88" i="4" a="1"/>
  <c r="K88" i="4" s="1"/>
  <c r="L88" i="4" a="1"/>
  <c r="L88" i="4" s="1"/>
  <c r="M88" i="4" a="1"/>
  <c r="M88" i="4" s="1"/>
  <c r="N88" i="4" a="1"/>
  <c r="N88" i="4" s="1"/>
  <c r="O88" i="4" a="1"/>
  <c r="O88" i="4" s="1"/>
  <c r="P88" i="4" a="1"/>
  <c r="P88" i="4" s="1"/>
  <c r="Q88" i="4" a="1"/>
  <c r="Q88" i="4" s="1"/>
  <c r="R88" i="4" a="1"/>
  <c r="R88" i="4" s="1"/>
  <c r="S88" i="4" a="1"/>
  <c r="S88" i="4" s="1"/>
  <c r="T88" i="4" a="1"/>
  <c r="T88" i="4" s="1"/>
  <c r="C89" i="4" a="1"/>
  <c r="C89" i="4" s="1"/>
  <c r="D89" i="4" a="1"/>
  <c r="D89" i="4" s="1"/>
  <c r="E89" i="4" a="1"/>
  <c r="E89" i="4" s="1"/>
  <c r="F89" i="4" a="1"/>
  <c r="F89" i="4" s="1"/>
  <c r="G89" i="4" a="1"/>
  <c r="G89" i="4" s="1"/>
  <c r="H89" i="4" a="1"/>
  <c r="H89" i="4" s="1"/>
  <c r="I89" i="4" a="1"/>
  <c r="I89" i="4" s="1"/>
  <c r="J89" i="4" a="1"/>
  <c r="J89" i="4" s="1"/>
  <c r="K89" i="4" a="1"/>
  <c r="K89" i="4" s="1"/>
  <c r="L89" i="4" a="1"/>
  <c r="L89" i="4" s="1"/>
  <c r="M89" i="4" a="1"/>
  <c r="M89" i="4" s="1"/>
  <c r="N89" i="4" a="1"/>
  <c r="N89" i="4" s="1"/>
  <c r="O89" i="4" a="1"/>
  <c r="O89" i="4" s="1"/>
  <c r="P89" i="4" a="1"/>
  <c r="P89" i="4" s="1"/>
  <c r="Q89" i="4" a="1"/>
  <c r="Q89" i="4" s="1"/>
  <c r="R89" i="4" a="1"/>
  <c r="R89" i="4" s="1"/>
  <c r="S89" i="4" a="1"/>
  <c r="S89" i="4" s="1"/>
  <c r="T89" i="4" a="1"/>
  <c r="T89" i="4" s="1"/>
  <c r="C90" i="4" a="1"/>
  <c r="C90" i="4" s="1"/>
  <c r="D90" i="4" a="1"/>
  <c r="D90" i="4" s="1"/>
  <c r="E90" i="4" a="1"/>
  <c r="E90" i="4" s="1"/>
  <c r="F90" i="4" a="1"/>
  <c r="F90" i="4" s="1"/>
  <c r="G90" i="4" a="1"/>
  <c r="G90" i="4" s="1"/>
  <c r="H90" i="4" a="1"/>
  <c r="H90" i="4" s="1"/>
  <c r="I90" i="4" a="1"/>
  <c r="I90" i="4" s="1"/>
  <c r="J90" i="4" a="1"/>
  <c r="J90" i="4" s="1"/>
  <c r="K90" i="4" a="1"/>
  <c r="K90" i="4" s="1"/>
  <c r="L90" i="4" a="1"/>
  <c r="L90" i="4" s="1"/>
  <c r="M90" i="4" a="1"/>
  <c r="M90" i="4" s="1"/>
  <c r="N90" i="4" a="1"/>
  <c r="N90" i="4" s="1"/>
  <c r="O90" i="4" a="1"/>
  <c r="O90" i="4" s="1"/>
  <c r="P90" i="4" a="1"/>
  <c r="P90" i="4" s="1"/>
  <c r="Q90" i="4" a="1"/>
  <c r="Q90" i="4" s="1"/>
  <c r="R90" i="4" a="1"/>
  <c r="R90" i="4" s="1"/>
  <c r="S90" i="4" a="1"/>
  <c r="S90" i="4" s="1"/>
  <c r="T90" i="4" a="1"/>
  <c r="T90" i="4" s="1"/>
  <c r="C91" i="4" a="1"/>
  <c r="C91" i="4" s="1"/>
  <c r="D91" i="4" a="1"/>
  <c r="D91" i="4" s="1"/>
  <c r="E91" i="4" a="1"/>
  <c r="E91" i="4" s="1"/>
  <c r="F91" i="4" a="1"/>
  <c r="F91" i="4" s="1"/>
  <c r="G91" i="4" a="1"/>
  <c r="G91" i="4" s="1"/>
  <c r="H91" i="4" a="1"/>
  <c r="H91" i="4" s="1"/>
  <c r="I91" i="4" a="1"/>
  <c r="I91" i="4" s="1"/>
  <c r="J91" i="4" a="1"/>
  <c r="J91" i="4" s="1"/>
  <c r="K91" i="4" a="1"/>
  <c r="K91" i="4" s="1"/>
  <c r="L91" i="4" a="1"/>
  <c r="L91" i="4" s="1"/>
  <c r="M91" i="4" a="1"/>
  <c r="M91" i="4" s="1"/>
  <c r="N91" i="4" a="1"/>
  <c r="N91" i="4" s="1"/>
  <c r="O91" i="4" a="1"/>
  <c r="O91" i="4" s="1"/>
  <c r="P91" i="4" a="1"/>
  <c r="P91" i="4" s="1"/>
  <c r="Q91" i="4" a="1"/>
  <c r="Q91" i="4" s="1"/>
  <c r="R91" i="4" a="1"/>
  <c r="R91" i="4" s="1"/>
  <c r="S91" i="4" a="1"/>
  <c r="S91" i="4" s="1"/>
  <c r="T91" i="4" a="1"/>
  <c r="T91" i="4" s="1"/>
  <c r="C92" i="4" a="1"/>
  <c r="C92" i="4" s="1"/>
  <c r="D92" i="4" a="1"/>
  <c r="D92" i="4" s="1"/>
  <c r="E92" i="4" a="1"/>
  <c r="E92" i="4" s="1"/>
  <c r="F92" i="4" a="1"/>
  <c r="F92" i="4" s="1"/>
  <c r="G92" i="4" a="1"/>
  <c r="G92" i="4" s="1"/>
  <c r="H92" i="4" a="1"/>
  <c r="H92" i="4" s="1"/>
  <c r="I92" i="4" a="1"/>
  <c r="I92" i="4" s="1"/>
  <c r="J92" i="4" a="1"/>
  <c r="J92" i="4" s="1"/>
  <c r="K92" i="4" a="1"/>
  <c r="K92" i="4" s="1"/>
  <c r="L92" i="4" a="1"/>
  <c r="L92" i="4" s="1"/>
  <c r="M92" i="4" a="1"/>
  <c r="M92" i="4" s="1"/>
  <c r="N92" i="4" a="1"/>
  <c r="N92" i="4" s="1"/>
  <c r="O92" i="4" a="1"/>
  <c r="O92" i="4" s="1"/>
  <c r="P92" i="4" a="1"/>
  <c r="P92" i="4" s="1"/>
  <c r="Q92" i="4" a="1"/>
  <c r="Q92" i="4" s="1"/>
  <c r="R92" i="4" a="1"/>
  <c r="R92" i="4" s="1"/>
  <c r="S92" i="4" a="1"/>
  <c r="S92" i="4" s="1"/>
  <c r="T92" i="4" a="1"/>
  <c r="T92" i="4" s="1"/>
  <c r="C93" i="4" a="1"/>
  <c r="C93" i="4" s="1"/>
  <c r="D93" i="4" a="1"/>
  <c r="D93" i="4" s="1"/>
  <c r="E93" i="4" a="1"/>
  <c r="E93" i="4" s="1"/>
  <c r="F93" i="4" a="1"/>
  <c r="F93" i="4" s="1"/>
  <c r="G93" i="4" a="1"/>
  <c r="G93" i="4" s="1"/>
  <c r="H93" i="4" a="1"/>
  <c r="H93" i="4" s="1"/>
  <c r="I93" i="4" a="1"/>
  <c r="I93" i="4" s="1"/>
  <c r="J93" i="4" a="1"/>
  <c r="J93" i="4" s="1"/>
  <c r="K93" i="4" a="1"/>
  <c r="K93" i="4" s="1"/>
  <c r="L93" i="4" a="1"/>
  <c r="L93" i="4" s="1"/>
  <c r="M93" i="4" a="1"/>
  <c r="M93" i="4" s="1"/>
  <c r="N93" i="4" a="1"/>
  <c r="N93" i="4" s="1"/>
  <c r="O93" i="4" a="1"/>
  <c r="O93" i="4" s="1"/>
  <c r="P93" i="4" a="1"/>
  <c r="P93" i="4" s="1"/>
  <c r="Q93" i="4" a="1"/>
  <c r="Q93" i="4" s="1"/>
  <c r="R93" i="4" a="1"/>
  <c r="R93" i="4" s="1"/>
  <c r="S93" i="4" a="1"/>
  <c r="S93" i="4" s="1"/>
  <c r="T93" i="4" a="1"/>
  <c r="T93" i="4" s="1"/>
  <c r="C94" i="4" a="1"/>
  <c r="C94" i="4" s="1"/>
  <c r="D94" i="4" a="1"/>
  <c r="D94" i="4" s="1"/>
  <c r="E94" i="4" a="1"/>
  <c r="E94" i="4" s="1"/>
  <c r="F94" i="4" a="1"/>
  <c r="F94" i="4" s="1"/>
  <c r="G94" i="4" a="1"/>
  <c r="G94" i="4" s="1"/>
  <c r="H94" i="4" a="1"/>
  <c r="H94" i="4" s="1"/>
  <c r="I94" i="4" a="1"/>
  <c r="I94" i="4" s="1"/>
  <c r="J94" i="4" a="1"/>
  <c r="J94" i="4" s="1"/>
  <c r="K94" i="4" a="1"/>
  <c r="K94" i="4" s="1"/>
  <c r="L94" i="4" a="1"/>
  <c r="L94" i="4" s="1"/>
  <c r="M94" i="4" a="1"/>
  <c r="M94" i="4" s="1"/>
  <c r="N94" i="4" a="1"/>
  <c r="N94" i="4" s="1"/>
  <c r="O94" i="4" a="1"/>
  <c r="O94" i="4" s="1"/>
  <c r="P94" i="4" a="1"/>
  <c r="P94" i="4" s="1"/>
  <c r="Q94" i="4" a="1"/>
  <c r="Q94" i="4" s="1"/>
  <c r="R94" i="4" a="1"/>
  <c r="R94" i="4" s="1"/>
  <c r="S94" i="4" a="1"/>
  <c r="S94" i="4" s="1"/>
  <c r="T94" i="4" a="1"/>
  <c r="T94" i="4" s="1"/>
  <c r="C95" i="4" a="1"/>
  <c r="C95" i="4" s="1"/>
  <c r="D95" i="4" a="1"/>
  <c r="D95" i="4" s="1"/>
  <c r="E95" i="4" a="1"/>
  <c r="E95" i="4" s="1"/>
  <c r="F95" i="4" a="1"/>
  <c r="F95" i="4" s="1"/>
  <c r="G95" i="4" a="1"/>
  <c r="G95" i="4" s="1"/>
  <c r="H95" i="4" a="1"/>
  <c r="H95" i="4" s="1"/>
  <c r="I95" i="4" a="1"/>
  <c r="I95" i="4" s="1"/>
  <c r="J95" i="4" a="1"/>
  <c r="J95" i="4" s="1"/>
  <c r="K95" i="4" a="1"/>
  <c r="K95" i="4" s="1"/>
  <c r="L95" i="4" a="1"/>
  <c r="L95" i="4" s="1"/>
  <c r="M95" i="4" a="1"/>
  <c r="M95" i="4" s="1"/>
  <c r="N95" i="4" a="1"/>
  <c r="N95" i="4" s="1"/>
  <c r="O95" i="4" a="1"/>
  <c r="O95" i="4" s="1"/>
  <c r="P95" i="4" a="1"/>
  <c r="P95" i="4" s="1"/>
  <c r="Q95" i="4" a="1"/>
  <c r="Q95" i="4" s="1"/>
  <c r="R95" i="4" a="1"/>
  <c r="R95" i="4" s="1"/>
  <c r="S95" i="4" a="1"/>
  <c r="S95" i="4" s="1"/>
  <c r="T95" i="4" a="1"/>
  <c r="T95" i="4" s="1"/>
  <c r="C96" i="4" a="1"/>
  <c r="C96" i="4" s="1"/>
  <c r="D96" i="4" a="1"/>
  <c r="D96" i="4" s="1"/>
  <c r="E96" i="4" a="1"/>
  <c r="E96" i="4" s="1"/>
  <c r="F96" i="4" a="1"/>
  <c r="F96" i="4" s="1"/>
  <c r="G96" i="4" a="1"/>
  <c r="G96" i="4" s="1"/>
  <c r="H96" i="4" a="1"/>
  <c r="H96" i="4" s="1"/>
  <c r="I96" i="4" a="1"/>
  <c r="I96" i="4" s="1"/>
  <c r="J96" i="4" a="1"/>
  <c r="J96" i="4" s="1"/>
  <c r="K96" i="4" a="1"/>
  <c r="K96" i="4" s="1"/>
  <c r="L96" i="4" a="1"/>
  <c r="L96" i="4" s="1"/>
  <c r="M96" i="4" a="1"/>
  <c r="M96" i="4" s="1"/>
  <c r="N96" i="4" a="1"/>
  <c r="N96" i="4" s="1"/>
  <c r="O96" i="4" a="1"/>
  <c r="O96" i="4" s="1"/>
  <c r="P96" i="4" a="1"/>
  <c r="P96" i="4" s="1"/>
  <c r="Q96" i="4" a="1"/>
  <c r="Q96" i="4" s="1"/>
  <c r="R96" i="4" a="1"/>
  <c r="R96" i="4" s="1"/>
  <c r="S96" i="4" a="1"/>
  <c r="S96" i="4" s="1"/>
  <c r="T96" i="4" a="1"/>
  <c r="T96" i="4" s="1"/>
  <c r="C97" i="4" a="1"/>
  <c r="C97" i="4" s="1"/>
  <c r="D97" i="4" a="1"/>
  <c r="D97" i="4" s="1"/>
  <c r="E97" i="4" a="1"/>
  <c r="E97" i="4" s="1"/>
  <c r="F97" i="4" a="1"/>
  <c r="F97" i="4" s="1"/>
  <c r="G97" i="4" a="1"/>
  <c r="G97" i="4" s="1"/>
  <c r="H97" i="4" a="1"/>
  <c r="H97" i="4" s="1"/>
  <c r="I97" i="4" a="1"/>
  <c r="I97" i="4" s="1"/>
  <c r="J97" i="4" a="1"/>
  <c r="J97" i="4" s="1"/>
  <c r="K97" i="4" a="1"/>
  <c r="K97" i="4" s="1"/>
  <c r="L97" i="4" a="1"/>
  <c r="L97" i="4" s="1"/>
  <c r="M97" i="4" a="1"/>
  <c r="M97" i="4" s="1"/>
  <c r="N97" i="4" a="1"/>
  <c r="N97" i="4" s="1"/>
  <c r="O97" i="4" a="1"/>
  <c r="O97" i="4" s="1"/>
  <c r="P97" i="4" a="1"/>
  <c r="P97" i="4" s="1"/>
  <c r="Q97" i="4" a="1"/>
  <c r="Q97" i="4" s="1"/>
  <c r="R97" i="4" a="1"/>
  <c r="R97" i="4" s="1"/>
  <c r="S97" i="4" a="1"/>
  <c r="S97" i="4" s="1"/>
  <c r="T97" i="4" a="1"/>
  <c r="T97" i="4" s="1"/>
  <c r="C98" i="4" a="1"/>
  <c r="C98" i="4" s="1"/>
  <c r="D98" i="4" a="1"/>
  <c r="D98" i="4" s="1"/>
  <c r="E98" i="4" a="1"/>
  <c r="E98" i="4" s="1"/>
  <c r="F98" i="4" a="1"/>
  <c r="F98" i="4" s="1"/>
  <c r="G98" i="4" a="1"/>
  <c r="G98" i="4" s="1"/>
  <c r="H98" i="4" a="1"/>
  <c r="H98" i="4" s="1"/>
  <c r="I98" i="4" a="1"/>
  <c r="I98" i="4" s="1"/>
  <c r="J98" i="4" a="1"/>
  <c r="J98" i="4" s="1"/>
  <c r="K98" i="4" a="1"/>
  <c r="K98" i="4" s="1"/>
  <c r="L98" i="4" a="1"/>
  <c r="L98" i="4" s="1"/>
  <c r="M98" i="4" a="1"/>
  <c r="M98" i="4" s="1"/>
  <c r="N98" i="4" a="1"/>
  <c r="N98" i="4" s="1"/>
  <c r="O98" i="4" a="1"/>
  <c r="O98" i="4" s="1"/>
  <c r="P98" i="4" a="1"/>
  <c r="P98" i="4" s="1"/>
  <c r="Q98" i="4" a="1"/>
  <c r="Q98" i="4" s="1"/>
  <c r="R98" i="4" a="1"/>
  <c r="R98" i="4" s="1"/>
  <c r="S98" i="4" a="1"/>
  <c r="S98" i="4" s="1"/>
  <c r="T98" i="4" a="1"/>
  <c r="T98" i="4" s="1"/>
  <c r="C99" i="4" a="1"/>
  <c r="C99" i="4" s="1"/>
  <c r="D99" i="4" a="1"/>
  <c r="D99" i="4" s="1"/>
  <c r="E99" i="4" a="1"/>
  <c r="E99" i="4" s="1"/>
  <c r="F99" i="4" a="1"/>
  <c r="F99" i="4" s="1"/>
  <c r="G99" i="4" a="1"/>
  <c r="G99" i="4" s="1"/>
  <c r="H99" i="4" a="1"/>
  <c r="H99" i="4" s="1"/>
  <c r="I99" i="4" a="1"/>
  <c r="I99" i="4" s="1"/>
  <c r="J99" i="4" a="1"/>
  <c r="J99" i="4" s="1"/>
  <c r="K99" i="4" a="1"/>
  <c r="K99" i="4" s="1"/>
  <c r="L99" i="4" a="1"/>
  <c r="L99" i="4" s="1"/>
  <c r="M99" i="4" a="1"/>
  <c r="M99" i="4" s="1"/>
  <c r="N99" i="4" a="1"/>
  <c r="N99" i="4" s="1"/>
  <c r="O99" i="4" a="1"/>
  <c r="O99" i="4" s="1"/>
  <c r="P99" i="4" a="1"/>
  <c r="P99" i="4" s="1"/>
  <c r="Q99" i="4" a="1"/>
  <c r="Q99" i="4" s="1"/>
  <c r="R99" i="4" a="1"/>
  <c r="R99" i="4" s="1"/>
  <c r="S99" i="4" a="1"/>
  <c r="S99" i="4" s="1"/>
  <c r="T99" i="4" a="1"/>
  <c r="T99" i="4" s="1"/>
  <c r="C100" i="4" a="1"/>
  <c r="C100" i="4" s="1"/>
  <c r="D100" i="4" a="1"/>
  <c r="D100" i="4" s="1"/>
  <c r="E100" i="4" a="1"/>
  <c r="E100" i="4" s="1"/>
  <c r="F100" i="4" a="1"/>
  <c r="F100" i="4" s="1"/>
  <c r="G100" i="4" a="1"/>
  <c r="G100" i="4" s="1"/>
  <c r="H100" i="4" a="1"/>
  <c r="H100" i="4" s="1"/>
  <c r="I100" i="4" a="1"/>
  <c r="I100" i="4" s="1"/>
  <c r="J100" i="4" a="1"/>
  <c r="J100" i="4" s="1"/>
  <c r="K100" i="4" a="1"/>
  <c r="K100" i="4" s="1"/>
  <c r="L100" i="4" a="1"/>
  <c r="L100" i="4" s="1"/>
  <c r="M100" i="4" a="1"/>
  <c r="M100" i="4" s="1"/>
  <c r="N100" i="4" a="1"/>
  <c r="N100" i="4" s="1"/>
  <c r="O100" i="4" a="1"/>
  <c r="O100" i="4" s="1"/>
  <c r="P100" i="4" a="1"/>
  <c r="P100" i="4" s="1"/>
  <c r="Q100" i="4" a="1"/>
  <c r="Q100" i="4" s="1"/>
  <c r="R100" i="4" a="1"/>
  <c r="R100" i="4" s="1"/>
  <c r="S100" i="4" a="1"/>
  <c r="S100" i="4" s="1"/>
  <c r="T100" i="4" a="1"/>
  <c r="T100" i="4" s="1"/>
  <c r="C101" i="4" a="1"/>
  <c r="C101" i="4" s="1"/>
  <c r="D101" i="4" a="1"/>
  <c r="D101" i="4" s="1"/>
  <c r="E101" i="4" a="1"/>
  <c r="E101" i="4" s="1"/>
  <c r="F101" i="4" a="1"/>
  <c r="F101" i="4" s="1"/>
  <c r="G101" i="4" a="1"/>
  <c r="G101" i="4" s="1"/>
  <c r="H101" i="4" a="1"/>
  <c r="H101" i="4" s="1"/>
  <c r="I101" i="4" a="1"/>
  <c r="I101" i="4" s="1"/>
  <c r="J101" i="4" a="1"/>
  <c r="J101" i="4" s="1"/>
  <c r="K101" i="4" a="1"/>
  <c r="K101" i="4" s="1"/>
  <c r="L101" i="4" a="1"/>
  <c r="L101" i="4" s="1"/>
  <c r="M101" i="4" a="1"/>
  <c r="M101" i="4" s="1"/>
  <c r="N101" i="4" a="1"/>
  <c r="N101" i="4" s="1"/>
  <c r="O101" i="4" a="1"/>
  <c r="O101" i="4" s="1"/>
  <c r="P101" i="4" a="1"/>
  <c r="P101" i="4" s="1"/>
  <c r="Q101" i="4" a="1"/>
  <c r="Q101" i="4" s="1"/>
  <c r="R101" i="4" a="1"/>
  <c r="R101" i="4" s="1"/>
  <c r="S101" i="4" a="1"/>
  <c r="S101" i="4" s="1"/>
  <c r="T101" i="4" a="1"/>
  <c r="T101" i="4" s="1"/>
  <c r="C102" i="4" a="1"/>
  <c r="C102" i="4" s="1"/>
  <c r="D102" i="4" a="1"/>
  <c r="D102" i="4" s="1"/>
  <c r="E102" i="4" a="1"/>
  <c r="E102" i="4" s="1"/>
  <c r="F102" i="4" a="1"/>
  <c r="F102" i="4" s="1"/>
  <c r="G102" i="4" a="1"/>
  <c r="G102" i="4" s="1"/>
  <c r="H102" i="4" a="1"/>
  <c r="H102" i="4" s="1"/>
  <c r="I102" i="4" a="1"/>
  <c r="I102" i="4" s="1"/>
  <c r="J102" i="4" a="1"/>
  <c r="J102" i="4" s="1"/>
  <c r="K102" i="4" a="1"/>
  <c r="K102" i="4" s="1"/>
  <c r="L102" i="4" a="1"/>
  <c r="L102" i="4" s="1"/>
  <c r="M102" i="4" a="1"/>
  <c r="M102" i="4" s="1"/>
  <c r="N102" i="4" a="1"/>
  <c r="N102" i="4" s="1"/>
  <c r="O102" i="4" a="1"/>
  <c r="O102" i="4" s="1"/>
  <c r="P102" i="4" a="1"/>
  <c r="P102" i="4" s="1"/>
  <c r="Q102" i="4" a="1"/>
  <c r="Q102" i="4" s="1"/>
  <c r="R102" i="4" a="1"/>
  <c r="R102" i="4" s="1"/>
  <c r="S102" i="4" a="1"/>
  <c r="S102" i="4" s="1"/>
  <c r="T102" i="4" a="1"/>
  <c r="T102" i="4" s="1"/>
  <c r="C103" i="4" a="1"/>
  <c r="C103" i="4" s="1"/>
  <c r="D103" i="4" a="1"/>
  <c r="D103" i="4" s="1"/>
  <c r="E103" i="4" a="1"/>
  <c r="E103" i="4" s="1"/>
  <c r="F103" i="4" a="1"/>
  <c r="F103" i="4" s="1"/>
  <c r="G103" i="4" a="1"/>
  <c r="G103" i="4" s="1"/>
  <c r="H103" i="4" a="1"/>
  <c r="H103" i="4" s="1"/>
  <c r="I103" i="4" a="1"/>
  <c r="I103" i="4" s="1"/>
  <c r="J103" i="4" a="1"/>
  <c r="J103" i="4" s="1"/>
  <c r="K103" i="4" a="1"/>
  <c r="K103" i="4" s="1"/>
  <c r="L103" i="4" a="1"/>
  <c r="L103" i="4" s="1"/>
  <c r="M103" i="4" a="1"/>
  <c r="M103" i="4" s="1"/>
  <c r="N103" i="4" a="1"/>
  <c r="N103" i="4" s="1"/>
  <c r="O103" i="4" a="1"/>
  <c r="O103" i="4" s="1"/>
  <c r="P103" i="4" a="1"/>
  <c r="P103" i="4" s="1"/>
  <c r="Q103" i="4" a="1"/>
  <c r="Q103" i="4" s="1"/>
  <c r="R103" i="4" a="1"/>
  <c r="R103" i="4" s="1"/>
  <c r="S103" i="4" a="1"/>
  <c r="S103" i="4" s="1"/>
  <c r="T103" i="4" a="1"/>
  <c r="T103" i="4" s="1"/>
  <c r="C104" i="4" a="1"/>
  <c r="C104" i="4" s="1"/>
  <c r="D104" i="4" a="1"/>
  <c r="D104" i="4" s="1"/>
  <c r="E104" i="4" a="1"/>
  <c r="E104" i="4" s="1"/>
  <c r="F104" i="4" a="1"/>
  <c r="F104" i="4" s="1"/>
  <c r="G104" i="4" a="1"/>
  <c r="G104" i="4" s="1"/>
  <c r="H104" i="4" a="1"/>
  <c r="H104" i="4" s="1"/>
  <c r="I104" i="4" a="1"/>
  <c r="I104" i="4" s="1"/>
  <c r="J104" i="4" a="1"/>
  <c r="J104" i="4" s="1"/>
  <c r="K104" i="4" a="1"/>
  <c r="K104" i="4" s="1"/>
  <c r="L104" i="4" a="1"/>
  <c r="L104" i="4" s="1"/>
  <c r="M104" i="4" a="1"/>
  <c r="M104" i="4" s="1"/>
  <c r="N104" i="4" a="1"/>
  <c r="N104" i="4" s="1"/>
  <c r="O104" i="4" a="1"/>
  <c r="O104" i="4" s="1"/>
  <c r="P104" i="4" a="1"/>
  <c r="P104" i="4" s="1"/>
  <c r="Q104" i="4" a="1"/>
  <c r="Q104" i="4" s="1"/>
  <c r="R104" i="4" a="1"/>
  <c r="R104" i="4" s="1"/>
  <c r="S104" i="4" a="1"/>
  <c r="S104" i="4" s="1"/>
  <c r="T104" i="4" a="1"/>
  <c r="T104" i="4" s="1"/>
  <c r="C105" i="4" a="1"/>
  <c r="C105" i="4" s="1"/>
  <c r="D105" i="4" a="1"/>
  <c r="D105" i="4" s="1"/>
  <c r="E105" i="4" a="1"/>
  <c r="E105" i="4" s="1"/>
  <c r="F105" i="4" a="1"/>
  <c r="F105" i="4" s="1"/>
  <c r="G105" i="4" a="1"/>
  <c r="G105" i="4" s="1"/>
  <c r="H105" i="4" a="1"/>
  <c r="H105" i="4" s="1"/>
  <c r="I105" i="4" a="1"/>
  <c r="I105" i="4" s="1"/>
  <c r="J105" i="4" a="1"/>
  <c r="J105" i="4" s="1"/>
  <c r="K105" i="4" a="1"/>
  <c r="K105" i="4" s="1"/>
  <c r="L105" i="4" a="1"/>
  <c r="L105" i="4" s="1"/>
  <c r="M105" i="4" a="1"/>
  <c r="M105" i="4" s="1"/>
  <c r="N105" i="4" a="1"/>
  <c r="N105" i="4" s="1"/>
  <c r="O105" i="4" a="1"/>
  <c r="O105" i="4" s="1"/>
  <c r="P105" i="4" a="1"/>
  <c r="P105" i="4" s="1"/>
  <c r="Q105" i="4" a="1"/>
  <c r="Q105" i="4" s="1"/>
  <c r="R105" i="4" a="1"/>
  <c r="R105" i="4" s="1"/>
  <c r="S105" i="4" a="1"/>
  <c r="S105" i="4" s="1"/>
  <c r="T105" i="4" a="1"/>
  <c r="T105" i="4" s="1"/>
  <c r="C106" i="4" a="1"/>
  <c r="C106" i="4" s="1"/>
  <c r="D106" i="4" a="1"/>
  <c r="D106" i="4" s="1"/>
  <c r="E106" i="4" a="1"/>
  <c r="E106" i="4" s="1"/>
  <c r="F106" i="4" a="1"/>
  <c r="F106" i="4" s="1"/>
  <c r="G106" i="4" a="1"/>
  <c r="G106" i="4" s="1"/>
  <c r="H106" i="4" a="1"/>
  <c r="H106" i="4" s="1"/>
  <c r="I106" i="4" a="1"/>
  <c r="I106" i="4" s="1"/>
  <c r="J106" i="4" a="1"/>
  <c r="J106" i="4" s="1"/>
  <c r="K106" i="4" a="1"/>
  <c r="K106" i="4" s="1"/>
  <c r="L106" i="4" a="1"/>
  <c r="L106" i="4" s="1"/>
  <c r="M106" i="4" a="1"/>
  <c r="M106" i="4" s="1"/>
  <c r="N106" i="4" a="1"/>
  <c r="N106" i="4" s="1"/>
  <c r="O106" i="4" a="1"/>
  <c r="O106" i="4" s="1"/>
  <c r="P106" i="4" a="1"/>
  <c r="P106" i="4" s="1"/>
  <c r="Q106" i="4" a="1"/>
  <c r="Q106" i="4" s="1"/>
  <c r="R106" i="4" a="1"/>
  <c r="R106" i="4" s="1"/>
  <c r="S106" i="4" a="1"/>
  <c r="S106" i="4" s="1"/>
  <c r="T106" i="4" a="1"/>
  <c r="T106" i="4" s="1"/>
  <c r="C107" i="4" a="1"/>
  <c r="C107" i="4" s="1"/>
  <c r="D107" i="4" a="1"/>
  <c r="D107" i="4" s="1"/>
  <c r="E107" i="4" a="1"/>
  <c r="E107" i="4" s="1"/>
  <c r="F107" i="4" a="1"/>
  <c r="F107" i="4" s="1"/>
  <c r="G107" i="4" a="1"/>
  <c r="G107" i="4" s="1"/>
  <c r="H107" i="4" a="1"/>
  <c r="H107" i="4" s="1"/>
  <c r="I107" i="4" a="1"/>
  <c r="I107" i="4" s="1"/>
  <c r="J107" i="4" a="1"/>
  <c r="J107" i="4" s="1"/>
  <c r="K107" i="4" a="1"/>
  <c r="K107" i="4" s="1"/>
  <c r="L107" i="4" a="1"/>
  <c r="L107" i="4" s="1"/>
  <c r="M107" i="4" a="1"/>
  <c r="M107" i="4" s="1"/>
  <c r="N107" i="4" a="1"/>
  <c r="N107" i="4" s="1"/>
  <c r="O107" i="4" a="1"/>
  <c r="O107" i="4" s="1"/>
  <c r="P107" i="4" a="1"/>
  <c r="P107" i="4" s="1"/>
  <c r="Q107" i="4" a="1"/>
  <c r="Q107" i="4" s="1"/>
  <c r="R107" i="4" a="1"/>
  <c r="R107" i="4" s="1"/>
  <c r="S107" i="4" a="1"/>
  <c r="S107" i="4" s="1"/>
  <c r="T107" i="4" a="1"/>
  <c r="T107" i="4" s="1"/>
  <c r="T78" i="4" a="1"/>
  <c r="T78" i="4" s="1"/>
  <c r="S78" i="4" a="1"/>
  <c r="S78" i="4" s="1"/>
  <c r="R78" i="4" a="1"/>
  <c r="R78" i="4" s="1"/>
  <c r="Q78" i="4" a="1"/>
  <c r="Q78" i="4" s="1"/>
  <c r="P78" i="4" a="1"/>
  <c r="P78" i="4" s="1"/>
  <c r="O78" i="4" a="1"/>
  <c r="O78" i="4" s="1"/>
  <c r="N78" i="4" a="1"/>
  <c r="N78" i="4" s="1"/>
  <c r="M78" i="4" a="1"/>
  <c r="M78" i="4" s="1"/>
  <c r="L78" i="4" a="1"/>
  <c r="L78" i="4" s="1"/>
  <c r="K78" i="4" a="1"/>
  <c r="K78" i="4" s="1"/>
  <c r="J78" i="4" a="1"/>
  <c r="J78" i="4" s="1"/>
  <c r="I78" i="4" a="1"/>
  <c r="I78" i="4" s="1"/>
  <c r="H78" i="4" a="1"/>
  <c r="H78" i="4" s="1"/>
  <c r="G78" i="4" a="1"/>
  <c r="G78" i="4" s="1"/>
  <c r="F78" i="4" a="1"/>
  <c r="F78" i="4" s="1"/>
  <c r="E78" i="4" a="1"/>
  <c r="E78" i="4" s="1"/>
  <c r="D78" i="4" a="1"/>
  <c r="D78" i="4" s="1"/>
  <c r="C78" i="4" a="1"/>
  <c r="C78" i="4" s="1"/>
  <c r="A74" i="4"/>
  <c r="C43" i="4" a="1"/>
  <c r="C43" i="4" s="1"/>
  <c r="D43" i="4" a="1"/>
  <c r="D43" i="4" s="1"/>
  <c r="E43" i="4" a="1"/>
  <c r="E43" i="4" s="1"/>
  <c r="F43" i="4" a="1"/>
  <c r="F43" i="4" s="1"/>
  <c r="G43" i="4" a="1"/>
  <c r="G43" i="4" s="1"/>
  <c r="H43" i="4" a="1"/>
  <c r="H43" i="4" s="1"/>
  <c r="I43" i="4" a="1"/>
  <c r="I43" i="4" s="1"/>
  <c r="J43" i="4" a="1"/>
  <c r="J43" i="4" s="1"/>
  <c r="K43" i="4" a="1"/>
  <c r="K43" i="4" s="1"/>
  <c r="L43" i="4" a="1"/>
  <c r="L43" i="4" s="1"/>
  <c r="M43" i="4" a="1"/>
  <c r="M43" i="4" s="1"/>
  <c r="N43" i="4" a="1"/>
  <c r="N43" i="4" s="1"/>
  <c r="O43" i="4" a="1"/>
  <c r="O43" i="4" s="1"/>
  <c r="P43" i="4" a="1"/>
  <c r="P43" i="4" s="1"/>
  <c r="Q43" i="4" a="1"/>
  <c r="Q43" i="4" s="1"/>
  <c r="R43" i="4" a="1"/>
  <c r="R43" i="4" s="1"/>
  <c r="S43" i="4" a="1"/>
  <c r="S43" i="4" s="1"/>
  <c r="T43" i="4" a="1"/>
  <c r="T43" i="4" s="1"/>
  <c r="C44" i="4" a="1"/>
  <c r="C44" i="4" s="1"/>
  <c r="D44" i="4" a="1"/>
  <c r="D44" i="4" s="1"/>
  <c r="E44" i="4" a="1"/>
  <c r="E44" i="4" s="1"/>
  <c r="F44" i="4" a="1"/>
  <c r="F44" i="4" s="1"/>
  <c r="G44" i="4" a="1"/>
  <c r="G44" i="4" s="1"/>
  <c r="H44" i="4" a="1"/>
  <c r="H44" i="4" s="1"/>
  <c r="I44" i="4" a="1"/>
  <c r="I44" i="4" s="1"/>
  <c r="J44" i="4" a="1"/>
  <c r="J44" i="4" s="1"/>
  <c r="K44" i="4" a="1"/>
  <c r="K44" i="4" s="1"/>
  <c r="L44" i="4" a="1"/>
  <c r="L44" i="4" s="1"/>
  <c r="M44" i="4" a="1"/>
  <c r="M44" i="4" s="1"/>
  <c r="N44" i="4" a="1"/>
  <c r="N44" i="4" s="1"/>
  <c r="O44" i="4" a="1"/>
  <c r="O44" i="4" s="1"/>
  <c r="P44" i="4" a="1"/>
  <c r="P44" i="4" s="1"/>
  <c r="Q44" i="4" a="1"/>
  <c r="Q44" i="4" s="1"/>
  <c r="R44" i="4" a="1"/>
  <c r="R44" i="4" s="1"/>
  <c r="S44" i="4" a="1"/>
  <c r="S44" i="4" s="1"/>
  <c r="T44" i="4" a="1"/>
  <c r="T44" i="4" s="1"/>
  <c r="C45" i="4" a="1"/>
  <c r="C45" i="4" s="1"/>
  <c r="D45" i="4" a="1"/>
  <c r="D45" i="4" s="1"/>
  <c r="E45" i="4" a="1"/>
  <c r="E45" i="4" s="1"/>
  <c r="F45" i="4" a="1"/>
  <c r="F45" i="4" s="1"/>
  <c r="G45" i="4" a="1"/>
  <c r="G45" i="4" s="1"/>
  <c r="H45" i="4" a="1"/>
  <c r="H45" i="4" s="1"/>
  <c r="I45" i="4" a="1"/>
  <c r="I45" i="4" s="1"/>
  <c r="J45" i="4" a="1"/>
  <c r="J45" i="4" s="1"/>
  <c r="K45" i="4" a="1"/>
  <c r="K45" i="4" s="1"/>
  <c r="L45" i="4" a="1"/>
  <c r="L45" i="4" s="1"/>
  <c r="M45" i="4" a="1"/>
  <c r="M45" i="4" s="1"/>
  <c r="N45" i="4" a="1"/>
  <c r="N45" i="4" s="1"/>
  <c r="O45" i="4" a="1"/>
  <c r="O45" i="4" s="1"/>
  <c r="P45" i="4" a="1"/>
  <c r="P45" i="4" s="1"/>
  <c r="Q45" i="4" a="1"/>
  <c r="Q45" i="4" s="1"/>
  <c r="R45" i="4" a="1"/>
  <c r="R45" i="4" s="1"/>
  <c r="S45" i="4" a="1"/>
  <c r="S45" i="4" s="1"/>
  <c r="T45" i="4" a="1"/>
  <c r="T45" i="4" s="1"/>
  <c r="C46" i="4" a="1"/>
  <c r="C46" i="4" s="1"/>
  <c r="D46" i="4" a="1"/>
  <c r="D46" i="4" s="1"/>
  <c r="E46" i="4" a="1"/>
  <c r="E46" i="4" s="1"/>
  <c r="F46" i="4" a="1"/>
  <c r="F46" i="4" s="1"/>
  <c r="G46" i="4" a="1"/>
  <c r="G46" i="4" s="1"/>
  <c r="H46" i="4" a="1"/>
  <c r="H46" i="4" s="1"/>
  <c r="I46" i="4" a="1"/>
  <c r="I46" i="4" s="1"/>
  <c r="J46" i="4" a="1"/>
  <c r="J46" i="4" s="1"/>
  <c r="K46" i="4" a="1"/>
  <c r="K46" i="4" s="1"/>
  <c r="L46" i="4" a="1"/>
  <c r="L46" i="4" s="1"/>
  <c r="M46" i="4" a="1"/>
  <c r="M46" i="4" s="1"/>
  <c r="N46" i="4" a="1"/>
  <c r="N46" i="4" s="1"/>
  <c r="O46" i="4" a="1"/>
  <c r="O46" i="4" s="1"/>
  <c r="P46" i="4" a="1"/>
  <c r="P46" i="4" s="1"/>
  <c r="Q46" i="4" a="1"/>
  <c r="Q46" i="4" s="1"/>
  <c r="R46" i="4" a="1"/>
  <c r="R46" i="4" s="1"/>
  <c r="S46" i="4" a="1"/>
  <c r="S46" i="4" s="1"/>
  <c r="T46" i="4" a="1"/>
  <c r="T46" i="4" s="1"/>
  <c r="C47" i="4" a="1"/>
  <c r="C47" i="4" s="1"/>
  <c r="D47" i="4" a="1"/>
  <c r="D47" i="4" s="1"/>
  <c r="E47" i="4" a="1"/>
  <c r="E47" i="4" s="1"/>
  <c r="F47" i="4" a="1"/>
  <c r="F47" i="4" s="1"/>
  <c r="G47" i="4" a="1"/>
  <c r="G47" i="4" s="1"/>
  <c r="H47" i="4" a="1"/>
  <c r="H47" i="4" s="1"/>
  <c r="I47" i="4" a="1"/>
  <c r="I47" i="4" s="1"/>
  <c r="J47" i="4" a="1"/>
  <c r="J47" i="4" s="1"/>
  <c r="K47" i="4" a="1"/>
  <c r="K47" i="4" s="1"/>
  <c r="L47" i="4" a="1"/>
  <c r="L47" i="4" s="1"/>
  <c r="M47" i="4" a="1"/>
  <c r="M47" i="4" s="1"/>
  <c r="N47" i="4" a="1"/>
  <c r="N47" i="4" s="1"/>
  <c r="O47" i="4" a="1"/>
  <c r="O47" i="4" s="1"/>
  <c r="P47" i="4" a="1"/>
  <c r="P47" i="4" s="1"/>
  <c r="Q47" i="4" a="1"/>
  <c r="Q47" i="4" s="1"/>
  <c r="R47" i="4" a="1"/>
  <c r="R47" i="4" s="1"/>
  <c r="S47" i="4" a="1"/>
  <c r="S47" i="4" s="1"/>
  <c r="T47" i="4" a="1"/>
  <c r="T47" i="4" s="1"/>
  <c r="C48" i="4" a="1"/>
  <c r="C48" i="4" s="1"/>
  <c r="D48" i="4" a="1"/>
  <c r="D48" i="4" s="1"/>
  <c r="E48" i="4" a="1"/>
  <c r="E48" i="4" s="1"/>
  <c r="F48" i="4" a="1"/>
  <c r="F48" i="4" s="1"/>
  <c r="G48" i="4" a="1"/>
  <c r="G48" i="4" s="1"/>
  <c r="H48" i="4" a="1"/>
  <c r="H48" i="4" s="1"/>
  <c r="I48" i="4" a="1"/>
  <c r="I48" i="4" s="1"/>
  <c r="J48" i="4" a="1"/>
  <c r="J48" i="4" s="1"/>
  <c r="K48" i="4" a="1"/>
  <c r="K48" i="4" s="1"/>
  <c r="L48" i="4" a="1"/>
  <c r="L48" i="4" s="1"/>
  <c r="M48" i="4" a="1"/>
  <c r="M48" i="4" s="1"/>
  <c r="N48" i="4" a="1"/>
  <c r="N48" i="4" s="1"/>
  <c r="O48" i="4" a="1"/>
  <c r="O48" i="4" s="1"/>
  <c r="P48" i="4" a="1"/>
  <c r="P48" i="4" s="1"/>
  <c r="Q48" i="4" a="1"/>
  <c r="Q48" i="4" s="1"/>
  <c r="R48" i="4" a="1"/>
  <c r="R48" i="4" s="1"/>
  <c r="S48" i="4" a="1"/>
  <c r="S48" i="4" s="1"/>
  <c r="T48" i="4" a="1"/>
  <c r="T48" i="4" s="1"/>
  <c r="C49" i="4" a="1"/>
  <c r="C49" i="4" s="1"/>
  <c r="D49" i="4" a="1"/>
  <c r="D49" i="4" s="1"/>
  <c r="E49" i="4" a="1"/>
  <c r="E49" i="4" s="1"/>
  <c r="F49" i="4" a="1"/>
  <c r="F49" i="4" s="1"/>
  <c r="G49" i="4" a="1"/>
  <c r="G49" i="4" s="1"/>
  <c r="H49" i="4" a="1"/>
  <c r="H49" i="4" s="1"/>
  <c r="I49" i="4" a="1"/>
  <c r="I49" i="4" s="1"/>
  <c r="J49" i="4" a="1"/>
  <c r="J49" i="4" s="1"/>
  <c r="K49" i="4" a="1"/>
  <c r="K49" i="4" s="1"/>
  <c r="L49" i="4" a="1"/>
  <c r="L49" i="4" s="1"/>
  <c r="M49" i="4" a="1"/>
  <c r="M49" i="4" s="1"/>
  <c r="N49" i="4" a="1"/>
  <c r="N49" i="4" s="1"/>
  <c r="O49" i="4" a="1"/>
  <c r="O49" i="4" s="1"/>
  <c r="P49" i="4" a="1"/>
  <c r="P49" i="4" s="1"/>
  <c r="Q49" i="4" a="1"/>
  <c r="Q49" i="4" s="1"/>
  <c r="R49" i="4" a="1"/>
  <c r="R49" i="4" s="1"/>
  <c r="S49" i="4" a="1"/>
  <c r="S49" i="4" s="1"/>
  <c r="T49" i="4" a="1"/>
  <c r="T49" i="4" s="1"/>
  <c r="C50" i="4" a="1"/>
  <c r="C50" i="4" s="1"/>
  <c r="D50" i="4" a="1"/>
  <c r="D50" i="4" s="1"/>
  <c r="E50" i="4" a="1"/>
  <c r="E50" i="4" s="1"/>
  <c r="F50" i="4" a="1"/>
  <c r="F50" i="4" s="1"/>
  <c r="G50" i="4" a="1"/>
  <c r="G50" i="4" s="1"/>
  <c r="H50" i="4" a="1"/>
  <c r="H50" i="4" s="1"/>
  <c r="I50" i="4" a="1"/>
  <c r="I50" i="4" s="1"/>
  <c r="J50" i="4" a="1"/>
  <c r="J50" i="4" s="1"/>
  <c r="K50" i="4" a="1"/>
  <c r="K50" i="4" s="1"/>
  <c r="L50" i="4" a="1"/>
  <c r="L50" i="4" s="1"/>
  <c r="M50" i="4" a="1"/>
  <c r="M50" i="4" s="1"/>
  <c r="N50" i="4" a="1"/>
  <c r="N50" i="4" s="1"/>
  <c r="O50" i="4" a="1"/>
  <c r="O50" i="4" s="1"/>
  <c r="P50" i="4" a="1"/>
  <c r="P50" i="4" s="1"/>
  <c r="Q50" i="4" a="1"/>
  <c r="Q50" i="4" s="1"/>
  <c r="R50" i="4" a="1"/>
  <c r="R50" i="4" s="1"/>
  <c r="S50" i="4" a="1"/>
  <c r="S50" i="4" s="1"/>
  <c r="T50" i="4" a="1"/>
  <c r="T50" i="4" s="1"/>
  <c r="C51" i="4" a="1"/>
  <c r="C51" i="4" s="1"/>
  <c r="D51" i="4" a="1"/>
  <c r="D51" i="4" s="1"/>
  <c r="E51" i="4" a="1"/>
  <c r="E51" i="4" s="1"/>
  <c r="F51" i="4" a="1"/>
  <c r="F51" i="4" s="1"/>
  <c r="G51" i="4" a="1"/>
  <c r="G51" i="4" s="1"/>
  <c r="H51" i="4" a="1"/>
  <c r="H51" i="4" s="1"/>
  <c r="I51" i="4" a="1"/>
  <c r="I51" i="4" s="1"/>
  <c r="J51" i="4" a="1"/>
  <c r="J51" i="4" s="1"/>
  <c r="K51" i="4" a="1"/>
  <c r="K51" i="4" s="1"/>
  <c r="L51" i="4" a="1"/>
  <c r="L51" i="4" s="1"/>
  <c r="M51" i="4" a="1"/>
  <c r="M51" i="4" s="1"/>
  <c r="N51" i="4" a="1"/>
  <c r="N51" i="4" s="1"/>
  <c r="O51" i="4" a="1"/>
  <c r="O51" i="4" s="1"/>
  <c r="P51" i="4" a="1"/>
  <c r="P51" i="4" s="1"/>
  <c r="Q51" i="4" a="1"/>
  <c r="Q51" i="4" s="1"/>
  <c r="R51" i="4" a="1"/>
  <c r="R51" i="4" s="1"/>
  <c r="S51" i="4" a="1"/>
  <c r="S51" i="4" s="1"/>
  <c r="T51" i="4" a="1"/>
  <c r="T51" i="4" s="1"/>
  <c r="C52" i="4" a="1"/>
  <c r="C52" i="4" s="1"/>
  <c r="D52" i="4" a="1"/>
  <c r="D52" i="4" s="1"/>
  <c r="E52" i="4" a="1"/>
  <c r="E52" i="4" s="1"/>
  <c r="F52" i="4" a="1"/>
  <c r="F52" i="4" s="1"/>
  <c r="G52" i="4" a="1"/>
  <c r="G52" i="4" s="1"/>
  <c r="H52" i="4" a="1"/>
  <c r="H52" i="4" s="1"/>
  <c r="I52" i="4" a="1"/>
  <c r="I52" i="4" s="1"/>
  <c r="J52" i="4" a="1"/>
  <c r="J52" i="4" s="1"/>
  <c r="K52" i="4" a="1"/>
  <c r="K52" i="4" s="1"/>
  <c r="L52" i="4" a="1"/>
  <c r="L52" i="4" s="1"/>
  <c r="M52" i="4" a="1"/>
  <c r="M52" i="4" s="1"/>
  <c r="N52" i="4" a="1"/>
  <c r="N52" i="4" s="1"/>
  <c r="O52" i="4" a="1"/>
  <c r="O52" i="4" s="1"/>
  <c r="P52" i="4" a="1"/>
  <c r="P52" i="4" s="1"/>
  <c r="Q52" i="4" a="1"/>
  <c r="Q52" i="4" s="1"/>
  <c r="R52" i="4" a="1"/>
  <c r="R52" i="4" s="1"/>
  <c r="S52" i="4" a="1"/>
  <c r="S52" i="4" s="1"/>
  <c r="T52" i="4" a="1"/>
  <c r="T52" i="4" s="1"/>
  <c r="C53" i="4" a="1"/>
  <c r="C53" i="4" s="1"/>
  <c r="D53" i="4" a="1"/>
  <c r="D53" i="4" s="1"/>
  <c r="E53" i="4" a="1"/>
  <c r="E53" i="4" s="1"/>
  <c r="F53" i="4" a="1"/>
  <c r="F53" i="4" s="1"/>
  <c r="G53" i="4" a="1"/>
  <c r="G53" i="4" s="1"/>
  <c r="H53" i="4" a="1"/>
  <c r="H53" i="4" s="1"/>
  <c r="I53" i="4" a="1"/>
  <c r="I53" i="4" s="1"/>
  <c r="J53" i="4" a="1"/>
  <c r="J53" i="4" s="1"/>
  <c r="K53" i="4" a="1"/>
  <c r="K53" i="4" s="1"/>
  <c r="L53" i="4" a="1"/>
  <c r="L53" i="4" s="1"/>
  <c r="M53" i="4" a="1"/>
  <c r="M53" i="4" s="1"/>
  <c r="N53" i="4" a="1"/>
  <c r="N53" i="4" s="1"/>
  <c r="O53" i="4" a="1"/>
  <c r="O53" i="4" s="1"/>
  <c r="P53" i="4" a="1"/>
  <c r="P53" i="4" s="1"/>
  <c r="Q53" i="4" a="1"/>
  <c r="Q53" i="4" s="1"/>
  <c r="R53" i="4" a="1"/>
  <c r="R53" i="4" s="1"/>
  <c r="S53" i="4" a="1"/>
  <c r="S53" i="4" s="1"/>
  <c r="T53" i="4" a="1"/>
  <c r="T53" i="4" s="1"/>
  <c r="C54" i="4" a="1"/>
  <c r="C54" i="4" s="1"/>
  <c r="D54" i="4" a="1"/>
  <c r="D54" i="4" s="1"/>
  <c r="E54" i="4" a="1"/>
  <c r="E54" i="4" s="1"/>
  <c r="F54" i="4" a="1"/>
  <c r="F54" i="4" s="1"/>
  <c r="G54" i="4" a="1"/>
  <c r="G54" i="4" s="1"/>
  <c r="H54" i="4" a="1"/>
  <c r="H54" i="4" s="1"/>
  <c r="I54" i="4" a="1"/>
  <c r="I54" i="4" s="1"/>
  <c r="J54" i="4" a="1"/>
  <c r="J54" i="4" s="1"/>
  <c r="K54" i="4" a="1"/>
  <c r="K54" i="4" s="1"/>
  <c r="L54" i="4" a="1"/>
  <c r="L54" i="4" s="1"/>
  <c r="M54" i="4" a="1"/>
  <c r="M54" i="4" s="1"/>
  <c r="N54" i="4" a="1"/>
  <c r="N54" i="4" s="1"/>
  <c r="O54" i="4" a="1"/>
  <c r="O54" i="4" s="1"/>
  <c r="P54" i="4" a="1"/>
  <c r="P54" i="4" s="1"/>
  <c r="Q54" i="4" a="1"/>
  <c r="Q54" i="4" s="1"/>
  <c r="R54" i="4" a="1"/>
  <c r="R54" i="4" s="1"/>
  <c r="S54" i="4" a="1"/>
  <c r="S54" i="4" s="1"/>
  <c r="T54" i="4" a="1"/>
  <c r="T54" i="4" s="1"/>
  <c r="C55" i="4" a="1"/>
  <c r="C55" i="4" s="1"/>
  <c r="D55" i="4" a="1"/>
  <c r="D55" i="4" s="1"/>
  <c r="E55" i="4" a="1"/>
  <c r="E55" i="4" s="1"/>
  <c r="F55" i="4" a="1"/>
  <c r="F55" i="4" s="1"/>
  <c r="G55" i="4" a="1"/>
  <c r="G55" i="4" s="1"/>
  <c r="H55" i="4" a="1"/>
  <c r="H55" i="4" s="1"/>
  <c r="I55" i="4" a="1"/>
  <c r="I55" i="4" s="1"/>
  <c r="J55" i="4" a="1"/>
  <c r="J55" i="4" s="1"/>
  <c r="K55" i="4" a="1"/>
  <c r="K55" i="4" s="1"/>
  <c r="L55" i="4" a="1"/>
  <c r="L55" i="4" s="1"/>
  <c r="M55" i="4" a="1"/>
  <c r="M55" i="4" s="1"/>
  <c r="N55" i="4" a="1"/>
  <c r="N55" i="4" s="1"/>
  <c r="O55" i="4" a="1"/>
  <c r="O55" i="4" s="1"/>
  <c r="P55" i="4" a="1"/>
  <c r="P55" i="4" s="1"/>
  <c r="Q55" i="4" a="1"/>
  <c r="Q55" i="4" s="1"/>
  <c r="R55" i="4" a="1"/>
  <c r="R55" i="4" s="1"/>
  <c r="S55" i="4" a="1"/>
  <c r="S55" i="4" s="1"/>
  <c r="T55" i="4" a="1"/>
  <c r="T55" i="4" s="1"/>
  <c r="C56" i="4" a="1"/>
  <c r="C56" i="4" s="1"/>
  <c r="D56" i="4" a="1"/>
  <c r="D56" i="4" s="1"/>
  <c r="E56" i="4" a="1"/>
  <c r="E56" i="4" s="1"/>
  <c r="F56" i="4" a="1"/>
  <c r="F56" i="4" s="1"/>
  <c r="G56" i="4" a="1"/>
  <c r="G56" i="4" s="1"/>
  <c r="H56" i="4" a="1"/>
  <c r="H56" i="4" s="1"/>
  <c r="I56" i="4" a="1"/>
  <c r="I56" i="4" s="1"/>
  <c r="J56" i="4" a="1"/>
  <c r="J56" i="4" s="1"/>
  <c r="K56" i="4" a="1"/>
  <c r="K56" i="4" s="1"/>
  <c r="L56" i="4" a="1"/>
  <c r="L56" i="4" s="1"/>
  <c r="M56" i="4" a="1"/>
  <c r="M56" i="4" s="1"/>
  <c r="N56" i="4" a="1"/>
  <c r="N56" i="4" s="1"/>
  <c r="O56" i="4" a="1"/>
  <c r="O56" i="4" s="1"/>
  <c r="P56" i="4" a="1"/>
  <c r="P56" i="4" s="1"/>
  <c r="Q56" i="4" a="1"/>
  <c r="Q56" i="4" s="1"/>
  <c r="R56" i="4" a="1"/>
  <c r="R56" i="4" s="1"/>
  <c r="S56" i="4" a="1"/>
  <c r="S56" i="4" s="1"/>
  <c r="T56" i="4" a="1"/>
  <c r="T56" i="4" s="1"/>
  <c r="C57" i="4" a="1"/>
  <c r="C57" i="4" s="1"/>
  <c r="D57" i="4" a="1"/>
  <c r="D57" i="4" s="1"/>
  <c r="E57" i="4" a="1"/>
  <c r="E57" i="4" s="1"/>
  <c r="F57" i="4" a="1"/>
  <c r="F57" i="4" s="1"/>
  <c r="G57" i="4" a="1"/>
  <c r="G57" i="4" s="1"/>
  <c r="H57" i="4" a="1"/>
  <c r="H57" i="4" s="1"/>
  <c r="I57" i="4" a="1"/>
  <c r="I57" i="4" s="1"/>
  <c r="J57" i="4" a="1"/>
  <c r="J57" i="4" s="1"/>
  <c r="K57" i="4" a="1"/>
  <c r="K57" i="4" s="1"/>
  <c r="L57" i="4" a="1"/>
  <c r="L57" i="4" s="1"/>
  <c r="M57" i="4" a="1"/>
  <c r="M57" i="4" s="1"/>
  <c r="N57" i="4" a="1"/>
  <c r="N57" i="4" s="1"/>
  <c r="O57" i="4" a="1"/>
  <c r="O57" i="4" s="1"/>
  <c r="P57" i="4" a="1"/>
  <c r="P57" i="4" s="1"/>
  <c r="Q57" i="4" a="1"/>
  <c r="Q57" i="4" s="1"/>
  <c r="R57" i="4" a="1"/>
  <c r="R57" i="4" s="1"/>
  <c r="S57" i="4" a="1"/>
  <c r="S57" i="4" s="1"/>
  <c r="T57" i="4" a="1"/>
  <c r="T57" i="4" s="1"/>
  <c r="C58" i="4" a="1"/>
  <c r="C58" i="4" s="1"/>
  <c r="D58" i="4" a="1"/>
  <c r="D58" i="4" s="1"/>
  <c r="E58" i="4" a="1"/>
  <c r="E58" i="4" s="1"/>
  <c r="F58" i="4" a="1"/>
  <c r="F58" i="4" s="1"/>
  <c r="G58" i="4" a="1"/>
  <c r="G58" i="4" s="1"/>
  <c r="H58" i="4" a="1"/>
  <c r="H58" i="4" s="1"/>
  <c r="I58" i="4" a="1"/>
  <c r="I58" i="4" s="1"/>
  <c r="J58" i="4" a="1"/>
  <c r="J58" i="4" s="1"/>
  <c r="K58" i="4" a="1"/>
  <c r="K58" i="4" s="1"/>
  <c r="L58" i="4" a="1"/>
  <c r="L58" i="4" s="1"/>
  <c r="M58" i="4" a="1"/>
  <c r="M58" i="4" s="1"/>
  <c r="N58" i="4" a="1"/>
  <c r="N58" i="4" s="1"/>
  <c r="O58" i="4" a="1"/>
  <c r="O58" i="4" s="1"/>
  <c r="P58" i="4" a="1"/>
  <c r="P58" i="4" s="1"/>
  <c r="Q58" i="4" a="1"/>
  <c r="Q58" i="4" s="1"/>
  <c r="R58" i="4" a="1"/>
  <c r="R58" i="4" s="1"/>
  <c r="S58" i="4" a="1"/>
  <c r="S58" i="4" s="1"/>
  <c r="T58" i="4" a="1"/>
  <c r="T58" i="4" s="1"/>
  <c r="C59" i="4" a="1"/>
  <c r="C59" i="4" s="1"/>
  <c r="D59" i="4" a="1"/>
  <c r="D59" i="4" s="1"/>
  <c r="E59" i="4" a="1"/>
  <c r="E59" i="4" s="1"/>
  <c r="F59" i="4" a="1"/>
  <c r="F59" i="4" s="1"/>
  <c r="G59" i="4" a="1"/>
  <c r="G59" i="4" s="1"/>
  <c r="H59" i="4" a="1"/>
  <c r="H59" i="4" s="1"/>
  <c r="I59" i="4" a="1"/>
  <c r="I59" i="4" s="1"/>
  <c r="J59" i="4" a="1"/>
  <c r="J59" i="4" s="1"/>
  <c r="K59" i="4" a="1"/>
  <c r="K59" i="4" s="1"/>
  <c r="L59" i="4" a="1"/>
  <c r="L59" i="4" s="1"/>
  <c r="M59" i="4" a="1"/>
  <c r="M59" i="4" s="1"/>
  <c r="N59" i="4" a="1"/>
  <c r="N59" i="4" s="1"/>
  <c r="O59" i="4" a="1"/>
  <c r="O59" i="4" s="1"/>
  <c r="P59" i="4" a="1"/>
  <c r="P59" i="4" s="1"/>
  <c r="Q59" i="4" a="1"/>
  <c r="Q59" i="4" s="1"/>
  <c r="R59" i="4" a="1"/>
  <c r="R59" i="4" s="1"/>
  <c r="S59" i="4" a="1"/>
  <c r="S59" i="4" s="1"/>
  <c r="T59" i="4" a="1"/>
  <c r="T59" i="4" s="1"/>
  <c r="C60" i="4" a="1"/>
  <c r="C60" i="4" s="1"/>
  <c r="D60" i="4" a="1"/>
  <c r="D60" i="4" s="1"/>
  <c r="E60" i="4" a="1"/>
  <c r="E60" i="4" s="1"/>
  <c r="F60" i="4" a="1"/>
  <c r="F60" i="4" s="1"/>
  <c r="G60" i="4" a="1"/>
  <c r="G60" i="4" s="1"/>
  <c r="H60" i="4" a="1"/>
  <c r="H60" i="4" s="1"/>
  <c r="I60" i="4" a="1"/>
  <c r="I60" i="4" s="1"/>
  <c r="J60" i="4" a="1"/>
  <c r="J60" i="4" s="1"/>
  <c r="K60" i="4" a="1"/>
  <c r="K60" i="4" s="1"/>
  <c r="L60" i="4" a="1"/>
  <c r="L60" i="4" s="1"/>
  <c r="M60" i="4" a="1"/>
  <c r="M60" i="4" s="1"/>
  <c r="N60" i="4" a="1"/>
  <c r="N60" i="4" s="1"/>
  <c r="O60" i="4" a="1"/>
  <c r="O60" i="4" s="1"/>
  <c r="P60" i="4" a="1"/>
  <c r="P60" i="4" s="1"/>
  <c r="Q60" i="4" a="1"/>
  <c r="Q60" i="4" s="1"/>
  <c r="R60" i="4" a="1"/>
  <c r="R60" i="4" s="1"/>
  <c r="S60" i="4" a="1"/>
  <c r="S60" i="4" s="1"/>
  <c r="T60" i="4" a="1"/>
  <c r="T60" i="4" s="1"/>
  <c r="C61" i="4" a="1"/>
  <c r="C61" i="4" s="1"/>
  <c r="D61" i="4" a="1"/>
  <c r="D61" i="4" s="1"/>
  <c r="E61" i="4" a="1"/>
  <c r="E61" i="4" s="1"/>
  <c r="F61" i="4" a="1"/>
  <c r="F61" i="4" s="1"/>
  <c r="G61" i="4" a="1"/>
  <c r="G61" i="4" s="1"/>
  <c r="H61" i="4" a="1"/>
  <c r="H61" i="4" s="1"/>
  <c r="I61" i="4" a="1"/>
  <c r="I61" i="4" s="1"/>
  <c r="J61" i="4" a="1"/>
  <c r="J61" i="4" s="1"/>
  <c r="K61" i="4" a="1"/>
  <c r="K61" i="4" s="1"/>
  <c r="L61" i="4" a="1"/>
  <c r="L61" i="4" s="1"/>
  <c r="M61" i="4" a="1"/>
  <c r="M61" i="4" s="1"/>
  <c r="N61" i="4" a="1"/>
  <c r="N61" i="4" s="1"/>
  <c r="O61" i="4" a="1"/>
  <c r="O61" i="4" s="1"/>
  <c r="P61" i="4" a="1"/>
  <c r="P61" i="4" s="1"/>
  <c r="Q61" i="4" a="1"/>
  <c r="Q61" i="4" s="1"/>
  <c r="R61" i="4" a="1"/>
  <c r="R61" i="4" s="1"/>
  <c r="S61" i="4" a="1"/>
  <c r="S61" i="4" s="1"/>
  <c r="T61" i="4" a="1"/>
  <c r="T61" i="4" s="1"/>
  <c r="C62" i="4" a="1"/>
  <c r="C62" i="4" s="1"/>
  <c r="D62" i="4" a="1"/>
  <c r="D62" i="4" s="1"/>
  <c r="E62" i="4" a="1"/>
  <c r="E62" i="4" s="1"/>
  <c r="F62" i="4" a="1"/>
  <c r="F62" i="4" s="1"/>
  <c r="G62" i="4" a="1"/>
  <c r="G62" i="4" s="1"/>
  <c r="H62" i="4" a="1"/>
  <c r="H62" i="4" s="1"/>
  <c r="I62" i="4" a="1"/>
  <c r="I62" i="4" s="1"/>
  <c r="J62" i="4" a="1"/>
  <c r="J62" i="4" s="1"/>
  <c r="K62" i="4" a="1"/>
  <c r="K62" i="4" s="1"/>
  <c r="L62" i="4" a="1"/>
  <c r="L62" i="4" s="1"/>
  <c r="M62" i="4" a="1"/>
  <c r="M62" i="4" s="1"/>
  <c r="N62" i="4" a="1"/>
  <c r="N62" i="4" s="1"/>
  <c r="O62" i="4" a="1"/>
  <c r="O62" i="4" s="1"/>
  <c r="P62" i="4" a="1"/>
  <c r="P62" i="4" s="1"/>
  <c r="Q62" i="4" a="1"/>
  <c r="Q62" i="4" s="1"/>
  <c r="R62" i="4" a="1"/>
  <c r="R62" i="4" s="1"/>
  <c r="S62" i="4" a="1"/>
  <c r="S62" i="4" s="1"/>
  <c r="T62" i="4" a="1"/>
  <c r="T62" i="4" s="1"/>
  <c r="C63" i="4" a="1"/>
  <c r="C63" i="4" s="1"/>
  <c r="D63" i="4" a="1"/>
  <c r="D63" i="4" s="1"/>
  <c r="E63" i="4" a="1"/>
  <c r="E63" i="4" s="1"/>
  <c r="F63" i="4" a="1"/>
  <c r="F63" i="4" s="1"/>
  <c r="G63" i="4" a="1"/>
  <c r="G63" i="4" s="1"/>
  <c r="H63" i="4" a="1"/>
  <c r="H63" i="4" s="1"/>
  <c r="I63" i="4" a="1"/>
  <c r="I63" i="4" s="1"/>
  <c r="J63" i="4" a="1"/>
  <c r="J63" i="4" s="1"/>
  <c r="K63" i="4" a="1"/>
  <c r="K63" i="4" s="1"/>
  <c r="L63" i="4" a="1"/>
  <c r="L63" i="4" s="1"/>
  <c r="M63" i="4" a="1"/>
  <c r="M63" i="4" s="1"/>
  <c r="N63" i="4" a="1"/>
  <c r="N63" i="4" s="1"/>
  <c r="O63" i="4" a="1"/>
  <c r="O63" i="4" s="1"/>
  <c r="P63" i="4" a="1"/>
  <c r="P63" i="4" s="1"/>
  <c r="Q63" i="4" a="1"/>
  <c r="Q63" i="4" s="1"/>
  <c r="R63" i="4" a="1"/>
  <c r="R63" i="4" s="1"/>
  <c r="S63" i="4" a="1"/>
  <c r="S63" i="4" s="1"/>
  <c r="T63" i="4" a="1"/>
  <c r="T63" i="4" s="1"/>
  <c r="C64" i="4" a="1"/>
  <c r="C64" i="4" s="1"/>
  <c r="D64" i="4" a="1"/>
  <c r="D64" i="4" s="1"/>
  <c r="E64" i="4" a="1"/>
  <c r="E64" i="4" s="1"/>
  <c r="F64" i="4" a="1"/>
  <c r="F64" i="4" s="1"/>
  <c r="G64" i="4" a="1"/>
  <c r="G64" i="4" s="1"/>
  <c r="H64" i="4" a="1"/>
  <c r="H64" i="4" s="1"/>
  <c r="I64" i="4" a="1"/>
  <c r="I64" i="4" s="1"/>
  <c r="J64" i="4" a="1"/>
  <c r="J64" i="4" s="1"/>
  <c r="K64" i="4" a="1"/>
  <c r="K64" i="4" s="1"/>
  <c r="L64" i="4" a="1"/>
  <c r="L64" i="4" s="1"/>
  <c r="M64" i="4" a="1"/>
  <c r="M64" i="4" s="1"/>
  <c r="N64" i="4" a="1"/>
  <c r="N64" i="4" s="1"/>
  <c r="O64" i="4" a="1"/>
  <c r="O64" i="4" s="1"/>
  <c r="P64" i="4" a="1"/>
  <c r="P64" i="4" s="1"/>
  <c r="Q64" i="4" a="1"/>
  <c r="Q64" i="4" s="1"/>
  <c r="R64" i="4" a="1"/>
  <c r="R64" i="4" s="1"/>
  <c r="S64" i="4" a="1"/>
  <c r="S64" i="4" s="1"/>
  <c r="T64" i="4" a="1"/>
  <c r="T64" i="4" s="1"/>
  <c r="C65" i="4" a="1"/>
  <c r="C65" i="4" s="1"/>
  <c r="D65" i="4" a="1"/>
  <c r="D65" i="4" s="1"/>
  <c r="E65" i="4" a="1"/>
  <c r="E65" i="4" s="1"/>
  <c r="F65" i="4" a="1"/>
  <c r="F65" i="4" s="1"/>
  <c r="G65" i="4" a="1"/>
  <c r="G65" i="4" s="1"/>
  <c r="H65" i="4" a="1"/>
  <c r="H65" i="4" s="1"/>
  <c r="I65" i="4" a="1"/>
  <c r="I65" i="4" s="1"/>
  <c r="J65" i="4" a="1"/>
  <c r="J65" i="4" s="1"/>
  <c r="K65" i="4" a="1"/>
  <c r="K65" i="4" s="1"/>
  <c r="L65" i="4" a="1"/>
  <c r="L65" i="4" s="1"/>
  <c r="M65" i="4" a="1"/>
  <c r="M65" i="4" s="1"/>
  <c r="N65" i="4" a="1"/>
  <c r="N65" i="4" s="1"/>
  <c r="O65" i="4" a="1"/>
  <c r="O65" i="4" s="1"/>
  <c r="P65" i="4" a="1"/>
  <c r="P65" i="4" s="1"/>
  <c r="Q65" i="4" a="1"/>
  <c r="Q65" i="4" s="1"/>
  <c r="R65" i="4" a="1"/>
  <c r="R65" i="4" s="1"/>
  <c r="S65" i="4" a="1"/>
  <c r="S65" i="4" s="1"/>
  <c r="T65" i="4" a="1"/>
  <c r="T65" i="4" s="1"/>
  <c r="C66" i="4" a="1"/>
  <c r="C66" i="4" s="1"/>
  <c r="D66" i="4" a="1"/>
  <c r="D66" i="4" s="1"/>
  <c r="E66" i="4" a="1"/>
  <c r="E66" i="4" s="1"/>
  <c r="F66" i="4" a="1"/>
  <c r="F66" i="4" s="1"/>
  <c r="G66" i="4" a="1"/>
  <c r="G66" i="4" s="1"/>
  <c r="H66" i="4" a="1"/>
  <c r="H66" i="4" s="1"/>
  <c r="I66" i="4" a="1"/>
  <c r="I66" i="4" s="1"/>
  <c r="J66" i="4" a="1"/>
  <c r="J66" i="4" s="1"/>
  <c r="K66" i="4" a="1"/>
  <c r="K66" i="4" s="1"/>
  <c r="L66" i="4" a="1"/>
  <c r="L66" i="4" s="1"/>
  <c r="M66" i="4" a="1"/>
  <c r="M66" i="4" s="1"/>
  <c r="N66" i="4" a="1"/>
  <c r="N66" i="4" s="1"/>
  <c r="O66" i="4" a="1"/>
  <c r="O66" i="4" s="1"/>
  <c r="P66" i="4" a="1"/>
  <c r="P66" i="4" s="1"/>
  <c r="Q66" i="4" a="1"/>
  <c r="Q66" i="4" s="1"/>
  <c r="R66" i="4" a="1"/>
  <c r="R66" i="4" s="1"/>
  <c r="S66" i="4" a="1"/>
  <c r="S66" i="4" s="1"/>
  <c r="T66" i="4" a="1"/>
  <c r="T66" i="4" s="1"/>
  <c r="C67" i="4" a="1"/>
  <c r="C67" i="4" s="1"/>
  <c r="D67" i="4" a="1"/>
  <c r="D67" i="4" s="1"/>
  <c r="E67" i="4" a="1"/>
  <c r="E67" i="4" s="1"/>
  <c r="F67" i="4" a="1"/>
  <c r="F67" i="4" s="1"/>
  <c r="G67" i="4" a="1"/>
  <c r="G67" i="4" s="1"/>
  <c r="H67" i="4" a="1"/>
  <c r="H67" i="4" s="1"/>
  <c r="I67" i="4" a="1"/>
  <c r="I67" i="4" s="1"/>
  <c r="J67" i="4" a="1"/>
  <c r="J67" i="4" s="1"/>
  <c r="K67" i="4" a="1"/>
  <c r="K67" i="4" s="1"/>
  <c r="L67" i="4" a="1"/>
  <c r="L67" i="4" s="1"/>
  <c r="M67" i="4" a="1"/>
  <c r="M67" i="4" s="1"/>
  <c r="N67" i="4" a="1"/>
  <c r="N67" i="4" s="1"/>
  <c r="O67" i="4" a="1"/>
  <c r="O67" i="4" s="1"/>
  <c r="P67" i="4" a="1"/>
  <c r="P67" i="4" s="1"/>
  <c r="Q67" i="4" a="1"/>
  <c r="Q67" i="4" s="1"/>
  <c r="R67" i="4" a="1"/>
  <c r="R67" i="4" s="1"/>
  <c r="S67" i="4" a="1"/>
  <c r="S67" i="4" s="1"/>
  <c r="T67" i="4" a="1"/>
  <c r="T67" i="4" s="1"/>
  <c r="C68" i="4" a="1"/>
  <c r="C68" i="4" s="1"/>
  <c r="D68" i="4" a="1"/>
  <c r="D68" i="4" s="1"/>
  <c r="E68" i="4" a="1"/>
  <c r="E68" i="4" s="1"/>
  <c r="F68" i="4" a="1"/>
  <c r="F68" i="4" s="1"/>
  <c r="G68" i="4" a="1"/>
  <c r="G68" i="4" s="1"/>
  <c r="H68" i="4" a="1"/>
  <c r="H68" i="4" s="1"/>
  <c r="I68" i="4" a="1"/>
  <c r="I68" i="4" s="1"/>
  <c r="J68" i="4" a="1"/>
  <c r="J68" i="4" s="1"/>
  <c r="K68" i="4" a="1"/>
  <c r="K68" i="4" s="1"/>
  <c r="L68" i="4" a="1"/>
  <c r="L68" i="4" s="1"/>
  <c r="M68" i="4" a="1"/>
  <c r="M68" i="4" s="1"/>
  <c r="N68" i="4" a="1"/>
  <c r="N68" i="4" s="1"/>
  <c r="O68" i="4" a="1"/>
  <c r="O68" i="4" s="1"/>
  <c r="P68" i="4" a="1"/>
  <c r="P68" i="4" s="1"/>
  <c r="Q68" i="4" a="1"/>
  <c r="Q68" i="4" s="1"/>
  <c r="R68" i="4" a="1"/>
  <c r="R68" i="4" s="1"/>
  <c r="S68" i="4" a="1"/>
  <c r="S68" i="4" s="1"/>
  <c r="T68" i="4" a="1"/>
  <c r="T68" i="4" s="1"/>
  <c r="C69" i="4" a="1"/>
  <c r="C69" i="4" s="1"/>
  <c r="D69" i="4" a="1"/>
  <c r="D69" i="4" s="1"/>
  <c r="E69" i="4" a="1"/>
  <c r="E69" i="4" s="1"/>
  <c r="F69" i="4" a="1"/>
  <c r="F69" i="4" s="1"/>
  <c r="G69" i="4" a="1"/>
  <c r="G69" i="4" s="1"/>
  <c r="H69" i="4" a="1"/>
  <c r="H69" i="4" s="1"/>
  <c r="I69" i="4" a="1"/>
  <c r="I69" i="4" s="1"/>
  <c r="J69" i="4" a="1"/>
  <c r="J69" i="4" s="1"/>
  <c r="K69" i="4" a="1"/>
  <c r="K69" i="4" s="1"/>
  <c r="L69" i="4" a="1"/>
  <c r="L69" i="4" s="1"/>
  <c r="M69" i="4" a="1"/>
  <c r="M69" i="4" s="1"/>
  <c r="N69" i="4" a="1"/>
  <c r="N69" i="4" s="1"/>
  <c r="O69" i="4" a="1"/>
  <c r="O69" i="4" s="1"/>
  <c r="P69" i="4" a="1"/>
  <c r="P69" i="4" s="1"/>
  <c r="Q69" i="4" a="1"/>
  <c r="Q69" i="4" s="1"/>
  <c r="R69" i="4" a="1"/>
  <c r="R69" i="4" s="1"/>
  <c r="S69" i="4" a="1"/>
  <c r="S69" i="4" s="1"/>
  <c r="T69" i="4" a="1"/>
  <c r="T69" i="4" s="1"/>
  <c r="C70" i="4" a="1"/>
  <c r="C70" i="4" s="1"/>
  <c r="D70" i="4" a="1"/>
  <c r="D70" i="4" s="1"/>
  <c r="E70" i="4" a="1"/>
  <c r="E70" i="4" s="1"/>
  <c r="F70" i="4" a="1"/>
  <c r="F70" i="4" s="1"/>
  <c r="G70" i="4" a="1"/>
  <c r="G70" i="4" s="1"/>
  <c r="H70" i="4" a="1"/>
  <c r="H70" i="4" s="1"/>
  <c r="I70" i="4" a="1"/>
  <c r="I70" i="4" s="1"/>
  <c r="J70" i="4" a="1"/>
  <c r="J70" i="4" s="1"/>
  <c r="K70" i="4" a="1"/>
  <c r="K70" i="4" s="1"/>
  <c r="L70" i="4" a="1"/>
  <c r="L70" i="4" s="1"/>
  <c r="M70" i="4" a="1"/>
  <c r="M70" i="4" s="1"/>
  <c r="N70" i="4" a="1"/>
  <c r="N70" i="4" s="1"/>
  <c r="O70" i="4" a="1"/>
  <c r="O70" i="4" s="1"/>
  <c r="P70" i="4" a="1"/>
  <c r="P70" i="4" s="1"/>
  <c r="Q70" i="4" a="1"/>
  <c r="Q70" i="4" s="1"/>
  <c r="R70" i="4" a="1"/>
  <c r="R70" i="4" s="1"/>
  <c r="S70" i="4" a="1"/>
  <c r="S70" i="4" s="1"/>
  <c r="T70" i="4" a="1"/>
  <c r="T70" i="4" s="1"/>
  <c r="C71" i="4" a="1"/>
  <c r="C71" i="4" s="1"/>
  <c r="D71" i="4" a="1"/>
  <c r="D71" i="4" s="1"/>
  <c r="E71" i="4" a="1"/>
  <c r="E71" i="4" s="1"/>
  <c r="F71" i="4" a="1"/>
  <c r="F71" i="4" s="1"/>
  <c r="G71" i="4" a="1"/>
  <c r="G71" i="4" s="1"/>
  <c r="H71" i="4" a="1"/>
  <c r="H71" i="4" s="1"/>
  <c r="I71" i="4" a="1"/>
  <c r="I71" i="4" s="1"/>
  <c r="J71" i="4" a="1"/>
  <c r="J71" i="4" s="1"/>
  <c r="K71" i="4" a="1"/>
  <c r="K71" i="4" s="1"/>
  <c r="L71" i="4" a="1"/>
  <c r="L71" i="4" s="1"/>
  <c r="M71" i="4" a="1"/>
  <c r="M71" i="4" s="1"/>
  <c r="N71" i="4" a="1"/>
  <c r="N71" i="4" s="1"/>
  <c r="O71" i="4" a="1"/>
  <c r="O71" i="4" s="1"/>
  <c r="P71" i="4" a="1"/>
  <c r="P71" i="4" s="1"/>
  <c r="Q71" i="4" a="1"/>
  <c r="Q71" i="4" s="1"/>
  <c r="R71" i="4" a="1"/>
  <c r="R71" i="4" s="1"/>
  <c r="S71" i="4" a="1"/>
  <c r="S71" i="4" s="1"/>
  <c r="T71" i="4" a="1"/>
  <c r="T71" i="4" s="1"/>
  <c r="C72" i="4" a="1"/>
  <c r="C72" i="4" s="1"/>
  <c r="D72" i="4" a="1"/>
  <c r="D72" i="4" s="1"/>
  <c r="E72" i="4" a="1"/>
  <c r="E72" i="4" s="1"/>
  <c r="F72" i="4" a="1"/>
  <c r="F72" i="4" s="1"/>
  <c r="G72" i="4" a="1"/>
  <c r="G72" i="4" s="1"/>
  <c r="H72" i="4" a="1"/>
  <c r="H72" i="4" s="1"/>
  <c r="I72" i="4" a="1"/>
  <c r="I72" i="4" s="1"/>
  <c r="J72" i="4" a="1"/>
  <c r="J72" i="4" s="1"/>
  <c r="K72" i="4" a="1"/>
  <c r="K72" i="4" s="1"/>
  <c r="L72" i="4" a="1"/>
  <c r="L72" i="4" s="1"/>
  <c r="M72" i="4" a="1"/>
  <c r="M72" i="4" s="1"/>
  <c r="N72" i="4" a="1"/>
  <c r="N72" i="4" s="1"/>
  <c r="O72" i="4" a="1"/>
  <c r="O72" i="4" s="1"/>
  <c r="P72" i="4" a="1"/>
  <c r="P72" i="4" s="1"/>
  <c r="Q72" i="4" a="1"/>
  <c r="Q72" i="4" s="1"/>
  <c r="R72" i="4" a="1"/>
  <c r="R72" i="4" s="1"/>
  <c r="S72" i="4" a="1"/>
  <c r="S72" i="4" s="1"/>
  <c r="T72" i="4" a="1"/>
  <c r="T72" i="4" s="1"/>
  <c r="T42" i="4" a="1"/>
  <c r="T42" i="4" s="1"/>
  <c r="S42" i="4" a="1"/>
  <c r="S42" i="4" s="1"/>
  <c r="R42" i="4" a="1"/>
  <c r="R42" i="4" s="1"/>
  <c r="Q42" i="4" a="1"/>
  <c r="Q42" i="4" s="1"/>
  <c r="P42" i="4" a="1"/>
  <c r="P42" i="4" s="1"/>
  <c r="O42" i="4" a="1"/>
  <c r="O42" i="4" s="1"/>
  <c r="N42" i="4" a="1"/>
  <c r="N42" i="4" s="1"/>
  <c r="M42" i="4" a="1"/>
  <c r="M42" i="4" s="1"/>
  <c r="L42" i="4" a="1"/>
  <c r="L42" i="4" s="1"/>
  <c r="K42" i="4" a="1"/>
  <c r="K42" i="4" s="1"/>
  <c r="J42" i="4" a="1"/>
  <c r="J42" i="4" s="1"/>
  <c r="I42" i="4" a="1"/>
  <c r="I42" i="4" s="1"/>
  <c r="H42" i="4" a="1"/>
  <c r="H42" i="4" s="1"/>
  <c r="G42" i="4" a="1"/>
  <c r="G42" i="4" s="1"/>
  <c r="F42" i="4" a="1"/>
  <c r="F42" i="4" s="1"/>
  <c r="E42" i="4" a="1"/>
  <c r="E42" i="4" s="1"/>
  <c r="D42" i="4" a="1"/>
  <c r="D42" i="4" s="1"/>
  <c r="C42" i="4" a="1"/>
  <c r="C42" i="4" s="1"/>
  <c r="D10" i="4" a="1"/>
  <c r="D10" i="4" s="1"/>
  <c r="E10" i="4" a="1"/>
  <c r="E10" i="4" s="1"/>
  <c r="F10" i="4" a="1"/>
  <c r="F10" i="4" s="1"/>
  <c r="G10" i="4" a="1"/>
  <c r="G10" i="4" s="1"/>
  <c r="H10" i="4" a="1"/>
  <c r="H10" i="4" s="1"/>
  <c r="I10" i="4" a="1"/>
  <c r="I10" i="4" s="1"/>
  <c r="J10" i="4" a="1"/>
  <c r="J10" i="4" s="1"/>
  <c r="K10" i="4" a="1"/>
  <c r="K10" i="4" s="1"/>
  <c r="L10" i="4" a="1"/>
  <c r="L10" i="4" s="1"/>
  <c r="M10" i="4" a="1"/>
  <c r="M10" i="4" s="1"/>
  <c r="N10" i="4" a="1"/>
  <c r="N10" i="4" s="1"/>
  <c r="O10" i="4" a="1"/>
  <c r="O10" i="4" s="1"/>
  <c r="P10" i="4" a="1"/>
  <c r="P10" i="4" s="1"/>
  <c r="Q10" i="4" a="1"/>
  <c r="Q10" i="4" s="1"/>
  <c r="R10" i="4" a="1"/>
  <c r="R10" i="4" s="1"/>
  <c r="S10" i="4" a="1"/>
  <c r="S10" i="4" s="1"/>
  <c r="T10" i="4" a="1"/>
  <c r="T10" i="4" s="1"/>
  <c r="D11" i="4" a="1"/>
  <c r="D11" i="4" s="1"/>
  <c r="E11" i="4" a="1"/>
  <c r="E11" i="4" s="1"/>
  <c r="F11" i="4" a="1"/>
  <c r="F11" i="4" s="1"/>
  <c r="G11" i="4" a="1"/>
  <c r="G11" i="4" s="1"/>
  <c r="H11" i="4" a="1"/>
  <c r="H11" i="4" s="1"/>
  <c r="I11" i="4" a="1"/>
  <c r="I11" i="4" s="1"/>
  <c r="J11" i="4" a="1"/>
  <c r="J11" i="4" s="1"/>
  <c r="K11" i="4" a="1"/>
  <c r="K11" i="4" s="1"/>
  <c r="L11" i="4" a="1"/>
  <c r="L11" i="4" s="1"/>
  <c r="M11" i="4" a="1"/>
  <c r="M11" i="4" s="1"/>
  <c r="N11" i="4" a="1"/>
  <c r="N11" i="4" s="1"/>
  <c r="O11" i="4" a="1"/>
  <c r="O11" i="4" s="1"/>
  <c r="P11" i="4" a="1"/>
  <c r="P11" i="4" s="1"/>
  <c r="Q11" i="4" a="1"/>
  <c r="Q11" i="4" s="1"/>
  <c r="R11" i="4" a="1"/>
  <c r="R11" i="4" s="1"/>
  <c r="S11" i="4" a="1"/>
  <c r="S11" i="4" s="1"/>
  <c r="T11" i="4" a="1"/>
  <c r="T11" i="4" s="1"/>
  <c r="C12" i="4" a="1"/>
  <c r="C12" i="4" s="1"/>
  <c r="D12" i="4" a="1"/>
  <c r="D12" i="4" s="1"/>
  <c r="E12" i="4" a="1"/>
  <c r="E12" i="4" s="1"/>
  <c r="F12" i="4" a="1"/>
  <c r="F12" i="4" s="1"/>
  <c r="G12" i="4" a="1"/>
  <c r="G12" i="4" s="1"/>
  <c r="H12" i="4" a="1"/>
  <c r="H12" i="4" s="1"/>
  <c r="I12" i="4" a="1"/>
  <c r="I12" i="4" s="1"/>
  <c r="J12" i="4" a="1"/>
  <c r="J12" i="4" s="1"/>
  <c r="K12" i="4" a="1"/>
  <c r="K12" i="4" s="1"/>
  <c r="L12" i="4" a="1"/>
  <c r="L12" i="4" s="1"/>
  <c r="M12" i="4" a="1"/>
  <c r="M12" i="4" s="1"/>
  <c r="N12" i="4" a="1"/>
  <c r="N12" i="4" s="1"/>
  <c r="O12" i="4" a="1"/>
  <c r="O12" i="4" s="1"/>
  <c r="P12" i="4" a="1"/>
  <c r="P12" i="4" s="1"/>
  <c r="Q12" i="4" a="1"/>
  <c r="Q12" i="4" s="1"/>
  <c r="R12" i="4" a="1"/>
  <c r="R12" i="4" s="1"/>
  <c r="S12" i="4" a="1"/>
  <c r="S12" i="4" s="1"/>
  <c r="T12" i="4" a="1"/>
  <c r="T12" i="4" s="1"/>
  <c r="C13" i="4" a="1"/>
  <c r="C13" i="4" s="1"/>
  <c r="D13" i="4" a="1"/>
  <c r="D13" i="4" s="1"/>
  <c r="E13" i="4" a="1"/>
  <c r="E13" i="4" s="1"/>
  <c r="F13" i="4" a="1"/>
  <c r="F13" i="4" s="1"/>
  <c r="G13" i="4" a="1"/>
  <c r="G13" i="4" s="1"/>
  <c r="H13" i="4" a="1"/>
  <c r="H13" i="4" s="1"/>
  <c r="I13" i="4" a="1"/>
  <c r="I13" i="4" s="1"/>
  <c r="J13" i="4" a="1"/>
  <c r="J13" i="4" s="1"/>
  <c r="K13" i="4" a="1"/>
  <c r="K13" i="4" s="1"/>
  <c r="L13" i="4" a="1"/>
  <c r="L13" i="4" s="1"/>
  <c r="M13" i="4" a="1"/>
  <c r="M13" i="4" s="1"/>
  <c r="N13" i="4" a="1"/>
  <c r="N13" i="4" s="1"/>
  <c r="O13" i="4" a="1"/>
  <c r="O13" i="4" s="1"/>
  <c r="P13" i="4" a="1"/>
  <c r="P13" i="4" s="1"/>
  <c r="Q13" i="4" a="1"/>
  <c r="Q13" i="4" s="1"/>
  <c r="R13" i="4" a="1"/>
  <c r="R13" i="4" s="1"/>
  <c r="S13" i="4" a="1"/>
  <c r="S13" i="4" s="1"/>
  <c r="T13" i="4" a="1"/>
  <c r="T13" i="4" s="1"/>
  <c r="C14" i="4" a="1"/>
  <c r="C14" i="4" s="1"/>
  <c r="D14" i="4" a="1"/>
  <c r="D14" i="4" s="1"/>
  <c r="E14" i="4" a="1"/>
  <c r="E14" i="4" s="1"/>
  <c r="F14" i="4" a="1"/>
  <c r="F14" i="4" s="1"/>
  <c r="G14" i="4" a="1"/>
  <c r="G14" i="4" s="1"/>
  <c r="H14" i="4" a="1"/>
  <c r="H14" i="4" s="1"/>
  <c r="I14" i="4" a="1"/>
  <c r="I14" i="4" s="1"/>
  <c r="J14" i="4" a="1"/>
  <c r="J14" i="4" s="1"/>
  <c r="K14" i="4" a="1"/>
  <c r="K14" i="4" s="1"/>
  <c r="L14" i="4" a="1"/>
  <c r="L14" i="4" s="1"/>
  <c r="M14" i="4" a="1"/>
  <c r="M14" i="4" s="1"/>
  <c r="N14" i="4" a="1"/>
  <c r="N14" i="4" s="1"/>
  <c r="O14" i="4" a="1"/>
  <c r="O14" i="4" s="1"/>
  <c r="P14" i="4" a="1"/>
  <c r="P14" i="4" s="1"/>
  <c r="Q14" i="4" a="1"/>
  <c r="Q14" i="4" s="1"/>
  <c r="R14" i="4" a="1"/>
  <c r="R14" i="4" s="1"/>
  <c r="S14" i="4" a="1"/>
  <c r="S14" i="4" s="1"/>
  <c r="T14" i="4" a="1"/>
  <c r="T14" i="4" s="1"/>
  <c r="C15" i="4" a="1"/>
  <c r="C15" i="4" s="1"/>
  <c r="D15" i="4" a="1"/>
  <c r="D15" i="4" s="1"/>
  <c r="E15" i="4" a="1"/>
  <c r="E15" i="4" s="1"/>
  <c r="F15" i="4" a="1"/>
  <c r="F15" i="4" s="1"/>
  <c r="G15" i="4" a="1"/>
  <c r="G15" i="4" s="1"/>
  <c r="H15" i="4" a="1"/>
  <c r="H15" i="4" s="1"/>
  <c r="I15" i="4" a="1"/>
  <c r="I15" i="4" s="1"/>
  <c r="J15" i="4" a="1"/>
  <c r="J15" i="4" s="1"/>
  <c r="K15" i="4" a="1"/>
  <c r="K15" i="4" s="1"/>
  <c r="L15" i="4" a="1"/>
  <c r="L15" i="4" s="1"/>
  <c r="M15" i="4" a="1"/>
  <c r="M15" i="4" s="1"/>
  <c r="N15" i="4" a="1"/>
  <c r="N15" i="4" s="1"/>
  <c r="O15" i="4" a="1"/>
  <c r="O15" i="4" s="1"/>
  <c r="P15" i="4" a="1"/>
  <c r="P15" i="4" s="1"/>
  <c r="Q15" i="4" a="1"/>
  <c r="Q15" i="4" s="1"/>
  <c r="R15" i="4" a="1"/>
  <c r="R15" i="4" s="1"/>
  <c r="S15" i="4" a="1"/>
  <c r="S15" i="4" s="1"/>
  <c r="T15" i="4" a="1"/>
  <c r="T15" i="4" s="1"/>
  <c r="C16" i="4" a="1"/>
  <c r="C16" i="4" s="1"/>
  <c r="D16" i="4" a="1"/>
  <c r="D16" i="4" s="1"/>
  <c r="E16" i="4" a="1"/>
  <c r="E16" i="4" s="1"/>
  <c r="F16" i="4" a="1"/>
  <c r="F16" i="4" s="1"/>
  <c r="G16" i="4" a="1"/>
  <c r="G16" i="4" s="1"/>
  <c r="H16" i="4" a="1"/>
  <c r="H16" i="4" s="1"/>
  <c r="I16" i="4" a="1"/>
  <c r="I16" i="4" s="1"/>
  <c r="J16" i="4" a="1"/>
  <c r="J16" i="4" s="1"/>
  <c r="K16" i="4" a="1"/>
  <c r="K16" i="4" s="1"/>
  <c r="L16" i="4" a="1"/>
  <c r="L16" i="4" s="1"/>
  <c r="M16" i="4" a="1"/>
  <c r="M16" i="4" s="1"/>
  <c r="N16" i="4" a="1"/>
  <c r="N16" i="4" s="1"/>
  <c r="O16" i="4" a="1"/>
  <c r="O16" i="4" s="1"/>
  <c r="P16" i="4" a="1"/>
  <c r="P16" i="4" s="1"/>
  <c r="Q16" i="4" a="1"/>
  <c r="Q16" i="4" s="1"/>
  <c r="R16" i="4" a="1"/>
  <c r="R16" i="4" s="1"/>
  <c r="S16" i="4" a="1"/>
  <c r="S16" i="4" s="1"/>
  <c r="T16" i="4" a="1"/>
  <c r="T16" i="4" s="1"/>
  <c r="C17" i="4" a="1"/>
  <c r="C17" i="4" s="1"/>
  <c r="D17" i="4" a="1"/>
  <c r="D17" i="4" s="1"/>
  <c r="E17" i="4" a="1"/>
  <c r="E17" i="4" s="1"/>
  <c r="F17" i="4" a="1"/>
  <c r="F17" i="4" s="1"/>
  <c r="G17" i="4" a="1"/>
  <c r="G17" i="4" s="1"/>
  <c r="H17" i="4" a="1"/>
  <c r="H17" i="4" s="1"/>
  <c r="I17" i="4" a="1"/>
  <c r="I17" i="4" s="1"/>
  <c r="J17" i="4" a="1"/>
  <c r="J17" i="4" s="1"/>
  <c r="K17" i="4" a="1"/>
  <c r="K17" i="4" s="1"/>
  <c r="L17" i="4" a="1"/>
  <c r="L17" i="4" s="1"/>
  <c r="M17" i="4" a="1"/>
  <c r="M17" i="4" s="1"/>
  <c r="N17" i="4" a="1"/>
  <c r="N17" i="4" s="1"/>
  <c r="O17" i="4" a="1"/>
  <c r="O17" i="4" s="1"/>
  <c r="P17" i="4" a="1"/>
  <c r="P17" i="4" s="1"/>
  <c r="Q17" i="4" a="1"/>
  <c r="Q17" i="4" s="1"/>
  <c r="R17" i="4" a="1"/>
  <c r="R17" i="4" s="1"/>
  <c r="S17" i="4" a="1"/>
  <c r="S17" i="4" s="1"/>
  <c r="T17" i="4" a="1"/>
  <c r="T17" i="4" s="1"/>
  <c r="C18" i="4" a="1"/>
  <c r="C18" i="4" s="1"/>
  <c r="D18" i="4" a="1"/>
  <c r="D18" i="4" s="1"/>
  <c r="E18" i="4" a="1"/>
  <c r="E18" i="4" s="1"/>
  <c r="F18" i="4" a="1"/>
  <c r="F18" i="4" s="1"/>
  <c r="G18" i="4" a="1"/>
  <c r="G18" i="4" s="1"/>
  <c r="H18" i="4" a="1"/>
  <c r="H18" i="4" s="1"/>
  <c r="I18" i="4" a="1"/>
  <c r="I18" i="4" s="1"/>
  <c r="J18" i="4" a="1"/>
  <c r="J18" i="4" s="1"/>
  <c r="K18" i="4" a="1"/>
  <c r="K18" i="4" s="1"/>
  <c r="L18" i="4" a="1"/>
  <c r="L18" i="4" s="1"/>
  <c r="M18" i="4" a="1"/>
  <c r="M18" i="4" s="1"/>
  <c r="N18" i="4" a="1"/>
  <c r="N18" i="4" s="1"/>
  <c r="O18" i="4" a="1"/>
  <c r="O18" i="4" s="1"/>
  <c r="P18" i="4" a="1"/>
  <c r="P18" i="4" s="1"/>
  <c r="Q18" i="4" a="1"/>
  <c r="Q18" i="4" s="1"/>
  <c r="R18" i="4" a="1"/>
  <c r="R18" i="4" s="1"/>
  <c r="S18" i="4" a="1"/>
  <c r="S18" i="4" s="1"/>
  <c r="T18" i="4" a="1"/>
  <c r="T18" i="4" s="1"/>
  <c r="C19" i="4" a="1"/>
  <c r="C19" i="4" s="1"/>
  <c r="D19" i="4" a="1"/>
  <c r="D19" i="4" s="1"/>
  <c r="E19" i="4" a="1"/>
  <c r="E19" i="4" s="1"/>
  <c r="F19" i="4" a="1"/>
  <c r="F19" i="4" s="1"/>
  <c r="G19" i="4" a="1"/>
  <c r="G19" i="4" s="1"/>
  <c r="H19" i="4" a="1"/>
  <c r="H19" i="4" s="1"/>
  <c r="I19" i="4" a="1"/>
  <c r="I19" i="4" s="1"/>
  <c r="K19" i="4" a="1"/>
  <c r="K19" i="4" s="1"/>
  <c r="L19" i="4" a="1"/>
  <c r="L19" i="4" s="1"/>
  <c r="M19" i="4" a="1"/>
  <c r="M19" i="4" s="1"/>
  <c r="N19" i="4" a="1"/>
  <c r="N19" i="4" s="1"/>
  <c r="O19" i="4" a="1"/>
  <c r="O19" i="4" s="1"/>
  <c r="P19" i="4" a="1"/>
  <c r="P19" i="4" s="1"/>
  <c r="Q19" i="4" a="1"/>
  <c r="Q19" i="4" s="1"/>
  <c r="R19" i="4" a="1"/>
  <c r="R19" i="4" s="1"/>
  <c r="S19" i="4" a="1"/>
  <c r="S19" i="4" s="1"/>
  <c r="T19" i="4" a="1"/>
  <c r="T19" i="4" s="1"/>
  <c r="C20" i="4" a="1"/>
  <c r="C20" i="4" s="1"/>
  <c r="D20" i="4" a="1"/>
  <c r="D20" i="4" s="1"/>
  <c r="E20" i="4" a="1"/>
  <c r="E20" i="4" s="1"/>
  <c r="F20" i="4" a="1"/>
  <c r="F20" i="4" s="1"/>
  <c r="G20" i="4" a="1"/>
  <c r="G20" i="4" s="1"/>
  <c r="H20" i="4" a="1"/>
  <c r="H20" i="4" s="1"/>
  <c r="I20" i="4" a="1"/>
  <c r="I20" i="4" s="1"/>
  <c r="J20" i="4" a="1"/>
  <c r="J20" i="4" s="1"/>
  <c r="K20" i="4" a="1"/>
  <c r="K20" i="4" s="1"/>
  <c r="L20" i="4" a="1"/>
  <c r="L20" i="4" s="1"/>
  <c r="M20" i="4" a="1"/>
  <c r="M20" i="4" s="1"/>
  <c r="N20" i="4" a="1"/>
  <c r="N20" i="4" s="1"/>
  <c r="O20" i="4" a="1"/>
  <c r="O20" i="4" s="1"/>
  <c r="P20" i="4" a="1"/>
  <c r="P20" i="4" s="1"/>
  <c r="Q20" i="4" a="1"/>
  <c r="Q20" i="4" s="1"/>
  <c r="R20" i="4" a="1"/>
  <c r="R20" i="4" s="1"/>
  <c r="S20" i="4" a="1"/>
  <c r="S20" i="4" s="1"/>
  <c r="T20" i="4" a="1"/>
  <c r="T20" i="4" s="1"/>
  <c r="C21" i="4" a="1"/>
  <c r="C21" i="4" s="1"/>
  <c r="D21" i="4" a="1"/>
  <c r="D21" i="4" s="1"/>
  <c r="E21" i="4" a="1"/>
  <c r="E21" i="4" s="1"/>
  <c r="F21" i="4" a="1"/>
  <c r="F21" i="4" s="1"/>
  <c r="G21" i="4" a="1"/>
  <c r="G21" i="4" s="1"/>
  <c r="H21" i="4" a="1"/>
  <c r="H21" i="4" s="1"/>
  <c r="I21" i="4" a="1"/>
  <c r="I21" i="4" s="1"/>
  <c r="J21" i="4" a="1"/>
  <c r="J21" i="4" s="1"/>
  <c r="K21" i="4" a="1"/>
  <c r="K21" i="4" s="1"/>
  <c r="L21" i="4" a="1"/>
  <c r="L21" i="4" s="1"/>
  <c r="M21" i="4" a="1"/>
  <c r="M21" i="4" s="1"/>
  <c r="N21" i="4" a="1"/>
  <c r="N21" i="4" s="1"/>
  <c r="O21" i="4" a="1"/>
  <c r="O21" i="4" s="1"/>
  <c r="P21" i="4" a="1"/>
  <c r="P21" i="4" s="1"/>
  <c r="Q21" i="4" a="1"/>
  <c r="Q21" i="4" s="1"/>
  <c r="R21" i="4" a="1"/>
  <c r="R21" i="4" s="1"/>
  <c r="S21" i="4" a="1"/>
  <c r="S21" i="4" s="1"/>
  <c r="T21" i="4" a="1"/>
  <c r="T21" i="4" s="1"/>
  <c r="C22" i="4" a="1"/>
  <c r="C22" i="4" s="1"/>
  <c r="D22" i="4" a="1"/>
  <c r="D22" i="4" s="1"/>
  <c r="E22" i="4" a="1"/>
  <c r="E22" i="4" s="1"/>
  <c r="F22" i="4" a="1"/>
  <c r="F22" i="4" s="1"/>
  <c r="G22" i="4" a="1"/>
  <c r="G22" i="4" s="1"/>
  <c r="H22" i="4" a="1"/>
  <c r="H22" i="4" s="1"/>
  <c r="I22" i="4" a="1"/>
  <c r="I22" i="4" s="1"/>
  <c r="J22" i="4" a="1"/>
  <c r="J22" i="4" s="1"/>
  <c r="K22" i="4" a="1"/>
  <c r="K22" i="4" s="1"/>
  <c r="L22" i="4" a="1"/>
  <c r="L22" i="4" s="1"/>
  <c r="M22" i="4" a="1"/>
  <c r="M22" i="4" s="1"/>
  <c r="N22" i="4" a="1"/>
  <c r="N22" i="4" s="1"/>
  <c r="O22" i="4" a="1"/>
  <c r="O22" i="4" s="1"/>
  <c r="P22" i="4" a="1"/>
  <c r="P22" i="4" s="1"/>
  <c r="Q22" i="4" a="1"/>
  <c r="Q22" i="4" s="1"/>
  <c r="R22" i="4" a="1"/>
  <c r="R22" i="4" s="1"/>
  <c r="S22" i="4" a="1"/>
  <c r="S22" i="4" s="1"/>
  <c r="T22" i="4" a="1"/>
  <c r="T22" i="4" s="1"/>
  <c r="C23" i="4" a="1"/>
  <c r="C23" i="4" s="1"/>
  <c r="D23" i="4" a="1"/>
  <c r="D23" i="4" s="1"/>
  <c r="E23" i="4" a="1"/>
  <c r="E23" i="4" s="1"/>
  <c r="F23" i="4" a="1"/>
  <c r="F23" i="4" s="1"/>
  <c r="G23" i="4" a="1"/>
  <c r="G23" i="4" s="1"/>
  <c r="H23" i="4" a="1"/>
  <c r="H23" i="4" s="1"/>
  <c r="I23" i="4" a="1"/>
  <c r="I23" i="4" s="1"/>
  <c r="J23" i="4" a="1"/>
  <c r="J23" i="4" s="1"/>
  <c r="K23" i="4" a="1"/>
  <c r="K23" i="4" s="1"/>
  <c r="L23" i="4" a="1"/>
  <c r="L23" i="4" s="1"/>
  <c r="M23" i="4" a="1"/>
  <c r="M23" i="4" s="1"/>
  <c r="N23" i="4" a="1"/>
  <c r="N23" i="4" s="1"/>
  <c r="O23" i="4" a="1"/>
  <c r="O23" i="4" s="1"/>
  <c r="P23" i="4" a="1"/>
  <c r="P23" i="4" s="1"/>
  <c r="Q23" i="4" a="1"/>
  <c r="Q23" i="4" s="1"/>
  <c r="R23" i="4" a="1"/>
  <c r="R23" i="4" s="1"/>
  <c r="S23" i="4" a="1"/>
  <c r="S23" i="4" s="1"/>
  <c r="T23" i="4" a="1"/>
  <c r="T23" i="4" s="1"/>
  <c r="C24" i="4" a="1"/>
  <c r="C24" i="4" s="1"/>
  <c r="D24" i="4" a="1"/>
  <c r="D24" i="4" s="1"/>
  <c r="E24" i="4" a="1"/>
  <c r="E24" i="4" s="1"/>
  <c r="F24" i="4" a="1"/>
  <c r="F24" i="4" s="1"/>
  <c r="G24" i="4" a="1"/>
  <c r="G24" i="4" s="1"/>
  <c r="H24" i="4" a="1"/>
  <c r="H24" i="4" s="1"/>
  <c r="I24" i="4" a="1"/>
  <c r="I24" i="4" s="1"/>
  <c r="J24" i="4" a="1"/>
  <c r="J24" i="4" s="1"/>
  <c r="K24" i="4" a="1"/>
  <c r="K24" i="4" s="1"/>
  <c r="L24" i="4" a="1"/>
  <c r="L24" i="4" s="1"/>
  <c r="M24" i="4" a="1"/>
  <c r="M24" i="4" s="1"/>
  <c r="N24" i="4" a="1"/>
  <c r="N24" i="4" s="1"/>
  <c r="O24" i="4" a="1"/>
  <c r="O24" i="4" s="1"/>
  <c r="P24" i="4" a="1"/>
  <c r="P24" i="4" s="1"/>
  <c r="Q24" i="4" a="1"/>
  <c r="Q24" i="4" s="1"/>
  <c r="R24" i="4" a="1"/>
  <c r="R24" i="4" s="1"/>
  <c r="S24" i="4" a="1"/>
  <c r="S24" i="4" s="1"/>
  <c r="T24" i="4" a="1"/>
  <c r="T24" i="4" s="1"/>
  <c r="C25" i="4" a="1"/>
  <c r="C25" i="4" s="1"/>
  <c r="D25" i="4" a="1"/>
  <c r="D25" i="4" s="1"/>
  <c r="E25" i="4" a="1"/>
  <c r="E25" i="4" s="1"/>
  <c r="F25" i="4" a="1"/>
  <c r="F25" i="4" s="1"/>
  <c r="G25" i="4" a="1"/>
  <c r="G25" i="4" s="1"/>
  <c r="H25" i="4" a="1"/>
  <c r="H25" i="4" s="1"/>
  <c r="I25" i="4" a="1"/>
  <c r="I25" i="4" s="1"/>
  <c r="J25" i="4" a="1"/>
  <c r="J25" i="4" s="1"/>
  <c r="K25" i="4" a="1"/>
  <c r="K25" i="4" s="1"/>
  <c r="L25" i="4" a="1"/>
  <c r="L25" i="4" s="1"/>
  <c r="M25" i="4" a="1"/>
  <c r="M25" i="4" s="1"/>
  <c r="N25" i="4" a="1"/>
  <c r="N25" i="4" s="1"/>
  <c r="O25" i="4" a="1"/>
  <c r="O25" i="4" s="1"/>
  <c r="P25" i="4" a="1"/>
  <c r="P25" i="4" s="1"/>
  <c r="Q25" i="4" a="1"/>
  <c r="Q25" i="4" s="1"/>
  <c r="R25" i="4" a="1"/>
  <c r="R25" i="4" s="1"/>
  <c r="S25" i="4" a="1"/>
  <c r="S25" i="4" s="1"/>
  <c r="T25" i="4" a="1"/>
  <c r="T25" i="4" s="1"/>
  <c r="C26" i="4" a="1"/>
  <c r="C26" i="4" s="1"/>
  <c r="D26" i="4" a="1"/>
  <c r="D26" i="4" s="1"/>
  <c r="E26" i="4" a="1"/>
  <c r="E26" i="4" s="1"/>
  <c r="F26" i="4" a="1"/>
  <c r="F26" i="4" s="1"/>
  <c r="G26" i="4" a="1"/>
  <c r="G26" i="4" s="1"/>
  <c r="H26" i="4" a="1"/>
  <c r="H26" i="4" s="1"/>
  <c r="I26" i="4" a="1"/>
  <c r="I26" i="4" s="1"/>
  <c r="J26" i="4" a="1"/>
  <c r="J26" i="4" s="1"/>
  <c r="K26" i="4" a="1"/>
  <c r="K26" i="4" s="1"/>
  <c r="L26" i="4" a="1"/>
  <c r="L26" i="4" s="1"/>
  <c r="M26" i="4" a="1"/>
  <c r="M26" i="4" s="1"/>
  <c r="N26" i="4" a="1"/>
  <c r="N26" i="4" s="1"/>
  <c r="O26" i="4" a="1"/>
  <c r="O26" i="4" s="1"/>
  <c r="P26" i="4" a="1"/>
  <c r="P26" i="4" s="1"/>
  <c r="Q26" i="4" a="1"/>
  <c r="Q26" i="4" s="1"/>
  <c r="R26" i="4" a="1"/>
  <c r="R26" i="4" s="1"/>
  <c r="S26" i="4" a="1"/>
  <c r="S26" i="4" s="1"/>
  <c r="T26" i="4" a="1"/>
  <c r="T26" i="4" s="1"/>
  <c r="C27" i="4" a="1"/>
  <c r="C27" i="4" s="1"/>
  <c r="D27" i="4" a="1"/>
  <c r="D27" i="4" s="1"/>
  <c r="E27" i="4" a="1"/>
  <c r="E27" i="4" s="1"/>
  <c r="F27" i="4" a="1"/>
  <c r="F27" i="4" s="1"/>
  <c r="G27" i="4" a="1"/>
  <c r="G27" i="4" s="1"/>
  <c r="H27" i="4" a="1"/>
  <c r="H27" i="4" s="1"/>
  <c r="I27" i="4" a="1"/>
  <c r="I27" i="4" s="1"/>
  <c r="J27" i="4" a="1"/>
  <c r="J27" i="4" s="1"/>
  <c r="K27" i="4" a="1"/>
  <c r="K27" i="4" s="1"/>
  <c r="L27" i="4" a="1"/>
  <c r="L27" i="4" s="1"/>
  <c r="M27" i="4" a="1"/>
  <c r="M27" i="4" s="1"/>
  <c r="N27" i="4" a="1"/>
  <c r="N27" i="4" s="1"/>
  <c r="O27" i="4" a="1"/>
  <c r="O27" i="4" s="1"/>
  <c r="P27" i="4" a="1"/>
  <c r="P27" i="4" s="1"/>
  <c r="Q27" i="4" a="1"/>
  <c r="Q27" i="4" s="1"/>
  <c r="R27" i="4" a="1"/>
  <c r="R27" i="4" s="1"/>
  <c r="S27" i="4" a="1"/>
  <c r="S27" i="4" s="1"/>
  <c r="T27" i="4" a="1"/>
  <c r="T27" i="4" s="1"/>
  <c r="C28" i="4" a="1"/>
  <c r="C28" i="4" s="1"/>
  <c r="D28" i="4" a="1"/>
  <c r="D28" i="4" s="1"/>
  <c r="E28" i="4" a="1"/>
  <c r="E28" i="4" s="1"/>
  <c r="F28" i="4" a="1"/>
  <c r="F28" i="4" s="1"/>
  <c r="G28" i="4" a="1"/>
  <c r="G28" i="4" s="1"/>
  <c r="H28" i="4" a="1"/>
  <c r="H28" i="4" s="1"/>
  <c r="I28" i="4" a="1"/>
  <c r="I28" i="4" s="1"/>
  <c r="J28" i="4" a="1"/>
  <c r="J28" i="4" s="1"/>
  <c r="K28" i="4" a="1"/>
  <c r="K28" i="4" s="1"/>
  <c r="L28" i="4" a="1"/>
  <c r="L28" i="4" s="1"/>
  <c r="M28" i="4" a="1"/>
  <c r="M28" i="4" s="1"/>
  <c r="N28" i="4" a="1"/>
  <c r="N28" i="4" s="1"/>
  <c r="O28" i="4" a="1"/>
  <c r="O28" i="4" s="1"/>
  <c r="P28" i="4" a="1"/>
  <c r="P28" i="4" s="1"/>
  <c r="Q28" i="4" a="1"/>
  <c r="Q28" i="4" s="1"/>
  <c r="R28" i="4" a="1"/>
  <c r="R28" i="4" s="1"/>
  <c r="S28" i="4" a="1"/>
  <c r="S28" i="4" s="1"/>
  <c r="T28" i="4" a="1"/>
  <c r="T28" i="4" s="1"/>
  <c r="C29" i="4" a="1"/>
  <c r="C29" i="4" s="1"/>
  <c r="D29" i="4" a="1"/>
  <c r="D29" i="4" s="1"/>
  <c r="E29" i="4" a="1"/>
  <c r="E29" i="4" s="1"/>
  <c r="F29" i="4" a="1"/>
  <c r="F29" i="4" s="1"/>
  <c r="G29" i="4" a="1"/>
  <c r="G29" i="4" s="1"/>
  <c r="H29" i="4" a="1"/>
  <c r="H29" i="4" s="1"/>
  <c r="I29" i="4" a="1"/>
  <c r="I29" i="4" s="1"/>
  <c r="J29" i="4" a="1"/>
  <c r="J29" i="4" s="1"/>
  <c r="K29" i="4" a="1"/>
  <c r="K29" i="4" s="1"/>
  <c r="L29" i="4" a="1"/>
  <c r="L29" i="4" s="1"/>
  <c r="M29" i="4" a="1"/>
  <c r="M29" i="4" s="1"/>
  <c r="N29" i="4" a="1"/>
  <c r="N29" i="4" s="1"/>
  <c r="O29" i="4" a="1"/>
  <c r="O29" i="4" s="1"/>
  <c r="P29" i="4" a="1"/>
  <c r="P29" i="4" s="1"/>
  <c r="Q29" i="4" a="1"/>
  <c r="Q29" i="4" s="1"/>
  <c r="R29" i="4" a="1"/>
  <c r="R29" i="4" s="1"/>
  <c r="S29" i="4" a="1"/>
  <c r="S29" i="4" s="1"/>
  <c r="T29" i="4" a="1"/>
  <c r="T29" i="4" s="1"/>
  <c r="C30" i="4" a="1"/>
  <c r="C30" i="4" s="1"/>
  <c r="D30" i="4" a="1"/>
  <c r="D30" i="4" s="1"/>
  <c r="E30" i="4" a="1"/>
  <c r="E30" i="4" s="1"/>
  <c r="F30" i="4" a="1"/>
  <c r="F30" i="4" s="1"/>
  <c r="G30" i="4" a="1"/>
  <c r="G30" i="4" s="1"/>
  <c r="H30" i="4" a="1"/>
  <c r="H30" i="4" s="1"/>
  <c r="I30" i="4" a="1"/>
  <c r="I30" i="4" s="1"/>
  <c r="J30" i="4" a="1"/>
  <c r="J30" i="4" s="1"/>
  <c r="K30" i="4" a="1"/>
  <c r="K30" i="4" s="1"/>
  <c r="L30" i="4" a="1"/>
  <c r="L30" i="4" s="1"/>
  <c r="M30" i="4" a="1"/>
  <c r="M30" i="4" s="1"/>
  <c r="N30" i="4" a="1"/>
  <c r="N30" i="4" s="1"/>
  <c r="O30" i="4" a="1"/>
  <c r="O30" i="4" s="1"/>
  <c r="P30" i="4" a="1"/>
  <c r="P30" i="4" s="1"/>
  <c r="Q30" i="4" a="1"/>
  <c r="Q30" i="4" s="1"/>
  <c r="R30" i="4" a="1"/>
  <c r="R30" i="4" s="1"/>
  <c r="S30" i="4" a="1"/>
  <c r="S30" i="4" s="1"/>
  <c r="T30" i="4" a="1"/>
  <c r="T30" i="4" s="1"/>
  <c r="C31" i="4" a="1"/>
  <c r="C31" i="4" s="1"/>
  <c r="D31" i="4" a="1"/>
  <c r="D31" i="4" s="1"/>
  <c r="E31" i="4" a="1"/>
  <c r="E31" i="4" s="1"/>
  <c r="F31" i="4" a="1"/>
  <c r="F31" i="4" s="1"/>
  <c r="G31" i="4" a="1"/>
  <c r="G31" i="4" s="1"/>
  <c r="H31" i="4" a="1"/>
  <c r="H31" i="4" s="1"/>
  <c r="I31" i="4" a="1"/>
  <c r="I31" i="4" s="1"/>
  <c r="J31" i="4" a="1"/>
  <c r="J31" i="4" s="1"/>
  <c r="K31" i="4" a="1"/>
  <c r="K31" i="4" s="1"/>
  <c r="L31" i="4" a="1"/>
  <c r="L31" i="4" s="1"/>
  <c r="M31" i="4" a="1"/>
  <c r="M31" i="4" s="1"/>
  <c r="N31" i="4" a="1"/>
  <c r="N31" i="4" s="1"/>
  <c r="O31" i="4" a="1"/>
  <c r="O31" i="4" s="1"/>
  <c r="P31" i="4" a="1"/>
  <c r="P31" i="4" s="1"/>
  <c r="Q31" i="4" a="1"/>
  <c r="Q31" i="4" s="1"/>
  <c r="R31" i="4" a="1"/>
  <c r="R31" i="4" s="1"/>
  <c r="S31" i="4" a="1"/>
  <c r="S31" i="4" s="1"/>
  <c r="T31" i="4" a="1"/>
  <c r="T31" i="4" s="1"/>
  <c r="C32" i="4" a="1"/>
  <c r="C32" i="4" s="1"/>
  <c r="D32" i="4" a="1"/>
  <c r="D32" i="4" s="1"/>
  <c r="E32" i="4" a="1"/>
  <c r="E32" i="4" s="1"/>
  <c r="F32" i="4" a="1"/>
  <c r="F32" i="4" s="1"/>
  <c r="G32" i="4" a="1"/>
  <c r="G32" i="4" s="1"/>
  <c r="H32" i="4" a="1"/>
  <c r="H32" i="4" s="1"/>
  <c r="I32" i="4" a="1"/>
  <c r="I32" i="4" s="1"/>
  <c r="J32" i="4" a="1"/>
  <c r="J32" i="4" s="1"/>
  <c r="K32" i="4" a="1"/>
  <c r="K32" i="4" s="1"/>
  <c r="L32" i="4" a="1"/>
  <c r="L32" i="4" s="1"/>
  <c r="M32" i="4" a="1"/>
  <c r="M32" i="4" s="1"/>
  <c r="N32" i="4" a="1"/>
  <c r="N32" i="4" s="1"/>
  <c r="O32" i="4" a="1"/>
  <c r="O32" i="4" s="1"/>
  <c r="P32" i="4" a="1"/>
  <c r="P32" i="4" s="1"/>
  <c r="Q32" i="4" a="1"/>
  <c r="Q32" i="4" s="1"/>
  <c r="R32" i="4" a="1"/>
  <c r="R32" i="4" s="1"/>
  <c r="S32" i="4" a="1"/>
  <c r="S32" i="4" s="1"/>
  <c r="T32" i="4" a="1"/>
  <c r="T32" i="4" s="1"/>
  <c r="C33" i="4" a="1"/>
  <c r="C33" i="4" s="1"/>
  <c r="D33" i="4" a="1"/>
  <c r="D33" i="4" s="1"/>
  <c r="E33" i="4" a="1"/>
  <c r="E33" i="4" s="1"/>
  <c r="F33" i="4" a="1"/>
  <c r="F33" i="4" s="1"/>
  <c r="G33" i="4" a="1"/>
  <c r="G33" i="4" s="1"/>
  <c r="H33" i="4" a="1"/>
  <c r="H33" i="4" s="1"/>
  <c r="I33" i="4" a="1"/>
  <c r="I33" i="4" s="1"/>
  <c r="J33" i="4" a="1"/>
  <c r="J33" i="4" s="1"/>
  <c r="K33" i="4" a="1"/>
  <c r="K33" i="4" s="1"/>
  <c r="L33" i="4" a="1"/>
  <c r="L33" i="4" s="1"/>
  <c r="M33" i="4" a="1"/>
  <c r="M33" i="4" s="1"/>
  <c r="N33" i="4" a="1"/>
  <c r="N33" i="4" s="1"/>
  <c r="O33" i="4" a="1"/>
  <c r="O33" i="4" s="1"/>
  <c r="P33" i="4" a="1"/>
  <c r="P33" i="4" s="1"/>
  <c r="Q33" i="4" a="1"/>
  <c r="Q33" i="4" s="1"/>
  <c r="R33" i="4" a="1"/>
  <c r="R33" i="4" s="1"/>
  <c r="S33" i="4" a="1"/>
  <c r="S33" i="4" s="1"/>
  <c r="T33" i="4" a="1"/>
  <c r="T33" i="4" s="1"/>
  <c r="C34" i="4" a="1"/>
  <c r="C34" i="4" s="1"/>
  <c r="D34" i="4" a="1"/>
  <c r="D34" i="4" s="1"/>
  <c r="E34" i="4" a="1"/>
  <c r="E34" i="4" s="1"/>
  <c r="F34" i="4" a="1"/>
  <c r="F34" i="4" s="1"/>
  <c r="G34" i="4" a="1"/>
  <c r="G34" i="4" s="1"/>
  <c r="H34" i="4" a="1"/>
  <c r="H34" i="4" s="1"/>
  <c r="I34" i="4" a="1"/>
  <c r="I34" i="4" s="1"/>
  <c r="J34" i="4" a="1"/>
  <c r="J34" i="4" s="1"/>
  <c r="K34" i="4" a="1"/>
  <c r="K34" i="4" s="1"/>
  <c r="L34" i="4" a="1"/>
  <c r="L34" i="4" s="1"/>
  <c r="M34" i="4" a="1"/>
  <c r="M34" i="4" s="1"/>
  <c r="N34" i="4" a="1"/>
  <c r="N34" i="4" s="1"/>
  <c r="O34" i="4" a="1"/>
  <c r="O34" i="4" s="1"/>
  <c r="P34" i="4" a="1"/>
  <c r="P34" i="4" s="1"/>
  <c r="Q34" i="4" a="1"/>
  <c r="Q34" i="4" s="1"/>
  <c r="R34" i="4" a="1"/>
  <c r="R34" i="4" s="1"/>
  <c r="S34" i="4" a="1"/>
  <c r="S34" i="4" s="1"/>
  <c r="T34" i="4" a="1"/>
  <c r="T34" i="4" s="1"/>
  <c r="C35" i="4" a="1"/>
  <c r="C35" i="4" s="1"/>
  <c r="D35" i="4" a="1"/>
  <c r="D35" i="4" s="1"/>
  <c r="E35" i="4" a="1"/>
  <c r="E35" i="4" s="1"/>
  <c r="F35" i="4" a="1"/>
  <c r="F35" i="4" s="1"/>
  <c r="G35" i="4" a="1"/>
  <c r="G35" i="4" s="1"/>
  <c r="H35" i="4" a="1"/>
  <c r="H35" i="4" s="1"/>
  <c r="I35" i="4" a="1"/>
  <c r="I35" i="4" s="1"/>
  <c r="J35" i="4" a="1"/>
  <c r="J35" i="4" s="1"/>
  <c r="K35" i="4" a="1"/>
  <c r="K35" i="4" s="1"/>
  <c r="L35" i="4" a="1"/>
  <c r="L35" i="4" s="1"/>
  <c r="M35" i="4" a="1"/>
  <c r="M35" i="4" s="1"/>
  <c r="N35" i="4" a="1"/>
  <c r="N35" i="4" s="1"/>
  <c r="O35" i="4" a="1"/>
  <c r="O35" i="4" s="1"/>
  <c r="P35" i="4" a="1"/>
  <c r="P35" i="4" s="1"/>
  <c r="Q35" i="4" a="1"/>
  <c r="Q35" i="4" s="1"/>
  <c r="R35" i="4" a="1"/>
  <c r="R35" i="4" s="1"/>
  <c r="S35" i="4" a="1"/>
  <c r="S35" i="4" s="1"/>
  <c r="T35" i="4" a="1"/>
  <c r="T35" i="4" s="1"/>
  <c r="C36" i="4" a="1"/>
  <c r="C36" i="4" s="1"/>
  <c r="D36" i="4" a="1"/>
  <c r="D36" i="4" s="1"/>
  <c r="E36" i="4" a="1"/>
  <c r="E36" i="4" s="1"/>
  <c r="F36" i="4" a="1"/>
  <c r="F36" i="4" s="1"/>
  <c r="G36" i="4" a="1"/>
  <c r="G36" i="4" s="1"/>
  <c r="H36" i="4" a="1"/>
  <c r="H36" i="4" s="1"/>
  <c r="I36" i="4" a="1"/>
  <c r="I36" i="4" s="1"/>
  <c r="J36" i="4" a="1"/>
  <c r="J36" i="4" s="1"/>
  <c r="K36" i="4" a="1"/>
  <c r="K36" i="4" s="1"/>
  <c r="L36" i="4" a="1"/>
  <c r="L36" i="4" s="1"/>
  <c r="M36" i="4" a="1"/>
  <c r="M36" i="4" s="1"/>
  <c r="N36" i="4" a="1"/>
  <c r="N36" i="4" s="1"/>
  <c r="O36" i="4" a="1"/>
  <c r="O36" i="4" s="1"/>
  <c r="P36" i="4" a="1"/>
  <c r="P36" i="4" s="1"/>
  <c r="Q36" i="4" a="1"/>
  <c r="Q36" i="4" s="1"/>
  <c r="R36" i="4" a="1"/>
  <c r="R36" i="4" s="1"/>
  <c r="S36" i="4" a="1"/>
  <c r="S36" i="4" s="1"/>
  <c r="T36" i="4" a="1"/>
  <c r="T36" i="4" s="1"/>
  <c r="T9" i="4" a="1"/>
  <c r="T9" i="4" s="1"/>
  <c r="S9" i="4" a="1"/>
  <c r="S9" i="4" s="1"/>
  <c r="R9" i="4" a="1"/>
  <c r="R9" i="4" s="1"/>
  <c r="Q9" i="4" a="1"/>
  <c r="Q9" i="4" s="1"/>
  <c r="P9" i="4" a="1"/>
  <c r="P9" i="4" s="1"/>
  <c r="O9" i="4" a="1"/>
  <c r="O9" i="4" s="1"/>
  <c r="N9" i="4" a="1"/>
  <c r="N9" i="4" s="1"/>
  <c r="M9" i="4" a="1"/>
  <c r="M9" i="4" s="1"/>
  <c r="L9" i="4" a="1"/>
  <c r="L9" i="4" s="1"/>
  <c r="K9" i="4" a="1"/>
  <c r="K9" i="4" s="1"/>
  <c r="J9" i="4" a="1"/>
  <c r="J9" i="4" s="1"/>
  <c r="I9" i="4" a="1"/>
  <c r="I9" i="4" s="1"/>
  <c r="H9" i="4" a="1"/>
  <c r="H9" i="4" s="1"/>
  <c r="F9" i="4" a="1"/>
  <c r="F9" i="4" s="1"/>
  <c r="E9" i="4" a="1"/>
  <c r="E9" i="4" s="1"/>
  <c r="D9" i="4" a="1"/>
  <c r="D9" i="4" s="1"/>
  <c r="A38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<sst xmlns="http://schemas.openxmlformats.org/spreadsheetml/2006/main" count="1607" uniqueCount="123">
  <si>
    <t>Категория</t>
  </si>
  <si>
    <t>Mon</t>
  </si>
  <si>
    <t>Thu</t>
  </si>
  <si>
    <t>Fri</t>
  </si>
  <si>
    <t>Wed</t>
  </si>
  <si>
    <t>Sat</t>
  </si>
  <si>
    <t>Sun</t>
  </si>
  <si>
    <t>Tue</t>
  </si>
  <si>
    <t>День</t>
  </si>
  <si>
    <t>1-мест.</t>
  </si>
  <si>
    <t>2-мест.</t>
  </si>
  <si>
    <t>ВС</t>
  </si>
  <si>
    <t>ПН</t>
  </si>
  <si>
    <t>ВТ</t>
  </si>
  <si>
    <t>СР</t>
  </si>
  <si>
    <t>ЧТ</t>
  </si>
  <si>
    <t>ПТ</t>
  </si>
  <si>
    <t>СБ</t>
  </si>
  <si>
    <t xml:space="preserve">Выберите тип тарифа </t>
  </si>
  <si>
    <t>Открытый тариф</t>
  </si>
  <si>
    <t>Нетто тариф</t>
  </si>
  <si>
    <t>Выберите тип питания</t>
  </si>
  <si>
    <t>Завтрак</t>
  </si>
  <si>
    <t>Одноместное</t>
  </si>
  <si>
    <t>Раннее бронирование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</si>
  <si>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</si>
  <si>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</si>
  <si>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</si>
  <si>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</si>
  <si>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</si>
  <si>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</si>
  <si>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</si>
  <si>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</si>
  <si>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</si>
  <si>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</si>
  <si>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</si>
  <si>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</si>
  <si>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Сезон</t>
  </si>
  <si>
    <t>Низкий сезон</t>
  </si>
  <si>
    <t>Высокий сезон</t>
  </si>
  <si>
    <t>Периоды проживания (включительно)</t>
  </si>
  <si>
    <t>01.10.2024-27.12.2024
09.01.2025-29.04.2025
11.05.2025-29.05.2025
28.09.2025-30.12.2025</t>
  </si>
  <si>
    <t>28.12.2024-08.01.2025
30.04.2025-10.05.2025
30.05.2025-27.09.2025</t>
  </si>
  <si>
    <t>Дополнительное место</t>
  </si>
  <si>
    <t>Дети 0-6,99 лет</t>
  </si>
  <si>
    <t>Дети 7-12,99 лет</t>
  </si>
  <si>
    <t>Дети 13 лет и взрослые</t>
  </si>
  <si>
    <t>В стоимость включено:</t>
  </si>
  <si>
    <t>Размещение на дополнительном месте</t>
  </si>
  <si>
    <t>Завтрак по системе "шведский стол"</t>
  </si>
  <si>
    <t>Пользование детским клубом, открытыми бассейнами, термальной зоной СПА, тренажерным залом и оборудованным пляжем в периоды их работы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</si>
  <si>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</si>
  <si>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</si>
  <si>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</si>
  <si>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</si>
  <si>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</si>
  <si>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</si>
  <si>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</si>
  <si>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</si>
  <si>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</si>
  <si>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</si>
  <si>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</si>
  <si>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</si>
  <si>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</si>
  <si>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</si>
  <si>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</si>
  <si>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</si>
  <si>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</si>
  <si>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</si>
  <si>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</si>
  <si>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</si>
  <si>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Люкс с бассейном</t>
  </si>
  <si>
    <t>Люкс Grand</t>
  </si>
  <si>
    <t>Люкс Supreme</t>
  </si>
  <si>
    <t>Люкс Mantera</t>
  </si>
  <si>
    <t>Президентский люкс</t>
  </si>
  <si>
    <t>Пентхаус</t>
  </si>
  <si>
    <t>DLK</t>
  </si>
  <si>
    <t>DLT</t>
  </si>
  <si>
    <t>ADLK</t>
  </si>
  <si>
    <t>DLKS</t>
  </si>
  <si>
    <t>DLTS</t>
  </si>
  <si>
    <t>PRKTR</t>
  </si>
  <si>
    <t>PRTTR</t>
  </si>
  <si>
    <t>STUD</t>
  </si>
  <si>
    <t>PRKSW</t>
  </si>
  <si>
    <t>SUI</t>
  </si>
  <si>
    <t>SUISW</t>
  </si>
  <si>
    <t>GRAND</t>
  </si>
  <si>
    <t>SUPRM</t>
  </si>
  <si>
    <t>MANT</t>
  </si>
  <si>
    <t>PRES</t>
  </si>
  <si>
    <t>PENT</t>
  </si>
  <si>
    <t>Делюкс с видом на море</t>
  </si>
  <si>
    <t>Премиум с террасой</t>
  </si>
  <si>
    <t>Студия</t>
  </si>
  <si>
    <t>Премиум с бассейном</t>
  </si>
  <si>
    <t>Люкс</t>
  </si>
  <si>
    <t>Февраль</t>
  </si>
  <si>
    <t>2-местное</t>
  </si>
  <si>
    <t>4-местное</t>
  </si>
  <si>
    <t>Делюкс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</si>
  <si>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</si>
  <si>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</si>
  <si>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</si>
  <si>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</si>
  <si>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</si>
  <si>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</si>
  <si>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</si>
  <si>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</si>
  <si>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</si>
  <si>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</si>
  <si>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Индивидуальная комиссия</t>
  </si>
  <si>
    <t xml:space="preserve">Длительное проживание от 30 ночей </t>
  </si>
  <si>
    <t xml:space="preserve">Длительное проживание от 10 ночей </t>
  </si>
  <si>
    <t>Фиксированная комиссия</t>
  </si>
  <si>
    <t>Невозвратный</t>
  </si>
  <si>
    <t>Скидка акционного предложения</t>
  </si>
  <si>
    <t>6-местное</t>
  </si>
  <si>
    <t>Путешествие сердца</t>
  </si>
  <si>
    <r>
      <t>В стоимость проживания включено:</t>
    </r>
    <r>
      <rPr>
        <sz val="11"/>
        <rFont val="Arial"/>
        <family val="2"/>
        <charset val="204"/>
      </rPr>
      <t xml:space="preserve">
-Проживание в номере выбранной категории
-Завтрак в ресторане Solis
-Пользование открытыми бассейнами с морской водой на территории
-Посещение закрытого бассейна в спа-комплексе
-Посещение термальной зоны спа-комплекса
-Посещение круглосуточного фитнес-центра
-Посещение детского клуба в часы его работы
-Пользование оборудованным пляжем (в периоды работы)
-Парковка на территории
-WI-FI
При заезде в отель вносится депозит в размере 15 000 руб. за номер для оплаты дополнительных услуг отеля. При выезде из отеля неиспользованная сумма депозита подлежит возврату.
</t>
    </r>
    <r>
      <rPr>
        <b/>
        <sz val="11"/>
        <rFont val="Arial"/>
        <family val="2"/>
        <charset val="204"/>
      </rPr>
      <t xml:space="preserve">
В период с 25.12.2024 по 25.04.2025 гостям доступно ограниченное количество сервисов.</t>
    </r>
  </si>
  <si>
    <t xml:space="preserve">Продажи в период с 26.12 по 31.12 закрыты </t>
  </si>
  <si>
    <t>Продажи закрыты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</si>
</sst>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\ 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4"/>
      <name val="Arial"/>
      <family val="2"/>
      <charset val="204"/>
    </font>
    <font>
      <sz val="8.5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DE4F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4BEC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7C8F9"/>
        <bgColor indexed="64"/>
      </patternFill>
    </fill>
    <fill>
      <patternFill patternType="solid">
        <fgColor rgb="FFFF7A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E9FC5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9" fillId="0" borderId="0"/>
    <xf numFmtId="0" fontId="8" fillId="0" borderId="0"/>
    <xf numFmtId="0" fontId="8" fillId="2" borderId="1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2" borderId="1" applyNumberFormat="0" applyFont="0" applyAlignment="0" applyProtection="0"/>
    <xf numFmtId="0" fontId="6" fillId="0" borderId="0"/>
    <xf numFmtId="0" fontId="6" fillId="2" borderId="1" applyNumberFormat="0" applyFont="0" applyAlignment="0" applyProtection="0"/>
    <xf numFmtId="0" fontId="5" fillId="0" borderId="0"/>
    <xf numFmtId="0" fontId="5" fillId="2" borderId="1" applyNumberFormat="0" applyFont="0" applyAlignment="0" applyProtection="0"/>
    <xf numFmtId="0" fontId="4" fillId="0" borderId="0"/>
    <xf numFmtId="0" fontId="4" fillId="2" borderId="1" applyNumberFormat="0" applyFont="0" applyAlignment="0" applyProtection="0"/>
    <xf numFmtId="0" fontId="21" fillId="2" borderId="1" applyNumberFormat="0" applyFont="0" applyAlignment="0" applyProtection="0"/>
    <xf numFmtId="164" fontId="21" fillId="0" borderId="0" applyFont="0" applyFill="0" applyBorder="0" applyAlignment="0" applyProtection="0"/>
  </cellStyleXfs>
  <cellXfs count="126">
    <xf numFmtId="0" fontId="0" fillId="0" borderId="0" xfId="0"/>
    <xf numFmtId="0" fontId="12" fillId="7" borderId="2" xfId="1" applyFont="1" applyFill="1" applyBorder="1" applyAlignment="1">
      <alignment horizontal="center"/>
    </xf>
    <xf numFmtId="0" fontId="13" fillId="8" borderId="2" xfId="1" applyFont="1" applyFill="1" applyBorder="1" applyAlignment="1">
      <alignment horizontal="center"/>
    </xf>
    <xf numFmtId="0" fontId="14" fillId="7" borderId="2" xfId="1" applyFont="1" applyFill="1" applyBorder="1" applyAlignment="1">
      <alignment horizontal="center"/>
    </xf>
    <xf numFmtId="0" fontId="13" fillId="9" borderId="2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9" fillId="0" borderId="0" xfId="1" applyAlignment="1">
      <alignment horizontal="center"/>
    </xf>
    <xf numFmtId="0" fontId="9" fillId="6" borderId="0" xfId="1" applyFill="1" applyAlignment="1">
      <alignment horizontal="center"/>
    </xf>
    <xf numFmtId="0" fontId="12" fillId="6" borderId="0" xfId="1" applyFont="1" applyFill="1" applyAlignment="1">
      <alignment horizontal="center"/>
    </xf>
    <xf numFmtId="0" fontId="17" fillId="6" borderId="2" xfId="5" applyFont="1" applyFill="1" applyBorder="1" applyAlignment="1">
      <alignment horizontal="center" vertical="center"/>
    </xf>
    <xf numFmtId="3" fontId="17" fillId="6" borderId="2" xfId="5" applyNumberFormat="1" applyFont="1" applyFill="1" applyBorder="1" applyAlignment="1">
      <alignment horizontal="center" vertical="center"/>
    </xf>
    <xf numFmtId="0" fontId="9" fillId="0" borderId="0" xfId="1" applyAlignment="1">
      <alignment horizontal="center" vertical="center"/>
    </xf>
    <xf numFmtId="0" fontId="0" fillId="0" borderId="0" xfId="0" applyAlignment="1">
      <alignment wrapText="1"/>
    </xf>
    <xf numFmtId="0" fontId="17" fillId="6" borderId="2" xfId="5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9" fillId="0" borderId="2" xfId="1" applyBorder="1" applyAlignment="1">
      <alignment horizontal="center"/>
    </xf>
    <xf numFmtId="0" fontId="13" fillId="16" borderId="2" xfId="1" applyFont="1" applyFill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8" fillId="6" borderId="0" xfId="1" applyFont="1" applyFill="1" applyAlignment="1">
      <alignment horizontal="center" vertical="center"/>
    </xf>
    <xf numFmtId="9" fontId="18" fillId="0" borderId="0" xfId="4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3" fillId="0" borderId="0" xfId="0" applyFont="1"/>
    <xf numFmtId="0" fontId="16" fillId="21" borderId="2" xfId="13" applyFont="1" applyFill="1" applyBorder="1" applyAlignment="1" applyProtection="1">
      <alignment horizontal="center" vertical="center" wrapText="1"/>
    </xf>
    <xf numFmtId="0" fontId="16" fillId="22" borderId="2" xfId="13" applyFont="1" applyFill="1" applyBorder="1" applyAlignment="1" applyProtection="1">
      <alignment horizontal="center" vertical="center" wrapText="1"/>
    </xf>
    <xf numFmtId="0" fontId="16" fillId="23" borderId="2" xfId="13" applyFont="1" applyFill="1" applyBorder="1" applyAlignment="1" applyProtection="1">
      <alignment horizontal="center" vertical="center" wrapText="1"/>
    </xf>
    <xf numFmtId="0" fontId="16" fillId="24" borderId="2" xfId="13" applyFont="1" applyFill="1" applyBorder="1" applyAlignment="1" applyProtection="1">
      <alignment horizontal="center" vertical="center" wrapText="1"/>
    </xf>
    <xf numFmtId="0" fontId="16" fillId="25" borderId="2" xfId="13" applyFont="1" applyFill="1" applyBorder="1" applyAlignment="1" applyProtection="1">
      <alignment horizontal="center" vertical="center" wrapText="1"/>
    </xf>
    <xf numFmtId="0" fontId="16" fillId="26" borderId="2" xfId="13" applyFont="1" applyFill="1" applyBorder="1" applyAlignment="1" applyProtection="1">
      <alignment horizontal="center" vertical="center" wrapText="1"/>
    </xf>
    <xf numFmtId="0" fontId="17" fillId="6" borderId="0" xfId="5" applyFont="1" applyFill="1" applyAlignment="1">
      <alignment horizontal="center"/>
    </xf>
    <xf numFmtId="3" fontId="17" fillId="6" borderId="0" xfId="5" applyNumberFormat="1" applyFont="1" applyFill="1" applyAlignment="1">
      <alignment horizontal="center" vertical="center"/>
    </xf>
    <xf numFmtId="0" fontId="17" fillId="6" borderId="0" xfId="5" applyFont="1" applyFill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 applyAlignment="1">
      <alignment wrapText="1"/>
    </xf>
    <xf numFmtId="0" fontId="24" fillId="3" borderId="2" xfId="0" applyFont="1" applyFill="1" applyBorder="1" applyAlignment="1">
      <alignment vertical="center"/>
    </xf>
    <xf numFmtId="49" fontId="25" fillId="4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vertical="center" wrapText="1"/>
    </xf>
    <xf numFmtId="3" fontId="25" fillId="3" borderId="2" xfId="0" applyNumberFormat="1" applyFont="1" applyFill="1" applyBorder="1" applyAlignment="1">
      <alignment vertical="center"/>
    </xf>
    <xf numFmtId="3" fontId="25" fillId="3" borderId="2" xfId="0" applyNumberFormat="1" applyFont="1" applyFill="1" applyBorder="1" applyAlignment="1">
      <alignment vertical="center" wrapText="1"/>
    </xf>
    <xf numFmtId="3" fontId="24" fillId="3" borderId="2" xfId="0" applyNumberFormat="1" applyFont="1" applyFill="1" applyBorder="1" applyAlignment="1">
      <alignment vertical="center" wrapText="1"/>
    </xf>
    <xf numFmtId="0" fontId="26" fillId="6" borderId="2" xfId="6" applyFont="1" applyFill="1" applyBorder="1" applyAlignment="1" applyProtection="1">
      <alignment horizontal="left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65" fontId="3" fillId="0" borderId="2" xfId="0" applyNumberFormat="1" applyFont="1" applyBorder="1" applyAlignment="1">
      <alignment horizontal="center" vertical="center"/>
    </xf>
    <xf numFmtId="164" fontId="3" fillId="0" borderId="0" xfId="14" applyFont="1" applyBorder="1" applyAlignment="1">
      <alignment horizontal="center"/>
    </xf>
    <xf numFmtId="0" fontId="22" fillId="0" borderId="0" xfId="0" applyFont="1"/>
    <xf numFmtId="9" fontId="3" fillId="15" borderId="0" xfId="0" applyNumberFormat="1" applyFont="1" applyFill="1" applyAlignment="1">
      <alignment horizontal="right"/>
    </xf>
    <xf numFmtId="9" fontId="3" fillId="0" borderId="0" xfId="0" applyNumberFormat="1" applyFont="1" applyAlignment="1">
      <alignment horizontal="right"/>
    </xf>
    <xf numFmtId="0" fontId="3" fillId="27" borderId="0" xfId="0" applyNumberFormat="1" applyFont="1" applyFill="1" applyAlignment="1">
      <alignment horizontal="right"/>
    </xf>
    <xf numFmtId="0" fontId="3" fillId="27" borderId="0" xfId="0" applyNumberFormat="1" applyFont="1" applyFill="1" applyAlignment="1">
      <alignment horizontal="right" vertical="center"/>
    </xf>
    <xf numFmtId="0" fontId="3" fillId="27" borderId="0" xfId="0" applyFont="1" applyFill="1" applyAlignment="1">
      <alignment horizontal="right" vertical="center"/>
    </xf>
    <xf numFmtId="0" fontId="17" fillId="28" borderId="2" xfId="5" applyFont="1" applyFill="1" applyBorder="1" applyAlignment="1">
      <alignment horizontal="center"/>
    </xf>
    <xf numFmtId="0" fontId="17" fillId="28" borderId="2" xfId="5" applyFont="1" applyFill="1" applyBorder="1" applyAlignment="1">
      <alignment horizontal="center" vertical="center"/>
    </xf>
    <xf numFmtId="3" fontId="25" fillId="29" borderId="2" xfId="0" applyNumberFormat="1" applyFont="1" applyFill="1" applyBorder="1" applyAlignment="1">
      <alignment vertical="center" wrapText="1"/>
    </xf>
    <xf numFmtId="0" fontId="17" fillId="0" borderId="2" xfId="13" applyFont="1" applyFill="1" applyBorder="1" applyAlignment="1" applyProtection="1">
      <alignment horizontal="center" vertical="center"/>
    </xf>
    <xf numFmtId="9" fontId="3" fillId="12" borderId="0" xfId="0" applyNumberFormat="1" applyFont="1" applyFill="1" applyAlignment="1">
      <alignment horizontal="right" vertical="center"/>
    </xf>
    <xf numFmtId="0" fontId="17" fillId="0" borderId="2" xfId="5" applyFont="1" applyFill="1" applyBorder="1" applyAlignment="1">
      <alignment horizontal="center"/>
    </xf>
    <xf numFmtId="0" fontId="17" fillId="0" borderId="2" xfId="5" applyFont="1" applyFill="1" applyBorder="1" applyAlignment="1">
      <alignment horizontal="center" vertical="center"/>
    </xf>
    <xf numFmtId="0" fontId="1" fillId="0" borderId="0" xfId="0" applyFont="1"/>
    <xf numFmtId="0" fontId="17" fillId="30" borderId="2" xfId="5" applyFont="1" applyFill="1" applyBorder="1" applyAlignment="1">
      <alignment horizontal="center"/>
    </xf>
    <xf numFmtId="0" fontId="17" fillId="30" borderId="2" xfId="5" applyFont="1" applyFill="1" applyBorder="1" applyAlignment="1">
      <alignment horizontal="center" vertical="center"/>
    </xf>
    <xf numFmtId="0" fontId="9" fillId="30" borderId="0" xfId="1" applyFill="1" applyAlignment="1">
      <alignment horizontal="center"/>
    </xf>
    <xf numFmtId="0" fontId="23" fillId="0" borderId="0" xfId="14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left" wrapText="1"/>
    </xf>
    <xf numFmtId="0" fontId="23" fillId="19" borderId="2" xfId="0" applyFont="1" applyFill="1" applyBorder="1" applyAlignment="1">
      <alignment horizontal="center" vertical="center"/>
    </xf>
    <xf numFmtId="0" fontId="23" fillId="21" borderId="2" xfId="0" applyFont="1" applyFill="1" applyBorder="1" applyAlignment="1">
      <alignment horizontal="center" vertical="center"/>
    </xf>
    <xf numFmtId="0" fontId="23" fillId="0" borderId="2" xfId="14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6" fillId="17" borderId="2" xfId="13" applyFont="1" applyFill="1" applyBorder="1" applyAlignment="1" applyProtection="1">
      <alignment horizontal="center" vertical="center" wrapText="1"/>
    </xf>
    <xf numFmtId="0" fontId="16" fillId="13" borderId="2" xfId="13" applyFont="1" applyFill="1" applyBorder="1" applyAlignment="1" applyProtection="1">
      <alignment horizontal="center" vertical="center" wrapText="1"/>
    </xf>
    <xf numFmtId="0" fontId="16" fillId="14" borderId="4" xfId="13" applyFont="1" applyFill="1" applyBorder="1" applyAlignment="1" applyProtection="1">
      <alignment horizontal="center" vertical="center" wrapText="1"/>
    </xf>
    <xf numFmtId="0" fontId="16" fillId="14" borderId="6" xfId="13" applyFont="1" applyFill="1" applyBorder="1" applyAlignment="1" applyProtection="1">
      <alignment horizontal="center" vertical="center" wrapText="1"/>
    </xf>
    <xf numFmtId="0" fontId="16" fillId="20" borderId="2" xfId="13" applyFont="1" applyFill="1" applyBorder="1" applyAlignment="1" applyProtection="1">
      <alignment horizontal="center" vertical="center" wrapText="1"/>
    </xf>
    <xf numFmtId="0" fontId="15" fillId="10" borderId="0" xfId="1" applyFont="1" applyFill="1" applyAlignment="1">
      <alignment horizontal="center" vertical="center"/>
    </xf>
    <xf numFmtId="17" fontId="16" fillId="11" borderId="9" xfId="5" applyNumberFormat="1" applyFont="1" applyFill="1" applyBorder="1" applyAlignment="1">
      <alignment horizontal="center" vertical="center"/>
    </xf>
    <xf numFmtId="17" fontId="16" fillId="11" borderId="10" xfId="5" applyNumberFormat="1" applyFont="1" applyFill="1" applyBorder="1" applyAlignment="1">
      <alignment horizontal="center" vertical="center"/>
    </xf>
    <xf numFmtId="0" fontId="17" fillId="6" borderId="3" xfId="5" applyFont="1" applyFill="1" applyBorder="1" applyAlignment="1">
      <alignment horizontal="center" vertical="center"/>
    </xf>
    <xf numFmtId="0" fontId="17" fillId="6" borderId="8" xfId="5" applyFont="1" applyFill="1" applyBorder="1" applyAlignment="1">
      <alignment horizontal="center" vertical="center"/>
    </xf>
    <xf numFmtId="0" fontId="17" fillId="6" borderId="9" xfId="5" applyFont="1" applyFill="1" applyBorder="1" applyAlignment="1">
      <alignment horizontal="center" vertical="center"/>
    </xf>
    <xf numFmtId="0" fontId="17" fillId="6" borderId="7" xfId="5" applyFont="1" applyFill="1" applyBorder="1" applyAlignment="1">
      <alignment horizontal="center" vertical="center"/>
    </xf>
    <xf numFmtId="0" fontId="16" fillId="12" borderId="4" xfId="13" applyFont="1" applyFill="1" applyBorder="1" applyAlignment="1" applyProtection="1">
      <alignment horizontal="center" vertical="center" wrapText="1"/>
    </xf>
    <xf numFmtId="0" fontId="16" fillId="12" borderId="6" xfId="13" applyFont="1" applyFill="1" applyBorder="1" applyAlignment="1" applyProtection="1">
      <alignment horizontal="center" vertical="center" wrapText="1"/>
    </xf>
    <xf numFmtId="0" fontId="16" fillId="19" borderId="4" xfId="13" applyFont="1" applyFill="1" applyBorder="1" applyAlignment="1" applyProtection="1">
      <alignment horizontal="center" vertical="center" wrapText="1"/>
    </xf>
    <xf numFmtId="0" fontId="16" fillId="19" borderId="6" xfId="13" applyFont="1" applyFill="1" applyBorder="1" applyAlignment="1" applyProtection="1">
      <alignment horizontal="center" vertical="center" wrapText="1"/>
    </xf>
    <xf numFmtId="0" fontId="27" fillId="0" borderId="0" xfId="1" applyFont="1" applyAlignment="1">
      <alignment horizontal="left" vertical="top" wrapText="1"/>
    </xf>
    <xf numFmtId="0" fontId="15" fillId="21" borderId="0" xfId="1" applyFont="1" applyFill="1" applyAlignment="1">
      <alignment horizontal="center" vertical="center"/>
    </xf>
    <xf numFmtId="9" fontId="18" fillId="0" borderId="16" xfId="4" applyFont="1" applyBorder="1" applyAlignment="1">
      <alignment horizontal="center" vertical="center"/>
    </xf>
    <xf numFmtId="9" fontId="18" fillId="0" borderId="17" xfId="4" applyFont="1" applyBorder="1" applyAlignment="1">
      <alignment horizontal="center" vertical="center"/>
    </xf>
    <xf numFmtId="9" fontId="18" fillId="0" borderId="18" xfId="4" applyFont="1" applyBorder="1" applyAlignment="1">
      <alignment horizontal="center" vertical="center"/>
    </xf>
    <xf numFmtId="9" fontId="18" fillId="0" borderId="19" xfId="4" applyFont="1" applyBorder="1" applyAlignment="1">
      <alignment horizontal="center" vertical="center"/>
    </xf>
    <xf numFmtId="9" fontId="18" fillId="0" borderId="20" xfId="4" applyFont="1" applyBorder="1" applyAlignment="1">
      <alignment horizontal="center" vertical="center"/>
    </xf>
    <xf numFmtId="9" fontId="18" fillId="0" borderId="21" xfId="4" applyFont="1" applyBorder="1" applyAlignment="1">
      <alignment horizontal="center" vertical="center"/>
    </xf>
    <xf numFmtId="0" fontId="18" fillId="6" borderId="0" xfId="1" applyFont="1" applyFill="1" applyAlignment="1">
      <alignment horizontal="center" vertical="center"/>
    </xf>
    <xf numFmtId="9" fontId="18" fillId="0" borderId="5" xfId="4" applyFont="1" applyBorder="1" applyAlignment="1">
      <alignment horizontal="center" vertical="center"/>
    </xf>
    <xf numFmtId="9" fontId="18" fillId="0" borderId="11" xfId="4" applyFont="1" applyBorder="1" applyAlignment="1">
      <alignment horizontal="center" vertical="center"/>
    </xf>
    <xf numFmtId="9" fontId="18" fillId="0" borderId="12" xfId="4" applyFont="1" applyBorder="1" applyAlignment="1">
      <alignment horizontal="center" vertical="center"/>
    </xf>
    <xf numFmtId="9" fontId="18" fillId="0" borderId="13" xfId="4" applyFont="1" applyBorder="1" applyAlignment="1">
      <alignment horizontal="center" vertical="center"/>
    </xf>
    <xf numFmtId="9" fontId="18" fillId="0" borderId="14" xfId="4" applyFont="1" applyBorder="1" applyAlignment="1">
      <alignment horizontal="center" vertical="center"/>
    </xf>
    <xf numFmtId="9" fontId="18" fillId="0" borderId="15" xfId="4" applyFont="1" applyBorder="1" applyAlignment="1">
      <alignment horizontal="center" vertical="center"/>
    </xf>
    <xf numFmtId="0" fontId="16" fillId="14" borderId="2" xfId="13" applyFont="1" applyFill="1" applyBorder="1" applyAlignment="1" applyProtection="1">
      <alignment horizontal="center" vertical="center" wrapText="1"/>
    </xf>
    <xf numFmtId="0" fontId="11" fillId="0" borderId="2" xfId="1" applyFont="1" applyBorder="1" applyAlignment="1">
      <alignment horizontal="center"/>
    </xf>
    <xf numFmtId="0" fontId="10" fillId="5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7" borderId="0" xfId="0" applyFont="1" applyFill="1" applyAlignment="1">
      <alignment horizontal="center"/>
    </xf>
    <xf numFmtId="0" fontId="3" fillId="27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2" borderId="2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0" borderId="2" xfId="14" applyNumberFormat="1" applyFont="1" applyBorder="1" applyAlignment="1">
      <alignment horizontal="center"/>
    </xf>
  </cellXfs>
  <cellStyles count="15">
    <cellStyle name="Обычный" xfId="0" builtinId="0"/>
    <cellStyle name="Обычный 2" xfId="1"/>
    <cellStyle name="Обычный 3" xfId="2"/>
    <cellStyle name="Обычный 4" xfId="5"/>
    <cellStyle name="Обычный 5" xfId="7"/>
    <cellStyle name="Обычный 6" xfId="9"/>
    <cellStyle name="Обычный 7" xfId="11"/>
    <cellStyle name="Примечание" xfId="13" builtinId="10"/>
    <cellStyle name="Примечание 2" xfId="3"/>
    <cellStyle name="Примечание 3" xfId="6"/>
    <cellStyle name="Примечание 4" xfId="8"/>
    <cellStyle name="Примечание 5" xfId="10"/>
    <cellStyle name="Примечание 6" xfId="12"/>
    <cellStyle name="Процентный 2" xfId="4"/>
    <cellStyle name="Финансовый" xfId="14" builtinId="3"/>
  </cellStyles>
  <dxfs count="230"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FF6565"/>
      <color rgb="FFAE9FC5"/>
      <color rgb="FFF5C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412"/>
  <sheetViews>
    <sheetView showGridLines="0" tabSelected="1" zoomScale="60" zoomScaleNormal="60" workbookViewId="0">
      <pane ySplit="4" topLeftCell="A5" activePane="bottomLeft" state="frozen"/>
      <selection activeCell="H32" sqref="H32"/>
      <selection pane="bottomLeft" activeCell="A74" sqref="A74:T74"/>
    </sheetView>
  </sheetViews>
  <sheetFormatPr defaultRowHeight="12.75" x14ac:dyDescent="0.2"/>
  <cols>
    <col min="1" max="1" width="8" style="7" customWidth="1"/>
    <col min="2" max="2" width="8.7109375" style="8" customWidth="1"/>
    <col min="3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20" width="23.7109375" style="6" customWidth="1"/>
    <col min="21" max="21" width="19.425781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02" t="s">
        <v>18</v>
      </c>
      <c r="C2" s="102"/>
      <c r="D2" s="102"/>
      <c r="E2" s="102"/>
      <c r="F2" s="102"/>
      <c r="G2" s="20"/>
      <c r="H2" s="20"/>
      <c r="I2" s="103" t="s">
        <v>19</v>
      </c>
      <c r="J2" s="104"/>
      <c r="K2" s="104"/>
      <c r="L2" s="104"/>
      <c r="M2" s="104"/>
      <c r="N2" s="105"/>
      <c r="O2" s="21"/>
      <c r="P2" s="21"/>
      <c r="S2" s="102" t="s">
        <v>21</v>
      </c>
      <c r="T2" s="102"/>
      <c r="U2" s="96" t="s">
        <v>22</v>
      </c>
      <c r="V2" s="97"/>
      <c r="W2" s="97"/>
      <c r="X2" s="97"/>
      <c r="Y2" s="98"/>
    </row>
    <row r="3" spans="1:25" ht="13.5" customHeight="1" thickBot="1" x14ac:dyDescent="0.25">
      <c r="B3" s="102"/>
      <c r="C3" s="102"/>
      <c r="D3" s="102"/>
      <c r="E3" s="102"/>
      <c r="F3" s="102"/>
      <c r="G3" s="20"/>
      <c r="H3" s="20"/>
      <c r="I3" s="106"/>
      <c r="J3" s="107"/>
      <c r="K3" s="107"/>
      <c r="L3" s="107"/>
      <c r="M3" s="107"/>
      <c r="N3" s="108"/>
      <c r="O3" s="21"/>
      <c r="P3" s="21"/>
      <c r="S3" s="102"/>
      <c r="T3" s="102"/>
      <c r="U3" s="99"/>
      <c r="V3" s="100"/>
      <c r="W3" s="100"/>
      <c r="X3" s="100"/>
      <c r="Y3" s="101"/>
    </row>
    <row r="4" spans="1:25" ht="21" customHeight="1" x14ac:dyDescent="0.2"/>
    <row r="5" spans="1:25" s="11" customFormat="1" ht="17.25" hidden="1" customHeight="1" x14ac:dyDescent="0.25">
      <c r="A5" s="83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5" hidden="1" x14ac:dyDescent="0.2">
      <c r="A6" s="84" t="s">
        <v>98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</row>
    <row r="7" spans="1:25" ht="56.25" hidden="1" customHeight="1" x14ac:dyDescent="0.2">
      <c r="A7" s="86" t="s">
        <v>8</v>
      </c>
      <c r="B7" s="87"/>
      <c r="C7" s="90" t="s">
        <v>101</v>
      </c>
      <c r="D7" s="91"/>
      <c r="E7" s="92" t="s">
        <v>93</v>
      </c>
      <c r="F7" s="93"/>
      <c r="G7" s="79" t="s">
        <v>94</v>
      </c>
      <c r="H7" s="79"/>
      <c r="I7" s="109" t="s">
        <v>95</v>
      </c>
      <c r="J7" s="109"/>
      <c r="K7" s="78" t="s">
        <v>96</v>
      </c>
      <c r="L7" s="78"/>
      <c r="M7" s="82" t="s">
        <v>97</v>
      </c>
      <c r="N7" s="82"/>
      <c r="O7" s="24" t="s">
        <v>71</v>
      </c>
      <c r="P7" s="25" t="s">
        <v>72</v>
      </c>
      <c r="Q7" s="26" t="s">
        <v>73</v>
      </c>
      <c r="R7" s="27" t="s">
        <v>74</v>
      </c>
      <c r="S7" s="28" t="s">
        <v>75</v>
      </c>
      <c r="T7" s="29" t="s">
        <v>76</v>
      </c>
    </row>
    <row r="8" spans="1:25" hidden="1" x14ac:dyDescent="0.2">
      <c r="A8" s="88"/>
      <c r="B8" s="89"/>
      <c r="C8" s="60" t="s">
        <v>9</v>
      </c>
      <c r="D8" s="60" t="s">
        <v>10</v>
      </c>
      <c r="E8" s="60" t="s">
        <v>9</v>
      </c>
      <c r="F8" s="60" t="s">
        <v>10</v>
      </c>
      <c r="G8" s="60" t="s">
        <v>9</v>
      </c>
      <c r="H8" s="60" t="s">
        <v>10</v>
      </c>
      <c r="I8" s="60" t="s">
        <v>9</v>
      </c>
      <c r="J8" s="60" t="s">
        <v>10</v>
      </c>
      <c r="K8" s="60" t="s">
        <v>9</v>
      </c>
      <c r="L8" s="60" t="s">
        <v>10</v>
      </c>
      <c r="M8" s="60" t="s">
        <v>9</v>
      </c>
      <c r="N8" s="60" t="s">
        <v>10</v>
      </c>
      <c r="O8" s="60" t="s">
        <v>99</v>
      </c>
      <c r="P8" s="60" t="s">
        <v>100</v>
      </c>
      <c r="Q8" s="60" t="s">
        <v>100</v>
      </c>
      <c r="R8" s="60" t="s">
        <v>118</v>
      </c>
      <c r="S8" s="60" t="s">
        <v>118</v>
      </c>
      <c r="T8" s="60" t="s">
        <v>118</v>
      </c>
    </row>
    <row r="9" spans="1:25" hidden="1" x14ac:dyDescent="0.2">
      <c r="A9" s="13" t="s">
        <v>17</v>
      </c>
      <c r="B9" s="9">
        <v>1</v>
      </c>
      <c r="C9" s="10" cm="1">
        <f t="array" ref="C9">IF($I$2="Открытый тариф",INDEX(GRID!$B$4:$U$15,MATCH(C$7,GRID!$A$4:$A$15,0),MATCH(1,($U$2=GRID!$B$1:$U$1)*(КАЛЕНДАРЬ!F4=GRID!$B$3:$U$3),0)),
INDEX(GRID!$B$4:$U$15,MATCH(C$7,GRID!$A$4:$A$15,0),MATCH(1,($U$2=GRID!$B$1:$U$1)*(КАЛЕНДАРЬ!F4=GRID!$B$3:$U$3),0))*(1-GRID!$H$34))</f>
        <v>27500.000000000004</v>
      </c>
      <c r="D9" s="10" cm="1">
        <f t="array" ref="D9">IF($I$2="Открытый тариф",INDEX(GRID!$B$18:$U$29,MATCH(C$7,GRID!$A$18:$A$29,0),MATCH(1,($U$2=GRID!$B$1:$U$1)*(КАЛЕНДАРЬ!F4=GRID!$B$3:$U$3),0)),
INDEX(GRID!$B$18:$U$29,MATCH(C$7,GRID!$A$18:$A$29,0),MATCH(1,($U$2=GRID!$B$1:$U$1)*(КАЛЕНДАРЬ!F4=GRID!$B$3:$U$3),0))*(1-GRID!$H$34))</f>
        <v>32500.000000000004</v>
      </c>
      <c r="E9" s="10" cm="1">
        <f t="array" ref="E9">IF($I$2="Открытый тариф",INDEX(GRID!$B$4:$U$15,MATCH(E$7,GRID!$A$4:$A$15,0),MATCH(1,($U$2=GRID!$B$1:$U$1)*(КАЛЕНДАРЬ!F4=GRID!$B$3:$U$3),0)),
INDEX(GRID!$B$4:$U$15,MATCH(E$7,GRID!$A$4:$A$15,0),MATCH(1,($U$2=GRID!$B$1:$U$1)*(КАЛЕНДАРЬ!F4=GRID!$B$3:$U$3),0))*(1-GRID!$H$34))</f>
        <v>33000</v>
      </c>
      <c r="F9" s="10" cm="1">
        <f t="array" ref="F9">IF($I$2="Открытый тариф",INDEX(GRID!$B$18:$U$29,MATCH(E$7,GRID!$A$18:$A$29,0),MATCH(1,($U$2=GRID!$B$1:$U$1)*(КАЛЕНДАРЬ!F4=GRID!$B$3:$U$3),0)),
INDEX(GRID!$B$18:$U$29,MATCH(E$7,GRID!$A$18:$A$29,0),MATCH(1,($U$2=GRID!$B$1:$U$1)*(КАЛЕНДАРЬ!F4=GRID!$B$3:$U$3),0))*(1-GRID!$H$34))</f>
        <v>38000</v>
      </c>
      <c r="G9" s="10" cm="1">
        <f t="array" ref="G9">IF($I$2="Открытый тариф",INDEX(GRID!$B$4:$U$15,MATCH(G$7,GRID!$A$4:$A$15,0),MATCH(1,($U$2=GRID!$B$1:$U$1)*(КАЛЕНДАРЬ!F4=GRID!$B$3:$U$3),0)),
INDEX(GRID!$B$4:$U$15,MATCH(G$7,GRID!$A$4:$A$15,0),MATCH(1,($U$2=GRID!$B$1:$U$1)*(КАЛЕНДАРЬ!F4=GRID!$B$3:$U$3),0))*(1-GRID!$H$34))</f>
        <v>39000</v>
      </c>
      <c r="H9" s="10" cm="1">
        <f t="array" ref="H9">IF($I$2="Открытый тариф",INDEX(GRID!$B$18:$U$29,MATCH(G$7,GRID!$A$18:$A$29,0),MATCH(1,($U$2=GRID!$B$1:$U$1)*(КАЛЕНДАРЬ!F4=GRID!$B$3:$U$3),0)),
INDEX(GRID!$B$18:$U$29,MATCH(G$7,GRID!$A$18:$A$29,0),MATCH(1,($U$2=GRID!$B$1:$U$1)*(КАЛЕНДАРЬ!F4=GRID!$B$3:$U$3),0))*(1-GRID!$H$34))</f>
        <v>44000</v>
      </c>
      <c r="I9" s="10" cm="1">
        <f t="array" ref="I9">IF($I$2="Открытый тариф",INDEX(GRID!$B$4:$U$15,MATCH(I$7,GRID!$A$4:$A$15,0),MATCH(1,($U$2=GRID!$B$1:$U$1)*(КАЛЕНДАРЬ!F4=GRID!$B$3:$U$3),0)),
INDEX(GRID!$B$4:$U$15,MATCH(I$7,GRID!$A$4:$A$15,0),MATCH(1,($U$2=GRID!$B$1:$U$1)*(КАЛЕНДАРЬ!F4=GRID!$B$3:$U$3),0))*(1-GRID!$H$34))</f>
        <v>43400</v>
      </c>
      <c r="J9" s="10" cm="1">
        <f t="array" ref="J9">IF($I$2="Открытый тариф",INDEX(GRID!$B$18:$U$29,MATCH(I$7,GRID!$A$18:$A$29,0),MATCH(1,($U$2=GRID!$B$1:$U$1)*(КАЛЕНДАРЬ!F4=GRID!$B$3:$U$3),0)),
INDEX(GRID!$B$18:$U$29,MATCH(I$7,GRID!$A$18:$A$29,0),MATCH(1,($U$2=GRID!$B$1:$U$1)*(КАЛЕНДАРЬ!F4=GRID!$B$3:$U$3),0))*(1-GRID!$H$34))</f>
        <v>48400</v>
      </c>
      <c r="K9" s="10" cm="1">
        <f t="array" ref="K9">IF($I$2="Открытый тариф",INDEX(GRID!$B$4:$U$15,MATCH(K$7,GRID!$A$4:$A$15,0),MATCH(1,($U$2=GRID!$B$1:$U$1)*(КАЛЕНДАРЬ!F4=GRID!$B$3:$U$3),0)),
INDEX(GRID!$B$4:$U$15,MATCH(K$7,GRID!$A$4:$A$15,0),MATCH(1,($U$2=GRID!$B$1:$U$1)*(КАЛЕНДАРЬ!F4=GRID!$B$3:$U$3),0))*(1-GRID!$H$34))</f>
        <v>49000</v>
      </c>
      <c r="L9" s="10" cm="1">
        <f t="array" ref="L9">IF($I$2="Открытый тариф",INDEX(GRID!$B$18:$U$29,MATCH(K$7,GRID!$A$18:$A$29,0),MATCH(1,($U$2=GRID!$B$1:$U$1)*(КАЛЕНДАРЬ!F4=GRID!$B$3:$U$3),0)),
INDEX(GRID!$B$18:$U$29,MATCH(K$7,GRID!$A$18:$A$29,0),MATCH(1,($U$2=GRID!$B$1:$U$1)*(КАЛЕНДАРЬ!F4=GRID!$B$3:$U$3),0))*(1-GRID!$H$34))</f>
        <v>54000</v>
      </c>
      <c r="M9" s="10" cm="1">
        <f t="array" ref="M9">IF($I$2="Открытый тариф",INDEX(GRID!$B$4:$U$15,MATCH(M$7,GRID!$A$4:$A$15,0),MATCH(1,($U$2=GRID!$B$1:$U$1)*(КАЛЕНДАРЬ!F4=GRID!$B$3:$U$3),0)),
INDEX(GRID!$B$4:$U$15,MATCH(M$7,GRID!$A$4:$A$15,0),MATCH(1,($U$2=GRID!$B$1:$U$1)*(КАЛЕНДАРЬ!F4=GRID!$B$3:$U$3),0))*(1-GRID!$H$34))</f>
        <v>69500</v>
      </c>
      <c r="N9" s="10" cm="1">
        <f t="array" ref="N9">IF($I$2="Открытый тариф",INDEX(GRID!$B$18:$U$29,MATCH(M$7,GRID!$A$18:$A$29,0),MATCH(1,($U$2=GRID!$B$1:$U$1)*(КАЛЕНДАРЬ!F4=GRID!$B$3:$U$3),0)),
INDEX(GRID!$B$18:$U$29,MATCH(M$7,GRID!$A$18:$A$29,0),MATCH(1,($U$2=GRID!$B$1:$U$1)*(КАЛЕНДАРЬ!F4=GRID!$B$3:$U$3),0))*(1-GRID!$H$34))</f>
        <v>74500</v>
      </c>
      <c r="O9" s="10" cm="1">
        <f t="array" ref="O9">IF($I$2="Открытый тариф",INDEX(GRID!$B$4:$U$15,MATCH(O$7,GRID!$A$4:$A$15,0),MATCH(1,($U$2=GRID!$B$1:$U$1)*(КАЛЕНДАРЬ!F4=GRID!$B$3:$U$3),0)),
INDEX(GRID!$B$4:$U$15,MATCH(O$7,GRID!$A$4:$A$15,0),MATCH(1,($U$2=GRID!$B$1:$U$1)*(КАЛЕНДАРЬ!F4=GRID!$B$3:$U$3),0))*(1-GRID!$H$34))</f>
        <v>103200</v>
      </c>
      <c r="P9" s="10" cm="1">
        <f t="array" ref="P9">IF($I$2="Открытый тариф",INDEX(GRID!$B$4:$U$15,MATCH(P$7,GRID!$A$4:$A$15,0),MATCH(1,($U$2=GRID!$B$1:$U$1)*(КАЛЕНДАРЬ!F4=GRID!$B$3:$U$3),0)),
INDEX(GRID!$B$4:$U$15,MATCH(P$7,GRID!$A$4:$A$15,0),MATCH(1,($U$2=GRID!$B$1:$U$1)*(КАЛЕНДАРЬ!F4=GRID!$B$3:$U$3),0))*(1-GRID!$H$34))</f>
        <v>145400</v>
      </c>
      <c r="Q9" s="10" cm="1">
        <f t="array" ref="Q9">IF($I$2="Открытый тариф",INDEX(GRID!$B$4:$U$15,MATCH(Q$7,GRID!$A$4:$A$15,0),MATCH(1,($U$2=GRID!$B$1:$U$1)*(КАЛЕНДАРЬ!F4=GRID!$B$3:$U$3),0)),
INDEX(GRID!$B$4:$U$15,MATCH(Q$7,GRID!$A$4:$A$15,0),MATCH(1,($U$2=GRID!$B$1:$U$1)*(КАЛЕНДАРЬ!F4=GRID!$B$3:$U$3),0))*(1-GRID!$H$34))</f>
        <v>170900</v>
      </c>
      <c r="R9" s="10" cm="1">
        <f t="array" ref="R9">IF($I$2="Открытый тариф",INDEX(GRID!$B$18:$U$29,MATCH(R$7,GRID!$A$18:$A$29,0),MATCH(1,($U$2=GRID!$B$1:$U$1)*(КАЛЕНДАРЬ!F4=GRID!$B$3:$U$3),0)),
INDEX(GRID!$B$18:$U$29,MATCH(R$7,GRID!$A$18:$A$29,0),MATCH(1,($U$2=GRID!$B$1:$U$1)*(КАЛЕНДАРЬ!F4=GRID!$B$3:$U$3),0))*(1-GRID!$H$34))</f>
        <v>194100</v>
      </c>
      <c r="S9" s="10" cm="1">
        <f t="array" ref="S9">IF($I$2="Открытый тариф",INDEX(GRID!$B$4:$U$15,MATCH(S$7,GRID!$A$4:$A$15,0),MATCH(1,($U$2=GRID!$B$1:$U$1)*(КАЛЕНДАРЬ!F4=GRID!$B$3:$U$3),0)),
INDEX(GRID!$B$4:$U$15,MATCH(S$7,GRID!$A$4:$A$15,0),MATCH(1,($U$2=GRID!$B$1:$U$1)*(КАЛЕНДАРЬ!F4=GRID!$B$3:$U$3),0))*(1-GRID!$H$34))</f>
        <v>482600</v>
      </c>
      <c r="T9" s="10" cm="1">
        <f t="array" ref="T9">IF($I$2="Открытый тариф",INDEX(GRID!$B$4:$U$15,MATCH(T$7,GRID!$A$4:$A$15,0),MATCH(1,($U$2=GRID!$B$1:$U$1)*(КАЛЕНДАРЬ!F4=GRID!$B$3:$U$3),0)),
INDEX(GRID!$B$4:$U$15,MATCH(T$7,GRID!$A$4:$A$15,0),MATCH(1,($U$2=GRID!$B$1:$U$1)*(КАЛЕНДАРЬ!F4=GRID!$B$3:$U$3),0))*(1-GRID!$H$34))</f>
        <v>586600</v>
      </c>
    </row>
    <row r="10" spans="1:25" hidden="1" x14ac:dyDescent="0.2">
      <c r="A10" s="13" t="s">
        <v>11</v>
      </c>
      <c r="B10" s="9">
        <v>2</v>
      </c>
      <c r="C10" s="10" cm="1">
        <f t="array" ref="C10">IF($I$2="Открытый тариф",INDEX(GRID!$B$4:$U$15,MATCH(C$7,GRID!$A$4:$A$15,0),MATCH(1,($U$2=GRID!$B$1:$U$1)*(КАЛЕНДАРЬ!F5=GRID!$B$3:$U$3),0)),
INDEX(GRID!$B$4:$U$15,MATCH(C$7,GRID!$A$4:$A$15,0),MATCH(1,($U$2=GRID!$B$1:$U$1)*(КАЛЕНДАРЬ!F5=GRID!$B$3:$U$3),0))*(1-GRID!$H$34))</f>
        <v>27500.000000000004</v>
      </c>
      <c r="D10" s="10" cm="1">
        <f t="array" ref="D10">IF($I$2="Открытый тариф",INDEX(GRID!$B$18:$U$29,MATCH(C$7,GRID!$A$18:$A$29,0),MATCH(1,($U$2=GRID!$B$1:$U$1)*(КАЛЕНДАРЬ!F5=GRID!$B$3:$U$3),0)),
INDEX(GRID!$B$18:$U$29,MATCH(C$7,GRID!$A$18:$A$29,0),MATCH(1,($U$2=GRID!$B$1:$U$1)*(КАЛЕНДАРЬ!F5=GRID!$B$3:$U$3),0))*(1-GRID!$H$34))</f>
        <v>32500.000000000004</v>
      </c>
      <c r="E10" s="10" cm="1">
        <f t="array" ref="E10">IF($I$2="Открытый тариф",INDEX(GRID!$B$4:$U$15,MATCH(E$7,GRID!$A$4:$A$15,0),MATCH(1,($U$2=GRID!$B$1:$U$1)*(КАЛЕНДАРЬ!F5=GRID!$B$3:$U$3),0)),
INDEX(GRID!$B$4:$U$15,MATCH(E$7,GRID!$A$4:$A$15,0),MATCH(1,($U$2=GRID!$B$1:$U$1)*(КАЛЕНДАРЬ!F5=GRID!$B$3:$U$3),0))*(1-GRID!$H$34))</f>
        <v>33000</v>
      </c>
      <c r="F10" s="10" cm="1">
        <f t="array" ref="F10">IF($I$2="Открытый тариф",INDEX(GRID!$B$18:$U$29,MATCH(E$7,GRID!$A$18:$A$29,0),MATCH(1,($U$2=GRID!$B$1:$U$1)*(КАЛЕНДАРЬ!F5=GRID!$B$3:$U$3),0)),
INDEX(GRID!$B$18:$U$29,MATCH(E$7,GRID!$A$18:$A$29,0),MATCH(1,($U$2=GRID!$B$1:$U$1)*(КАЛЕНДАРЬ!F5=GRID!$B$3:$U$3),0))*(1-GRID!$H$34))</f>
        <v>38000</v>
      </c>
      <c r="G10" s="10" cm="1">
        <f t="array" ref="G10">IF($I$2="Открытый тариф",INDEX(GRID!$B$4:$U$15,MATCH(G$7,GRID!$A$4:$A$15,0),MATCH(1,($U$2=GRID!$B$1:$U$1)*(КАЛЕНДАРЬ!F5=GRID!$B$3:$U$3),0)),
INDEX(GRID!$B$4:$U$15,MATCH(G$7,GRID!$A$4:$A$15,0),MATCH(1,($U$2=GRID!$B$1:$U$1)*(КАЛЕНДАРЬ!F5=GRID!$B$3:$U$3),0))*(1-GRID!$H$34))</f>
        <v>39000</v>
      </c>
      <c r="H10" s="10" cm="1">
        <f t="array" ref="H10">IF($I$2="Открытый тариф",INDEX(GRID!$B$18:$U$29,MATCH(G$7,GRID!$A$18:$A$29,0),MATCH(1,($U$2=GRID!$B$1:$U$1)*(КАЛЕНДАРЬ!F5=GRID!$B$3:$U$3),0)),
INDEX(GRID!$B$18:$U$29,MATCH(G$7,GRID!$A$18:$A$29,0),MATCH(1,($U$2=GRID!$B$1:$U$1)*(КАЛЕНДАРЬ!F5=GRID!$B$3:$U$3),0))*(1-GRID!$H$34))</f>
        <v>44000</v>
      </c>
      <c r="I10" s="10" cm="1">
        <f t="array" ref="I10">IF($I$2="Открытый тариф",INDEX(GRID!$B$4:$U$15,MATCH(I$7,GRID!$A$4:$A$15,0),MATCH(1,($U$2=GRID!$B$1:$U$1)*(КАЛЕНДАРЬ!F5=GRID!$B$3:$U$3),0)),
INDEX(GRID!$B$4:$U$15,MATCH(I$7,GRID!$A$4:$A$15,0),MATCH(1,($U$2=GRID!$B$1:$U$1)*(КАЛЕНДАРЬ!F5=GRID!$B$3:$U$3),0))*(1-GRID!$H$34))</f>
        <v>43400</v>
      </c>
      <c r="J10" s="10" cm="1">
        <f t="array" ref="J10">IF($I$2="Открытый тариф",INDEX(GRID!$B$18:$U$29,MATCH(I$7,GRID!$A$18:$A$29,0),MATCH(1,($U$2=GRID!$B$1:$U$1)*(КАЛЕНДАРЬ!F5=GRID!$B$3:$U$3),0)),
INDEX(GRID!$B$18:$U$29,MATCH(I$7,GRID!$A$18:$A$29,0),MATCH(1,($U$2=GRID!$B$1:$U$1)*(КАЛЕНДАРЬ!F5=GRID!$B$3:$U$3),0))*(1-GRID!$H$34))</f>
        <v>48400</v>
      </c>
      <c r="K10" s="10" cm="1">
        <f t="array" ref="K10">IF($I$2="Открытый тариф",INDEX(GRID!$B$4:$U$15,MATCH(K$7,GRID!$A$4:$A$15,0),MATCH(1,($U$2=GRID!$B$1:$U$1)*(КАЛЕНДАРЬ!F5=GRID!$B$3:$U$3),0)),
INDEX(GRID!$B$4:$U$15,MATCH(K$7,GRID!$A$4:$A$15,0),MATCH(1,($U$2=GRID!$B$1:$U$1)*(КАЛЕНДАРЬ!F5=GRID!$B$3:$U$3),0))*(1-GRID!$H$34))</f>
        <v>49000</v>
      </c>
      <c r="L10" s="10" cm="1">
        <f t="array" ref="L10">IF($I$2="Открытый тариф",INDEX(GRID!$B$18:$U$29,MATCH(K$7,GRID!$A$18:$A$29,0),MATCH(1,($U$2=GRID!$B$1:$U$1)*(КАЛЕНДАРЬ!F5=GRID!$B$3:$U$3),0)),
INDEX(GRID!$B$18:$U$29,MATCH(K$7,GRID!$A$18:$A$29,0),MATCH(1,($U$2=GRID!$B$1:$U$1)*(КАЛЕНДАРЬ!F5=GRID!$B$3:$U$3),0))*(1-GRID!$H$34))</f>
        <v>54000</v>
      </c>
      <c r="M10" s="10" cm="1">
        <f t="array" ref="M10">IF($I$2="Открытый тариф",INDEX(GRID!$B$4:$U$15,MATCH(M$7,GRID!$A$4:$A$15,0),MATCH(1,($U$2=GRID!$B$1:$U$1)*(КАЛЕНДАРЬ!F5=GRID!$B$3:$U$3),0)),
INDEX(GRID!$B$4:$U$15,MATCH(M$7,GRID!$A$4:$A$15,0),MATCH(1,($U$2=GRID!$B$1:$U$1)*(КАЛЕНДАРЬ!F5=GRID!$B$3:$U$3),0))*(1-GRID!$H$34))</f>
        <v>69500</v>
      </c>
      <c r="N10" s="10" cm="1">
        <f t="array" ref="N10">IF($I$2="Открытый тариф",INDEX(GRID!$B$18:$U$29,MATCH(M$7,GRID!$A$18:$A$29,0),MATCH(1,($U$2=GRID!$B$1:$U$1)*(КАЛЕНДАРЬ!F5=GRID!$B$3:$U$3),0)),
INDEX(GRID!$B$18:$U$29,MATCH(M$7,GRID!$A$18:$A$29,0),MATCH(1,($U$2=GRID!$B$1:$U$1)*(КАЛЕНДАРЬ!F5=GRID!$B$3:$U$3),0))*(1-GRID!$H$34))</f>
        <v>74500</v>
      </c>
      <c r="O10" s="10" cm="1">
        <f t="array" ref="O10">IF($I$2="Открытый тариф",INDEX(GRID!$B$4:$U$15,MATCH(O$7,GRID!$A$4:$A$15,0),MATCH(1,($U$2=GRID!$B$1:$U$1)*(КАЛЕНДАРЬ!F5=GRID!$B$3:$U$3),0)),
INDEX(GRID!$B$4:$U$15,MATCH(O$7,GRID!$A$4:$A$15,0),MATCH(1,($U$2=GRID!$B$1:$U$1)*(КАЛЕНДАРЬ!F5=GRID!$B$3:$U$3),0))*(1-GRID!$H$34))</f>
        <v>103200</v>
      </c>
      <c r="P10" s="10" cm="1">
        <f t="array" ref="P10">IF($I$2="Открытый тариф",INDEX(GRID!$B$4:$U$15,MATCH(P$7,GRID!$A$4:$A$15,0),MATCH(1,($U$2=GRID!$B$1:$U$1)*(КАЛЕНДАРЬ!F5=GRID!$B$3:$U$3),0)),
INDEX(GRID!$B$4:$U$15,MATCH(P$7,GRID!$A$4:$A$15,0),MATCH(1,($U$2=GRID!$B$1:$U$1)*(КАЛЕНДАРЬ!F5=GRID!$B$3:$U$3),0))*(1-GRID!$H$34))</f>
        <v>145400</v>
      </c>
      <c r="Q10" s="10" cm="1">
        <f t="array" ref="Q10">IF($I$2="Открытый тариф",INDEX(GRID!$B$4:$U$15,MATCH(Q$7,GRID!$A$4:$A$15,0),MATCH(1,($U$2=GRID!$B$1:$U$1)*(КАЛЕНДАРЬ!F5=GRID!$B$3:$U$3),0)),
INDEX(GRID!$B$4:$U$15,MATCH(Q$7,GRID!$A$4:$A$15,0),MATCH(1,($U$2=GRID!$B$1:$U$1)*(КАЛЕНДАРЬ!F5=GRID!$B$3:$U$3),0))*(1-GRID!$H$34))</f>
        <v>170900</v>
      </c>
      <c r="R10" s="10" cm="1">
        <f t="array" ref="R10">IF($I$2="Открытый тариф",INDEX(GRID!$B$18:$U$29,MATCH(R$7,GRID!$A$18:$A$29,0),MATCH(1,($U$2=GRID!$B$1:$U$1)*(КАЛЕНДАРЬ!F5=GRID!$B$3:$U$3),0)),
INDEX(GRID!$B$18:$U$29,MATCH(R$7,GRID!$A$18:$A$29,0),MATCH(1,($U$2=GRID!$B$1:$U$1)*(КАЛЕНДАРЬ!F5=GRID!$B$3:$U$3),0))*(1-GRID!$H$34))</f>
        <v>194100</v>
      </c>
      <c r="S10" s="10" cm="1">
        <f t="array" ref="S10">IF($I$2="Открытый тариф",INDEX(GRID!$B$4:$U$15,MATCH(S$7,GRID!$A$4:$A$15,0),MATCH(1,($U$2=GRID!$B$1:$U$1)*(КАЛЕНДАРЬ!F5=GRID!$B$3:$U$3),0)),
INDEX(GRID!$B$4:$U$15,MATCH(S$7,GRID!$A$4:$A$15,0),MATCH(1,($U$2=GRID!$B$1:$U$1)*(КАЛЕНДАРЬ!F5=GRID!$B$3:$U$3),0))*(1-GRID!$H$34))</f>
        <v>482600</v>
      </c>
      <c r="T10" s="10" cm="1">
        <f t="array" ref="T10">IF($I$2="Открытый тариф",INDEX(GRID!$B$4:$U$15,MATCH(T$7,GRID!$A$4:$A$15,0),MATCH(1,($U$2=GRID!$B$1:$U$1)*(КАЛЕНДАРЬ!F5=GRID!$B$3:$U$3),0)),
INDEX(GRID!$B$4:$U$15,MATCH(T$7,GRID!$A$4:$A$15,0),MATCH(1,($U$2=GRID!$B$1:$U$1)*(КАЛЕНДАРЬ!F5=GRID!$B$3:$U$3),0))*(1-GRID!$H$34))</f>
        <v>586600</v>
      </c>
    </row>
    <row r="11" spans="1:25" hidden="1" x14ac:dyDescent="0.2">
      <c r="A11" s="13" t="s">
        <v>12</v>
      </c>
      <c r="B11" s="9">
        <v>3</v>
      </c>
      <c r="C11" s="10" cm="1">
        <f t="array" ref="C11">IF($I$2="Открытый тариф",INDEX(GRID!$B$4:$U$15,MATCH(C$7,GRID!$A$4:$A$15,0),MATCH(1,($U$2=GRID!$B$1:$U$1)*(КАЛЕНДАРЬ!F6=GRID!$B$3:$U$3),0)),
INDEX(GRID!$B$4:$U$15,MATCH(C$7,GRID!$A$4:$A$15,0),MATCH(1,($U$2=GRID!$B$1:$U$1)*(КАЛЕНДАРЬ!F6=GRID!$B$3:$U$3),0))*(1-GRID!$H$34))</f>
        <v>27500.000000000004</v>
      </c>
      <c r="D11" s="10" cm="1">
        <f t="array" ref="D11">IF($I$2="Открытый тариф",INDEX(GRID!$B$18:$U$29,MATCH(C$7,GRID!$A$18:$A$29,0),MATCH(1,($U$2=GRID!$B$1:$U$1)*(КАЛЕНДАРЬ!F6=GRID!$B$3:$U$3),0)),
INDEX(GRID!$B$18:$U$29,MATCH(C$7,GRID!$A$18:$A$29,0),MATCH(1,($U$2=GRID!$B$1:$U$1)*(КАЛЕНДАРЬ!F6=GRID!$B$3:$U$3),0))*(1-GRID!$H$34))</f>
        <v>32500.000000000004</v>
      </c>
      <c r="E11" s="10" cm="1">
        <f t="array" ref="E11">IF($I$2="Открытый тариф",INDEX(GRID!$B$4:$U$15,MATCH(E$7,GRID!$A$4:$A$15,0),MATCH(1,($U$2=GRID!$B$1:$U$1)*(КАЛЕНДАРЬ!F6=GRID!$B$3:$U$3),0)),
INDEX(GRID!$B$4:$U$15,MATCH(E$7,GRID!$A$4:$A$15,0),MATCH(1,($U$2=GRID!$B$1:$U$1)*(КАЛЕНДАРЬ!F6=GRID!$B$3:$U$3),0))*(1-GRID!$H$34))</f>
        <v>33000</v>
      </c>
      <c r="F11" s="10" cm="1">
        <f t="array" ref="F11">IF($I$2="Открытый тариф",INDEX(GRID!$B$18:$U$29,MATCH(E$7,GRID!$A$18:$A$29,0),MATCH(1,($U$2=GRID!$B$1:$U$1)*(КАЛЕНДАРЬ!F6=GRID!$B$3:$U$3),0)),
INDEX(GRID!$B$18:$U$29,MATCH(E$7,GRID!$A$18:$A$29,0),MATCH(1,($U$2=GRID!$B$1:$U$1)*(КАЛЕНДАРЬ!F6=GRID!$B$3:$U$3),0))*(1-GRID!$H$34))</f>
        <v>38000</v>
      </c>
      <c r="G11" s="10" cm="1">
        <f t="array" ref="G11">IF($I$2="Открытый тариф",INDEX(GRID!$B$4:$U$15,MATCH(G$7,GRID!$A$4:$A$15,0),MATCH(1,($U$2=GRID!$B$1:$U$1)*(КАЛЕНДАРЬ!F6=GRID!$B$3:$U$3),0)),
INDEX(GRID!$B$4:$U$15,MATCH(G$7,GRID!$A$4:$A$15,0),MATCH(1,($U$2=GRID!$B$1:$U$1)*(КАЛЕНДАРЬ!F6=GRID!$B$3:$U$3),0))*(1-GRID!$H$34))</f>
        <v>39000</v>
      </c>
      <c r="H11" s="10" cm="1">
        <f t="array" ref="H11">IF($I$2="Открытый тариф",INDEX(GRID!$B$18:$U$29,MATCH(G$7,GRID!$A$18:$A$29,0),MATCH(1,($U$2=GRID!$B$1:$U$1)*(КАЛЕНДАРЬ!F6=GRID!$B$3:$U$3),0)),
INDEX(GRID!$B$18:$U$29,MATCH(G$7,GRID!$A$18:$A$29,0),MATCH(1,($U$2=GRID!$B$1:$U$1)*(КАЛЕНДАРЬ!F6=GRID!$B$3:$U$3),0))*(1-GRID!$H$34))</f>
        <v>44000</v>
      </c>
      <c r="I11" s="10" cm="1">
        <f t="array" ref="I11">IF($I$2="Открытый тариф",INDEX(GRID!$B$4:$U$15,MATCH(I$7,GRID!$A$4:$A$15,0),MATCH(1,($U$2=GRID!$B$1:$U$1)*(КАЛЕНДАРЬ!F6=GRID!$B$3:$U$3),0)),
INDEX(GRID!$B$4:$U$15,MATCH(I$7,GRID!$A$4:$A$15,0),MATCH(1,($U$2=GRID!$B$1:$U$1)*(КАЛЕНДАРЬ!F6=GRID!$B$3:$U$3),0))*(1-GRID!$H$34))</f>
        <v>43400</v>
      </c>
      <c r="J11" s="10" cm="1">
        <f t="array" ref="J11">IF($I$2="Открытый тариф",INDEX(GRID!$B$18:$U$29,MATCH(I$7,GRID!$A$18:$A$29,0),MATCH(1,($U$2=GRID!$B$1:$U$1)*(КАЛЕНДАРЬ!F6=GRID!$B$3:$U$3),0)),
INDEX(GRID!$B$18:$U$29,MATCH(I$7,GRID!$A$18:$A$29,0),MATCH(1,($U$2=GRID!$B$1:$U$1)*(КАЛЕНДАРЬ!F6=GRID!$B$3:$U$3),0))*(1-GRID!$H$34))</f>
        <v>48400</v>
      </c>
      <c r="K11" s="10" cm="1">
        <f t="array" ref="K11">IF($I$2="Открытый тариф",INDEX(GRID!$B$4:$U$15,MATCH(K$7,GRID!$A$4:$A$15,0),MATCH(1,($U$2=GRID!$B$1:$U$1)*(КАЛЕНДАРЬ!F6=GRID!$B$3:$U$3),0)),
INDEX(GRID!$B$4:$U$15,MATCH(K$7,GRID!$A$4:$A$15,0),MATCH(1,($U$2=GRID!$B$1:$U$1)*(КАЛЕНДАРЬ!F6=GRID!$B$3:$U$3),0))*(1-GRID!$H$34))</f>
        <v>49000</v>
      </c>
      <c r="L11" s="10" cm="1">
        <f t="array" ref="L11">IF($I$2="Открытый тариф",INDEX(GRID!$B$18:$U$29,MATCH(K$7,GRID!$A$18:$A$29,0),MATCH(1,($U$2=GRID!$B$1:$U$1)*(КАЛЕНДАРЬ!F6=GRID!$B$3:$U$3),0)),
INDEX(GRID!$B$18:$U$29,MATCH(K$7,GRID!$A$18:$A$29,0),MATCH(1,($U$2=GRID!$B$1:$U$1)*(КАЛЕНДАРЬ!F6=GRID!$B$3:$U$3),0))*(1-GRID!$H$34))</f>
        <v>54000</v>
      </c>
      <c r="M11" s="10" cm="1">
        <f t="array" ref="M11">IF($I$2="Открытый тариф",INDEX(GRID!$B$4:$U$15,MATCH(M$7,GRID!$A$4:$A$15,0),MATCH(1,($U$2=GRID!$B$1:$U$1)*(КАЛЕНДАРЬ!F6=GRID!$B$3:$U$3),0)),
INDEX(GRID!$B$4:$U$15,MATCH(M$7,GRID!$A$4:$A$15,0),MATCH(1,($U$2=GRID!$B$1:$U$1)*(КАЛЕНДАРЬ!F6=GRID!$B$3:$U$3),0))*(1-GRID!$H$34))</f>
        <v>69500</v>
      </c>
      <c r="N11" s="10" cm="1">
        <f t="array" ref="N11">IF($I$2="Открытый тариф",INDEX(GRID!$B$18:$U$29,MATCH(M$7,GRID!$A$18:$A$29,0),MATCH(1,($U$2=GRID!$B$1:$U$1)*(КАЛЕНДАРЬ!F6=GRID!$B$3:$U$3),0)),
INDEX(GRID!$B$18:$U$29,MATCH(M$7,GRID!$A$18:$A$29,0),MATCH(1,($U$2=GRID!$B$1:$U$1)*(КАЛЕНДАРЬ!F6=GRID!$B$3:$U$3),0))*(1-GRID!$H$34))</f>
        <v>74500</v>
      </c>
      <c r="O11" s="10" cm="1">
        <f t="array" ref="O11">IF($I$2="Открытый тариф",INDEX(GRID!$B$4:$U$15,MATCH(O$7,GRID!$A$4:$A$15,0),MATCH(1,($U$2=GRID!$B$1:$U$1)*(КАЛЕНДАРЬ!F6=GRID!$B$3:$U$3),0)),
INDEX(GRID!$B$4:$U$15,MATCH(O$7,GRID!$A$4:$A$15,0),MATCH(1,($U$2=GRID!$B$1:$U$1)*(КАЛЕНДАРЬ!F6=GRID!$B$3:$U$3),0))*(1-GRID!$H$34))</f>
        <v>103200</v>
      </c>
      <c r="P11" s="10" cm="1">
        <f t="array" ref="P11">IF($I$2="Открытый тариф",INDEX(GRID!$B$4:$U$15,MATCH(P$7,GRID!$A$4:$A$15,0),MATCH(1,($U$2=GRID!$B$1:$U$1)*(КАЛЕНДАРЬ!F6=GRID!$B$3:$U$3),0)),
INDEX(GRID!$B$4:$U$15,MATCH(P$7,GRID!$A$4:$A$15,0),MATCH(1,($U$2=GRID!$B$1:$U$1)*(КАЛЕНДАРЬ!F6=GRID!$B$3:$U$3),0))*(1-GRID!$H$34))</f>
        <v>145400</v>
      </c>
      <c r="Q11" s="10" cm="1">
        <f t="array" ref="Q11">IF($I$2="Открытый тариф",INDEX(GRID!$B$4:$U$15,MATCH(Q$7,GRID!$A$4:$A$15,0),MATCH(1,($U$2=GRID!$B$1:$U$1)*(КАЛЕНДАРЬ!F6=GRID!$B$3:$U$3),0)),
INDEX(GRID!$B$4:$U$15,MATCH(Q$7,GRID!$A$4:$A$15,0),MATCH(1,($U$2=GRID!$B$1:$U$1)*(КАЛЕНДАРЬ!F6=GRID!$B$3:$U$3),0))*(1-GRID!$H$34))</f>
        <v>170900</v>
      </c>
      <c r="R11" s="10" cm="1">
        <f t="array" ref="R11">IF($I$2="Открытый тариф",INDEX(GRID!$B$18:$U$29,MATCH(R$7,GRID!$A$18:$A$29,0),MATCH(1,($U$2=GRID!$B$1:$U$1)*(КАЛЕНДАРЬ!F6=GRID!$B$3:$U$3),0)),
INDEX(GRID!$B$18:$U$29,MATCH(R$7,GRID!$A$18:$A$29,0),MATCH(1,($U$2=GRID!$B$1:$U$1)*(КАЛЕНДАРЬ!F6=GRID!$B$3:$U$3),0))*(1-GRID!$H$34))</f>
        <v>194100</v>
      </c>
      <c r="S11" s="10" cm="1">
        <f t="array" ref="S11">IF($I$2="Открытый тариф",INDEX(GRID!$B$4:$U$15,MATCH(S$7,GRID!$A$4:$A$15,0),MATCH(1,($U$2=GRID!$B$1:$U$1)*(КАЛЕНДАРЬ!F6=GRID!$B$3:$U$3),0)),
INDEX(GRID!$B$4:$U$15,MATCH(S$7,GRID!$A$4:$A$15,0),MATCH(1,($U$2=GRID!$B$1:$U$1)*(КАЛЕНДАРЬ!F6=GRID!$B$3:$U$3),0))*(1-GRID!$H$34))</f>
        <v>482600</v>
      </c>
      <c r="T11" s="10" cm="1">
        <f t="array" ref="T11">IF($I$2="Открытый тариф",INDEX(GRID!$B$4:$U$15,MATCH(T$7,GRID!$A$4:$A$15,0),MATCH(1,($U$2=GRID!$B$1:$U$1)*(КАЛЕНДАРЬ!F6=GRID!$B$3:$U$3),0)),
INDEX(GRID!$B$4:$U$15,MATCH(T$7,GRID!$A$4:$A$15,0),MATCH(1,($U$2=GRID!$B$1:$U$1)*(КАЛЕНДАРЬ!F6=GRID!$B$3:$U$3),0))*(1-GRID!$H$34))</f>
        <v>586600</v>
      </c>
    </row>
    <row r="12" spans="1:25" hidden="1" x14ac:dyDescent="0.2">
      <c r="A12" s="13" t="s">
        <v>13</v>
      </c>
      <c r="B12" s="9">
        <v>4</v>
      </c>
      <c r="C12" s="10" cm="1">
        <f t="array" ref="C12">IF($I$2="Открытый тариф",INDEX(GRID!$B$4:$U$15,MATCH(C$7,GRID!$A$4:$A$15,0),MATCH(1,($U$2=GRID!$B$1:$U$1)*(КАЛЕНДАРЬ!F7=GRID!$B$3:$U$3),0)),
INDEX(GRID!$B$4:$U$15,MATCH(C$7,GRID!$A$4:$A$15,0),MATCH(1,($U$2=GRID!$B$1:$U$1)*(КАЛЕНДАРЬ!F7=GRID!$B$3:$U$3),0))*(1-GRID!$H$34))</f>
        <v>27500.000000000004</v>
      </c>
      <c r="D12" s="10" cm="1">
        <f t="array" ref="D12">IF($I$2="Открытый тариф",INDEX(GRID!$B$18:$U$29,MATCH(C$7,GRID!$A$18:$A$29,0),MATCH(1,($U$2=GRID!$B$1:$U$1)*(КАЛЕНДАРЬ!F7=GRID!$B$3:$U$3),0)),
INDEX(GRID!$B$18:$U$29,MATCH(C$7,GRID!$A$18:$A$29,0),MATCH(1,($U$2=GRID!$B$1:$U$1)*(КАЛЕНДАРЬ!F7=GRID!$B$3:$U$3),0))*(1-GRID!$H$34))</f>
        <v>32500.000000000004</v>
      </c>
      <c r="E12" s="10" cm="1">
        <f t="array" ref="E12">IF($I$2="Открытый тариф",INDEX(GRID!$B$4:$U$15,MATCH(E$7,GRID!$A$4:$A$15,0),MATCH(1,($U$2=GRID!$B$1:$U$1)*(КАЛЕНДАРЬ!F7=GRID!$B$3:$U$3),0)),
INDEX(GRID!$B$4:$U$15,MATCH(E$7,GRID!$A$4:$A$15,0),MATCH(1,($U$2=GRID!$B$1:$U$1)*(КАЛЕНДАРЬ!F7=GRID!$B$3:$U$3),0))*(1-GRID!$H$34))</f>
        <v>33000</v>
      </c>
      <c r="F12" s="10" cm="1">
        <f t="array" ref="F12">IF($I$2="Открытый тариф",INDEX(GRID!$B$18:$U$29,MATCH(E$7,GRID!$A$18:$A$29,0),MATCH(1,($U$2=GRID!$B$1:$U$1)*(КАЛЕНДАРЬ!F7=GRID!$B$3:$U$3),0)),
INDEX(GRID!$B$18:$U$29,MATCH(E$7,GRID!$A$18:$A$29,0),MATCH(1,($U$2=GRID!$B$1:$U$1)*(КАЛЕНДАРЬ!F7=GRID!$B$3:$U$3),0))*(1-GRID!$H$34))</f>
        <v>38000</v>
      </c>
      <c r="G12" s="10" cm="1">
        <f t="array" ref="G12">IF($I$2="Открытый тариф",INDEX(GRID!$B$4:$U$15,MATCH(G$7,GRID!$A$4:$A$15,0),MATCH(1,($U$2=GRID!$B$1:$U$1)*(КАЛЕНДАРЬ!F7=GRID!$B$3:$U$3),0)),
INDEX(GRID!$B$4:$U$15,MATCH(G$7,GRID!$A$4:$A$15,0),MATCH(1,($U$2=GRID!$B$1:$U$1)*(КАЛЕНДАРЬ!F7=GRID!$B$3:$U$3),0))*(1-GRID!$H$34))</f>
        <v>39000</v>
      </c>
      <c r="H12" s="10" cm="1">
        <f t="array" ref="H12">IF($I$2="Открытый тариф",INDEX(GRID!$B$18:$U$29,MATCH(G$7,GRID!$A$18:$A$29,0),MATCH(1,($U$2=GRID!$B$1:$U$1)*(КАЛЕНДАРЬ!F7=GRID!$B$3:$U$3),0)),
INDEX(GRID!$B$18:$U$29,MATCH(G$7,GRID!$A$18:$A$29,0),MATCH(1,($U$2=GRID!$B$1:$U$1)*(КАЛЕНДАРЬ!F7=GRID!$B$3:$U$3),0))*(1-GRID!$H$34))</f>
        <v>44000</v>
      </c>
      <c r="I12" s="10" cm="1">
        <f t="array" ref="I12">IF($I$2="Открытый тариф",INDEX(GRID!$B$4:$U$15,MATCH(I$7,GRID!$A$4:$A$15,0),MATCH(1,($U$2=GRID!$B$1:$U$1)*(КАЛЕНДАРЬ!F7=GRID!$B$3:$U$3),0)),
INDEX(GRID!$B$4:$U$15,MATCH(I$7,GRID!$A$4:$A$15,0),MATCH(1,($U$2=GRID!$B$1:$U$1)*(КАЛЕНДАРЬ!F7=GRID!$B$3:$U$3),0))*(1-GRID!$H$34))</f>
        <v>43400</v>
      </c>
      <c r="J12" s="10" cm="1">
        <f t="array" ref="J12">IF($I$2="Открытый тариф",INDEX(GRID!$B$18:$U$29,MATCH(I$7,GRID!$A$18:$A$29,0),MATCH(1,($U$2=GRID!$B$1:$U$1)*(КАЛЕНДАРЬ!F7=GRID!$B$3:$U$3),0)),
INDEX(GRID!$B$18:$U$29,MATCH(I$7,GRID!$A$18:$A$29,0),MATCH(1,($U$2=GRID!$B$1:$U$1)*(КАЛЕНДАРЬ!F7=GRID!$B$3:$U$3),0))*(1-GRID!$H$34))</f>
        <v>48400</v>
      </c>
      <c r="K12" s="10" cm="1">
        <f t="array" ref="K12">IF($I$2="Открытый тариф",INDEX(GRID!$B$4:$U$15,MATCH(K$7,GRID!$A$4:$A$15,0),MATCH(1,($U$2=GRID!$B$1:$U$1)*(КАЛЕНДАРЬ!F7=GRID!$B$3:$U$3),0)),
INDEX(GRID!$B$4:$U$15,MATCH(K$7,GRID!$A$4:$A$15,0),MATCH(1,($U$2=GRID!$B$1:$U$1)*(КАЛЕНДАРЬ!F7=GRID!$B$3:$U$3),0))*(1-GRID!$H$34))</f>
        <v>49000</v>
      </c>
      <c r="L12" s="10" cm="1">
        <f t="array" ref="L12">IF($I$2="Открытый тариф",INDEX(GRID!$B$18:$U$29,MATCH(K$7,GRID!$A$18:$A$29,0),MATCH(1,($U$2=GRID!$B$1:$U$1)*(КАЛЕНДАРЬ!F7=GRID!$B$3:$U$3),0)),
INDEX(GRID!$B$18:$U$29,MATCH(K$7,GRID!$A$18:$A$29,0),MATCH(1,($U$2=GRID!$B$1:$U$1)*(КАЛЕНДАРЬ!F7=GRID!$B$3:$U$3),0))*(1-GRID!$H$34))</f>
        <v>54000</v>
      </c>
      <c r="M12" s="10" cm="1">
        <f t="array" ref="M12">IF($I$2="Открытый тариф",INDEX(GRID!$B$4:$U$15,MATCH(M$7,GRID!$A$4:$A$15,0),MATCH(1,($U$2=GRID!$B$1:$U$1)*(КАЛЕНДАРЬ!F7=GRID!$B$3:$U$3),0)),
INDEX(GRID!$B$4:$U$15,MATCH(M$7,GRID!$A$4:$A$15,0),MATCH(1,($U$2=GRID!$B$1:$U$1)*(КАЛЕНДАРЬ!F7=GRID!$B$3:$U$3),0))*(1-GRID!$H$34))</f>
        <v>69500</v>
      </c>
      <c r="N12" s="10" cm="1">
        <f t="array" ref="N12">IF($I$2="Открытый тариф",INDEX(GRID!$B$18:$U$29,MATCH(M$7,GRID!$A$18:$A$29,0),MATCH(1,($U$2=GRID!$B$1:$U$1)*(КАЛЕНДАРЬ!F7=GRID!$B$3:$U$3),0)),
INDEX(GRID!$B$18:$U$29,MATCH(M$7,GRID!$A$18:$A$29,0),MATCH(1,($U$2=GRID!$B$1:$U$1)*(КАЛЕНДАРЬ!F7=GRID!$B$3:$U$3),0))*(1-GRID!$H$34))</f>
        <v>74500</v>
      </c>
      <c r="O12" s="10" cm="1">
        <f t="array" ref="O12">IF($I$2="Открытый тариф",INDEX(GRID!$B$4:$U$15,MATCH(O$7,GRID!$A$4:$A$15,0),MATCH(1,($U$2=GRID!$B$1:$U$1)*(КАЛЕНДАРЬ!F7=GRID!$B$3:$U$3),0)),
INDEX(GRID!$B$4:$U$15,MATCH(O$7,GRID!$A$4:$A$15,0),MATCH(1,($U$2=GRID!$B$1:$U$1)*(КАЛЕНДАРЬ!F7=GRID!$B$3:$U$3),0))*(1-GRID!$H$34))</f>
        <v>103200</v>
      </c>
      <c r="P12" s="10" cm="1">
        <f t="array" ref="P12">IF($I$2="Открытый тариф",INDEX(GRID!$B$4:$U$15,MATCH(P$7,GRID!$A$4:$A$15,0),MATCH(1,($U$2=GRID!$B$1:$U$1)*(КАЛЕНДАРЬ!F7=GRID!$B$3:$U$3),0)),
INDEX(GRID!$B$4:$U$15,MATCH(P$7,GRID!$A$4:$A$15,0),MATCH(1,($U$2=GRID!$B$1:$U$1)*(КАЛЕНДАРЬ!F7=GRID!$B$3:$U$3),0))*(1-GRID!$H$34))</f>
        <v>145400</v>
      </c>
      <c r="Q12" s="10" cm="1">
        <f t="array" ref="Q12">IF($I$2="Открытый тариф",INDEX(GRID!$B$4:$U$15,MATCH(Q$7,GRID!$A$4:$A$15,0),MATCH(1,($U$2=GRID!$B$1:$U$1)*(КАЛЕНДАРЬ!F7=GRID!$B$3:$U$3),0)),
INDEX(GRID!$B$4:$U$15,MATCH(Q$7,GRID!$A$4:$A$15,0),MATCH(1,($U$2=GRID!$B$1:$U$1)*(КАЛЕНДАРЬ!F7=GRID!$B$3:$U$3),0))*(1-GRID!$H$34))</f>
        <v>170900</v>
      </c>
      <c r="R12" s="10" cm="1">
        <f t="array" ref="R12">IF($I$2="Открытый тариф",INDEX(GRID!$B$18:$U$29,MATCH(R$7,GRID!$A$18:$A$29,0),MATCH(1,($U$2=GRID!$B$1:$U$1)*(КАЛЕНДАРЬ!F7=GRID!$B$3:$U$3),0)),
INDEX(GRID!$B$18:$U$29,MATCH(R$7,GRID!$A$18:$A$29,0),MATCH(1,($U$2=GRID!$B$1:$U$1)*(КАЛЕНДАРЬ!F7=GRID!$B$3:$U$3),0))*(1-GRID!$H$34))</f>
        <v>194100</v>
      </c>
      <c r="S12" s="10" cm="1">
        <f t="array" ref="S12">IF($I$2="Открытый тариф",INDEX(GRID!$B$4:$U$15,MATCH(S$7,GRID!$A$4:$A$15,0),MATCH(1,($U$2=GRID!$B$1:$U$1)*(КАЛЕНДАРЬ!F7=GRID!$B$3:$U$3),0)),
INDEX(GRID!$B$4:$U$15,MATCH(S$7,GRID!$A$4:$A$15,0),MATCH(1,($U$2=GRID!$B$1:$U$1)*(КАЛЕНДАРЬ!F7=GRID!$B$3:$U$3),0))*(1-GRID!$H$34))</f>
        <v>482600</v>
      </c>
      <c r="T12" s="10" cm="1">
        <f t="array" ref="T12">IF($I$2="Открытый тариф",INDEX(GRID!$B$4:$U$15,MATCH(T$7,GRID!$A$4:$A$15,0),MATCH(1,($U$2=GRID!$B$1:$U$1)*(КАЛЕНДАРЬ!F7=GRID!$B$3:$U$3),0)),
INDEX(GRID!$B$4:$U$15,MATCH(T$7,GRID!$A$4:$A$15,0),MATCH(1,($U$2=GRID!$B$1:$U$1)*(КАЛЕНДАРЬ!F7=GRID!$B$3:$U$3),0))*(1-GRID!$H$34))</f>
        <v>586600</v>
      </c>
    </row>
    <row r="13" spans="1:25" hidden="1" x14ac:dyDescent="0.2">
      <c r="A13" s="13" t="s">
        <v>14</v>
      </c>
      <c r="B13" s="9">
        <v>5</v>
      </c>
      <c r="C13" s="10" cm="1">
        <f t="array" ref="C13">IF($I$2="Открытый тариф",INDEX(GRID!$B$4:$U$15,MATCH(C$7,GRID!$A$4:$A$15,0),MATCH(1,($U$2=GRID!$B$1:$U$1)*(КАЛЕНДАРЬ!F8=GRID!$B$3:$U$3),0)),
INDEX(GRID!$B$4:$U$15,MATCH(C$7,GRID!$A$4:$A$15,0),MATCH(1,($U$2=GRID!$B$1:$U$1)*(КАЛЕНДАРЬ!F8=GRID!$B$3:$U$3),0))*(1-GRID!$H$34))</f>
        <v>27500.000000000004</v>
      </c>
      <c r="D13" s="10" cm="1">
        <f t="array" ref="D13">IF($I$2="Открытый тариф",INDEX(GRID!$B$18:$U$29,MATCH(C$7,GRID!$A$18:$A$29,0),MATCH(1,($U$2=GRID!$B$1:$U$1)*(КАЛЕНДАРЬ!F8=GRID!$B$3:$U$3),0)),
INDEX(GRID!$B$18:$U$29,MATCH(C$7,GRID!$A$18:$A$29,0),MATCH(1,($U$2=GRID!$B$1:$U$1)*(КАЛЕНДАРЬ!F8=GRID!$B$3:$U$3),0))*(1-GRID!$H$34))</f>
        <v>32500.000000000004</v>
      </c>
      <c r="E13" s="10" cm="1">
        <f t="array" ref="E13">IF($I$2="Открытый тариф",INDEX(GRID!$B$4:$U$15,MATCH(E$7,GRID!$A$4:$A$15,0),MATCH(1,($U$2=GRID!$B$1:$U$1)*(КАЛЕНДАРЬ!F8=GRID!$B$3:$U$3),0)),
INDEX(GRID!$B$4:$U$15,MATCH(E$7,GRID!$A$4:$A$15,0),MATCH(1,($U$2=GRID!$B$1:$U$1)*(КАЛЕНДАРЬ!F8=GRID!$B$3:$U$3),0))*(1-GRID!$H$34))</f>
        <v>33000</v>
      </c>
      <c r="F13" s="10" cm="1">
        <f t="array" ref="F13">IF($I$2="Открытый тариф",INDEX(GRID!$B$18:$U$29,MATCH(E$7,GRID!$A$18:$A$29,0),MATCH(1,($U$2=GRID!$B$1:$U$1)*(КАЛЕНДАРЬ!F8=GRID!$B$3:$U$3),0)),
INDEX(GRID!$B$18:$U$29,MATCH(E$7,GRID!$A$18:$A$29,0),MATCH(1,($U$2=GRID!$B$1:$U$1)*(КАЛЕНДАРЬ!F8=GRID!$B$3:$U$3),0))*(1-GRID!$H$34))</f>
        <v>38000</v>
      </c>
      <c r="G13" s="10" cm="1">
        <f t="array" ref="G13">IF($I$2="Открытый тариф",INDEX(GRID!$B$4:$U$15,MATCH(G$7,GRID!$A$4:$A$15,0),MATCH(1,($U$2=GRID!$B$1:$U$1)*(КАЛЕНДАРЬ!F8=GRID!$B$3:$U$3),0)),
INDEX(GRID!$B$4:$U$15,MATCH(G$7,GRID!$A$4:$A$15,0),MATCH(1,($U$2=GRID!$B$1:$U$1)*(КАЛЕНДАРЬ!F8=GRID!$B$3:$U$3),0))*(1-GRID!$H$34))</f>
        <v>39000</v>
      </c>
      <c r="H13" s="10" cm="1">
        <f t="array" ref="H13">IF($I$2="Открытый тариф",INDEX(GRID!$B$18:$U$29,MATCH(G$7,GRID!$A$18:$A$29,0),MATCH(1,($U$2=GRID!$B$1:$U$1)*(КАЛЕНДАРЬ!F8=GRID!$B$3:$U$3),0)),
INDEX(GRID!$B$18:$U$29,MATCH(G$7,GRID!$A$18:$A$29,0),MATCH(1,($U$2=GRID!$B$1:$U$1)*(КАЛЕНДАРЬ!F8=GRID!$B$3:$U$3),0))*(1-GRID!$H$34))</f>
        <v>44000</v>
      </c>
      <c r="I13" s="10" cm="1">
        <f t="array" ref="I13">IF($I$2="Открытый тариф",INDEX(GRID!$B$4:$U$15,MATCH(I$7,GRID!$A$4:$A$15,0),MATCH(1,($U$2=GRID!$B$1:$U$1)*(КАЛЕНДАРЬ!F8=GRID!$B$3:$U$3),0)),
INDEX(GRID!$B$4:$U$15,MATCH(I$7,GRID!$A$4:$A$15,0),MATCH(1,($U$2=GRID!$B$1:$U$1)*(КАЛЕНДАРЬ!F8=GRID!$B$3:$U$3),0))*(1-GRID!$H$34))</f>
        <v>43400</v>
      </c>
      <c r="J13" s="10" cm="1">
        <f t="array" ref="J13">IF($I$2="Открытый тариф",INDEX(GRID!$B$18:$U$29,MATCH(I$7,GRID!$A$18:$A$29,0),MATCH(1,($U$2=GRID!$B$1:$U$1)*(КАЛЕНДАРЬ!F8=GRID!$B$3:$U$3),0)),
INDEX(GRID!$B$18:$U$29,MATCH(I$7,GRID!$A$18:$A$29,0),MATCH(1,($U$2=GRID!$B$1:$U$1)*(КАЛЕНДАРЬ!F8=GRID!$B$3:$U$3),0))*(1-GRID!$H$34))</f>
        <v>48400</v>
      </c>
      <c r="K13" s="10" cm="1">
        <f t="array" ref="K13">IF($I$2="Открытый тариф",INDEX(GRID!$B$4:$U$15,MATCH(K$7,GRID!$A$4:$A$15,0),MATCH(1,($U$2=GRID!$B$1:$U$1)*(КАЛЕНДАРЬ!F8=GRID!$B$3:$U$3),0)),
INDEX(GRID!$B$4:$U$15,MATCH(K$7,GRID!$A$4:$A$15,0),MATCH(1,($U$2=GRID!$B$1:$U$1)*(КАЛЕНДАРЬ!F8=GRID!$B$3:$U$3),0))*(1-GRID!$H$34))</f>
        <v>49000</v>
      </c>
      <c r="L13" s="10" cm="1">
        <f t="array" ref="L13">IF($I$2="Открытый тариф",INDEX(GRID!$B$18:$U$29,MATCH(K$7,GRID!$A$18:$A$29,0),MATCH(1,($U$2=GRID!$B$1:$U$1)*(КАЛЕНДАРЬ!F8=GRID!$B$3:$U$3),0)),
INDEX(GRID!$B$18:$U$29,MATCH(K$7,GRID!$A$18:$A$29,0),MATCH(1,($U$2=GRID!$B$1:$U$1)*(КАЛЕНДАРЬ!F8=GRID!$B$3:$U$3),0))*(1-GRID!$H$34))</f>
        <v>54000</v>
      </c>
      <c r="M13" s="10" cm="1">
        <f t="array" ref="M13">IF($I$2="Открытый тариф",INDEX(GRID!$B$4:$U$15,MATCH(M$7,GRID!$A$4:$A$15,0),MATCH(1,($U$2=GRID!$B$1:$U$1)*(КАЛЕНДАРЬ!F8=GRID!$B$3:$U$3),0)),
INDEX(GRID!$B$4:$U$15,MATCH(M$7,GRID!$A$4:$A$15,0),MATCH(1,($U$2=GRID!$B$1:$U$1)*(КАЛЕНДАРЬ!F8=GRID!$B$3:$U$3),0))*(1-GRID!$H$34))</f>
        <v>69500</v>
      </c>
      <c r="N13" s="10" cm="1">
        <f t="array" ref="N13">IF($I$2="Открытый тариф",INDEX(GRID!$B$18:$U$29,MATCH(M$7,GRID!$A$18:$A$29,0),MATCH(1,($U$2=GRID!$B$1:$U$1)*(КАЛЕНДАРЬ!F8=GRID!$B$3:$U$3),0)),
INDEX(GRID!$B$18:$U$29,MATCH(M$7,GRID!$A$18:$A$29,0),MATCH(1,($U$2=GRID!$B$1:$U$1)*(КАЛЕНДАРЬ!F8=GRID!$B$3:$U$3),0))*(1-GRID!$H$34))</f>
        <v>74500</v>
      </c>
      <c r="O13" s="10" cm="1">
        <f t="array" ref="O13">IF($I$2="Открытый тариф",INDEX(GRID!$B$4:$U$15,MATCH(O$7,GRID!$A$4:$A$15,0),MATCH(1,($U$2=GRID!$B$1:$U$1)*(КАЛЕНДАРЬ!F8=GRID!$B$3:$U$3),0)),
INDEX(GRID!$B$4:$U$15,MATCH(O$7,GRID!$A$4:$A$15,0),MATCH(1,($U$2=GRID!$B$1:$U$1)*(КАЛЕНДАРЬ!F8=GRID!$B$3:$U$3),0))*(1-GRID!$H$34))</f>
        <v>103200</v>
      </c>
      <c r="P13" s="10" cm="1">
        <f t="array" ref="P13">IF($I$2="Открытый тариф",INDEX(GRID!$B$4:$U$15,MATCH(P$7,GRID!$A$4:$A$15,0),MATCH(1,($U$2=GRID!$B$1:$U$1)*(КАЛЕНДАРЬ!F8=GRID!$B$3:$U$3),0)),
INDEX(GRID!$B$4:$U$15,MATCH(P$7,GRID!$A$4:$A$15,0),MATCH(1,($U$2=GRID!$B$1:$U$1)*(КАЛЕНДАРЬ!F8=GRID!$B$3:$U$3),0))*(1-GRID!$H$34))</f>
        <v>145400</v>
      </c>
      <c r="Q13" s="10" cm="1">
        <f t="array" ref="Q13">IF($I$2="Открытый тариф",INDEX(GRID!$B$4:$U$15,MATCH(Q$7,GRID!$A$4:$A$15,0),MATCH(1,($U$2=GRID!$B$1:$U$1)*(КАЛЕНДАРЬ!F8=GRID!$B$3:$U$3),0)),
INDEX(GRID!$B$4:$U$15,MATCH(Q$7,GRID!$A$4:$A$15,0),MATCH(1,($U$2=GRID!$B$1:$U$1)*(КАЛЕНДАРЬ!F8=GRID!$B$3:$U$3),0))*(1-GRID!$H$34))</f>
        <v>170900</v>
      </c>
      <c r="R13" s="10" cm="1">
        <f t="array" ref="R13">IF($I$2="Открытый тариф",INDEX(GRID!$B$18:$U$29,MATCH(R$7,GRID!$A$18:$A$29,0),MATCH(1,($U$2=GRID!$B$1:$U$1)*(КАЛЕНДАРЬ!F8=GRID!$B$3:$U$3),0)),
INDEX(GRID!$B$18:$U$29,MATCH(R$7,GRID!$A$18:$A$29,0),MATCH(1,($U$2=GRID!$B$1:$U$1)*(КАЛЕНДАРЬ!F8=GRID!$B$3:$U$3),0))*(1-GRID!$H$34))</f>
        <v>194100</v>
      </c>
      <c r="S13" s="10" cm="1">
        <f t="array" ref="S13">IF($I$2="Открытый тариф",INDEX(GRID!$B$4:$U$15,MATCH(S$7,GRID!$A$4:$A$15,0),MATCH(1,($U$2=GRID!$B$1:$U$1)*(КАЛЕНДАРЬ!F8=GRID!$B$3:$U$3),0)),
INDEX(GRID!$B$4:$U$15,MATCH(S$7,GRID!$A$4:$A$15,0),MATCH(1,($U$2=GRID!$B$1:$U$1)*(КАЛЕНДАРЬ!F8=GRID!$B$3:$U$3),0))*(1-GRID!$H$34))</f>
        <v>482600</v>
      </c>
      <c r="T13" s="10" cm="1">
        <f t="array" ref="T13">IF($I$2="Открытый тариф",INDEX(GRID!$B$4:$U$15,MATCH(T$7,GRID!$A$4:$A$15,0),MATCH(1,($U$2=GRID!$B$1:$U$1)*(КАЛЕНДАРЬ!F8=GRID!$B$3:$U$3),0)),
INDEX(GRID!$B$4:$U$15,MATCH(T$7,GRID!$A$4:$A$15,0),MATCH(1,($U$2=GRID!$B$1:$U$1)*(КАЛЕНДАРЬ!F8=GRID!$B$3:$U$3),0))*(1-GRID!$H$34))</f>
        <v>586600</v>
      </c>
    </row>
    <row r="14" spans="1:25" hidden="1" x14ac:dyDescent="0.2">
      <c r="A14" s="13" t="s">
        <v>15</v>
      </c>
      <c r="B14" s="9">
        <v>6</v>
      </c>
      <c r="C14" s="10" cm="1">
        <f t="array" ref="C14">IF($I$2="Открытый тариф",INDEX(GRID!$B$4:$U$15,MATCH(C$7,GRID!$A$4:$A$15,0),MATCH(1,($U$2=GRID!$B$1:$U$1)*(КАЛЕНДАРЬ!F9=GRID!$B$3:$U$3),0)),
INDEX(GRID!$B$4:$U$15,MATCH(C$7,GRID!$A$4:$A$15,0),MATCH(1,($U$2=GRID!$B$1:$U$1)*(КАЛЕНДАРЬ!F9=GRID!$B$3:$U$3),0))*(1-GRID!$H$34))</f>
        <v>27500.000000000004</v>
      </c>
      <c r="D14" s="10" cm="1">
        <f t="array" ref="D14">IF($I$2="Открытый тариф",INDEX(GRID!$B$18:$U$29,MATCH(C$7,GRID!$A$18:$A$29,0),MATCH(1,($U$2=GRID!$B$1:$U$1)*(КАЛЕНДАРЬ!F9=GRID!$B$3:$U$3),0)),
INDEX(GRID!$B$18:$U$29,MATCH(C$7,GRID!$A$18:$A$29,0),MATCH(1,($U$2=GRID!$B$1:$U$1)*(КАЛЕНДАРЬ!F9=GRID!$B$3:$U$3),0))*(1-GRID!$H$34))</f>
        <v>32500.000000000004</v>
      </c>
      <c r="E14" s="10" cm="1">
        <f t="array" ref="E14">IF($I$2="Открытый тариф",INDEX(GRID!$B$4:$U$15,MATCH(E$7,GRID!$A$4:$A$15,0),MATCH(1,($U$2=GRID!$B$1:$U$1)*(КАЛЕНДАРЬ!F9=GRID!$B$3:$U$3),0)),
INDEX(GRID!$B$4:$U$15,MATCH(E$7,GRID!$A$4:$A$15,0),MATCH(1,($U$2=GRID!$B$1:$U$1)*(КАЛЕНДАРЬ!F9=GRID!$B$3:$U$3),0))*(1-GRID!$H$34))</f>
        <v>33000</v>
      </c>
      <c r="F14" s="10" cm="1">
        <f t="array" ref="F14">IF($I$2="Открытый тариф",INDEX(GRID!$B$18:$U$29,MATCH(E$7,GRID!$A$18:$A$29,0),MATCH(1,($U$2=GRID!$B$1:$U$1)*(КАЛЕНДАРЬ!F9=GRID!$B$3:$U$3),0)),
INDEX(GRID!$B$18:$U$29,MATCH(E$7,GRID!$A$18:$A$29,0),MATCH(1,($U$2=GRID!$B$1:$U$1)*(КАЛЕНДАРЬ!F9=GRID!$B$3:$U$3),0))*(1-GRID!$H$34))</f>
        <v>38000</v>
      </c>
      <c r="G14" s="10" cm="1">
        <f t="array" ref="G14">IF($I$2="Открытый тариф",INDEX(GRID!$B$4:$U$15,MATCH(G$7,GRID!$A$4:$A$15,0),MATCH(1,($U$2=GRID!$B$1:$U$1)*(КАЛЕНДАРЬ!F9=GRID!$B$3:$U$3),0)),
INDEX(GRID!$B$4:$U$15,MATCH(G$7,GRID!$A$4:$A$15,0),MATCH(1,($U$2=GRID!$B$1:$U$1)*(КАЛЕНДАРЬ!F9=GRID!$B$3:$U$3),0))*(1-GRID!$H$34))</f>
        <v>39000</v>
      </c>
      <c r="H14" s="10" cm="1">
        <f t="array" ref="H14">IF($I$2="Открытый тариф",INDEX(GRID!$B$18:$U$29,MATCH(G$7,GRID!$A$18:$A$29,0),MATCH(1,($U$2=GRID!$B$1:$U$1)*(КАЛЕНДАРЬ!F9=GRID!$B$3:$U$3),0)),
INDEX(GRID!$B$18:$U$29,MATCH(G$7,GRID!$A$18:$A$29,0),MATCH(1,($U$2=GRID!$B$1:$U$1)*(КАЛЕНДАРЬ!F9=GRID!$B$3:$U$3),0))*(1-GRID!$H$34))</f>
        <v>44000</v>
      </c>
      <c r="I14" s="10" cm="1">
        <f t="array" ref="I14">IF($I$2="Открытый тариф",INDEX(GRID!$B$4:$U$15,MATCH(I$7,GRID!$A$4:$A$15,0),MATCH(1,($U$2=GRID!$B$1:$U$1)*(КАЛЕНДАРЬ!F9=GRID!$B$3:$U$3),0)),
INDEX(GRID!$B$4:$U$15,MATCH(I$7,GRID!$A$4:$A$15,0),MATCH(1,($U$2=GRID!$B$1:$U$1)*(КАЛЕНДАРЬ!F9=GRID!$B$3:$U$3),0))*(1-GRID!$H$34))</f>
        <v>43400</v>
      </c>
      <c r="J14" s="10" cm="1">
        <f t="array" ref="J14">IF($I$2="Открытый тариф",INDEX(GRID!$B$18:$U$29,MATCH(I$7,GRID!$A$18:$A$29,0),MATCH(1,($U$2=GRID!$B$1:$U$1)*(КАЛЕНДАРЬ!F9=GRID!$B$3:$U$3),0)),
INDEX(GRID!$B$18:$U$29,MATCH(I$7,GRID!$A$18:$A$29,0),MATCH(1,($U$2=GRID!$B$1:$U$1)*(КАЛЕНДАРЬ!F9=GRID!$B$3:$U$3),0))*(1-GRID!$H$34))</f>
        <v>48400</v>
      </c>
      <c r="K14" s="10" cm="1">
        <f t="array" ref="K14">IF($I$2="Открытый тариф",INDEX(GRID!$B$4:$U$15,MATCH(K$7,GRID!$A$4:$A$15,0),MATCH(1,($U$2=GRID!$B$1:$U$1)*(КАЛЕНДАРЬ!F9=GRID!$B$3:$U$3),0)),
INDEX(GRID!$B$4:$U$15,MATCH(K$7,GRID!$A$4:$A$15,0),MATCH(1,($U$2=GRID!$B$1:$U$1)*(КАЛЕНДАРЬ!F9=GRID!$B$3:$U$3),0))*(1-GRID!$H$34))</f>
        <v>49000</v>
      </c>
      <c r="L14" s="10" cm="1">
        <f t="array" ref="L14">IF($I$2="Открытый тариф",INDEX(GRID!$B$18:$U$29,MATCH(K$7,GRID!$A$18:$A$29,0),MATCH(1,($U$2=GRID!$B$1:$U$1)*(КАЛЕНДАРЬ!F9=GRID!$B$3:$U$3),0)),
INDEX(GRID!$B$18:$U$29,MATCH(K$7,GRID!$A$18:$A$29,0),MATCH(1,($U$2=GRID!$B$1:$U$1)*(КАЛЕНДАРЬ!F9=GRID!$B$3:$U$3),0))*(1-GRID!$H$34))</f>
        <v>54000</v>
      </c>
      <c r="M14" s="10" cm="1">
        <f t="array" ref="M14">IF($I$2="Открытый тариф",INDEX(GRID!$B$4:$U$15,MATCH(M$7,GRID!$A$4:$A$15,0),MATCH(1,($U$2=GRID!$B$1:$U$1)*(КАЛЕНДАРЬ!F9=GRID!$B$3:$U$3),0)),
INDEX(GRID!$B$4:$U$15,MATCH(M$7,GRID!$A$4:$A$15,0),MATCH(1,($U$2=GRID!$B$1:$U$1)*(КАЛЕНДАРЬ!F9=GRID!$B$3:$U$3),0))*(1-GRID!$H$34))</f>
        <v>69500</v>
      </c>
      <c r="N14" s="10" cm="1">
        <f t="array" ref="N14">IF($I$2="Открытый тариф",INDEX(GRID!$B$18:$U$29,MATCH(M$7,GRID!$A$18:$A$29,0),MATCH(1,($U$2=GRID!$B$1:$U$1)*(КАЛЕНДАРЬ!F9=GRID!$B$3:$U$3),0)),
INDEX(GRID!$B$18:$U$29,MATCH(M$7,GRID!$A$18:$A$29,0),MATCH(1,($U$2=GRID!$B$1:$U$1)*(КАЛЕНДАРЬ!F9=GRID!$B$3:$U$3),0))*(1-GRID!$H$34))</f>
        <v>74500</v>
      </c>
      <c r="O14" s="10" cm="1">
        <f t="array" ref="O14">IF($I$2="Открытый тариф",INDEX(GRID!$B$4:$U$15,MATCH(O$7,GRID!$A$4:$A$15,0),MATCH(1,($U$2=GRID!$B$1:$U$1)*(КАЛЕНДАРЬ!F9=GRID!$B$3:$U$3),0)),
INDEX(GRID!$B$4:$U$15,MATCH(O$7,GRID!$A$4:$A$15,0),MATCH(1,($U$2=GRID!$B$1:$U$1)*(КАЛЕНДАРЬ!F9=GRID!$B$3:$U$3),0))*(1-GRID!$H$34))</f>
        <v>103200</v>
      </c>
      <c r="P14" s="10" cm="1">
        <f t="array" ref="P14">IF($I$2="Открытый тариф",INDEX(GRID!$B$4:$U$15,MATCH(P$7,GRID!$A$4:$A$15,0),MATCH(1,($U$2=GRID!$B$1:$U$1)*(КАЛЕНДАРЬ!F9=GRID!$B$3:$U$3),0)),
INDEX(GRID!$B$4:$U$15,MATCH(P$7,GRID!$A$4:$A$15,0),MATCH(1,($U$2=GRID!$B$1:$U$1)*(КАЛЕНДАРЬ!F9=GRID!$B$3:$U$3),0))*(1-GRID!$H$34))</f>
        <v>145400</v>
      </c>
      <c r="Q14" s="10" cm="1">
        <f t="array" ref="Q14">IF($I$2="Открытый тариф",INDEX(GRID!$B$4:$U$15,MATCH(Q$7,GRID!$A$4:$A$15,0),MATCH(1,($U$2=GRID!$B$1:$U$1)*(КАЛЕНДАРЬ!F9=GRID!$B$3:$U$3),0)),
INDEX(GRID!$B$4:$U$15,MATCH(Q$7,GRID!$A$4:$A$15,0),MATCH(1,($U$2=GRID!$B$1:$U$1)*(КАЛЕНДАРЬ!F9=GRID!$B$3:$U$3),0))*(1-GRID!$H$34))</f>
        <v>170900</v>
      </c>
      <c r="R14" s="10" cm="1">
        <f t="array" ref="R14">IF($I$2="Открытый тариф",INDEX(GRID!$B$18:$U$29,MATCH(R$7,GRID!$A$18:$A$29,0),MATCH(1,($U$2=GRID!$B$1:$U$1)*(КАЛЕНДАРЬ!F9=GRID!$B$3:$U$3),0)),
INDEX(GRID!$B$18:$U$29,MATCH(R$7,GRID!$A$18:$A$29,0),MATCH(1,($U$2=GRID!$B$1:$U$1)*(КАЛЕНДАРЬ!F9=GRID!$B$3:$U$3),0))*(1-GRID!$H$34))</f>
        <v>194100</v>
      </c>
      <c r="S14" s="10" cm="1">
        <f t="array" ref="S14">IF($I$2="Открытый тариф",INDEX(GRID!$B$4:$U$15,MATCH(S$7,GRID!$A$4:$A$15,0),MATCH(1,($U$2=GRID!$B$1:$U$1)*(КАЛЕНДАРЬ!F9=GRID!$B$3:$U$3),0)),
INDEX(GRID!$B$4:$U$15,MATCH(S$7,GRID!$A$4:$A$15,0),MATCH(1,($U$2=GRID!$B$1:$U$1)*(КАЛЕНДАРЬ!F9=GRID!$B$3:$U$3),0))*(1-GRID!$H$34))</f>
        <v>482600</v>
      </c>
      <c r="T14" s="10" cm="1">
        <f t="array" ref="T14">IF($I$2="Открытый тариф",INDEX(GRID!$B$4:$U$15,MATCH(T$7,GRID!$A$4:$A$15,0),MATCH(1,($U$2=GRID!$B$1:$U$1)*(КАЛЕНДАРЬ!F9=GRID!$B$3:$U$3),0)),
INDEX(GRID!$B$4:$U$15,MATCH(T$7,GRID!$A$4:$A$15,0),MATCH(1,($U$2=GRID!$B$1:$U$1)*(КАЛЕНДАРЬ!F9=GRID!$B$3:$U$3),0))*(1-GRID!$H$34))</f>
        <v>586600</v>
      </c>
    </row>
    <row r="15" spans="1:25" hidden="1" x14ac:dyDescent="0.2">
      <c r="A15" s="13" t="s">
        <v>16</v>
      </c>
      <c r="B15" s="9">
        <v>7</v>
      </c>
      <c r="C15" s="10" cm="1">
        <f t="array" ref="C15">IF($I$2="Открытый тариф",INDEX(GRID!$B$4:$U$15,MATCH(C$7,GRID!$A$4:$A$15,0),MATCH(1,($U$2=GRID!$B$1:$U$1)*(КАЛЕНДАРЬ!F10=GRID!$B$3:$U$3),0)),
INDEX(GRID!$B$4:$U$15,MATCH(C$7,GRID!$A$4:$A$15,0),MATCH(1,($U$2=GRID!$B$1:$U$1)*(КАЛЕНДАРЬ!F10=GRID!$B$3:$U$3),0))*(1-GRID!$H$34))</f>
        <v>30200.000000000004</v>
      </c>
      <c r="D15" s="10" cm="1">
        <f t="array" ref="D15">IF($I$2="Открытый тариф",INDEX(GRID!$B$18:$U$29,MATCH(C$7,GRID!$A$18:$A$29,0),MATCH(1,($U$2=GRID!$B$1:$U$1)*(КАЛЕНДАРЬ!F10=GRID!$B$3:$U$3),0)),
INDEX(GRID!$B$18:$U$29,MATCH(C$7,GRID!$A$18:$A$29,0),MATCH(1,($U$2=GRID!$B$1:$U$1)*(КАЛЕНДАРЬ!F10=GRID!$B$3:$U$3),0))*(1-GRID!$H$34))</f>
        <v>35200</v>
      </c>
      <c r="E15" s="10" cm="1">
        <f t="array" ref="E15">IF($I$2="Открытый тариф",INDEX(GRID!$B$4:$U$15,MATCH(E$7,GRID!$A$4:$A$15,0),MATCH(1,($U$2=GRID!$B$1:$U$1)*(КАЛЕНДАРЬ!F10=GRID!$B$3:$U$3),0)),
INDEX(GRID!$B$4:$U$15,MATCH(E$7,GRID!$A$4:$A$15,0),MATCH(1,($U$2=GRID!$B$1:$U$1)*(КАЛЕНДАРЬ!F10=GRID!$B$3:$U$3),0))*(1-GRID!$H$34))</f>
        <v>36300</v>
      </c>
      <c r="F15" s="10" cm="1">
        <f t="array" ref="F15">IF($I$2="Открытый тариф",INDEX(GRID!$B$18:$U$29,MATCH(E$7,GRID!$A$18:$A$29,0),MATCH(1,($U$2=GRID!$B$1:$U$1)*(КАЛЕНДАРЬ!F10=GRID!$B$3:$U$3),0)),
INDEX(GRID!$B$18:$U$29,MATCH(E$7,GRID!$A$18:$A$29,0),MATCH(1,($U$2=GRID!$B$1:$U$1)*(КАЛЕНДАРЬ!F10=GRID!$B$3:$U$3),0))*(1-GRID!$H$34))</f>
        <v>41300</v>
      </c>
      <c r="G15" s="10" cm="1">
        <f t="array" ref="G15">IF($I$2="Открытый тариф",INDEX(GRID!$B$4:$U$15,MATCH(G$7,GRID!$A$4:$A$15,0),MATCH(1,($U$2=GRID!$B$1:$U$1)*(КАЛЕНДАРЬ!F10=GRID!$B$3:$U$3),0)),
INDEX(GRID!$B$4:$U$15,MATCH(G$7,GRID!$A$4:$A$15,0),MATCH(1,($U$2=GRID!$B$1:$U$1)*(КАЛЕНДАРЬ!F10=GRID!$B$3:$U$3),0))*(1-GRID!$H$34))</f>
        <v>42500</v>
      </c>
      <c r="H15" s="10" cm="1">
        <f t="array" ref="H15">IF($I$2="Открытый тариф",INDEX(GRID!$B$18:$U$29,MATCH(G$7,GRID!$A$18:$A$29,0),MATCH(1,($U$2=GRID!$B$1:$U$1)*(КАЛЕНДАРЬ!F10=GRID!$B$3:$U$3),0)),
INDEX(GRID!$B$18:$U$29,MATCH(G$7,GRID!$A$18:$A$29,0),MATCH(1,($U$2=GRID!$B$1:$U$1)*(КАЛЕНДАРЬ!F10=GRID!$B$3:$U$3),0))*(1-GRID!$H$34))</f>
        <v>47500</v>
      </c>
      <c r="I15" s="10" cm="1">
        <f t="array" ref="I15">IF($I$2="Открытый тариф",INDEX(GRID!$B$4:$U$15,MATCH(I$7,GRID!$A$4:$A$15,0),MATCH(1,($U$2=GRID!$B$1:$U$1)*(КАЛЕНДАРЬ!F10=GRID!$B$3:$U$3),0)),
INDEX(GRID!$B$4:$U$15,MATCH(I$7,GRID!$A$4:$A$15,0),MATCH(1,($U$2=GRID!$B$1:$U$1)*(КАЛЕНДАРЬ!F10=GRID!$B$3:$U$3),0))*(1-GRID!$H$34))</f>
        <v>47400</v>
      </c>
      <c r="J15" s="10" cm="1">
        <f t="array" ref="J15">IF($I$2="Открытый тариф",INDEX(GRID!$B$18:$U$29,MATCH(I$7,GRID!$A$18:$A$29,0),MATCH(1,($U$2=GRID!$B$1:$U$1)*(КАЛЕНДАРЬ!F10=GRID!$B$3:$U$3),0)),
INDEX(GRID!$B$18:$U$29,MATCH(I$7,GRID!$A$18:$A$29,0),MATCH(1,($U$2=GRID!$B$1:$U$1)*(КАЛЕНДАРЬ!F10=GRID!$B$3:$U$3),0))*(1-GRID!$H$34))</f>
        <v>52400</v>
      </c>
      <c r="K15" s="10" cm="1">
        <f t="array" ref="K15">IF($I$2="Открытый тариф",INDEX(GRID!$B$4:$U$15,MATCH(K$7,GRID!$A$4:$A$15,0),MATCH(1,($U$2=GRID!$B$1:$U$1)*(КАЛЕНДАРЬ!F10=GRID!$B$3:$U$3),0)),
INDEX(GRID!$B$4:$U$15,MATCH(K$7,GRID!$A$4:$A$15,0),MATCH(1,($U$2=GRID!$B$1:$U$1)*(КАЛЕНДАРЬ!F10=GRID!$B$3:$U$3),0))*(1-GRID!$H$34))</f>
        <v>53300</v>
      </c>
      <c r="L15" s="10" cm="1">
        <f t="array" ref="L15">IF($I$2="Открытый тариф",INDEX(GRID!$B$18:$U$29,MATCH(K$7,GRID!$A$18:$A$29,0),MATCH(1,($U$2=GRID!$B$1:$U$1)*(КАЛЕНДАРЬ!F10=GRID!$B$3:$U$3),0)),
INDEX(GRID!$B$18:$U$29,MATCH(K$7,GRID!$A$18:$A$29,0),MATCH(1,($U$2=GRID!$B$1:$U$1)*(КАЛЕНДАРЬ!F10=GRID!$B$3:$U$3),0))*(1-GRID!$H$34))</f>
        <v>58300</v>
      </c>
      <c r="M15" s="10" cm="1">
        <f t="array" ref="M15">IF($I$2="Открытый тариф",INDEX(GRID!$B$4:$U$15,MATCH(M$7,GRID!$A$4:$A$15,0),MATCH(1,($U$2=GRID!$B$1:$U$1)*(КАЛЕНДАРЬ!F10=GRID!$B$3:$U$3),0)),
INDEX(GRID!$B$4:$U$15,MATCH(M$7,GRID!$A$4:$A$15,0),MATCH(1,($U$2=GRID!$B$1:$U$1)*(КАЛЕНДАРЬ!F10=GRID!$B$3:$U$3),0))*(1-GRID!$H$34))</f>
        <v>74000</v>
      </c>
      <c r="N15" s="10" cm="1">
        <f t="array" ref="N15">IF($I$2="Открытый тариф",INDEX(GRID!$B$18:$U$29,MATCH(M$7,GRID!$A$18:$A$29,0),MATCH(1,($U$2=GRID!$B$1:$U$1)*(КАЛЕНДАРЬ!F10=GRID!$B$3:$U$3),0)),
INDEX(GRID!$B$18:$U$29,MATCH(M$7,GRID!$A$18:$A$29,0),MATCH(1,($U$2=GRID!$B$1:$U$1)*(КАЛЕНДАРЬ!F10=GRID!$B$3:$U$3),0))*(1-GRID!$H$34))</f>
        <v>79000</v>
      </c>
      <c r="O15" s="10" cm="1">
        <f t="array" ref="O15">IF($I$2="Открытый тариф",INDEX(GRID!$B$4:$U$15,MATCH(O$7,GRID!$A$4:$A$15,0),MATCH(1,($U$2=GRID!$B$1:$U$1)*(КАЛЕНДАРЬ!F10=GRID!$B$3:$U$3),0)),
INDEX(GRID!$B$4:$U$15,MATCH(O$7,GRID!$A$4:$A$15,0),MATCH(1,($U$2=GRID!$B$1:$U$1)*(КАЛЕНДАРЬ!F10=GRID!$B$3:$U$3),0))*(1-GRID!$H$34))</f>
        <v>108800</v>
      </c>
      <c r="P15" s="10" cm="1">
        <f t="array" ref="P15">IF($I$2="Открытый тариф",INDEX(GRID!$B$4:$U$15,MATCH(P$7,GRID!$A$4:$A$15,0),MATCH(1,($U$2=GRID!$B$1:$U$1)*(КАЛЕНДАРЬ!F10=GRID!$B$3:$U$3),0)),
INDEX(GRID!$B$4:$U$15,MATCH(P$7,GRID!$A$4:$A$15,0),MATCH(1,($U$2=GRID!$B$1:$U$1)*(КАЛЕНДАРЬ!F10=GRID!$B$3:$U$3),0))*(1-GRID!$H$34))</f>
        <v>151400</v>
      </c>
      <c r="Q15" s="10" cm="1">
        <f t="array" ref="Q15">IF($I$2="Открытый тариф",INDEX(GRID!$B$4:$U$15,MATCH(Q$7,GRID!$A$4:$A$15,0),MATCH(1,($U$2=GRID!$B$1:$U$1)*(КАЛЕНДАРЬ!F10=GRID!$B$3:$U$3),0)),
INDEX(GRID!$B$4:$U$15,MATCH(Q$7,GRID!$A$4:$A$15,0),MATCH(1,($U$2=GRID!$B$1:$U$1)*(КАЛЕНДАРЬ!F10=GRID!$B$3:$U$3),0))*(1-GRID!$H$34))</f>
        <v>177900</v>
      </c>
      <c r="R15" s="10" cm="1">
        <f t="array" ref="R15">IF($I$2="Открытый тариф",INDEX(GRID!$B$18:$U$29,MATCH(R$7,GRID!$A$18:$A$29,0),MATCH(1,($U$2=GRID!$B$1:$U$1)*(КАЛЕНДАРЬ!F10=GRID!$B$3:$U$3),0)),
INDEX(GRID!$B$18:$U$29,MATCH(R$7,GRID!$A$18:$A$29,0),MATCH(1,($U$2=GRID!$B$1:$U$1)*(КАЛЕНДАРЬ!F10=GRID!$B$3:$U$3),0))*(1-GRID!$H$34))</f>
        <v>202400</v>
      </c>
      <c r="S15" s="10" cm="1">
        <f t="array" ref="S15">IF($I$2="Открытый тариф",INDEX(GRID!$B$4:$U$15,MATCH(S$7,GRID!$A$4:$A$15,0),MATCH(1,($U$2=GRID!$B$1:$U$1)*(КАЛЕНДАРЬ!F10=GRID!$B$3:$U$3),0)),
INDEX(GRID!$B$4:$U$15,MATCH(S$7,GRID!$A$4:$A$15,0),MATCH(1,($U$2=GRID!$B$1:$U$1)*(КАЛЕНДАРЬ!F10=GRID!$B$3:$U$3),0))*(1-GRID!$H$34))</f>
        <v>507400</v>
      </c>
      <c r="T15" s="10" cm="1">
        <f t="array" ref="T15">IF($I$2="Открытый тариф",INDEX(GRID!$B$4:$U$15,MATCH(T$7,GRID!$A$4:$A$15,0),MATCH(1,($U$2=GRID!$B$1:$U$1)*(КАЛЕНДАРЬ!F10=GRID!$B$3:$U$3),0)),
INDEX(GRID!$B$4:$U$15,MATCH(T$7,GRID!$A$4:$A$15,0),MATCH(1,($U$2=GRID!$B$1:$U$1)*(КАЛЕНДАРЬ!F10=GRID!$B$3:$U$3),0))*(1-GRID!$H$34))</f>
        <v>617900</v>
      </c>
    </row>
    <row r="16" spans="1:25" hidden="1" x14ac:dyDescent="0.2">
      <c r="A16" s="13" t="s">
        <v>17</v>
      </c>
      <c r="B16" s="9">
        <v>8</v>
      </c>
      <c r="C16" s="10" cm="1">
        <f t="array" ref="C16">IF($I$2="Открытый тариф",INDEX(GRID!$B$4:$U$15,MATCH(C$7,GRID!$A$4:$A$15,0),MATCH(1,($U$2=GRID!$B$1:$U$1)*(КАЛЕНДАРЬ!F11=GRID!$B$3:$U$3),0)),
INDEX(GRID!$B$4:$U$15,MATCH(C$7,GRID!$A$4:$A$15,0),MATCH(1,($U$2=GRID!$B$1:$U$1)*(КАЛЕНДАРЬ!F11=GRID!$B$3:$U$3),0))*(1-GRID!$H$34))</f>
        <v>30200.000000000004</v>
      </c>
      <c r="D16" s="10" cm="1">
        <f t="array" ref="D16">IF($I$2="Открытый тариф",INDEX(GRID!$B$18:$U$29,MATCH(C$7,GRID!$A$18:$A$29,0),MATCH(1,($U$2=GRID!$B$1:$U$1)*(КАЛЕНДАРЬ!F11=GRID!$B$3:$U$3),0)),
INDEX(GRID!$B$18:$U$29,MATCH(C$7,GRID!$A$18:$A$29,0),MATCH(1,($U$2=GRID!$B$1:$U$1)*(КАЛЕНДАРЬ!F11=GRID!$B$3:$U$3),0))*(1-GRID!$H$34))</f>
        <v>35200</v>
      </c>
      <c r="E16" s="10" cm="1">
        <f t="array" ref="E16">IF($I$2="Открытый тариф",INDEX(GRID!$B$4:$U$15,MATCH(E$7,GRID!$A$4:$A$15,0),MATCH(1,($U$2=GRID!$B$1:$U$1)*(КАЛЕНДАРЬ!F11=GRID!$B$3:$U$3),0)),
INDEX(GRID!$B$4:$U$15,MATCH(E$7,GRID!$A$4:$A$15,0),MATCH(1,($U$2=GRID!$B$1:$U$1)*(КАЛЕНДАРЬ!F11=GRID!$B$3:$U$3),0))*(1-GRID!$H$34))</f>
        <v>36300</v>
      </c>
      <c r="F16" s="10" cm="1">
        <f t="array" ref="F16">IF($I$2="Открытый тариф",INDEX(GRID!$B$18:$U$29,MATCH(E$7,GRID!$A$18:$A$29,0),MATCH(1,($U$2=GRID!$B$1:$U$1)*(КАЛЕНДАРЬ!F11=GRID!$B$3:$U$3),0)),
INDEX(GRID!$B$18:$U$29,MATCH(E$7,GRID!$A$18:$A$29,0),MATCH(1,($U$2=GRID!$B$1:$U$1)*(КАЛЕНДАРЬ!F11=GRID!$B$3:$U$3),0))*(1-GRID!$H$34))</f>
        <v>41300</v>
      </c>
      <c r="G16" s="10" cm="1">
        <f t="array" ref="G16">IF($I$2="Открытый тариф",INDEX(GRID!$B$4:$U$15,MATCH(G$7,GRID!$A$4:$A$15,0),MATCH(1,($U$2=GRID!$B$1:$U$1)*(КАЛЕНДАРЬ!F11=GRID!$B$3:$U$3),0)),
INDEX(GRID!$B$4:$U$15,MATCH(G$7,GRID!$A$4:$A$15,0),MATCH(1,($U$2=GRID!$B$1:$U$1)*(КАЛЕНДАРЬ!F11=GRID!$B$3:$U$3),0))*(1-GRID!$H$34))</f>
        <v>42500</v>
      </c>
      <c r="H16" s="10" cm="1">
        <f t="array" ref="H16">IF($I$2="Открытый тариф",INDEX(GRID!$B$18:$U$29,MATCH(G$7,GRID!$A$18:$A$29,0),MATCH(1,($U$2=GRID!$B$1:$U$1)*(КАЛЕНДАРЬ!F11=GRID!$B$3:$U$3),0)),
INDEX(GRID!$B$18:$U$29,MATCH(G$7,GRID!$A$18:$A$29,0),MATCH(1,($U$2=GRID!$B$1:$U$1)*(КАЛЕНДАРЬ!F11=GRID!$B$3:$U$3),0))*(1-GRID!$H$34))</f>
        <v>47500</v>
      </c>
      <c r="I16" s="10" cm="1">
        <f t="array" ref="I16">IF($I$2="Открытый тариф",INDEX(GRID!$B$4:$U$15,MATCH(I$7,GRID!$A$4:$A$15,0),MATCH(1,($U$2=GRID!$B$1:$U$1)*(КАЛЕНДАРЬ!F11=GRID!$B$3:$U$3),0)),
INDEX(GRID!$B$4:$U$15,MATCH(I$7,GRID!$A$4:$A$15,0),MATCH(1,($U$2=GRID!$B$1:$U$1)*(КАЛЕНДАРЬ!F11=GRID!$B$3:$U$3),0))*(1-GRID!$H$34))</f>
        <v>47400</v>
      </c>
      <c r="J16" s="10" cm="1">
        <f t="array" ref="J16">IF($I$2="Открытый тариф",INDEX(GRID!$B$18:$U$29,MATCH(I$7,GRID!$A$18:$A$29,0),MATCH(1,($U$2=GRID!$B$1:$U$1)*(КАЛЕНДАРЬ!F11=GRID!$B$3:$U$3),0)),
INDEX(GRID!$B$18:$U$29,MATCH(I$7,GRID!$A$18:$A$29,0),MATCH(1,($U$2=GRID!$B$1:$U$1)*(КАЛЕНДАРЬ!F11=GRID!$B$3:$U$3),0))*(1-GRID!$H$34))</f>
        <v>52400</v>
      </c>
      <c r="K16" s="10" cm="1">
        <f t="array" ref="K16">IF($I$2="Открытый тариф",INDEX(GRID!$B$4:$U$15,MATCH(K$7,GRID!$A$4:$A$15,0),MATCH(1,($U$2=GRID!$B$1:$U$1)*(КАЛЕНДАРЬ!F11=GRID!$B$3:$U$3),0)),
INDEX(GRID!$B$4:$U$15,MATCH(K$7,GRID!$A$4:$A$15,0),MATCH(1,($U$2=GRID!$B$1:$U$1)*(КАЛЕНДАРЬ!F11=GRID!$B$3:$U$3),0))*(1-GRID!$H$34))</f>
        <v>53300</v>
      </c>
      <c r="L16" s="10" cm="1">
        <f t="array" ref="L16">IF($I$2="Открытый тариф",INDEX(GRID!$B$18:$U$29,MATCH(K$7,GRID!$A$18:$A$29,0),MATCH(1,($U$2=GRID!$B$1:$U$1)*(КАЛЕНДАРЬ!F11=GRID!$B$3:$U$3),0)),
INDEX(GRID!$B$18:$U$29,MATCH(K$7,GRID!$A$18:$A$29,0),MATCH(1,($U$2=GRID!$B$1:$U$1)*(КАЛЕНДАРЬ!F11=GRID!$B$3:$U$3),0))*(1-GRID!$H$34))</f>
        <v>58300</v>
      </c>
      <c r="M16" s="10" cm="1">
        <f t="array" ref="M16">IF($I$2="Открытый тариф",INDEX(GRID!$B$4:$U$15,MATCH(M$7,GRID!$A$4:$A$15,0),MATCH(1,($U$2=GRID!$B$1:$U$1)*(КАЛЕНДАРЬ!F11=GRID!$B$3:$U$3),0)),
INDEX(GRID!$B$4:$U$15,MATCH(M$7,GRID!$A$4:$A$15,0),MATCH(1,($U$2=GRID!$B$1:$U$1)*(КАЛЕНДАРЬ!F11=GRID!$B$3:$U$3),0))*(1-GRID!$H$34))</f>
        <v>74000</v>
      </c>
      <c r="N16" s="10" cm="1">
        <f t="array" ref="N16">IF($I$2="Открытый тариф",INDEX(GRID!$B$18:$U$29,MATCH(M$7,GRID!$A$18:$A$29,0),MATCH(1,($U$2=GRID!$B$1:$U$1)*(КАЛЕНДАРЬ!F11=GRID!$B$3:$U$3),0)),
INDEX(GRID!$B$18:$U$29,MATCH(M$7,GRID!$A$18:$A$29,0),MATCH(1,($U$2=GRID!$B$1:$U$1)*(КАЛЕНДАРЬ!F11=GRID!$B$3:$U$3),0))*(1-GRID!$H$34))</f>
        <v>79000</v>
      </c>
      <c r="O16" s="10" cm="1">
        <f t="array" ref="O16">IF($I$2="Открытый тариф",INDEX(GRID!$B$4:$U$15,MATCH(O$7,GRID!$A$4:$A$15,0),MATCH(1,($U$2=GRID!$B$1:$U$1)*(КАЛЕНДАРЬ!F11=GRID!$B$3:$U$3),0)),
INDEX(GRID!$B$4:$U$15,MATCH(O$7,GRID!$A$4:$A$15,0),MATCH(1,($U$2=GRID!$B$1:$U$1)*(КАЛЕНДАРЬ!F11=GRID!$B$3:$U$3),0))*(1-GRID!$H$34))</f>
        <v>108800</v>
      </c>
      <c r="P16" s="10" cm="1">
        <f t="array" ref="P16">IF($I$2="Открытый тариф",INDEX(GRID!$B$4:$U$15,MATCH(P$7,GRID!$A$4:$A$15,0),MATCH(1,($U$2=GRID!$B$1:$U$1)*(КАЛЕНДАРЬ!F11=GRID!$B$3:$U$3),0)),
INDEX(GRID!$B$4:$U$15,MATCH(P$7,GRID!$A$4:$A$15,0),MATCH(1,($U$2=GRID!$B$1:$U$1)*(КАЛЕНДАРЬ!F11=GRID!$B$3:$U$3),0))*(1-GRID!$H$34))</f>
        <v>151400</v>
      </c>
      <c r="Q16" s="10" cm="1">
        <f t="array" ref="Q16">IF($I$2="Открытый тариф",INDEX(GRID!$B$4:$U$15,MATCH(Q$7,GRID!$A$4:$A$15,0),MATCH(1,($U$2=GRID!$B$1:$U$1)*(КАЛЕНДАРЬ!F11=GRID!$B$3:$U$3),0)),
INDEX(GRID!$B$4:$U$15,MATCH(Q$7,GRID!$A$4:$A$15,0),MATCH(1,($U$2=GRID!$B$1:$U$1)*(КАЛЕНДАРЬ!F11=GRID!$B$3:$U$3),0))*(1-GRID!$H$34))</f>
        <v>177900</v>
      </c>
      <c r="R16" s="10" cm="1">
        <f t="array" ref="R16">IF($I$2="Открытый тариф",INDEX(GRID!$B$18:$U$29,MATCH(R$7,GRID!$A$18:$A$29,0),MATCH(1,($U$2=GRID!$B$1:$U$1)*(КАЛЕНДАРЬ!F11=GRID!$B$3:$U$3),0)),
INDEX(GRID!$B$18:$U$29,MATCH(R$7,GRID!$A$18:$A$29,0),MATCH(1,($U$2=GRID!$B$1:$U$1)*(КАЛЕНДАРЬ!F11=GRID!$B$3:$U$3),0))*(1-GRID!$H$34))</f>
        <v>202400</v>
      </c>
      <c r="S16" s="10" cm="1">
        <f t="array" ref="S16">IF($I$2="Открытый тариф",INDEX(GRID!$B$4:$U$15,MATCH(S$7,GRID!$A$4:$A$15,0),MATCH(1,($U$2=GRID!$B$1:$U$1)*(КАЛЕНДАРЬ!F11=GRID!$B$3:$U$3),0)),
INDEX(GRID!$B$4:$U$15,MATCH(S$7,GRID!$A$4:$A$15,0),MATCH(1,($U$2=GRID!$B$1:$U$1)*(КАЛЕНДАРЬ!F11=GRID!$B$3:$U$3),0))*(1-GRID!$H$34))</f>
        <v>507400</v>
      </c>
      <c r="T16" s="10" cm="1">
        <f t="array" ref="T16">IF($I$2="Открытый тариф",INDEX(GRID!$B$4:$U$15,MATCH(T$7,GRID!$A$4:$A$15,0),MATCH(1,($U$2=GRID!$B$1:$U$1)*(КАЛЕНДАРЬ!F11=GRID!$B$3:$U$3),0)),
INDEX(GRID!$B$4:$U$15,MATCH(T$7,GRID!$A$4:$A$15,0),MATCH(1,($U$2=GRID!$B$1:$U$1)*(КАЛЕНДАРЬ!F11=GRID!$B$3:$U$3),0))*(1-GRID!$H$34))</f>
        <v>617900</v>
      </c>
    </row>
    <row r="17" spans="1:20" hidden="1" x14ac:dyDescent="0.2">
      <c r="A17" s="13" t="s">
        <v>11</v>
      </c>
      <c r="B17" s="9">
        <v>9</v>
      </c>
      <c r="C17" s="10" cm="1">
        <f t="array" ref="C17">IF($I$2="Открытый тариф",INDEX(GRID!$B$4:$U$15,MATCH(C$7,GRID!$A$4:$A$15,0),MATCH(1,($U$2=GRID!$B$1:$U$1)*(КАЛЕНДАРЬ!F12=GRID!$B$3:$U$3),0)),
INDEX(GRID!$B$4:$U$15,MATCH(C$7,GRID!$A$4:$A$15,0),MATCH(1,($U$2=GRID!$B$1:$U$1)*(КАЛЕНДАРЬ!F12=GRID!$B$3:$U$3),0))*(1-GRID!$H$34))</f>
        <v>27500.000000000004</v>
      </c>
      <c r="D17" s="10" cm="1">
        <f t="array" ref="D17">IF($I$2="Открытый тариф",INDEX(GRID!$B$18:$U$29,MATCH(C$7,GRID!$A$18:$A$29,0),MATCH(1,($U$2=GRID!$B$1:$U$1)*(КАЛЕНДАРЬ!F12=GRID!$B$3:$U$3),0)),
INDEX(GRID!$B$18:$U$29,MATCH(C$7,GRID!$A$18:$A$29,0),MATCH(1,($U$2=GRID!$B$1:$U$1)*(КАЛЕНДАРЬ!F12=GRID!$B$3:$U$3),0))*(1-GRID!$H$34))</f>
        <v>32500.000000000004</v>
      </c>
      <c r="E17" s="10" cm="1">
        <f t="array" ref="E17">IF($I$2="Открытый тариф",INDEX(GRID!$B$4:$U$15,MATCH(E$7,GRID!$A$4:$A$15,0),MATCH(1,($U$2=GRID!$B$1:$U$1)*(КАЛЕНДАРЬ!F12=GRID!$B$3:$U$3),0)),
INDEX(GRID!$B$4:$U$15,MATCH(E$7,GRID!$A$4:$A$15,0),MATCH(1,($U$2=GRID!$B$1:$U$1)*(КАЛЕНДАРЬ!F12=GRID!$B$3:$U$3),0))*(1-GRID!$H$34))</f>
        <v>33000</v>
      </c>
      <c r="F17" s="10" cm="1">
        <f t="array" ref="F17">IF($I$2="Открытый тариф",INDEX(GRID!$B$18:$U$29,MATCH(E$7,GRID!$A$18:$A$29,0),MATCH(1,($U$2=GRID!$B$1:$U$1)*(КАЛЕНДАРЬ!F12=GRID!$B$3:$U$3),0)),
INDEX(GRID!$B$18:$U$29,MATCH(E$7,GRID!$A$18:$A$29,0),MATCH(1,($U$2=GRID!$B$1:$U$1)*(КАЛЕНДАРЬ!F12=GRID!$B$3:$U$3),0))*(1-GRID!$H$34))</f>
        <v>38000</v>
      </c>
      <c r="G17" s="10" cm="1">
        <f t="array" ref="G17">IF($I$2="Открытый тариф",INDEX(GRID!$B$4:$U$15,MATCH(G$7,GRID!$A$4:$A$15,0),MATCH(1,($U$2=GRID!$B$1:$U$1)*(КАЛЕНДАРЬ!F12=GRID!$B$3:$U$3),0)),
INDEX(GRID!$B$4:$U$15,MATCH(G$7,GRID!$A$4:$A$15,0),MATCH(1,($U$2=GRID!$B$1:$U$1)*(КАЛЕНДАРЬ!F12=GRID!$B$3:$U$3),0))*(1-GRID!$H$34))</f>
        <v>39000</v>
      </c>
      <c r="H17" s="10" cm="1">
        <f t="array" ref="H17">IF($I$2="Открытый тариф",INDEX(GRID!$B$18:$U$29,MATCH(G$7,GRID!$A$18:$A$29,0),MATCH(1,($U$2=GRID!$B$1:$U$1)*(КАЛЕНДАРЬ!F12=GRID!$B$3:$U$3),0)),
INDEX(GRID!$B$18:$U$29,MATCH(G$7,GRID!$A$18:$A$29,0),MATCH(1,($U$2=GRID!$B$1:$U$1)*(КАЛЕНДАРЬ!F12=GRID!$B$3:$U$3),0))*(1-GRID!$H$34))</f>
        <v>44000</v>
      </c>
      <c r="I17" s="10" cm="1">
        <f t="array" ref="I17">IF($I$2="Открытый тариф",INDEX(GRID!$B$4:$U$15,MATCH(I$7,GRID!$A$4:$A$15,0),MATCH(1,($U$2=GRID!$B$1:$U$1)*(КАЛЕНДАРЬ!F12=GRID!$B$3:$U$3),0)),
INDEX(GRID!$B$4:$U$15,MATCH(I$7,GRID!$A$4:$A$15,0),MATCH(1,($U$2=GRID!$B$1:$U$1)*(КАЛЕНДАРЬ!F12=GRID!$B$3:$U$3),0))*(1-GRID!$H$34))</f>
        <v>43400</v>
      </c>
      <c r="J17" s="10" cm="1">
        <f t="array" ref="J17">IF($I$2="Открытый тариф",INDEX(GRID!$B$18:$U$29,MATCH(I$7,GRID!$A$18:$A$29,0),MATCH(1,($U$2=GRID!$B$1:$U$1)*(КАЛЕНДАРЬ!F12=GRID!$B$3:$U$3),0)),
INDEX(GRID!$B$18:$U$29,MATCH(I$7,GRID!$A$18:$A$29,0),MATCH(1,($U$2=GRID!$B$1:$U$1)*(КАЛЕНДАРЬ!F12=GRID!$B$3:$U$3),0))*(1-GRID!$H$34))</f>
        <v>48400</v>
      </c>
      <c r="K17" s="10" cm="1">
        <f t="array" ref="K17">IF($I$2="Открытый тариф",INDEX(GRID!$B$4:$U$15,MATCH(K$7,GRID!$A$4:$A$15,0),MATCH(1,($U$2=GRID!$B$1:$U$1)*(КАЛЕНДАРЬ!F12=GRID!$B$3:$U$3),0)),
INDEX(GRID!$B$4:$U$15,MATCH(K$7,GRID!$A$4:$A$15,0),MATCH(1,($U$2=GRID!$B$1:$U$1)*(КАЛЕНДАРЬ!F12=GRID!$B$3:$U$3),0))*(1-GRID!$H$34))</f>
        <v>49000</v>
      </c>
      <c r="L17" s="10" cm="1">
        <f t="array" ref="L17">IF($I$2="Открытый тариф",INDEX(GRID!$B$18:$U$29,MATCH(K$7,GRID!$A$18:$A$29,0),MATCH(1,($U$2=GRID!$B$1:$U$1)*(КАЛЕНДАРЬ!F12=GRID!$B$3:$U$3),0)),
INDEX(GRID!$B$18:$U$29,MATCH(K$7,GRID!$A$18:$A$29,0),MATCH(1,($U$2=GRID!$B$1:$U$1)*(КАЛЕНДАРЬ!F12=GRID!$B$3:$U$3),0))*(1-GRID!$H$34))</f>
        <v>54000</v>
      </c>
      <c r="M17" s="10" cm="1">
        <f t="array" ref="M17">IF($I$2="Открытый тариф",INDEX(GRID!$B$4:$U$15,MATCH(M$7,GRID!$A$4:$A$15,0),MATCH(1,($U$2=GRID!$B$1:$U$1)*(КАЛЕНДАРЬ!F12=GRID!$B$3:$U$3),0)),
INDEX(GRID!$B$4:$U$15,MATCH(M$7,GRID!$A$4:$A$15,0),MATCH(1,($U$2=GRID!$B$1:$U$1)*(КАЛЕНДАРЬ!F12=GRID!$B$3:$U$3),0))*(1-GRID!$H$34))</f>
        <v>69500</v>
      </c>
      <c r="N17" s="10" cm="1">
        <f t="array" ref="N17">IF($I$2="Открытый тариф",INDEX(GRID!$B$18:$U$29,MATCH(M$7,GRID!$A$18:$A$29,0),MATCH(1,($U$2=GRID!$B$1:$U$1)*(КАЛЕНДАРЬ!F12=GRID!$B$3:$U$3),0)),
INDEX(GRID!$B$18:$U$29,MATCH(M$7,GRID!$A$18:$A$29,0),MATCH(1,($U$2=GRID!$B$1:$U$1)*(КАЛЕНДАРЬ!F12=GRID!$B$3:$U$3),0))*(1-GRID!$H$34))</f>
        <v>74500</v>
      </c>
      <c r="O17" s="10" cm="1">
        <f t="array" ref="O17">IF($I$2="Открытый тариф",INDEX(GRID!$B$4:$U$15,MATCH(O$7,GRID!$A$4:$A$15,0),MATCH(1,($U$2=GRID!$B$1:$U$1)*(КАЛЕНДАРЬ!F12=GRID!$B$3:$U$3),0)),
INDEX(GRID!$B$4:$U$15,MATCH(O$7,GRID!$A$4:$A$15,0),MATCH(1,($U$2=GRID!$B$1:$U$1)*(КАЛЕНДАРЬ!F12=GRID!$B$3:$U$3),0))*(1-GRID!$H$34))</f>
        <v>103200</v>
      </c>
      <c r="P17" s="10" cm="1">
        <f t="array" ref="P17">IF($I$2="Открытый тариф",INDEX(GRID!$B$4:$U$15,MATCH(P$7,GRID!$A$4:$A$15,0),MATCH(1,($U$2=GRID!$B$1:$U$1)*(КАЛЕНДАРЬ!F12=GRID!$B$3:$U$3),0)),
INDEX(GRID!$B$4:$U$15,MATCH(P$7,GRID!$A$4:$A$15,0),MATCH(1,($U$2=GRID!$B$1:$U$1)*(КАЛЕНДАРЬ!F12=GRID!$B$3:$U$3),0))*(1-GRID!$H$34))</f>
        <v>145400</v>
      </c>
      <c r="Q17" s="10" cm="1">
        <f t="array" ref="Q17">IF($I$2="Открытый тариф",INDEX(GRID!$B$4:$U$15,MATCH(Q$7,GRID!$A$4:$A$15,0),MATCH(1,($U$2=GRID!$B$1:$U$1)*(КАЛЕНДАРЬ!F12=GRID!$B$3:$U$3),0)),
INDEX(GRID!$B$4:$U$15,MATCH(Q$7,GRID!$A$4:$A$15,0),MATCH(1,($U$2=GRID!$B$1:$U$1)*(КАЛЕНДАРЬ!F12=GRID!$B$3:$U$3),0))*(1-GRID!$H$34))</f>
        <v>170900</v>
      </c>
      <c r="R17" s="10" cm="1">
        <f t="array" ref="R17">IF($I$2="Открытый тариф",INDEX(GRID!$B$18:$U$29,MATCH(R$7,GRID!$A$18:$A$29,0),MATCH(1,($U$2=GRID!$B$1:$U$1)*(КАЛЕНДАРЬ!F12=GRID!$B$3:$U$3),0)),
INDEX(GRID!$B$18:$U$29,MATCH(R$7,GRID!$A$18:$A$29,0),MATCH(1,($U$2=GRID!$B$1:$U$1)*(КАЛЕНДАРЬ!F12=GRID!$B$3:$U$3),0))*(1-GRID!$H$34))</f>
        <v>194100</v>
      </c>
      <c r="S17" s="10" cm="1">
        <f t="array" ref="S17">IF($I$2="Открытый тариф",INDEX(GRID!$B$4:$U$15,MATCH(S$7,GRID!$A$4:$A$15,0),MATCH(1,($U$2=GRID!$B$1:$U$1)*(КАЛЕНДАРЬ!F12=GRID!$B$3:$U$3),0)),
INDEX(GRID!$B$4:$U$15,MATCH(S$7,GRID!$A$4:$A$15,0),MATCH(1,($U$2=GRID!$B$1:$U$1)*(КАЛЕНДАРЬ!F12=GRID!$B$3:$U$3),0))*(1-GRID!$H$34))</f>
        <v>482600</v>
      </c>
      <c r="T17" s="10" cm="1">
        <f t="array" ref="T17">IF($I$2="Открытый тариф",INDEX(GRID!$B$4:$U$15,MATCH(T$7,GRID!$A$4:$A$15,0),MATCH(1,($U$2=GRID!$B$1:$U$1)*(КАЛЕНДАРЬ!F12=GRID!$B$3:$U$3),0)),
INDEX(GRID!$B$4:$U$15,MATCH(T$7,GRID!$A$4:$A$15,0),MATCH(1,($U$2=GRID!$B$1:$U$1)*(КАЛЕНДАРЬ!F12=GRID!$B$3:$U$3),0))*(1-GRID!$H$34))</f>
        <v>586600</v>
      </c>
    </row>
    <row r="18" spans="1:20" hidden="1" x14ac:dyDescent="0.2">
      <c r="A18" s="13" t="s">
        <v>12</v>
      </c>
      <c r="B18" s="9">
        <v>10</v>
      </c>
      <c r="C18" s="10" cm="1">
        <f t="array" ref="C18">IF($I$2="Открытый тариф",INDEX(GRID!$B$4:$U$15,MATCH(C$7,GRID!$A$4:$A$15,0),MATCH(1,($U$2=GRID!$B$1:$U$1)*(КАЛЕНДАРЬ!F13=GRID!$B$3:$U$3),0)),
INDEX(GRID!$B$4:$U$15,MATCH(C$7,GRID!$A$4:$A$15,0),MATCH(1,($U$2=GRID!$B$1:$U$1)*(КАЛЕНДАРЬ!F13=GRID!$B$3:$U$3),0))*(1-GRID!$H$34))</f>
        <v>27500.000000000004</v>
      </c>
      <c r="D18" s="10" cm="1">
        <f t="array" ref="D18">IF($I$2="Открытый тариф",INDEX(GRID!$B$18:$U$29,MATCH(C$7,GRID!$A$18:$A$29,0),MATCH(1,($U$2=GRID!$B$1:$U$1)*(КАЛЕНДАРЬ!F13=GRID!$B$3:$U$3),0)),
INDEX(GRID!$B$18:$U$29,MATCH(C$7,GRID!$A$18:$A$29,0),MATCH(1,($U$2=GRID!$B$1:$U$1)*(КАЛЕНДАРЬ!F13=GRID!$B$3:$U$3),0))*(1-GRID!$H$34))</f>
        <v>32500.000000000004</v>
      </c>
      <c r="E18" s="10" cm="1">
        <f t="array" ref="E18">IF($I$2="Открытый тариф",INDEX(GRID!$B$4:$U$15,MATCH(E$7,GRID!$A$4:$A$15,0),MATCH(1,($U$2=GRID!$B$1:$U$1)*(КАЛЕНДАРЬ!F13=GRID!$B$3:$U$3),0)),
INDEX(GRID!$B$4:$U$15,MATCH(E$7,GRID!$A$4:$A$15,0),MATCH(1,($U$2=GRID!$B$1:$U$1)*(КАЛЕНДАРЬ!F13=GRID!$B$3:$U$3),0))*(1-GRID!$H$34))</f>
        <v>33000</v>
      </c>
      <c r="F18" s="10" cm="1">
        <f t="array" ref="F18">IF($I$2="Открытый тариф",INDEX(GRID!$B$18:$U$29,MATCH(E$7,GRID!$A$18:$A$29,0),MATCH(1,($U$2=GRID!$B$1:$U$1)*(КАЛЕНДАРЬ!F13=GRID!$B$3:$U$3),0)),
INDEX(GRID!$B$18:$U$29,MATCH(E$7,GRID!$A$18:$A$29,0),MATCH(1,($U$2=GRID!$B$1:$U$1)*(КАЛЕНДАРЬ!F13=GRID!$B$3:$U$3),0))*(1-GRID!$H$34))</f>
        <v>38000</v>
      </c>
      <c r="G18" s="10" cm="1">
        <f t="array" ref="G18">IF($I$2="Открытый тариф",INDEX(GRID!$B$4:$U$15,MATCH(G$7,GRID!$A$4:$A$15,0),MATCH(1,($U$2=GRID!$B$1:$U$1)*(КАЛЕНДАРЬ!F13=GRID!$B$3:$U$3),0)),
INDEX(GRID!$B$4:$U$15,MATCH(G$7,GRID!$A$4:$A$15,0),MATCH(1,($U$2=GRID!$B$1:$U$1)*(КАЛЕНДАРЬ!F13=GRID!$B$3:$U$3),0))*(1-GRID!$H$34))</f>
        <v>39000</v>
      </c>
      <c r="H18" s="10" cm="1">
        <f t="array" ref="H18">IF($I$2="Открытый тариф",INDEX(GRID!$B$18:$U$29,MATCH(G$7,GRID!$A$18:$A$29,0),MATCH(1,($U$2=GRID!$B$1:$U$1)*(КАЛЕНДАРЬ!F13=GRID!$B$3:$U$3),0)),
INDEX(GRID!$B$18:$U$29,MATCH(G$7,GRID!$A$18:$A$29,0),MATCH(1,($U$2=GRID!$B$1:$U$1)*(КАЛЕНДАРЬ!F13=GRID!$B$3:$U$3),0))*(1-GRID!$H$34))</f>
        <v>44000</v>
      </c>
      <c r="I18" s="10" cm="1">
        <f t="array" ref="I18">IF($I$2="Открытый тариф",INDEX(GRID!$B$4:$U$15,MATCH(I$7,GRID!$A$4:$A$15,0),MATCH(1,($U$2=GRID!$B$1:$U$1)*(КАЛЕНДАРЬ!F13=GRID!$B$3:$U$3),0)),
INDEX(GRID!$B$4:$U$15,MATCH(I$7,GRID!$A$4:$A$15,0),MATCH(1,($U$2=GRID!$B$1:$U$1)*(КАЛЕНДАРЬ!F13=GRID!$B$3:$U$3),0))*(1-GRID!$H$34))</f>
        <v>43400</v>
      </c>
      <c r="J18" s="10" cm="1">
        <f t="array" ref="J18">IF($I$2="Открытый тариф",INDEX(GRID!$B$18:$U$29,MATCH(I$7,GRID!$A$18:$A$29,0),MATCH(1,($U$2=GRID!$B$1:$U$1)*(КАЛЕНДАРЬ!F13=GRID!$B$3:$U$3),0)),
INDEX(GRID!$B$18:$U$29,MATCH(I$7,GRID!$A$18:$A$29,0),MATCH(1,($U$2=GRID!$B$1:$U$1)*(КАЛЕНДАРЬ!F13=GRID!$B$3:$U$3),0))*(1-GRID!$H$34))</f>
        <v>48400</v>
      </c>
      <c r="K18" s="10" cm="1">
        <f t="array" ref="K18">IF($I$2="Открытый тариф",INDEX(GRID!$B$4:$U$15,MATCH(K$7,GRID!$A$4:$A$15,0),MATCH(1,($U$2=GRID!$B$1:$U$1)*(КАЛЕНДАРЬ!F13=GRID!$B$3:$U$3),0)),
INDEX(GRID!$B$4:$U$15,MATCH(K$7,GRID!$A$4:$A$15,0),MATCH(1,($U$2=GRID!$B$1:$U$1)*(КАЛЕНДАРЬ!F13=GRID!$B$3:$U$3),0))*(1-GRID!$H$34))</f>
        <v>49000</v>
      </c>
      <c r="L18" s="10" cm="1">
        <f t="array" ref="L18">IF($I$2="Открытый тариф",INDEX(GRID!$B$18:$U$29,MATCH(K$7,GRID!$A$18:$A$29,0),MATCH(1,($U$2=GRID!$B$1:$U$1)*(КАЛЕНДАРЬ!F13=GRID!$B$3:$U$3),0)),
INDEX(GRID!$B$18:$U$29,MATCH(K$7,GRID!$A$18:$A$29,0),MATCH(1,($U$2=GRID!$B$1:$U$1)*(КАЛЕНДАРЬ!F13=GRID!$B$3:$U$3),0))*(1-GRID!$H$34))</f>
        <v>54000</v>
      </c>
      <c r="M18" s="10" cm="1">
        <f t="array" ref="M18">IF($I$2="Открытый тариф",INDEX(GRID!$B$4:$U$15,MATCH(M$7,GRID!$A$4:$A$15,0),MATCH(1,($U$2=GRID!$B$1:$U$1)*(КАЛЕНДАРЬ!F13=GRID!$B$3:$U$3),0)),
INDEX(GRID!$B$4:$U$15,MATCH(M$7,GRID!$A$4:$A$15,0),MATCH(1,($U$2=GRID!$B$1:$U$1)*(КАЛЕНДАРЬ!F13=GRID!$B$3:$U$3),0))*(1-GRID!$H$34))</f>
        <v>69500</v>
      </c>
      <c r="N18" s="10" cm="1">
        <f t="array" ref="N18">IF($I$2="Открытый тариф",INDEX(GRID!$B$18:$U$29,MATCH(M$7,GRID!$A$18:$A$29,0),MATCH(1,($U$2=GRID!$B$1:$U$1)*(КАЛЕНДАРЬ!F13=GRID!$B$3:$U$3),0)),
INDEX(GRID!$B$18:$U$29,MATCH(M$7,GRID!$A$18:$A$29,0),MATCH(1,($U$2=GRID!$B$1:$U$1)*(КАЛЕНДАРЬ!F13=GRID!$B$3:$U$3),0))*(1-GRID!$H$34))</f>
        <v>74500</v>
      </c>
      <c r="O18" s="10" cm="1">
        <f t="array" ref="O18">IF($I$2="Открытый тариф",INDEX(GRID!$B$4:$U$15,MATCH(O$7,GRID!$A$4:$A$15,0),MATCH(1,($U$2=GRID!$B$1:$U$1)*(КАЛЕНДАРЬ!F13=GRID!$B$3:$U$3),0)),
INDEX(GRID!$B$4:$U$15,MATCH(O$7,GRID!$A$4:$A$15,0),MATCH(1,($U$2=GRID!$B$1:$U$1)*(КАЛЕНДАРЬ!F13=GRID!$B$3:$U$3),0))*(1-GRID!$H$34))</f>
        <v>103200</v>
      </c>
      <c r="P18" s="10" cm="1">
        <f t="array" ref="P18">IF($I$2="Открытый тариф",INDEX(GRID!$B$4:$U$15,MATCH(P$7,GRID!$A$4:$A$15,0),MATCH(1,($U$2=GRID!$B$1:$U$1)*(КАЛЕНДАРЬ!F13=GRID!$B$3:$U$3),0)),
INDEX(GRID!$B$4:$U$15,MATCH(P$7,GRID!$A$4:$A$15,0),MATCH(1,($U$2=GRID!$B$1:$U$1)*(КАЛЕНДАРЬ!F13=GRID!$B$3:$U$3),0))*(1-GRID!$H$34))</f>
        <v>145400</v>
      </c>
      <c r="Q18" s="10" cm="1">
        <f t="array" ref="Q18">IF($I$2="Открытый тариф",INDEX(GRID!$B$4:$U$15,MATCH(Q$7,GRID!$A$4:$A$15,0),MATCH(1,($U$2=GRID!$B$1:$U$1)*(КАЛЕНДАРЬ!F13=GRID!$B$3:$U$3),0)),
INDEX(GRID!$B$4:$U$15,MATCH(Q$7,GRID!$A$4:$A$15,0),MATCH(1,($U$2=GRID!$B$1:$U$1)*(КАЛЕНДАРЬ!F13=GRID!$B$3:$U$3),0))*(1-GRID!$H$34))</f>
        <v>170900</v>
      </c>
      <c r="R18" s="10" cm="1">
        <f t="array" ref="R18">IF($I$2="Открытый тариф",INDEX(GRID!$B$18:$U$29,MATCH(R$7,GRID!$A$18:$A$29,0),MATCH(1,($U$2=GRID!$B$1:$U$1)*(КАЛЕНДАРЬ!F13=GRID!$B$3:$U$3),0)),
INDEX(GRID!$B$18:$U$29,MATCH(R$7,GRID!$A$18:$A$29,0),MATCH(1,($U$2=GRID!$B$1:$U$1)*(КАЛЕНДАРЬ!F13=GRID!$B$3:$U$3),0))*(1-GRID!$H$34))</f>
        <v>194100</v>
      </c>
      <c r="S18" s="10" cm="1">
        <f t="array" ref="S18">IF($I$2="Открытый тариф",INDEX(GRID!$B$4:$U$15,MATCH(S$7,GRID!$A$4:$A$15,0),MATCH(1,($U$2=GRID!$B$1:$U$1)*(КАЛЕНДАРЬ!F13=GRID!$B$3:$U$3),0)),
INDEX(GRID!$B$4:$U$15,MATCH(S$7,GRID!$A$4:$A$15,0),MATCH(1,($U$2=GRID!$B$1:$U$1)*(КАЛЕНДАРЬ!F13=GRID!$B$3:$U$3),0))*(1-GRID!$H$34))</f>
        <v>482600</v>
      </c>
      <c r="T18" s="10" cm="1">
        <f t="array" ref="T18">IF($I$2="Открытый тариф",INDEX(GRID!$B$4:$U$15,MATCH(T$7,GRID!$A$4:$A$15,0),MATCH(1,($U$2=GRID!$B$1:$U$1)*(КАЛЕНДАРЬ!F13=GRID!$B$3:$U$3),0)),
INDEX(GRID!$B$4:$U$15,MATCH(T$7,GRID!$A$4:$A$15,0),MATCH(1,($U$2=GRID!$B$1:$U$1)*(КАЛЕНДАРЬ!F13=GRID!$B$3:$U$3),0))*(1-GRID!$H$34))</f>
        <v>586600</v>
      </c>
    </row>
    <row r="19" spans="1:20" hidden="1" x14ac:dyDescent="0.2">
      <c r="A19" s="13" t="s">
        <v>13</v>
      </c>
      <c r="B19" s="9">
        <v>11</v>
      </c>
      <c r="C19" s="10" cm="1">
        <f t="array" ref="C19">IF($I$2="Открытый тариф",INDEX(GRID!$B$4:$U$15,MATCH(C$7,GRID!$A$4:$A$15,0),MATCH(1,($U$2=GRID!$B$1:$U$1)*(КАЛЕНДАРЬ!F14=GRID!$B$3:$U$3),0)),
INDEX(GRID!$B$4:$U$15,MATCH(C$7,GRID!$A$4:$A$15,0),MATCH(1,($U$2=GRID!$B$1:$U$1)*(КАЛЕНДАРЬ!F14=GRID!$B$3:$U$3),0))*(1-GRID!$H$34))</f>
        <v>27500.000000000004</v>
      </c>
      <c r="D19" s="10" cm="1">
        <f t="array" ref="D19">IF($I$2="Открытый тариф",INDEX(GRID!$B$18:$U$29,MATCH(C$7,GRID!$A$18:$A$29,0),MATCH(1,($U$2=GRID!$B$1:$U$1)*(КАЛЕНДАРЬ!F14=GRID!$B$3:$U$3),0)),
INDEX(GRID!$B$18:$U$29,MATCH(C$7,GRID!$A$18:$A$29,0),MATCH(1,($U$2=GRID!$B$1:$U$1)*(КАЛЕНДАРЬ!F14=GRID!$B$3:$U$3),0))*(1-GRID!$H$34))</f>
        <v>32500.000000000004</v>
      </c>
      <c r="E19" s="10" cm="1">
        <f t="array" ref="E19">IF($I$2="Открытый тариф",INDEX(GRID!$B$4:$U$15,MATCH(E$7,GRID!$A$4:$A$15,0),MATCH(1,($U$2=GRID!$B$1:$U$1)*(КАЛЕНДАРЬ!F14=GRID!$B$3:$U$3),0)),
INDEX(GRID!$B$4:$U$15,MATCH(E$7,GRID!$A$4:$A$15,0),MATCH(1,($U$2=GRID!$B$1:$U$1)*(КАЛЕНДАРЬ!F14=GRID!$B$3:$U$3),0))*(1-GRID!$H$34))</f>
        <v>33000</v>
      </c>
      <c r="F19" s="10" cm="1">
        <f t="array" ref="F19">IF($I$2="Открытый тариф",INDEX(GRID!$B$18:$U$29,MATCH(E$7,GRID!$A$18:$A$29,0),MATCH(1,($U$2=GRID!$B$1:$U$1)*(КАЛЕНДАРЬ!F14=GRID!$B$3:$U$3),0)),
INDEX(GRID!$B$18:$U$29,MATCH(E$7,GRID!$A$18:$A$29,0),MATCH(1,($U$2=GRID!$B$1:$U$1)*(КАЛЕНДАРЬ!F14=GRID!$B$3:$U$3),0))*(1-GRID!$H$34))</f>
        <v>38000</v>
      </c>
      <c r="G19" s="10" cm="1">
        <f t="array" ref="G19">IF($I$2="Открытый тариф",INDEX(GRID!$B$4:$U$15,MATCH(G$7,GRID!$A$4:$A$15,0),MATCH(1,($U$2=GRID!$B$1:$U$1)*(КАЛЕНДАРЬ!F14=GRID!$B$3:$U$3),0)),
INDEX(GRID!$B$4:$U$15,MATCH(G$7,GRID!$A$4:$A$15,0),MATCH(1,($U$2=GRID!$B$1:$U$1)*(КАЛЕНДАРЬ!F14=GRID!$B$3:$U$3),0))*(1-GRID!$H$34))</f>
        <v>39000</v>
      </c>
      <c r="H19" s="10" cm="1">
        <f t="array" ref="H19">IF($I$2="Открытый тариф",INDEX(GRID!$B$18:$U$29,MATCH(G$7,GRID!$A$18:$A$29,0),MATCH(1,($U$2=GRID!$B$1:$U$1)*(КАЛЕНДАРЬ!F14=GRID!$B$3:$U$3),0)),
INDEX(GRID!$B$18:$U$29,MATCH(G$7,GRID!$A$18:$A$29,0),MATCH(1,($U$2=GRID!$B$1:$U$1)*(КАЛЕНДАРЬ!F14=GRID!$B$3:$U$3),0))*(1-GRID!$H$34))</f>
        <v>44000</v>
      </c>
      <c r="I19" s="10" cm="1">
        <f t="array" ref="I19">IF($I$2="Открытый тариф",INDEX(GRID!$B$4:$U$15,MATCH(I$7,GRID!$A$4:$A$15,0),MATCH(1,($U$2=GRID!$B$1:$U$1)*(КАЛЕНДАРЬ!F14=GRID!$B$3:$U$3),0)),
INDEX(GRID!$B$4:$U$15,MATCH(I$7,GRID!$A$4:$A$15,0),MATCH(1,($U$2=GRID!$B$1:$U$1)*(КАЛЕНДАРЬ!F14=GRID!$B$3:$U$3),0))*(1-GRID!$H$34))</f>
        <v>43400</v>
      </c>
      <c r="J19" s="10" cm="1">
        <f t="array" ref="J19">IF($I$2="Открытый тариф",INDEX(GRID!$B$18:$U$29,MATCH(I$7,GRID!$A$18:$A$29,0),MATCH(1,($U$2=GRID!$B$1:$U$1)*(КАЛЕНДАРЬ!F14=GRID!$B$3:$U$3),0)),
INDEX(GRID!$B$18:$U$29,MATCH(I$7,GRID!$A$18:$A$29,0),MATCH(1,($U$2=GRID!$B$1:$U$1)*(КАЛЕНДАРЬ!F14=GRID!$B$3:$U$3),0))*(1-GRID!$H$34))</f>
        <v>48400</v>
      </c>
      <c r="K19" s="10" cm="1">
        <f t="array" ref="K19">IF($I$2="Открытый тариф",INDEX(GRID!$B$4:$U$15,MATCH(K$7,GRID!$A$4:$A$15,0),MATCH(1,($U$2=GRID!$B$1:$U$1)*(КАЛЕНДАРЬ!F14=GRID!$B$3:$U$3),0)),
INDEX(GRID!$B$4:$U$15,MATCH(K$7,GRID!$A$4:$A$15,0),MATCH(1,($U$2=GRID!$B$1:$U$1)*(КАЛЕНДАРЬ!F14=GRID!$B$3:$U$3),0))*(1-GRID!$H$34))</f>
        <v>49000</v>
      </c>
      <c r="L19" s="10" cm="1">
        <f t="array" ref="L19">IF($I$2="Открытый тариф",INDEX(GRID!$B$18:$U$29,MATCH(K$7,GRID!$A$18:$A$29,0),MATCH(1,($U$2=GRID!$B$1:$U$1)*(КАЛЕНДАРЬ!F14=GRID!$B$3:$U$3),0)),
INDEX(GRID!$B$18:$U$29,MATCH(K$7,GRID!$A$18:$A$29,0),MATCH(1,($U$2=GRID!$B$1:$U$1)*(КАЛЕНДАРЬ!F14=GRID!$B$3:$U$3),0))*(1-GRID!$H$34))</f>
        <v>54000</v>
      </c>
      <c r="M19" s="10" cm="1">
        <f t="array" ref="M19">IF($I$2="Открытый тариф",INDEX(GRID!$B$4:$U$15,MATCH(M$7,GRID!$A$4:$A$15,0),MATCH(1,($U$2=GRID!$B$1:$U$1)*(КАЛЕНДАРЬ!F14=GRID!$B$3:$U$3),0)),
INDEX(GRID!$B$4:$U$15,MATCH(M$7,GRID!$A$4:$A$15,0),MATCH(1,($U$2=GRID!$B$1:$U$1)*(КАЛЕНДАРЬ!F14=GRID!$B$3:$U$3),0))*(1-GRID!$H$34))</f>
        <v>69500</v>
      </c>
      <c r="N19" s="10" cm="1">
        <f t="array" ref="N19">IF($I$2="Открытый тариф",INDEX(GRID!$B$18:$U$29,MATCH(M$7,GRID!$A$18:$A$29,0),MATCH(1,($U$2=GRID!$B$1:$U$1)*(КАЛЕНДАРЬ!F14=GRID!$B$3:$U$3),0)),
INDEX(GRID!$B$18:$U$29,MATCH(M$7,GRID!$A$18:$A$29,0),MATCH(1,($U$2=GRID!$B$1:$U$1)*(КАЛЕНДАРЬ!F14=GRID!$B$3:$U$3),0))*(1-GRID!$H$34))</f>
        <v>74500</v>
      </c>
      <c r="O19" s="10" cm="1">
        <f t="array" ref="O19">IF($I$2="Открытый тариф",INDEX(GRID!$B$4:$U$15,MATCH(O$7,GRID!$A$4:$A$15,0),MATCH(1,($U$2=GRID!$B$1:$U$1)*(КАЛЕНДАРЬ!F14=GRID!$B$3:$U$3),0)),
INDEX(GRID!$B$4:$U$15,MATCH(O$7,GRID!$A$4:$A$15,0),MATCH(1,($U$2=GRID!$B$1:$U$1)*(КАЛЕНДАРЬ!F14=GRID!$B$3:$U$3),0))*(1-GRID!$H$34))</f>
        <v>103200</v>
      </c>
      <c r="P19" s="10" cm="1">
        <f t="array" ref="P19">IF($I$2="Открытый тариф",INDEX(GRID!$B$4:$U$15,MATCH(P$7,GRID!$A$4:$A$15,0),MATCH(1,($U$2=GRID!$B$1:$U$1)*(КАЛЕНДАРЬ!F14=GRID!$B$3:$U$3),0)),
INDEX(GRID!$B$4:$U$15,MATCH(P$7,GRID!$A$4:$A$15,0),MATCH(1,($U$2=GRID!$B$1:$U$1)*(КАЛЕНДАРЬ!F14=GRID!$B$3:$U$3),0))*(1-GRID!$H$34))</f>
        <v>145400</v>
      </c>
      <c r="Q19" s="10" cm="1">
        <f t="array" ref="Q19">IF($I$2="Открытый тариф",INDEX(GRID!$B$4:$U$15,MATCH(Q$7,GRID!$A$4:$A$15,0),MATCH(1,($U$2=GRID!$B$1:$U$1)*(КАЛЕНДАРЬ!F14=GRID!$B$3:$U$3),0)),
INDEX(GRID!$B$4:$U$15,MATCH(Q$7,GRID!$A$4:$A$15,0),MATCH(1,($U$2=GRID!$B$1:$U$1)*(КАЛЕНДАРЬ!F14=GRID!$B$3:$U$3),0))*(1-GRID!$H$34))</f>
        <v>170900</v>
      </c>
      <c r="R19" s="10" cm="1">
        <f t="array" ref="R19">IF($I$2="Открытый тариф",INDEX(GRID!$B$18:$U$29,MATCH(R$7,GRID!$A$18:$A$29,0),MATCH(1,($U$2=GRID!$B$1:$U$1)*(КАЛЕНДАРЬ!F14=GRID!$B$3:$U$3),0)),
INDEX(GRID!$B$18:$U$29,MATCH(R$7,GRID!$A$18:$A$29,0),MATCH(1,($U$2=GRID!$B$1:$U$1)*(КАЛЕНДАРЬ!F14=GRID!$B$3:$U$3),0))*(1-GRID!$H$34))</f>
        <v>194100</v>
      </c>
      <c r="S19" s="10" cm="1">
        <f t="array" ref="S19">IF($I$2="Открытый тариф",INDEX(GRID!$B$4:$U$15,MATCH(S$7,GRID!$A$4:$A$15,0),MATCH(1,($U$2=GRID!$B$1:$U$1)*(КАЛЕНДАРЬ!F14=GRID!$B$3:$U$3),0)),
INDEX(GRID!$B$4:$U$15,MATCH(S$7,GRID!$A$4:$A$15,0),MATCH(1,($U$2=GRID!$B$1:$U$1)*(КАЛЕНДАРЬ!F14=GRID!$B$3:$U$3),0))*(1-GRID!$H$34))</f>
        <v>482600</v>
      </c>
      <c r="T19" s="10" cm="1">
        <f t="array" ref="T19">IF($I$2="Открытый тариф",INDEX(GRID!$B$4:$U$15,MATCH(T$7,GRID!$A$4:$A$15,0),MATCH(1,($U$2=GRID!$B$1:$U$1)*(КАЛЕНДАРЬ!F14=GRID!$B$3:$U$3),0)),
INDEX(GRID!$B$4:$U$15,MATCH(T$7,GRID!$A$4:$A$15,0),MATCH(1,($U$2=GRID!$B$1:$U$1)*(КАЛЕНДАРЬ!F14=GRID!$B$3:$U$3),0))*(1-GRID!$H$34))</f>
        <v>586600</v>
      </c>
    </row>
    <row r="20" spans="1:20" hidden="1" x14ac:dyDescent="0.2">
      <c r="A20" s="13" t="s">
        <v>14</v>
      </c>
      <c r="B20" s="9">
        <v>12</v>
      </c>
      <c r="C20" s="10" cm="1">
        <f t="array" ref="C20">IF($I$2="Открытый тариф",INDEX(GRID!$B$4:$U$15,MATCH(C$7,GRID!$A$4:$A$15,0),MATCH(1,($U$2=GRID!$B$1:$U$1)*(КАЛЕНДАРЬ!F15=GRID!$B$3:$U$3),0)),
INDEX(GRID!$B$4:$U$15,MATCH(C$7,GRID!$A$4:$A$15,0),MATCH(1,($U$2=GRID!$B$1:$U$1)*(КАЛЕНДАРЬ!F15=GRID!$B$3:$U$3),0))*(1-GRID!$H$34))</f>
        <v>27500.000000000004</v>
      </c>
      <c r="D20" s="10" cm="1">
        <f t="array" ref="D20">IF($I$2="Открытый тариф",INDEX(GRID!$B$18:$U$29,MATCH(C$7,GRID!$A$18:$A$29,0),MATCH(1,($U$2=GRID!$B$1:$U$1)*(КАЛЕНДАРЬ!F15=GRID!$B$3:$U$3),0)),
INDEX(GRID!$B$18:$U$29,MATCH(C$7,GRID!$A$18:$A$29,0),MATCH(1,($U$2=GRID!$B$1:$U$1)*(КАЛЕНДАРЬ!F15=GRID!$B$3:$U$3),0))*(1-GRID!$H$34))</f>
        <v>32500.000000000004</v>
      </c>
      <c r="E20" s="10" cm="1">
        <f t="array" ref="E20">IF($I$2="Открытый тариф",INDEX(GRID!$B$4:$U$15,MATCH(E$7,GRID!$A$4:$A$15,0),MATCH(1,($U$2=GRID!$B$1:$U$1)*(КАЛЕНДАРЬ!F15=GRID!$B$3:$U$3),0)),
INDEX(GRID!$B$4:$U$15,MATCH(E$7,GRID!$A$4:$A$15,0),MATCH(1,($U$2=GRID!$B$1:$U$1)*(КАЛЕНДАРЬ!F15=GRID!$B$3:$U$3),0))*(1-GRID!$H$34))</f>
        <v>33000</v>
      </c>
      <c r="F20" s="10" cm="1">
        <f t="array" ref="F20">IF($I$2="Открытый тариф",INDEX(GRID!$B$18:$U$29,MATCH(E$7,GRID!$A$18:$A$29,0),MATCH(1,($U$2=GRID!$B$1:$U$1)*(КАЛЕНДАРЬ!F15=GRID!$B$3:$U$3),0)),
INDEX(GRID!$B$18:$U$29,MATCH(E$7,GRID!$A$18:$A$29,0),MATCH(1,($U$2=GRID!$B$1:$U$1)*(КАЛЕНДАРЬ!F15=GRID!$B$3:$U$3),0))*(1-GRID!$H$34))</f>
        <v>38000</v>
      </c>
      <c r="G20" s="10" cm="1">
        <f t="array" ref="G20">IF($I$2="Открытый тариф",INDEX(GRID!$B$4:$U$15,MATCH(G$7,GRID!$A$4:$A$15,0),MATCH(1,($U$2=GRID!$B$1:$U$1)*(КАЛЕНДАРЬ!F15=GRID!$B$3:$U$3),0)),
INDEX(GRID!$B$4:$U$15,MATCH(G$7,GRID!$A$4:$A$15,0),MATCH(1,($U$2=GRID!$B$1:$U$1)*(КАЛЕНДАРЬ!F15=GRID!$B$3:$U$3),0))*(1-GRID!$H$34))</f>
        <v>39000</v>
      </c>
      <c r="H20" s="10" cm="1">
        <f t="array" ref="H20">IF($I$2="Открытый тариф",INDEX(GRID!$B$18:$U$29,MATCH(G$7,GRID!$A$18:$A$29,0),MATCH(1,($U$2=GRID!$B$1:$U$1)*(КАЛЕНДАРЬ!F15=GRID!$B$3:$U$3),0)),
INDEX(GRID!$B$18:$U$29,MATCH(G$7,GRID!$A$18:$A$29,0),MATCH(1,($U$2=GRID!$B$1:$U$1)*(КАЛЕНДАРЬ!F15=GRID!$B$3:$U$3),0))*(1-GRID!$H$34))</f>
        <v>44000</v>
      </c>
      <c r="I20" s="10" cm="1">
        <f t="array" ref="I20">IF($I$2="Открытый тариф",INDEX(GRID!$B$4:$U$15,MATCH(I$7,GRID!$A$4:$A$15,0),MATCH(1,($U$2=GRID!$B$1:$U$1)*(КАЛЕНДАРЬ!F15=GRID!$B$3:$U$3),0)),
INDEX(GRID!$B$4:$U$15,MATCH(I$7,GRID!$A$4:$A$15,0),MATCH(1,($U$2=GRID!$B$1:$U$1)*(КАЛЕНДАРЬ!F15=GRID!$B$3:$U$3),0))*(1-GRID!$H$34))</f>
        <v>43400</v>
      </c>
      <c r="J20" s="10" cm="1">
        <f t="array" ref="J20">IF($I$2="Открытый тариф",INDEX(GRID!$B$18:$U$29,MATCH(I$7,GRID!$A$18:$A$29,0),MATCH(1,($U$2=GRID!$B$1:$U$1)*(КАЛЕНДАРЬ!F15=GRID!$B$3:$U$3),0)),
INDEX(GRID!$B$18:$U$29,MATCH(I$7,GRID!$A$18:$A$29,0),MATCH(1,($U$2=GRID!$B$1:$U$1)*(КАЛЕНДАРЬ!F15=GRID!$B$3:$U$3),0))*(1-GRID!$H$34))</f>
        <v>48400</v>
      </c>
      <c r="K20" s="10" cm="1">
        <f t="array" ref="K20">IF($I$2="Открытый тариф",INDEX(GRID!$B$4:$U$15,MATCH(K$7,GRID!$A$4:$A$15,0),MATCH(1,($U$2=GRID!$B$1:$U$1)*(КАЛЕНДАРЬ!F15=GRID!$B$3:$U$3),0)),
INDEX(GRID!$B$4:$U$15,MATCH(K$7,GRID!$A$4:$A$15,0),MATCH(1,($U$2=GRID!$B$1:$U$1)*(КАЛЕНДАРЬ!F15=GRID!$B$3:$U$3),0))*(1-GRID!$H$34))</f>
        <v>49000</v>
      </c>
      <c r="L20" s="10" cm="1">
        <f t="array" ref="L20">IF($I$2="Открытый тариф",INDEX(GRID!$B$18:$U$29,MATCH(K$7,GRID!$A$18:$A$29,0),MATCH(1,($U$2=GRID!$B$1:$U$1)*(КАЛЕНДАРЬ!F15=GRID!$B$3:$U$3),0)),
INDEX(GRID!$B$18:$U$29,MATCH(K$7,GRID!$A$18:$A$29,0),MATCH(1,($U$2=GRID!$B$1:$U$1)*(КАЛЕНДАРЬ!F15=GRID!$B$3:$U$3),0))*(1-GRID!$H$34))</f>
        <v>54000</v>
      </c>
      <c r="M20" s="10" cm="1">
        <f t="array" ref="M20">IF($I$2="Открытый тариф",INDEX(GRID!$B$4:$U$15,MATCH(M$7,GRID!$A$4:$A$15,0),MATCH(1,($U$2=GRID!$B$1:$U$1)*(КАЛЕНДАРЬ!F15=GRID!$B$3:$U$3),0)),
INDEX(GRID!$B$4:$U$15,MATCH(M$7,GRID!$A$4:$A$15,0),MATCH(1,($U$2=GRID!$B$1:$U$1)*(КАЛЕНДАРЬ!F15=GRID!$B$3:$U$3),0))*(1-GRID!$H$34))</f>
        <v>69500</v>
      </c>
      <c r="N20" s="10" cm="1">
        <f t="array" ref="N20">IF($I$2="Открытый тариф",INDEX(GRID!$B$18:$U$29,MATCH(M$7,GRID!$A$18:$A$29,0),MATCH(1,($U$2=GRID!$B$1:$U$1)*(КАЛЕНДАРЬ!F15=GRID!$B$3:$U$3),0)),
INDEX(GRID!$B$18:$U$29,MATCH(M$7,GRID!$A$18:$A$29,0),MATCH(1,($U$2=GRID!$B$1:$U$1)*(КАЛЕНДАРЬ!F15=GRID!$B$3:$U$3),0))*(1-GRID!$H$34))</f>
        <v>74500</v>
      </c>
      <c r="O20" s="10" cm="1">
        <f t="array" ref="O20">IF($I$2="Открытый тариф",INDEX(GRID!$B$4:$U$15,MATCH(O$7,GRID!$A$4:$A$15,0),MATCH(1,($U$2=GRID!$B$1:$U$1)*(КАЛЕНДАРЬ!F15=GRID!$B$3:$U$3),0)),
INDEX(GRID!$B$4:$U$15,MATCH(O$7,GRID!$A$4:$A$15,0),MATCH(1,($U$2=GRID!$B$1:$U$1)*(КАЛЕНДАРЬ!F15=GRID!$B$3:$U$3),0))*(1-GRID!$H$34))</f>
        <v>103200</v>
      </c>
      <c r="P20" s="10" cm="1">
        <f t="array" ref="P20">IF($I$2="Открытый тариф",INDEX(GRID!$B$4:$U$15,MATCH(P$7,GRID!$A$4:$A$15,0),MATCH(1,($U$2=GRID!$B$1:$U$1)*(КАЛЕНДАРЬ!F15=GRID!$B$3:$U$3),0)),
INDEX(GRID!$B$4:$U$15,MATCH(P$7,GRID!$A$4:$A$15,0),MATCH(1,($U$2=GRID!$B$1:$U$1)*(КАЛЕНДАРЬ!F15=GRID!$B$3:$U$3),0))*(1-GRID!$H$34))</f>
        <v>145400</v>
      </c>
      <c r="Q20" s="10" cm="1">
        <f t="array" ref="Q20">IF($I$2="Открытый тариф",INDEX(GRID!$B$4:$U$15,MATCH(Q$7,GRID!$A$4:$A$15,0),MATCH(1,($U$2=GRID!$B$1:$U$1)*(КАЛЕНДАРЬ!F15=GRID!$B$3:$U$3),0)),
INDEX(GRID!$B$4:$U$15,MATCH(Q$7,GRID!$A$4:$A$15,0),MATCH(1,($U$2=GRID!$B$1:$U$1)*(КАЛЕНДАРЬ!F15=GRID!$B$3:$U$3),0))*(1-GRID!$H$34))</f>
        <v>170900</v>
      </c>
      <c r="R20" s="10" cm="1">
        <f t="array" ref="R20">IF($I$2="Открытый тариф",INDEX(GRID!$B$18:$U$29,MATCH(R$7,GRID!$A$18:$A$29,0),MATCH(1,($U$2=GRID!$B$1:$U$1)*(КАЛЕНДАРЬ!F15=GRID!$B$3:$U$3),0)),
INDEX(GRID!$B$18:$U$29,MATCH(R$7,GRID!$A$18:$A$29,0),MATCH(1,($U$2=GRID!$B$1:$U$1)*(КАЛЕНДАРЬ!F15=GRID!$B$3:$U$3),0))*(1-GRID!$H$34))</f>
        <v>194100</v>
      </c>
      <c r="S20" s="10" cm="1">
        <f t="array" ref="S20">IF($I$2="Открытый тариф",INDEX(GRID!$B$4:$U$15,MATCH(S$7,GRID!$A$4:$A$15,0),MATCH(1,($U$2=GRID!$B$1:$U$1)*(КАЛЕНДАРЬ!F15=GRID!$B$3:$U$3),0)),
INDEX(GRID!$B$4:$U$15,MATCH(S$7,GRID!$A$4:$A$15,0),MATCH(1,($U$2=GRID!$B$1:$U$1)*(КАЛЕНДАРЬ!F15=GRID!$B$3:$U$3),0))*(1-GRID!$H$34))</f>
        <v>482600</v>
      </c>
      <c r="T20" s="10" cm="1">
        <f t="array" ref="T20">IF($I$2="Открытый тариф",INDEX(GRID!$B$4:$U$15,MATCH(T$7,GRID!$A$4:$A$15,0),MATCH(1,($U$2=GRID!$B$1:$U$1)*(КАЛЕНДАРЬ!F15=GRID!$B$3:$U$3),0)),
INDEX(GRID!$B$4:$U$15,MATCH(T$7,GRID!$A$4:$A$15,0),MATCH(1,($U$2=GRID!$B$1:$U$1)*(КАЛЕНДАРЬ!F15=GRID!$B$3:$U$3),0))*(1-GRID!$H$34))</f>
        <v>586600</v>
      </c>
    </row>
    <row r="21" spans="1:20" hidden="1" x14ac:dyDescent="0.2">
      <c r="A21" s="13" t="s">
        <v>15</v>
      </c>
      <c r="B21" s="9">
        <v>13</v>
      </c>
      <c r="C21" s="10" cm="1">
        <f t="array" ref="C21">IF($I$2="Открытый тариф",INDEX(GRID!$B$4:$U$15,MATCH(C$7,GRID!$A$4:$A$15,0),MATCH(1,($U$2=GRID!$B$1:$U$1)*(КАЛЕНДАРЬ!F16=GRID!$B$3:$U$3),0)),
INDEX(GRID!$B$4:$U$15,MATCH(C$7,GRID!$A$4:$A$15,0),MATCH(1,($U$2=GRID!$B$1:$U$1)*(КАЛЕНДАРЬ!F16=GRID!$B$3:$U$3),0))*(1-GRID!$H$34))</f>
        <v>30200.000000000004</v>
      </c>
      <c r="D21" s="10" cm="1">
        <f t="array" ref="D21">IF($I$2="Открытый тариф",INDEX(GRID!$B$18:$U$29,MATCH(C$7,GRID!$A$18:$A$29,0),MATCH(1,($U$2=GRID!$B$1:$U$1)*(КАЛЕНДАРЬ!F16=GRID!$B$3:$U$3),0)),
INDEX(GRID!$B$18:$U$29,MATCH(C$7,GRID!$A$18:$A$29,0),MATCH(1,($U$2=GRID!$B$1:$U$1)*(КАЛЕНДАРЬ!F16=GRID!$B$3:$U$3),0))*(1-GRID!$H$34))</f>
        <v>35200</v>
      </c>
      <c r="E21" s="10" cm="1">
        <f t="array" ref="E21">IF($I$2="Открытый тариф",INDEX(GRID!$B$4:$U$15,MATCH(E$7,GRID!$A$4:$A$15,0),MATCH(1,($U$2=GRID!$B$1:$U$1)*(КАЛЕНДАРЬ!F16=GRID!$B$3:$U$3),0)),
INDEX(GRID!$B$4:$U$15,MATCH(E$7,GRID!$A$4:$A$15,0),MATCH(1,($U$2=GRID!$B$1:$U$1)*(КАЛЕНДАРЬ!F16=GRID!$B$3:$U$3),0))*(1-GRID!$H$34))</f>
        <v>36300</v>
      </c>
      <c r="F21" s="10" cm="1">
        <f t="array" ref="F21">IF($I$2="Открытый тариф",INDEX(GRID!$B$18:$U$29,MATCH(E$7,GRID!$A$18:$A$29,0),MATCH(1,($U$2=GRID!$B$1:$U$1)*(КАЛЕНДАРЬ!F16=GRID!$B$3:$U$3),0)),
INDEX(GRID!$B$18:$U$29,MATCH(E$7,GRID!$A$18:$A$29,0),MATCH(1,($U$2=GRID!$B$1:$U$1)*(КАЛЕНДАРЬ!F16=GRID!$B$3:$U$3),0))*(1-GRID!$H$34))</f>
        <v>41300</v>
      </c>
      <c r="G21" s="10" cm="1">
        <f t="array" ref="G21">IF($I$2="Открытый тариф",INDEX(GRID!$B$4:$U$15,MATCH(G$7,GRID!$A$4:$A$15,0),MATCH(1,($U$2=GRID!$B$1:$U$1)*(КАЛЕНДАРЬ!F16=GRID!$B$3:$U$3),0)),
INDEX(GRID!$B$4:$U$15,MATCH(G$7,GRID!$A$4:$A$15,0),MATCH(1,($U$2=GRID!$B$1:$U$1)*(КАЛЕНДАРЬ!F16=GRID!$B$3:$U$3),0))*(1-GRID!$H$34))</f>
        <v>42500</v>
      </c>
      <c r="H21" s="10" cm="1">
        <f t="array" ref="H21">IF($I$2="Открытый тариф",INDEX(GRID!$B$18:$U$29,MATCH(G$7,GRID!$A$18:$A$29,0),MATCH(1,($U$2=GRID!$B$1:$U$1)*(КАЛЕНДАРЬ!F16=GRID!$B$3:$U$3),0)),
INDEX(GRID!$B$18:$U$29,MATCH(G$7,GRID!$A$18:$A$29,0),MATCH(1,($U$2=GRID!$B$1:$U$1)*(КАЛЕНДАРЬ!F16=GRID!$B$3:$U$3),0))*(1-GRID!$H$34))</f>
        <v>47500</v>
      </c>
      <c r="I21" s="10" cm="1">
        <f t="array" ref="I21">IF($I$2="Открытый тариф",INDEX(GRID!$B$4:$U$15,MATCH(I$7,GRID!$A$4:$A$15,0),MATCH(1,($U$2=GRID!$B$1:$U$1)*(КАЛЕНДАРЬ!F16=GRID!$B$3:$U$3),0)),
INDEX(GRID!$B$4:$U$15,MATCH(I$7,GRID!$A$4:$A$15,0),MATCH(1,($U$2=GRID!$B$1:$U$1)*(КАЛЕНДАРЬ!F16=GRID!$B$3:$U$3),0))*(1-GRID!$H$34))</f>
        <v>47400</v>
      </c>
      <c r="J21" s="10" cm="1">
        <f t="array" ref="J21">IF($I$2="Открытый тариф",INDEX(GRID!$B$18:$U$29,MATCH(I$7,GRID!$A$18:$A$29,0),MATCH(1,($U$2=GRID!$B$1:$U$1)*(КАЛЕНДАРЬ!F16=GRID!$B$3:$U$3),0)),
INDEX(GRID!$B$18:$U$29,MATCH(I$7,GRID!$A$18:$A$29,0),MATCH(1,($U$2=GRID!$B$1:$U$1)*(КАЛЕНДАРЬ!F16=GRID!$B$3:$U$3),0))*(1-GRID!$H$34))</f>
        <v>52400</v>
      </c>
      <c r="K21" s="10" cm="1">
        <f t="array" ref="K21">IF($I$2="Открытый тариф",INDEX(GRID!$B$4:$U$15,MATCH(K$7,GRID!$A$4:$A$15,0),MATCH(1,($U$2=GRID!$B$1:$U$1)*(КАЛЕНДАРЬ!F16=GRID!$B$3:$U$3),0)),
INDEX(GRID!$B$4:$U$15,MATCH(K$7,GRID!$A$4:$A$15,0),MATCH(1,($U$2=GRID!$B$1:$U$1)*(КАЛЕНДАРЬ!F16=GRID!$B$3:$U$3),0))*(1-GRID!$H$34))</f>
        <v>53300</v>
      </c>
      <c r="L21" s="10" cm="1">
        <f t="array" ref="L21">IF($I$2="Открытый тариф",INDEX(GRID!$B$18:$U$29,MATCH(K$7,GRID!$A$18:$A$29,0),MATCH(1,($U$2=GRID!$B$1:$U$1)*(КАЛЕНДАРЬ!F16=GRID!$B$3:$U$3),0)),
INDEX(GRID!$B$18:$U$29,MATCH(K$7,GRID!$A$18:$A$29,0),MATCH(1,($U$2=GRID!$B$1:$U$1)*(КАЛЕНДАРЬ!F16=GRID!$B$3:$U$3),0))*(1-GRID!$H$34))</f>
        <v>58300</v>
      </c>
      <c r="M21" s="10" cm="1">
        <f t="array" ref="M21">IF($I$2="Открытый тариф",INDEX(GRID!$B$4:$U$15,MATCH(M$7,GRID!$A$4:$A$15,0),MATCH(1,($U$2=GRID!$B$1:$U$1)*(КАЛЕНДАРЬ!F16=GRID!$B$3:$U$3),0)),
INDEX(GRID!$B$4:$U$15,MATCH(M$7,GRID!$A$4:$A$15,0),MATCH(1,($U$2=GRID!$B$1:$U$1)*(КАЛЕНДАРЬ!F16=GRID!$B$3:$U$3),0))*(1-GRID!$H$34))</f>
        <v>74000</v>
      </c>
      <c r="N21" s="10" cm="1">
        <f t="array" ref="N21">IF($I$2="Открытый тариф",INDEX(GRID!$B$18:$U$29,MATCH(M$7,GRID!$A$18:$A$29,0),MATCH(1,($U$2=GRID!$B$1:$U$1)*(КАЛЕНДАРЬ!F16=GRID!$B$3:$U$3),0)),
INDEX(GRID!$B$18:$U$29,MATCH(M$7,GRID!$A$18:$A$29,0),MATCH(1,($U$2=GRID!$B$1:$U$1)*(КАЛЕНДАРЬ!F16=GRID!$B$3:$U$3),0))*(1-GRID!$H$34))</f>
        <v>79000</v>
      </c>
      <c r="O21" s="10" cm="1">
        <f t="array" ref="O21">IF($I$2="Открытый тариф",INDEX(GRID!$B$4:$U$15,MATCH(O$7,GRID!$A$4:$A$15,0),MATCH(1,($U$2=GRID!$B$1:$U$1)*(КАЛЕНДАРЬ!F16=GRID!$B$3:$U$3),0)),
INDEX(GRID!$B$4:$U$15,MATCH(O$7,GRID!$A$4:$A$15,0),MATCH(1,($U$2=GRID!$B$1:$U$1)*(КАЛЕНДАРЬ!F16=GRID!$B$3:$U$3),0))*(1-GRID!$H$34))</f>
        <v>108800</v>
      </c>
      <c r="P21" s="10" cm="1">
        <f t="array" ref="P21">IF($I$2="Открытый тариф",INDEX(GRID!$B$4:$U$15,MATCH(P$7,GRID!$A$4:$A$15,0),MATCH(1,($U$2=GRID!$B$1:$U$1)*(КАЛЕНДАРЬ!F16=GRID!$B$3:$U$3),0)),
INDEX(GRID!$B$4:$U$15,MATCH(P$7,GRID!$A$4:$A$15,0),MATCH(1,($U$2=GRID!$B$1:$U$1)*(КАЛЕНДАРЬ!F16=GRID!$B$3:$U$3),0))*(1-GRID!$H$34))</f>
        <v>151400</v>
      </c>
      <c r="Q21" s="10" cm="1">
        <f t="array" ref="Q21">IF($I$2="Открытый тариф",INDEX(GRID!$B$4:$U$15,MATCH(Q$7,GRID!$A$4:$A$15,0),MATCH(1,($U$2=GRID!$B$1:$U$1)*(КАЛЕНДАРЬ!F16=GRID!$B$3:$U$3),0)),
INDEX(GRID!$B$4:$U$15,MATCH(Q$7,GRID!$A$4:$A$15,0),MATCH(1,($U$2=GRID!$B$1:$U$1)*(КАЛЕНДАРЬ!F16=GRID!$B$3:$U$3),0))*(1-GRID!$H$34))</f>
        <v>177900</v>
      </c>
      <c r="R21" s="10" cm="1">
        <f t="array" ref="R21">IF($I$2="Открытый тариф",INDEX(GRID!$B$18:$U$29,MATCH(R$7,GRID!$A$18:$A$29,0),MATCH(1,($U$2=GRID!$B$1:$U$1)*(КАЛЕНДАРЬ!F16=GRID!$B$3:$U$3),0)),
INDEX(GRID!$B$18:$U$29,MATCH(R$7,GRID!$A$18:$A$29,0),MATCH(1,($U$2=GRID!$B$1:$U$1)*(КАЛЕНДАРЬ!F16=GRID!$B$3:$U$3),0))*(1-GRID!$H$34))</f>
        <v>202400</v>
      </c>
      <c r="S21" s="10" cm="1">
        <f t="array" ref="S21">IF($I$2="Открытый тариф",INDEX(GRID!$B$4:$U$15,MATCH(S$7,GRID!$A$4:$A$15,0),MATCH(1,($U$2=GRID!$B$1:$U$1)*(КАЛЕНДАРЬ!F16=GRID!$B$3:$U$3),0)),
INDEX(GRID!$B$4:$U$15,MATCH(S$7,GRID!$A$4:$A$15,0),MATCH(1,($U$2=GRID!$B$1:$U$1)*(КАЛЕНДАРЬ!F16=GRID!$B$3:$U$3),0))*(1-GRID!$H$34))</f>
        <v>507400</v>
      </c>
      <c r="T21" s="10" cm="1">
        <f t="array" ref="T21">IF($I$2="Открытый тариф",INDEX(GRID!$B$4:$U$15,MATCH(T$7,GRID!$A$4:$A$15,0),MATCH(1,($U$2=GRID!$B$1:$U$1)*(КАЛЕНДАРЬ!F16=GRID!$B$3:$U$3),0)),
INDEX(GRID!$B$4:$U$15,MATCH(T$7,GRID!$A$4:$A$15,0),MATCH(1,($U$2=GRID!$B$1:$U$1)*(КАЛЕНДАРЬ!F16=GRID!$B$3:$U$3),0))*(1-GRID!$H$34))</f>
        <v>617900</v>
      </c>
    </row>
    <row r="22" spans="1:20" hidden="1" x14ac:dyDescent="0.2">
      <c r="A22" s="13" t="s">
        <v>16</v>
      </c>
      <c r="B22" s="9">
        <v>14</v>
      </c>
      <c r="C22" s="10" cm="1">
        <f t="array" ref="C22">IF($I$2="Открытый тариф",INDEX(GRID!$B$4:$U$15,MATCH(C$7,GRID!$A$4:$A$15,0),MATCH(1,($U$2=GRID!$B$1:$U$1)*(КАЛЕНДАРЬ!F17=GRID!$B$3:$U$3),0)),
INDEX(GRID!$B$4:$U$15,MATCH(C$7,GRID!$A$4:$A$15,0),MATCH(1,($U$2=GRID!$B$1:$U$1)*(КАЛЕНДАРЬ!F17=GRID!$B$3:$U$3),0))*(1-GRID!$H$34))</f>
        <v>30200.000000000004</v>
      </c>
      <c r="D22" s="10" cm="1">
        <f t="array" ref="D22">IF($I$2="Открытый тариф",INDEX(GRID!$B$18:$U$29,MATCH(C$7,GRID!$A$18:$A$29,0),MATCH(1,($U$2=GRID!$B$1:$U$1)*(КАЛЕНДАРЬ!F17=GRID!$B$3:$U$3),0)),
INDEX(GRID!$B$18:$U$29,MATCH(C$7,GRID!$A$18:$A$29,0),MATCH(1,($U$2=GRID!$B$1:$U$1)*(КАЛЕНДАРЬ!F17=GRID!$B$3:$U$3),0))*(1-GRID!$H$34))</f>
        <v>35200</v>
      </c>
      <c r="E22" s="10" cm="1">
        <f t="array" ref="E22">IF($I$2="Открытый тариф",INDEX(GRID!$B$4:$U$15,MATCH(E$7,GRID!$A$4:$A$15,0),MATCH(1,($U$2=GRID!$B$1:$U$1)*(КАЛЕНДАРЬ!F17=GRID!$B$3:$U$3),0)),
INDEX(GRID!$B$4:$U$15,MATCH(E$7,GRID!$A$4:$A$15,0),MATCH(1,($U$2=GRID!$B$1:$U$1)*(КАЛЕНДАРЬ!F17=GRID!$B$3:$U$3),0))*(1-GRID!$H$34))</f>
        <v>36300</v>
      </c>
      <c r="F22" s="10" cm="1">
        <f t="array" ref="F22">IF($I$2="Открытый тариф",INDEX(GRID!$B$18:$U$29,MATCH(E$7,GRID!$A$18:$A$29,0),MATCH(1,($U$2=GRID!$B$1:$U$1)*(КАЛЕНДАРЬ!F17=GRID!$B$3:$U$3),0)),
INDEX(GRID!$B$18:$U$29,MATCH(E$7,GRID!$A$18:$A$29,0),MATCH(1,($U$2=GRID!$B$1:$U$1)*(КАЛЕНДАРЬ!F17=GRID!$B$3:$U$3),0))*(1-GRID!$H$34))</f>
        <v>41300</v>
      </c>
      <c r="G22" s="10" cm="1">
        <f t="array" ref="G22">IF($I$2="Открытый тариф",INDEX(GRID!$B$4:$U$15,MATCH(G$7,GRID!$A$4:$A$15,0),MATCH(1,($U$2=GRID!$B$1:$U$1)*(КАЛЕНДАРЬ!F17=GRID!$B$3:$U$3),0)),
INDEX(GRID!$B$4:$U$15,MATCH(G$7,GRID!$A$4:$A$15,0),MATCH(1,($U$2=GRID!$B$1:$U$1)*(КАЛЕНДАРЬ!F17=GRID!$B$3:$U$3),0))*(1-GRID!$H$34))</f>
        <v>42500</v>
      </c>
      <c r="H22" s="10" cm="1">
        <f t="array" ref="H22">IF($I$2="Открытый тариф",INDEX(GRID!$B$18:$U$29,MATCH(G$7,GRID!$A$18:$A$29,0),MATCH(1,($U$2=GRID!$B$1:$U$1)*(КАЛЕНДАРЬ!F17=GRID!$B$3:$U$3),0)),
INDEX(GRID!$B$18:$U$29,MATCH(G$7,GRID!$A$18:$A$29,0),MATCH(1,($U$2=GRID!$B$1:$U$1)*(КАЛЕНДАРЬ!F17=GRID!$B$3:$U$3),0))*(1-GRID!$H$34))</f>
        <v>47500</v>
      </c>
      <c r="I22" s="10" cm="1">
        <f t="array" ref="I22">IF($I$2="Открытый тариф",INDEX(GRID!$B$4:$U$15,MATCH(I$7,GRID!$A$4:$A$15,0),MATCH(1,($U$2=GRID!$B$1:$U$1)*(КАЛЕНДАРЬ!F17=GRID!$B$3:$U$3),0)),
INDEX(GRID!$B$4:$U$15,MATCH(I$7,GRID!$A$4:$A$15,0),MATCH(1,($U$2=GRID!$B$1:$U$1)*(КАЛЕНДАРЬ!F17=GRID!$B$3:$U$3),0))*(1-GRID!$H$34))</f>
        <v>47400</v>
      </c>
      <c r="J22" s="10" cm="1">
        <f t="array" ref="J22">IF($I$2="Открытый тариф",INDEX(GRID!$B$18:$U$29,MATCH(I$7,GRID!$A$18:$A$29,0),MATCH(1,($U$2=GRID!$B$1:$U$1)*(КАЛЕНДАРЬ!F17=GRID!$B$3:$U$3),0)),
INDEX(GRID!$B$18:$U$29,MATCH(I$7,GRID!$A$18:$A$29,0),MATCH(1,($U$2=GRID!$B$1:$U$1)*(КАЛЕНДАРЬ!F17=GRID!$B$3:$U$3),0))*(1-GRID!$H$34))</f>
        <v>52400</v>
      </c>
      <c r="K22" s="10" cm="1">
        <f t="array" ref="K22">IF($I$2="Открытый тариф",INDEX(GRID!$B$4:$U$15,MATCH(K$7,GRID!$A$4:$A$15,0),MATCH(1,($U$2=GRID!$B$1:$U$1)*(КАЛЕНДАРЬ!F17=GRID!$B$3:$U$3),0)),
INDEX(GRID!$B$4:$U$15,MATCH(K$7,GRID!$A$4:$A$15,0),MATCH(1,($U$2=GRID!$B$1:$U$1)*(КАЛЕНДАРЬ!F17=GRID!$B$3:$U$3),0))*(1-GRID!$H$34))</f>
        <v>53300</v>
      </c>
      <c r="L22" s="10" cm="1">
        <f t="array" ref="L22">IF($I$2="Открытый тариф",INDEX(GRID!$B$18:$U$29,MATCH(K$7,GRID!$A$18:$A$29,0),MATCH(1,($U$2=GRID!$B$1:$U$1)*(КАЛЕНДАРЬ!F17=GRID!$B$3:$U$3),0)),
INDEX(GRID!$B$18:$U$29,MATCH(K$7,GRID!$A$18:$A$29,0),MATCH(1,($U$2=GRID!$B$1:$U$1)*(КАЛЕНДАРЬ!F17=GRID!$B$3:$U$3),0))*(1-GRID!$H$34))</f>
        <v>58300</v>
      </c>
      <c r="M22" s="10" cm="1">
        <f t="array" ref="M22">IF($I$2="Открытый тариф",INDEX(GRID!$B$4:$U$15,MATCH(M$7,GRID!$A$4:$A$15,0),MATCH(1,($U$2=GRID!$B$1:$U$1)*(КАЛЕНДАРЬ!F17=GRID!$B$3:$U$3),0)),
INDEX(GRID!$B$4:$U$15,MATCH(M$7,GRID!$A$4:$A$15,0),MATCH(1,($U$2=GRID!$B$1:$U$1)*(КАЛЕНДАРЬ!F17=GRID!$B$3:$U$3),0))*(1-GRID!$H$34))</f>
        <v>74000</v>
      </c>
      <c r="N22" s="10" cm="1">
        <f t="array" ref="N22">IF($I$2="Открытый тариф",INDEX(GRID!$B$18:$U$29,MATCH(M$7,GRID!$A$18:$A$29,0),MATCH(1,($U$2=GRID!$B$1:$U$1)*(КАЛЕНДАРЬ!F17=GRID!$B$3:$U$3),0)),
INDEX(GRID!$B$18:$U$29,MATCH(M$7,GRID!$A$18:$A$29,0),MATCH(1,($U$2=GRID!$B$1:$U$1)*(КАЛЕНДАРЬ!F17=GRID!$B$3:$U$3),0))*(1-GRID!$H$34))</f>
        <v>79000</v>
      </c>
      <c r="O22" s="10" cm="1">
        <f t="array" ref="O22">IF($I$2="Открытый тариф",INDEX(GRID!$B$4:$U$15,MATCH(O$7,GRID!$A$4:$A$15,0),MATCH(1,($U$2=GRID!$B$1:$U$1)*(КАЛЕНДАРЬ!F17=GRID!$B$3:$U$3),0)),
INDEX(GRID!$B$4:$U$15,MATCH(O$7,GRID!$A$4:$A$15,0),MATCH(1,($U$2=GRID!$B$1:$U$1)*(КАЛЕНДАРЬ!F17=GRID!$B$3:$U$3),0))*(1-GRID!$H$34))</f>
        <v>108800</v>
      </c>
      <c r="P22" s="10" cm="1">
        <f t="array" ref="P22">IF($I$2="Открытый тариф",INDEX(GRID!$B$4:$U$15,MATCH(P$7,GRID!$A$4:$A$15,0),MATCH(1,($U$2=GRID!$B$1:$U$1)*(КАЛЕНДАРЬ!F17=GRID!$B$3:$U$3),0)),
INDEX(GRID!$B$4:$U$15,MATCH(P$7,GRID!$A$4:$A$15,0),MATCH(1,($U$2=GRID!$B$1:$U$1)*(КАЛЕНДАРЬ!F17=GRID!$B$3:$U$3),0))*(1-GRID!$H$34))</f>
        <v>151400</v>
      </c>
      <c r="Q22" s="10" cm="1">
        <f t="array" ref="Q22">IF($I$2="Открытый тариф",INDEX(GRID!$B$4:$U$15,MATCH(Q$7,GRID!$A$4:$A$15,0),MATCH(1,($U$2=GRID!$B$1:$U$1)*(КАЛЕНДАРЬ!F17=GRID!$B$3:$U$3),0)),
INDEX(GRID!$B$4:$U$15,MATCH(Q$7,GRID!$A$4:$A$15,0),MATCH(1,($U$2=GRID!$B$1:$U$1)*(КАЛЕНДАРЬ!F17=GRID!$B$3:$U$3),0))*(1-GRID!$H$34))</f>
        <v>177900</v>
      </c>
      <c r="R22" s="10" cm="1">
        <f t="array" ref="R22">IF($I$2="Открытый тариф",INDEX(GRID!$B$18:$U$29,MATCH(R$7,GRID!$A$18:$A$29,0),MATCH(1,($U$2=GRID!$B$1:$U$1)*(КАЛЕНДАРЬ!F17=GRID!$B$3:$U$3),0)),
INDEX(GRID!$B$18:$U$29,MATCH(R$7,GRID!$A$18:$A$29,0),MATCH(1,($U$2=GRID!$B$1:$U$1)*(КАЛЕНДАРЬ!F17=GRID!$B$3:$U$3),0))*(1-GRID!$H$34))</f>
        <v>202400</v>
      </c>
      <c r="S22" s="10" cm="1">
        <f t="array" ref="S22">IF($I$2="Открытый тариф",INDEX(GRID!$B$4:$U$15,MATCH(S$7,GRID!$A$4:$A$15,0),MATCH(1,($U$2=GRID!$B$1:$U$1)*(КАЛЕНДАРЬ!F17=GRID!$B$3:$U$3),0)),
INDEX(GRID!$B$4:$U$15,MATCH(S$7,GRID!$A$4:$A$15,0),MATCH(1,($U$2=GRID!$B$1:$U$1)*(КАЛЕНДАРЬ!F17=GRID!$B$3:$U$3),0))*(1-GRID!$H$34))</f>
        <v>507400</v>
      </c>
      <c r="T22" s="10" cm="1">
        <f t="array" ref="T22">IF($I$2="Открытый тариф",INDEX(GRID!$B$4:$U$15,MATCH(T$7,GRID!$A$4:$A$15,0),MATCH(1,($U$2=GRID!$B$1:$U$1)*(КАЛЕНДАРЬ!F17=GRID!$B$3:$U$3),0)),
INDEX(GRID!$B$4:$U$15,MATCH(T$7,GRID!$A$4:$A$15,0),MATCH(1,($U$2=GRID!$B$1:$U$1)*(КАЛЕНДАРЬ!F17=GRID!$B$3:$U$3),0))*(1-GRID!$H$34))</f>
        <v>617900</v>
      </c>
    </row>
    <row r="23" spans="1:20" hidden="1" x14ac:dyDescent="0.2">
      <c r="A23" s="13" t="s">
        <v>17</v>
      </c>
      <c r="B23" s="9">
        <v>15</v>
      </c>
      <c r="C23" s="10" cm="1">
        <f t="array" ref="C23">IF($I$2="Открытый тариф",INDEX(GRID!$B$4:$U$15,MATCH(C$7,GRID!$A$4:$A$15,0),MATCH(1,($U$2=GRID!$B$1:$U$1)*(КАЛЕНДАРЬ!F18=GRID!$B$3:$U$3),0)),
INDEX(GRID!$B$4:$U$15,MATCH(C$7,GRID!$A$4:$A$15,0),MATCH(1,($U$2=GRID!$B$1:$U$1)*(КАЛЕНДАРЬ!F18=GRID!$B$3:$U$3),0))*(1-GRID!$H$34))</f>
        <v>30200.000000000004</v>
      </c>
      <c r="D23" s="10" cm="1">
        <f t="array" ref="D23">IF($I$2="Открытый тариф",INDEX(GRID!$B$18:$U$29,MATCH(C$7,GRID!$A$18:$A$29,0),MATCH(1,($U$2=GRID!$B$1:$U$1)*(КАЛЕНДАРЬ!F18=GRID!$B$3:$U$3),0)),
INDEX(GRID!$B$18:$U$29,MATCH(C$7,GRID!$A$18:$A$29,0),MATCH(1,($U$2=GRID!$B$1:$U$1)*(КАЛЕНДАРЬ!F18=GRID!$B$3:$U$3),0))*(1-GRID!$H$34))</f>
        <v>35200</v>
      </c>
      <c r="E23" s="10" cm="1">
        <f t="array" ref="E23">IF($I$2="Открытый тариф",INDEX(GRID!$B$4:$U$15,MATCH(E$7,GRID!$A$4:$A$15,0),MATCH(1,($U$2=GRID!$B$1:$U$1)*(КАЛЕНДАРЬ!F18=GRID!$B$3:$U$3),0)),
INDEX(GRID!$B$4:$U$15,MATCH(E$7,GRID!$A$4:$A$15,0),MATCH(1,($U$2=GRID!$B$1:$U$1)*(КАЛЕНДАРЬ!F18=GRID!$B$3:$U$3),0))*(1-GRID!$H$34))</f>
        <v>36300</v>
      </c>
      <c r="F23" s="10" cm="1">
        <f t="array" ref="F23">IF($I$2="Открытый тариф",INDEX(GRID!$B$18:$U$29,MATCH(E$7,GRID!$A$18:$A$29,0),MATCH(1,($U$2=GRID!$B$1:$U$1)*(КАЛЕНДАРЬ!F18=GRID!$B$3:$U$3),0)),
INDEX(GRID!$B$18:$U$29,MATCH(E$7,GRID!$A$18:$A$29,0),MATCH(1,($U$2=GRID!$B$1:$U$1)*(КАЛЕНДАРЬ!F18=GRID!$B$3:$U$3),0))*(1-GRID!$H$34))</f>
        <v>41300</v>
      </c>
      <c r="G23" s="10" cm="1">
        <f t="array" ref="G23">IF($I$2="Открытый тариф",INDEX(GRID!$B$4:$U$15,MATCH(G$7,GRID!$A$4:$A$15,0),MATCH(1,($U$2=GRID!$B$1:$U$1)*(КАЛЕНДАРЬ!F18=GRID!$B$3:$U$3),0)),
INDEX(GRID!$B$4:$U$15,MATCH(G$7,GRID!$A$4:$A$15,0),MATCH(1,($U$2=GRID!$B$1:$U$1)*(КАЛЕНДАРЬ!F18=GRID!$B$3:$U$3),0))*(1-GRID!$H$34))</f>
        <v>42500</v>
      </c>
      <c r="H23" s="10" cm="1">
        <f t="array" ref="H23">IF($I$2="Открытый тариф",INDEX(GRID!$B$18:$U$29,MATCH(G$7,GRID!$A$18:$A$29,0),MATCH(1,($U$2=GRID!$B$1:$U$1)*(КАЛЕНДАРЬ!F18=GRID!$B$3:$U$3),0)),
INDEX(GRID!$B$18:$U$29,MATCH(G$7,GRID!$A$18:$A$29,0),MATCH(1,($U$2=GRID!$B$1:$U$1)*(КАЛЕНДАРЬ!F18=GRID!$B$3:$U$3),0))*(1-GRID!$H$34))</f>
        <v>47500</v>
      </c>
      <c r="I23" s="10" cm="1">
        <f t="array" ref="I23">IF($I$2="Открытый тариф",INDEX(GRID!$B$4:$U$15,MATCH(I$7,GRID!$A$4:$A$15,0),MATCH(1,($U$2=GRID!$B$1:$U$1)*(КАЛЕНДАРЬ!F18=GRID!$B$3:$U$3),0)),
INDEX(GRID!$B$4:$U$15,MATCH(I$7,GRID!$A$4:$A$15,0),MATCH(1,($U$2=GRID!$B$1:$U$1)*(КАЛЕНДАРЬ!F18=GRID!$B$3:$U$3),0))*(1-GRID!$H$34))</f>
        <v>47400</v>
      </c>
      <c r="J23" s="10" cm="1">
        <f t="array" ref="J23">IF($I$2="Открытый тариф",INDEX(GRID!$B$18:$U$29,MATCH(I$7,GRID!$A$18:$A$29,0),MATCH(1,($U$2=GRID!$B$1:$U$1)*(КАЛЕНДАРЬ!F18=GRID!$B$3:$U$3),0)),
INDEX(GRID!$B$18:$U$29,MATCH(I$7,GRID!$A$18:$A$29,0),MATCH(1,($U$2=GRID!$B$1:$U$1)*(КАЛЕНДАРЬ!F18=GRID!$B$3:$U$3),0))*(1-GRID!$H$34))</f>
        <v>52400</v>
      </c>
      <c r="K23" s="10" cm="1">
        <f t="array" ref="K23">IF($I$2="Открытый тариф",INDEX(GRID!$B$4:$U$15,MATCH(K$7,GRID!$A$4:$A$15,0),MATCH(1,($U$2=GRID!$B$1:$U$1)*(КАЛЕНДАРЬ!F18=GRID!$B$3:$U$3),0)),
INDEX(GRID!$B$4:$U$15,MATCH(K$7,GRID!$A$4:$A$15,0),MATCH(1,($U$2=GRID!$B$1:$U$1)*(КАЛЕНДАРЬ!F18=GRID!$B$3:$U$3),0))*(1-GRID!$H$34))</f>
        <v>53300</v>
      </c>
      <c r="L23" s="10" cm="1">
        <f t="array" ref="L23">IF($I$2="Открытый тариф",INDEX(GRID!$B$18:$U$29,MATCH(K$7,GRID!$A$18:$A$29,0),MATCH(1,($U$2=GRID!$B$1:$U$1)*(КАЛЕНДАРЬ!F18=GRID!$B$3:$U$3),0)),
INDEX(GRID!$B$18:$U$29,MATCH(K$7,GRID!$A$18:$A$29,0),MATCH(1,($U$2=GRID!$B$1:$U$1)*(КАЛЕНДАРЬ!F18=GRID!$B$3:$U$3),0))*(1-GRID!$H$34))</f>
        <v>58300</v>
      </c>
      <c r="M23" s="10" cm="1">
        <f t="array" ref="M23">IF($I$2="Открытый тариф",INDEX(GRID!$B$4:$U$15,MATCH(M$7,GRID!$A$4:$A$15,0),MATCH(1,($U$2=GRID!$B$1:$U$1)*(КАЛЕНДАРЬ!F18=GRID!$B$3:$U$3),0)),
INDEX(GRID!$B$4:$U$15,MATCH(M$7,GRID!$A$4:$A$15,0),MATCH(1,($U$2=GRID!$B$1:$U$1)*(КАЛЕНДАРЬ!F18=GRID!$B$3:$U$3),0))*(1-GRID!$H$34))</f>
        <v>74000</v>
      </c>
      <c r="N23" s="10" cm="1">
        <f t="array" ref="N23">IF($I$2="Открытый тариф",INDEX(GRID!$B$18:$U$29,MATCH(M$7,GRID!$A$18:$A$29,0),MATCH(1,($U$2=GRID!$B$1:$U$1)*(КАЛЕНДАРЬ!F18=GRID!$B$3:$U$3),0)),
INDEX(GRID!$B$18:$U$29,MATCH(M$7,GRID!$A$18:$A$29,0),MATCH(1,($U$2=GRID!$B$1:$U$1)*(КАЛЕНДАРЬ!F18=GRID!$B$3:$U$3),0))*(1-GRID!$H$34))</f>
        <v>79000</v>
      </c>
      <c r="O23" s="10" cm="1">
        <f t="array" ref="O23">IF($I$2="Открытый тариф",INDEX(GRID!$B$4:$U$15,MATCH(O$7,GRID!$A$4:$A$15,0),MATCH(1,($U$2=GRID!$B$1:$U$1)*(КАЛЕНДАРЬ!F18=GRID!$B$3:$U$3),0)),
INDEX(GRID!$B$4:$U$15,MATCH(O$7,GRID!$A$4:$A$15,0),MATCH(1,($U$2=GRID!$B$1:$U$1)*(КАЛЕНДАРЬ!F18=GRID!$B$3:$U$3),0))*(1-GRID!$H$34))</f>
        <v>108800</v>
      </c>
      <c r="P23" s="10" cm="1">
        <f t="array" ref="P23">IF($I$2="Открытый тариф",INDEX(GRID!$B$4:$U$15,MATCH(P$7,GRID!$A$4:$A$15,0),MATCH(1,($U$2=GRID!$B$1:$U$1)*(КАЛЕНДАРЬ!F18=GRID!$B$3:$U$3),0)),
INDEX(GRID!$B$4:$U$15,MATCH(P$7,GRID!$A$4:$A$15,0),MATCH(1,($U$2=GRID!$B$1:$U$1)*(КАЛЕНДАРЬ!F18=GRID!$B$3:$U$3),0))*(1-GRID!$H$34))</f>
        <v>151400</v>
      </c>
      <c r="Q23" s="10" cm="1">
        <f t="array" ref="Q23">IF($I$2="Открытый тариф",INDEX(GRID!$B$4:$U$15,MATCH(Q$7,GRID!$A$4:$A$15,0),MATCH(1,($U$2=GRID!$B$1:$U$1)*(КАЛЕНДАРЬ!F18=GRID!$B$3:$U$3),0)),
INDEX(GRID!$B$4:$U$15,MATCH(Q$7,GRID!$A$4:$A$15,0),MATCH(1,($U$2=GRID!$B$1:$U$1)*(КАЛЕНДАРЬ!F18=GRID!$B$3:$U$3),0))*(1-GRID!$H$34))</f>
        <v>177900</v>
      </c>
      <c r="R23" s="10" cm="1">
        <f t="array" ref="R23">IF($I$2="Открытый тариф",INDEX(GRID!$B$18:$U$29,MATCH(R$7,GRID!$A$18:$A$29,0),MATCH(1,($U$2=GRID!$B$1:$U$1)*(КАЛЕНДАРЬ!F18=GRID!$B$3:$U$3),0)),
INDEX(GRID!$B$18:$U$29,MATCH(R$7,GRID!$A$18:$A$29,0),MATCH(1,($U$2=GRID!$B$1:$U$1)*(КАЛЕНДАРЬ!F18=GRID!$B$3:$U$3),0))*(1-GRID!$H$34))</f>
        <v>202400</v>
      </c>
      <c r="S23" s="10" cm="1">
        <f t="array" ref="S23">IF($I$2="Открытый тариф",INDEX(GRID!$B$4:$U$15,MATCH(S$7,GRID!$A$4:$A$15,0),MATCH(1,($U$2=GRID!$B$1:$U$1)*(КАЛЕНДАРЬ!F18=GRID!$B$3:$U$3),0)),
INDEX(GRID!$B$4:$U$15,MATCH(S$7,GRID!$A$4:$A$15,0),MATCH(1,($U$2=GRID!$B$1:$U$1)*(КАЛЕНДАРЬ!F18=GRID!$B$3:$U$3),0))*(1-GRID!$H$34))</f>
        <v>507400</v>
      </c>
      <c r="T23" s="10" cm="1">
        <f t="array" ref="T23">IF($I$2="Открытый тариф",INDEX(GRID!$B$4:$U$15,MATCH(T$7,GRID!$A$4:$A$15,0),MATCH(1,($U$2=GRID!$B$1:$U$1)*(КАЛЕНДАРЬ!F18=GRID!$B$3:$U$3),0)),
INDEX(GRID!$B$4:$U$15,MATCH(T$7,GRID!$A$4:$A$15,0),MATCH(1,($U$2=GRID!$B$1:$U$1)*(КАЛЕНДАРЬ!F18=GRID!$B$3:$U$3),0))*(1-GRID!$H$34))</f>
        <v>617900</v>
      </c>
    </row>
    <row r="24" spans="1:20" hidden="1" x14ac:dyDescent="0.2">
      <c r="A24" s="13" t="s">
        <v>11</v>
      </c>
      <c r="B24" s="9">
        <v>16</v>
      </c>
      <c r="C24" s="10" cm="1">
        <f t="array" ref="C24">IF($I$2="Открытый тариф",INDEX(GRID!$B$4:$U$15,MATCH(C$7,GRID!$A$4:$A$15,0),MATCH(1,($U$2=GRID!$B$1:$U$1)*(КАЛЕНДАРЬ!F19=GRID!$B$3:$U$3),0)),
INDEX(GRID!$B$4:$U$15,MATCH(C$7,GRID!$A$4:$A$15,0),MATCH(1,($U$2=GRID!$B$1:$U$1)*(КАЛЕНДАРЬ!F19=GRID!$B$3:$U$3),0))*(1-GRID!$H$34))</f>
        <v>30200.000000000004</v>
      </c>
      <c r="D24" s="10" cm="1">
        <f t="array" ref="D24">IF($I$2="Открытый тариф",INDEX(GRID!$B$18:$U$29,MATCH(C$7,GRID!$A$18:$A$29,0),MATCH(1,($U$2=GRID!$B$1:$U$1)*(КАЛЕНДАРЬ!F19=GRID!$B$3:$U$3),0)),
INDEX(GRID!$B$18:$U$29,MATCH(C$7,GRID!$A$18:$A$29,0),MATCH(1,($U$2=GRID!$B$1:$U$1)*(КАЛЕНДАРЬ!F19=GRID!$B$3:$U$3),0))*(1-GRID!$H$34))</f>
        <v>35200</v>
      </c>
      <c r="E24" s="10" cm="1">
        <f t="array" ref="E24">IF($I$2="Открытый тариф",INDEX(GRID!$B$4:$U$15,MATCH(E$7,GRID!$A$4:$A$15,0),MATCH(1,($U$2=GRID!$B$1:$U$1)*(КАЛЕНДАРЬ!F19=GRID!$B$3:$U$3),0)),
INDEX(GRID!$B$4:$U$15,MATCH(E$7,GRID!$A$4:$A$15,0),MATCH(1,($U$2=GRID!$B$1:$U$1)*(КАЛЕНДАРЬ!F19=GRID!$B$3:$U$3),0))*(1-GRID!$H$34))</f>
        <v>36300</v>
      </c>
      <c r="F24" s="10" cm="1">
        <f t="array" ref="F24">IF($I$2="Открытый тариф",INDEX(GRID!$B$18:$U$29,MATCH(E$7,GRID!$A$18:$A$29,0),MATCH(1,($U$2=GRID!$B$1:$U$1)*(КАЛЕНДАРЬ!F19=GRID!$B$3:$U$3),0)),
INDEX(GRID!$B$18:$U$29,MATCH(E$7,GRID!$A$18:$A$29,0),MATCH(1,($U$2=GRID!$B$1:$U$1)*(КАЛЕНДАРЬ!F19=GRID!$B$3:$U$3),0))*(1-GRID!$H$34))</f>
        <v>41300</v>
      </c>
      <c r="G24" s="10" cm="1">
        <f t="array" ref="G24">IF($I$2="Открытый тариф",INDEX(GRID!$B$4:$U$15,MATCH(G$7,GRID!$A$4:$A$15,0),MATCH(1,($U$2=GRID!$B$1:$U$1)*(КАЛЕНДАРЬ!F19=GRID!$B$3:$U$3),0)),
INDEX(GRID!$B$4:$U$15,MATCH(G$7,GRID!$A$4:$A$15,0),MATCH(1,($U$2=GRID!$B$1:$U$1)*(КАЛЕНДАРЬ!F19=GRID!$B$3:$U$3),0))*(1-GRID!$H$34))</f>
        <v>42500</v>
      </c>
      <c r="H24" s="10" cm="1">
        <f t="array" ref="H24">IF($I$2="Открытый тариф",INDEX(GRID!$B$18:$U$29,MATCH(G$7,GRID!$A$18:$A$29,0),MATCH(1,($U$2=GRID!$B$1:$U$1)*(КАЛЕНДАРЬ!F19=GRID!$B$3:$U$3),0)),
INDEX(GRID!$B$18:$U$29,MATCH(G$7,GRID!$A$18:$A$29,0),MATCH(1,($U$2=GRID!$B$1:$U$1)*(КАЛЕНДАРЬ!F19=GRID!$B$3:$U$3),0))*(1-GRID!$H$34))</f>
        <v>47500</v>
      </c>
      <c r="I24" s="10" cm="1">
        <f t="array" ref="I24">IF($I$2="Открытый тариф",INDEX(GRID!$B$4:$U$15,MATCH(I$7,GRID!$A$4:$A$15,0),MATCH(1,($U$2=GRID!$B$1:$U$1)*(КАЛЕНДАРЬ!F19=GRID!$B$3:$U$3),0)),
INDEX(GRID!$B$4:$U$15,MATCH(I$7,GRID!$A$4:$A$15,0),MATCH(1,($U$2=GRID!$B$1:$U$1)*(КАЛЕНДАРЬ!F19=GRID!$B$3:$U$3),0))*(1-GRID!$H$34))</f>
        <v>47400</v>
      </c>
      <c r="J24" s="10" cm="1">
        <f t="array" ref="J24">IF($I$2="Открытый тариф",INDEX(GRID!$B$18:$U$29,MATCH(I$7,GRID!$A$18:$A$29,0),MATCH(1,($U$2=GRID!$B$1:$U$1)*(КАЛЕНДАРЬ!F19=GRID!$B$3:$U$3),0)),
INDEX(GRID!$B$18:$U$29,MATCH(I$7,GRID!$A$18:$A$29,0),MATCH(1,($U$2=GRID!$B$1:$U$1)*(КАЛЕНДАРЬ!F19=GRID!$B$3:$U$3),0))*(1-GRID!$H$34))</f>
        <v>52400</v>
      </c>
      <c r="K24" s="10" cm="1">
        <f t="array" ref="K24">IF($I$2="Открытый тариф",INDEX(GRID!$B$4:$U$15,MATCH(K$7,GRID!$A$4:$A$15,0),MATCH(1,($U$2=GRID!$B$1:$U$1)*(КАЛЕНДАРЬ!F19=GRID!$B$3:$U$3),0)),
INDEX(GRID!$B$4:$U$15,MATCH(K$7,GRID!$A$4:$A$15,0),MATCH(1,($U$2=GRID!$B$1:$U$1)*(КАЛЕНДАРЬ!F19=GRID!$B$3:$U$3),0))*(1-GRID!$H$34))</f>
        <v>53300</v>
      </c>
      <c r="L24" s="10" cm="1">
        <f t="array" ref="L24">IF($I$2="Открытый тариф",INDEX(GRID!$B$18:$U$29,MATCH(K$7,GRID!$A$18:$A$29,0),MATCH(1,($U$2=GRID!$B$1:$U$1)*(КАЛЕНДАРЬ!F19=GRID!$B$3:$U$3),0)),
INDEX(GRID!$B$18:$U$29,MATCH(K$7,GRID!$A$18:$A$29,0),MATCH(1,($U$2=GRID!$B$1:$U$1)*(КАЛЕНДАРЬ!F19=GRID!$B$3:$U$3),0))*(1-GRID!$H$34))</f>
        <v>58300</v>
      </c>
      <c r="M24" s="10" cm="1">
        <f t="array" ref="M24">IF($I$2="Открытый тариф",INDEX(GRID!$B$4:$U$15,MATCH(M$7,GRID!$A$4:$A$15,0),MATCH(1,($U$2=GRID!$B$1:$U$1)*(КАЛЕНДАРЬ!F19=GRID!$B$3:$U$3),0)),
INDEX(GRID!$B$4:$U$15,MATCH(M$7,GRID!$A$4:$A$15,0),MATCH(1,($U$2=GRID!$B$1:$U$1)*(КАЛЕНДАРЬ!F19=GRID!$B$3:$U$3),0))*(1-GRID!$H$34))</f>
        <v>74000</v>
      </c>
      <c r="N24" s="10" cm="1">
        <f t="array" ref="N24">IF($I$2="Открытый тариф",INDEX(GRID!$B$18:$U$29,MATCH(M$7,GRID!$A$18:$A$29,0),MATCH(1,($U$2=GRID!$B$1:$U$1)*(КАЛЕНДАРЬ!F19=GRID!$B$3:$U$3),0)),
INDEX(GRID!$B$18:$U$29,MATCH(M$7,GRID!$A$18:$A$29,0),MATCH(1,($U$2=GRID!$B$1:$U$1)*(КАЛЕНДАРЬ!F19=GRID!$B$3:$U$3),0))*(1-GRID!$H$34))</f>
        <v>79000</v>
      </c>
      <c r="O24" s="10" cm="1">
        <f t="array" ref="O24">IF($I$2="Открытый тариф",INDEX(GRID!$B$4:$U$15,MATCH(O$7,GRID!$A$4:$A$15,0),MATCH(1,($U$2=GRID!$B$1:$U$1)*(КАЛЕНДАРЬ!F19=GRID!$B$3:$U$3),0)),
INDEX(GRID!$B$4:$U$15,MATCH(O$7,GRID!$A$4:$A$15,0),MATCH(1,($U$2=GRID!$B$1:$U$1)*(КАЛЕНДАРЬ!F19=GRID!$B$3:$U$3),0))*(1-GRID!$H$34))</f>
        <v>108800</v>
      </c>
      <c r="P24" s="10" cm="1">
        <f t="array" ref="P24">IF($I$2="Открытый тариф",INDEX(GRID!$B$4:$U$15,MATCH(P$7,GRID!$A$4:$A$15,0),MATCH(1,($U$2=GRID!$B$1:$U$1)*(КАЛЕНДАРЬ!F19=GRID!$B$3:$U$3),0)),
INDEX(GRID!$B$4:$U$15,MATCH(P$7,GRID!$A$4:$A$15,0),MATCH(1,($U$2=GRID!$B$1:$U$1)*(КАЛЕНДАРЬ!F19=GRID!$B$3:$U$3),0))*(1-GRID!$H$34))</f>
        <v>151400</v>
      </c>
      <c r="Q24" s="10" cm="1">
        <f t="array" ref="Q24">IF($I$2="Открытый тариф",INDEX(GRID!$B$4:$U$15,MATCH(Q$7,GRID!$A$4:$A$15,0),MATCH(1,($U$2=GRID!$B$1:$U$1)*(КАЛЕНДАРЬ!F19=GRID!$B$3:$U$3),0)),
INDEX(GRID!$B$4:$U$15,MATCH(Q$7,GRID!$A$4:$A$15,0),MATCH(1,($U$2=GRID!$B$1:$U$1)*(КАЛЕНДАРЬ!F19=GRID!$B$3:$U$3),0))*(1-GRID!$H$34))</f>
        <v>177900</v>
      </c>
      <c r="R24" s="10" cm="1">
        <f t="array" ref="R24">IF($I$2="Открытый тариф",INDEX(GRID!$B$18:$U$29,MATCH(R$7,GRID!$A$18:$A$29,0),MATCH(1,($U$2=GRID!$B$1:$U$1)*(КАЛЕНДАРЬ!F19=GRID!$B$3:$U$3),0)),
INDEX(GRID!$B$18:$U$29,MATCH(R$7,GRID!$A$18:$A$29,0),MATCH(1,($U$2=GRID!$B$1:$U$1)*(КАЛЕНДАРЬ!F19=GRID!$B$3:$U$3),0))*(1-GRID!$H$34))</f>
        <v>202400</v>
      </c>
      <c r="S24" s="10" cm="1">
        <f t="array" ref="S24">IF($I$2="Открытый тариф",INDEX(GRID!$B$4:$U$15,MATCH(S$7,GRID!$A$4:$A$15,0),MATCH(1,($U$2=GRID!$B$1:$U$1)*(КАЛЕНДАРЬ!F19=GRID!$B$3:$U$3),0)),
INDEX(GRID!$B$4:$U$15,MATCH(S$7,GRID!$A$4:$A$15,0),MATCH(1,($U$2=GRID!$B$1:$U$1)*(КАЛЕНДАРЬ!F19=GRID!$B$3:$U$3),0))*(1-GRID!$H$34))</f>
        <v>507400</v>
      </c>
      <c r="T24" s="10" cm="1">
        <f t="array" ref="T24">IF($I$2="Открытый тариф",INDEX(GRID!$B$4:$U$15,MATCH(T$7,GRID!$A$4:$A$15,0),MATCH(1,($U$2=GRID!$B$1:$U$1)*(КАЛЕНДАРЬ!F19=GRID!$B$3:$U$3),0)),
INDEX(GRID!$B$4:$U$15,MATCH(T$7,GRID!$A$4:$A$15,0),MATCH(1,($U$2=GRID!$B$1:$U$1)*(КАЛЕНДАРЬ!F19=GRID!$B$3:$U$3),0))*(1-GRID!$H$34))</f>
        <v>617900</v>
      </c>
    </row>
    <row r="25" spans="1:20" hidden="1" x14ac:dyDescent="0.2">
      <c r="A25" s="13" t="s">
        <v>12</v>
      </c>
      <c r="B25" s="9">
        <v>17</v>
      </c>
      <c r="C25" s="10" cm="1">
        <f t="array" ref="C25">IF($I$2="Открытый тариф",INDEX(GRID!$B$4:$U$15,MATCH(C$7,GRID!$A$4:$A$15,0),MATCH(1,($U$2=GRID!$B$1:$U$1)*(КАЛЕНДАРЬ!F20=GRID!$B$3:$U$3),0)),
INDEX(GRID!$B$4:$U$15,MATCH(C$7,GRID!$A$4:$A$15,0),MATCH(1,($U$2=GRID!$B$1:$U$1)*(КАЛЕНДАРЬ!F20=GRID!$B$3:$U$3),0))*(1-GRID!$H$34))</f>
        <v>30200.000000000004</v>
      </c>
      <c r="D25" s="10" cm="1">
        <f t="array" ref="D25">IF($I$2="Открытый тариф",INDEX(GRID!$B$18:$U$29,MATCH(C$7,GRID!$A$18:$A$29,0),MATCH(1,($U$2=GRID!$B$1:$U$1)*(КАЛЕНДАРЬ!F20=GRID!$B$3:$U$3),0)),
INDEX(GRID!$B$18:$U$29,MATCH(C$7,GRID!$A$18:$A$29,0),MATCH(1,($U$2=GRID!$B$1:$U$1)*(КАЛЕНДАРЬ!F20=GRID!$B$3:$U$3),0))*(1-GRID!$H$34))</f>
        <v>35200</v>
      </c>
      <c r="E25" s="10" cm="1">
        <f t="array" ref="E25">IF($I$2="Открытый тариф",INDEX(GRID!$B$4:$U$15,MATCH(E$7,GRID!$A$4:$A$15,0),MATCH(1,($U$2=GRID!$B$1:$U$1)*(КАЛЕНДАРЬ!F20=GRID!$B$3:$U$3),0)),
INDEX(GRID!$B$4:$U$15,MATCH(E$7,GRID!$A$4:$A$15,0),MATCH(1,($U$2=GRID!$B$1:$U$1)*(КАЛЕНДАРЬ!F20=GRID!$B$3:$U$3),0))*(1-GRID!$H$34))</f>
        <v>36300</v>
      </c>
      <c r="F25" s="10" cm="1">
        <f t="array" ref="F25">IF($I$2="Открытый тариф",INDEX(GRID!$B$18:$U$29,MATCH(E$7,GRID!$A$18:$A$29,0),MATCH(1,($U$2=GRID!$B$1:$U$1)*(КАЛЕНДАРЬ!F20=GRID!$B$3:$U$3),0)),
INDEX(GRID!$B$18:$U$29,MATCH(E$7,GRID!$A$18:$A$29,0),MATCH(1,($U$2=GRID!$B$1:$U$1)*(КАЛЕНДАРЬ!F20=GRID!$B$3:$U$3),0))*(1-GRID!$H$34))</f>
        <v>41300</v>
      </c>
      <c r="G25" s="10" cm="1">
        <f t="array" ref="G25">IF($I$2="Открытый тариф",INDEX(GRID!$B$4:$U$15,MATCH(G$7,GRID!$A$4:$A$15,0),MATCH(1,($U$2=GRID!$B$1:$U$1)*(КАЛЕНДАРЬ!F20=GRID!$B$3:$U$3),0)),
INDEX(GRID!$B$4:$U$15,MATCH(G$7,GRID!$A$4:$A$15,0),MATCH(1,($U$2=GRID!$B$1:$U$1)*(КАЛЕНДАРЬ!F20=GRID!$B$3:$U$3),0))*(1-GRID!$H$34))</f>
        <v>42500</v>
      </c>
      <c r="H25" s="10" cm="1">
        <f t="array" ref="H25">IF($I$2="Открытый тариф",INDEX(GRID!$B$18:$U$29,MATCH(G$7,GRID!$A$18:$A$29,0),MATCH(1,($U$2=GRID!$B$1:$U$1)*(КАЛЕНДАРЬ!F20=GRID!$B$3:$U$3),0)),
INDEX(GRID!$B$18:$U$29,MATCH(G$7,GRID!$A$18:$A$29,0),MATCH(1,($U$2=GRID!$B$1:$U$1)*(КАЛЕНДАРЬ!F20=GRID!$B$3:$U$3),0))*(1-GRID!$H$34))</f>
        <v>47500</v>
      </c>
      <c r="I25" s="10" cm="1">
        <f t="array" ref="I25">IF($I$2="Открытый тариф",INDEX(GRID!$B$4:$U$15,MATCH(I$7,GRID!$A$4:$A$15,0),MATCH(1,($U$2=GRID!$B$1:$U$1)*(КАЛЕНДАРЬ!F20=GRID!$B$3:$U$3),0)),
INDEX(GRID!$B$4:$U$15,MATCH(I$7,GRID!$A$4:$A$15,0),MATCH(1,($U$2=GRID!$B$1:$U$1)*(КАЛЕНДАРЬ!F20=GRID!$B$3:$U$3),0))*(1-GRID!$H$34))</f>
        <v>47400</v>
      </c>
      <c r="J25" s="10" cm="1">
        <f t="array" ref="J25">IF($I$2="Открытый тариф",INDEX(GRID!$B$18:$U$29,MATCH(I$7,GRID!$A$18:$A$29,0),MATCH(1,($U$2=GRID!$B$1:$U$1)*(КАЛЕНДАРЬ!F20=GRID!$B$3:$U$3),0)),
INDEX(GRID!$B$18:$U$29,MATCH(I$7,GRID!$A$18:$A$29,0),MATCH(1,($U$2=GRID!$B$1:$U$1)*(КАЛЕНДАРЬ!F20=GRID!$B$3:$U$3),0))*(1-GRID!$H$34))</f>
        <v>52400</v>
      </c>
      <c r="K25" s="10" cm="1">
        <f t="array" ref="K25">IF($I$2="Открытый тариф",INDEX(GRID!$B$4:$U$15,MATCH(K$7,GRID!$A$4:$A$15,0),MATCH(1,($U$2=GRID!$B$1:$U$1)*(КАЛЕНДАРЬ!F20=GRID!$B$3:$U$3),0)),
INDEX(GRID!$B$4:$U$15,MATCH(K$7,GRID!$A$4:$A$15,0),MATCH(1,($U$2=GRID!$B$1:$U$1)*(КАЛЕНДАРЬ!F20=GRID!$B$3:$U$3),0))*(1-GRID!$H$34))</f>
        <v>53300</v>
      </c>
      <c r="L25" s="10" cm="1">
        <f t="array" ref="L25">IF($I$2="Открытый тариф",INDEX(GRID!$B$18:$U$29,MATCH(K$7,GRID!$A$18:$A$29,0),MATCH(1,($U$2=GRID!$B$1:$U$1)*(КАЛЕНДАРЬ!F20=GRID!$B$3:$U$3),0)),
INDEX(GRID!$B$18:$U$29,MATCH(K$7,GRID!$A$18:$A$29,0),MATCH(1,($U$2=GRID!$B$1:$U$1)*(КАЛЕНДАРЬ!F20=GRID!$B$3:$U$3),0))*(1-GRID!$H$34))</f>
        <v>58300</v>
      </c>
      <c r="M25" s="10" cm="1">
        <f t="array" ref="M25">IF($I$2="Открытый тариф",INDEX(GRID!$B$4:$U$15,MATCH(M$7,GRID!$A$4:$A$15,0),MATCH(1,($U$2=GRID!$B$1:$U$1)*(КАЛЕНДАРЬ!F20=GRID!$B$3:$U$3),0)),
INDEX(GRID!$B$4:$U$15,MATCH(M$7,GRID!$A$4:$A$15,0),MATCH(1,($U$2=GRID!$B$1:$U$1)*(КАЛЕНДАРЬ!F20=GRID!$B$3:$U$3),0))*(1-GRID!$H$34))</f>
        <v>74000</v>
      </c>
      <c r="N25" s="10" cm="1">
        <f t="array" ref="N25">IF($I$2="Открытый тариф",INDEX(GRID!$B$18:$U$29,MATCH(M$7,GRID!$A$18:$A$29,0),MATCH(1,($U$2=GRID!$B$1:$U$1)*(КАЛЕНДАРЬ!F20=GRID!$B$3:$U$3),0)),
INDEX(GRID!$B$18:$U$29,MATCH(M$7,GRID!$A$18:$A$29,0),MATCH(1,($U$2=GRID!$B$1:$U$1)*(КАЛЕНДАРЬ!F20=GRID!$B$3:$U$3),0))*(1-GRID!$H$34))</f>
        <v>79000</v>
      </c>
      <c r="O25" s="10" cm="1">
        <f t="array" ref="O25">IF($I$2="Открытый тариф",INDEX(GRID!$B$4:$U$15,MATCH(O$7,GRID!$A$4:$A$15,0),MATCH(1,($U$2=GRID!$B$1:$U$1)*(КАЛЕНДАРЬ!F20=GRID!$B$3:$U$3),0)),
INDEX(GRID!$B$4:$U$15,MATCH(O$7,GRID!$A$4:$A$15,0),MATCH(1,($U$2=GRID!$B$1:$U$1)*(КАЛЕНДАРЬ!F20=GRID!$B$3:$U$3),0))*(1-GRID!$H$34))</f>
        <v>108800</v>
      </c>
      <c r="P25" s="10" cm="1">
        <f t="array" ref="P25">IF($I$2="Открытый тариф",INDEX(GRID!$B$4:$U$15,MATCH(P$7,GRID!$A$4:$A$15,0),MATCH(1,($U$2=GRID!$B$1:$U$1)*(КАЛЕНДАРЬ!F20=GRID!$B$3:$U$3),0)),
INDEX(GRID!$B$4:$U$15,MATCH(P$7,GRID!$A$4:$A$15,0),MATCH(1,($U$2=GRID!$B$1:$U$1)*(КАЛЕНДАРЬ!F20=GRID!$B$3:$U$3),0))*(1-GRID!$H$34))</f>
        <v>151400</v>
      </c>
      <c r="Q25" s="10" cm="1">
        <f t="array" ref="Q25">IF($I$2="Открытый тариф",INDEX(GRID!$B$4:$U$15,MATCH(Q$7,GRID!$A$4:$A$15,0),MATCH(1,($U$2=GRID!$B$1:$U$1)*(КАЛЕНДАРЬ!F20=GRID!$B$3:$U$3),0)),
INDEX(GRID!$B$4:$U$15,MATCH(Q$7,GRID!$A$4:$A$15,0),MATCH(1,($U$2=GRID!$B$1:$U$1)*(КАЛЕНДАРЬ!F20=GRID!$B$3:$U$3),0))*(1-GRID!$H$34))</f>
        <v>177900</v>
      </c>
      <c r="R25" s="10" cm="1">
        <f t="array" ref="R25">IF($I$2="Открытый тариф",INDEX(GRID!$B$18:$U$29,MATCH(R$7,GRID!$A$18:$A$29,0),MATCH(1,($U$2=GRID!$B$1:$U$1)*(КАЛЕНДАРЬ!F20=GRID!$B$3:$U$3),0)),
INDEX(GRID!$B$18:$U$29,MATCH(R$7,GRID!$A$18:$A$29,0),MATCH(1,($U$2=GRID!$B$1:$U$1)*(КАЛЕНДАРЬ!F20=GRID!$B$3:$U$3),0))*(1-GRID!$H$34))</f>
        <v>202400</v>
      </c>
      <c r="S25" s="10" cm="1">
        <f t="array" ref="S25">IF($I$2="Открытый тариф",INDEX(GRID!$B$4:$U$15,MATCH(S$7,GRID!$A$4:$A$15,0),MATCH(1,($U$2=GRID!$B$1:$U$1)*(КАЛЕНДАРЬ!F20=GRID!$B$3:$U$3),0)),
INDEX(GRID!$B$4:$U$15,MATCH(S$7,GRID!$A$4:$A$15,0),MATCH(1,($U$2=GRID!$B$1:$U$1)*(КАЛЕНДАРЬ!F20=GRID!$B$3:$U$3),0))*(1-GRID!$H$34))</f>
        <v>507400</v>
      </c>
      <c r="T25" s="10" cm="1">
        <f t="array" ref="T25">IF($I$2="Открытый тариф",INDEX(GRID!$B$4:$U$15,MATCH(T$7,GRID!$A$4:$A$15,0),MATCH(1,($U$2=GRID!$B$1:$U$1)*(КАЛЕНДАРЬ!F20=GRID!$B$3:$U$3),0)),
INDEX(GRID!$B$4:$U$15,MATCH(T$7,GRID!$A$4:$A$15,0),MATCH(1,($U$2=GRID!$B$1:$U$1)*(КАЛЕНДАРЬ!F20=GRID!$B$3:$U$3),0))*(1-GRID!$H$34))</f>
        <v>617900</v>
      </c>
    </row>
    <row r="26" spans="1:20" hidden="1" x14ac:dyDescent="0.2">
      <c r="A26" s="13" t="s">
        <v>13</v>
      </c>
      <c r="B26" s="9">
        <v>18</v>
      </c>
      <c r="C26" s="10" cm="1">
        <f t="array" ref="C26">IF($I$2="Открытый тариф",INDEX(GRID!$B$4:$U$15,MATCH(C$7,GRID!$A$4:$A$15,0),MATCH(1,($U$2=GRID!$B$1:$U$1)*(КАЛЕНДАРЬ!F21=GRID!$B$3:$U$3),0)),
INDEX(GRID!$B$4:$U$15,MATCH(C$7,GRID!$A$4:$A$15,0),MATCH(1,($U$2=GRID!$B$1:$U$1)*(КАЛЕНДАРЬ!F21=GRID!$B$3:$U$3),0))*(1-GRID!$H$34))</f>
        <v>30200.000000000004</v>
      </c>
      <c r="D26" s="10" cm="1">
        <f t="array" ref="D26">IF($I$2="Открытый тариф",INDEX(GRID!$B$18:$U$29,MATCH(C$7,GRID!$A$18:$A$29,0),MATCH(1,($U$2=GRID!$B$1:$U$1)*(КАЛЕНДАРЬ!F21=GRID!$B$3:$U$3),0)),
INDEX(GRID!$B$18:$U$29,MATCH(C$7,GRID!$A$18:$A$29,0),MATCH(1,($U$2=GRID!$B$1:$U$1)*(КАЛЕНДАРЬ!F21=GRID!$B$3:$U$3),0))*(1-GRID!$H$34))</f>
        <v>35200</v>
      </c>
      <c r="E26" s="10" cm="1">
        <f t="array" ref="E26">IF($I$2="Открытый тариф",INDEX(GRID!$B$4:$U$15,MATCH(E$7,GRID!$A$4:$A$15,0),MATCH(1,($U$2=GRID!$B$1:$U$1)*(КАЛЕНДАРЬ!F21=GRID!$B$3:$U$3),0)),
INDEX(GRID!$B$4:$U$15,MATCH(E$7,GRID!$A$4:$A$15,0),MATCH(1,($U$2=GRID!$B$1:$U$1)*(КАЛЕНДАРЬ!F21=GRID!$B$3:$U$3),0))*(1-GRID!$H$34))</f>
        <v>36300</v>
      </c>
      <c r="F26" s="10" cm="1">
        <f t="array" ref="F26">IF($I$2="Открытый тариф",INDEX(GRID!$B$18:$U$29,MATCH(E$7,GRID!$A$18:$A$29,0),MATCH(1,($U$2=GRID!$B$1:$U$1)*(КАЛЕНДАРЬ!F21=GRID!$B$3:$U$3),0)),
INDEX(GRID!$B$18:$U$29,MATCH(E$7,GRID!$A$18:$A$29,0),MATCH(1,($U$2=GRID!$B$1:$U$1)*(КАЛЕНДАРЬ!F21=GRID!$B$3:$U$3),0))*(1-GRID!$H$34))</f>
        <v>41300</v>
      </c>
      <c r="G26" s="10" cm="1">
        <f t="array" ref="G26">IF($I$2="Открытый тариф",INDEX(GRID!$B$4:$U$15,MATCH(G$7,GRID!$A$4:$A$15,0),MATCH(1,($U$2=GRID!$B$1:$U$1)*(КАЛЕНДАРЬ!F21=GRID!$B$3:$U$3),0)),
INDEX(GRID!$B$4:$U$15,MATCH(G$7,GRID!$A$4:$A$15,0),MATCH(1,($U$2=GRID!$B$1:$U$1)*(КАЛЕНДАРЬ!F21=GRID!$B$3:$U$3),0))*(1-GRID!$H$34))</f>
        <v>42500</v>
      </c>
      <c r="H26" s="10" cm="1">
        <f t="array" ref="H26">IF($I$2="Открытый тариф",INDEX(GRID!$B$18:$U$29,MATCH(G$7,GRID!$A$18:$A$29,0),MATCH(1,($U$2=GRID!$B$1:$U$1)*(КАЛЕНДАРЬ!F21=GRID!$B$3:$U$3),0)),
INDEX(GRID!$B$18:$U$29,MATCH(G$7,GRID!$A$18:$A$29,0),MATCH(1,($U$2=GRID!$B$1:$U$1)*(КАЛЕНДАРЬ!F21=GRID!$B$3:$U$3),0))*(1-GRID!$H$34))</f>
        <v>47500</v>
      </c>
      <c r="I26" s="10" cm="1">
        <f t="array" ref="I26">IF($I$2="Открытый тариф",INDEX(GRID!$B$4:$U$15,MATCH(I$7,GRID!$A$4:$A$15,0),MATCH(1,($U$2=GRID!$B$1:$U$1)*(КАЛЕНДАРЬ!F21=GRID!$B$3:$U$3),0)),
INDEX(GRID!$B$4:$U$15,MATCH(I$7,GRID!$A$4:$A$15,0),MATCH(1,($U$2=GRID!$B$1:$U$1)*(КАЛЕНДАРЬ!F21=GRID!$B$3:$U$3),0))*(1-GRID!$H$34))</f>
        <v>47400</v>
      </c>
      <c r="J26" s="10" cm="1">
        <f t="array" ref="J26">IF($I$2="Открытый тариф",INDEX(GRID!$B$18:$U$29,MATCH(I$7,GRID!$A$18:$A$29,0),MATCH(1,($U$2=GRID!$B$1:$U$1)*(КАЛЕНДАРЬ!F21=GRID!$B$3:$U$3),0)),
INDEX(GRID!$B$18:$U$29,MATCH(I$7,GRID!$A$18:$A$29,0),MATCH(1,($U$2=GRID!$B$1:$U$1)*(КАЛЕНДАРЬ!F21=GRID!$B$3:$U$3),0))*(1-GRID!$H$34))</f>
        <v>52400</v>
      </c>
      <c r="K26" s="10" cm="1">
        <f t="array" ref="K26">IF($I$2="Открытый тариф",INDEX(GRID!$B$4:$U$15,MATCH(K$7,GRID!$A$4:$A$15,0),MATCH(1,($U$2=GRID!$B$1:$U$1)*(КАЛЕНДАРЬ!F21=GRID!$B$3:$U$3),0)),
INDEX(GRID!$B$4:$U$15,MATCH(K$7,GRID!$A$4:$A$15,0),MATCH(1,($U$2=GRID!$B$1:$U$1)*(КАЛЕНДАРЬ!F21=GRID!$B$3:$U$3),0))*(1-GRID!$H$34))</f>
        <v>53300</v>
      </c>
      <c r="L26" s="10" cm="1">
        <f t="array" ref="L26">IF($I$2="Открытый тариф",INDEX(GRID!$B$18:$U$29,MATCH(K$7,GRID!$A$18:$A$29,0),MATCH(1,($U$2=GRID!$B$1:$U$1)*(КАЛЕНДАРЬ!F21=GRID!$B$3:$U$3),0)),
INDEX(GRID!$B$18:$U$29,MATCH(K$7,GRID!$A$18:$A$29,0),MATCH(1,($U$2=GRID!$B$1:$U$1)*(КАЛЕНДАРЬ!F21=GRID!$B$3:$U$3),0))*(1-GRID!$H$34))</f>
        <v>58300</v>
      </c>
      <c r="M26" s="10" cm="1">
        <f t="array" ref="M26">IF($I$2="Открытый тариф",INDEX(GRID!$B$4:$U$15,MATCH(M$7,GRID!$A$4:$A$15,0),MATCH(1,($U$2=GRID!$B$1:$U$1)*(КАЛЕНДАРЬ!F21=GRID!$B$3:$U$3),0)),
INDEX(GRID!$B$4:$U$15,MATCH(M$7,GRID!$A$4:$A$15,0),MATCH(1,($U$2=GRID!$B$1:$U$1)*(КАЛЕНДАРЬ!F21=GRID!$B$3:$U$3),0))*(1-GRID!$H$34))</f>
        <v>74000</v>
      </c>
      <c r="N26" s="10" cm="1">
        <f t="array" ref="N26">IF($I$2="Открытый тариф",INDEX(GRID!$B$18:$U$29,MATCH(M$7,GRID!$A$18:$A$29,0),MATCH(1,($U$2=GRID!$B$1:$U$1)*(КАЛЕНДАРЬ!F21=GRID!$B$3:$U$3),0)),
INDEX(GRID!$B$18:$U$29,MATCH(M$7,GRID!$A$18:$A$29,0),MATCH(1,($U$2=GRID!$B$1:$U$1)*(КАЛЕНДАРЬ!F21=GRID!$B$3:$U$3),0))*(1-GRID!$H$34))</f>
        <v>79000</v>
      </c>
      <c r="O26" s="10" cm="1">
        <f t="array" ref="O26">IF($I$2="Открытый тариф",INDEX(GRID!$B$4:$U$15,MATCH(O$7,GRID!$A$4:$A$15,0),MATCH(1,($U$2=GRID!$B$1:$U$1)*(КАЛЕНДАРЬ!F21=GRID!$B$3:$U$3),0)),
INDEX(GRID!$B$4:$U$15,MATCH(O$7,GRID!$A$4:$A$15,0),MATCH(1,($U$2=GRID!$B$1:$U$1)*(КАЛЕНДАРЬ!F21=GRID!$B$3:$U$3),0))*(1-GRID!$H$34))</f>
        <v>108800</v>
      </c>
      <c r="P26" s="10" cm="1">
        <f t="array" ref="P26">IF($I$2="Открытый тариф",INDEX(GRID!$B$4:$U$15,MATCH(P$7,GRID!$A$4:$A$15,0),MATCH(1,($U$2=GRID!$B$1:$U$1)*(КАЛЕНДАРЬ!F21=GRID!$B$3:$U$3),0)),
INDEX(GRID!$B$4:$U$15,MATCH(P$7,GRID!$A$4:$A$15,0),MATCH(1,($U$2=GRID!$B$1:$U$1)*(КАЛЕНДАРЬ!F21=GRID!$B$3:$U$3),0))*(1-GRID!$H$34))</f>
        <v>151400</v>
      </c>
      <c r="Q26" s="10" cm="1">
        <f t="array" ref="Q26">IF($I$2="Открытый тариф",INDEX(GRID!$B$4:$U$15,MATCH(Q$7,GRID!$A$4:$A$15,0),MATCH(1,($U$2=GRID!$B$1:$U$1)*(КАЛЕНДАРЬ!F21=GRID!$B$3:$U$3),0)),
INDEX(GRID!$B$4:$U$15,MATCH(Q$7,GRID!$A$4:$A$15,0),MATCH(1,($U$2=GRID!$B$1:$U$1)*(КАЛЕНДАРЬ!F21=GRID!$B$3:$U$3),0))*(1-GRID!$H$34))</f>
        <v>177900</v>
      </c>
      <c r="R26" s="10" cm="1">
        <f t="array" ref="R26">IF($I$2="Открытый тариф",INDEX(GRID!$B$18:$U$29,MATCH(R$7,GRID!$A$18:$A$29,0),MATCH(1,($U$2=GRID!$B$1:$U$1)*(КАЛЕНДАРЬ!F21=GRID!$B$3:$U$3),0)),
INDEX(GRID!$B$18:$U$29,MATCH(R$7,GRID!$A$18:$A$29,0),MATCH(1,($U$2=GRID!$B$1:$U$1)*(КАЛЕНДАРЬ!F21=GRID!$B$3:$U$3),0))*(1-GRID!$H$34))</f>
        <v>202400</v>
      </c>
      <c r="S26" s="10" cm="1">
        <f t="array" ref="S26">IF($I$2="Открытый тариф",INDEX(GRID!$B$4:$U$15,MATCH(S$7,GRID!$A$4:$A$15,0),MATCH(1,($U$2=GRID!$B$1:$U$1)*(КАЛЕНДАРЬ!F21=GRID!$B$3:$U$3),0)),
INDEX(GRID!$B$4:$U$15,MATCH(S$7,GRID!$A$4:$A$15,0),MATCH(1,($U$2=GRID!$B$1:$U$1)*(КАЛЕНДАРЬ!F21=GRID!$B$3:$U$3),0))*(1-GRID!$H$34))</f>
        <v>507400</v>
      </c>
      <c r="T26" s="10" cm="1">
        <f t="array" ref="T26">IF($I$2="Открытый тариф",INDEX(GRID!$B$4:$U$15,MATCH(T$7,GRID!$A$4:$A$15,0),MATCH(1,($U$2=GRID!$B$1:$U$1)*(КАЛЕНДАРЬ!F21=GRID!$B$3:$U$3),0)),
INDEX(GRID!$B$4:$U$15,MATCH(T$7,GRID!$A$4:$A$15,0),MATCH(1,($U$2=GRID!$B$1:$U$1)*(КАЛЕНДАРЬ!F21=GRID!$B$3:$U$3),0))*(1-GRID!$H$34))</f>
        <v>617900</v>
      </c>
    </row>
    <row r="27" spans="1:20" hidden="1" x14ac:dyDescent="0.2">
      <c r="A27" s="13" t="s">
        <v>14</v>
      </c>
      <c r="B27" s="9">
        <v>19</v>
      </c>
      <c r="C27" s="10" cm="1">
        <f t="array" ref="C27">IF($I$2="Открытый тариф",INDEX(GRID!$B$4:$U$15,MATCH(C$7,GRID!$A$4:$A$15,0),MATCH(1,($U$2=GRID!$B$1:$U$1)*(КАЛЕНДАРЬ!F22=GRID!$B$3:$U$3),0)),
INDEX(GRID!$B$4:$U$15,MATCH(C$7,GRID!$A$4:$A$15,0),MATCH(1,($U$2=GRID!$B$1:$U$1)*(КАЛЕНДАРЬ!F22=GRID!$B$3:$U$3),0))*(1-GRID!$H$34))</f>
        <v>30200.000000000004</v>
      </c>
      <c r="D27" s="10" cm="1">
        <f t="array" ref="D27">IF($I$2="Открытый тариф",INDEX(GRID!$B$18:$U$29,MATCH(C$7,GRID!$A$18:$A$29,0),MATCH(1,($U$2=GRID!$B$1:$U$1)*(КАЛЕНДАРЬ!F22=GRID!$B$3:$U$3),0)),
INDEX(GRID!$B$18:$U$29,MATCH(C$7,GRID!$A$18:$A$29,0),MATCH(1,($U$2=GRID!$B$1:$U$1)*(КАЛЕНДАРЬ!F22=GRID!$B$3:$U$3),0))*(1-GRID!$H$34))</f>
        <v>35200</v>
      </c>
      <c r="E27" s="10" cm="1">
        <f t="array" ref="E27">IF($I$2="Открытый тариф",INDEX(GRID!$B$4:$U$15,MATCH(E$7,GRID!$A$4:$A$15,0),MATCH(1,($U$2=GRID!$B$1:$U$1)*(КАЛЕНДАРЬ!F22=GRID!$B$3:$U$3),0)),
INDEX(GRID!$B$4:$U$15,MATCH(E$7,GRID!$A$4:$A$15,0),MATCH(1,($U$2=GRID!$B$1:$U$1)*(КАЛЕНДАРЬ!F22=GRID!$B$3:$U$3),0))*(1-GRID!$H$34))</f>
        <v>36300</v>
      </c>
      <c r="F27" s="10" cm="1">
        <f t="array" ref="F27">IF($I$2="Открытый тариф",INDEX(GRID!$B$18:$U$29,MATCH(E$7,GRID!$A$18:$A$29,0),MATCH(1,($U$2=GRID!$B$1:$U$1)*(КАЛЕНДАРЬ!F22=GRID!$B$3:$U$3),0)),
INDEX(GRID!$B$18:$U$29,MATCH(E$7,GRID!$A$18:$A$29,0),MATCH(1,($U$2=GRID!$B$1:$U$1)*(КАЛЕНДАРЬ!F22=GRID!$B$3:$U$3),0))*(1-GRID!$H$34))</f>
        <v>41300</v>
      </c>
      <c r="G27" s="10" cm="1">
        <f t="array" ref="G27">IF($I$2="Открытый тариф",INDEX(GRID!$B$4:$U$15,MATCH(G$7,GRID!$A$4:$A$15,0),MATCH(1,($U$2=GRID!$B$1:$U$1)*(КАЛЕНДАРЬ!F22=GRID!$B$3:$U$3),0)),
INDEX(GRID!$B$4:$U$15,MATCH(G$7,GRID!$A$4:$A$15,0),MATCH(1,($U$2=GRID!$B$1:$U$1)*(КАЛЕНДАРЬ!F22=GRID!$B$3:$U$3),0))*(1-GRID!$H$34))</f>
        <v>42500</v>
      </c>
      <c r="H27" s="10" cm="1">
        <f t="array" ref="H27">IF($I$2="Открытый тариф",INDEX(GRID!$B$18:$U$29,MATCH(G$7,GRID!$A$18:$A$29,0),MATCH(1,($U$2=GRID!$B$1:$U$1)*(КАЛЕНДАРЬ!F22=GRID!$B$3:$U$3),0)),
INDEX(GRID!$B$18:$U$29,MATCH(G$7,GRID!$A$18:$A$29,0),MATCH(1,($U$2=GRID!$B$1:$U$1)*(КАЛЕНДАРЬ!F22=GRID!$B$3:$U$3),0))*(1-GRID!$H$34))</f>
        <v>47500</v>
      </c>
      <c r="I27" s="10" cm="1">
        <f t="array" ref="I27">IF($I$2="Открытый тариф",INDEX(GRID!$B$4:$U$15,MATCH(I$7,GRID!$A$4:$A$15,0),MATCH(1,($U$2=GRID!$B$1:$U$1)*(КАЛЕНДАРЬ!F22=GRID!$B$3:$U$3),0)),
INDEX(GRID!$B$4:$U$15,MATCH(I$7,GRID!$A$4:$A$15,0),MATCH(1,($U$2=GRID!$B$1:$U$1)*(КАЛЕНДАРЬ!F22=GRID!$B$3:$U$3),0))*(1-GRID!$H$34))</f>
        <v>47400</v>
      </c>
      <c r="J27" s="10" cm="1">
        <f t="array" ref="J27">IF($I$2="Открытый тариф",INDEX(GRID!$B$18:$U$29,MATCH(I$7,GRID!$A$18:$A$29,0),MATCH(1,($U$2=GRID!$B$1:$U$1)*(КАЛЕНДАРЬ!F22=GRID!$B$3:$U$3),0)),
INDEX(GRID!$B$18:$U$29,MATCH(I$7,GRID!$A$18:$A$29,0),MATCH(1,($U$2=GRID!$B$1:$U$1)*(КАЛЕНДАРЬ!F22=GRID!$B$3:$U$3),0))*(1-GRID!$H$34))</f>
        <v>52400</v>
      </c>
      <c r="K27" s="10" cm="1">
        <f t="array" ref="K27">IF($I$2="Открытый тариф",INDEX(GRID!$B$4:$U$15,MATCH(K$7,GRID!$A$4:$A$15,0),MATCH(1,($U$2=GRID!$B$1:$U$1)*(КАЛЕНДАРЬ!F22=GRID!$B$3:$U$3),0)),
INDEX(GRID!$B$4:$U$15,MATCH(K$7,GRID!$A$4:$A$15,0),MATCH(1,($U$2=GRID!$B$1:$U$1)*(КАЛЕНДАРЬ!F22=GRID!$B$3:$U$3),0))*(1-GRID!$H$34))</f>
        <v>53300</v>
      </c>
      <c r="L27" s="10" cm="1">
        <f t="array" ref="L27">IF($I$2="Открытый тариф",INDEX(GRID!$B$18:$U$29,MATCH(K$7,GRID!$A$18:$A$29,0),MATCH(1,($U$2=GRID!$B$1:$U$1)*(КАЛЕНДАРЬ!F22=GRID!$B$3:$U$3),0)),
INDEX(GRID!$B$18:$U$29,MATCH(K$7,GRID!$A$18:$A$29,0),MATCH(1,($U$2=GRID!$B$1:$U$1)*(КАЛЕНДАРЬ!F22=GRID!$B$3:$U$3),0))*(1-GRID!$H$34))</f>
        <v>58300</v>
      </c>
      <c r="M27" s="10" cm="1">
        <f t="array" ref="M27">IF($I$2="Открытый тариф",INDEX(GRID!$B$4:$U$15,MATCH(M$7,GRID!$A$4:$A$15,0),MATCH(1,($U$2=GRID!$B$1:$U$1)*(КАЛЕНДАРЬ!F22=GRID!$B$3:$U$3),0)),
INDEX(GRID!$B$4:$U$15,MATCH(M$7,GRID!$A$4:$A$15,0),MATCH(1,($U$2=GRID!$B$1:$U$1)*(КАЛЕНДАРЬ!F22=GRID!$B$3:$U$3),0))*(1-GRID!$H$34))</f>
        <v>74000</v>
      </c>
      <c r="N27" s="10" cm="1">
        <f t="array" ref="N27">IF($I$2="Открытый тариф",INDEX(GRID!$B$18:$U$29,MATCH(M$7,GRID!$A$18:$A$29,0),MATCH(1,($U$2=GRID!$B$1:$U$1)*(КАЛЕНДАРЬ!F22=GRID!$B$3:$U$3),0)),
INDEX(GRID!$B$18:$U$29,MATCH(M$7,GRID!$A$18:$A$29,0),MATCH(1,($U$2=GRID!$B$1:$U$1)*(КАЛЕНДАРЬ!F22=GRID!$B$3:$U$3),0))*(1-GRID!$H$34))</f>
        <v>79000</v>
      </c>
      <c r="O27" s="10" cm="1">
        <f t="array" ref="O27">IF($I$2="Открытый тариф",INDEX(GRID!$B$4:$U$15,MATCH(O$7,GRID!$A$4:$A$15,0),MATCH(1,($U$2=GRID!$B$1:$U$1)*(КАЛЕНДАРЬ!F22=GRID!$B$3:$U$3),0)),
INDEX(GRID!$B$4:$U$15,MATCH(O$7,GRID!$A$4:$A$15,0),MATCH(1,($U$2=GRID!$B$1:$U$1)*(КАЛЕНДАРЬ!F22=GRID!$B$3:$U$3),0))*(1-GRID!$H$34))</f>
        <v>108800</v>
      </c>
      <c r="P27" s="10" cm="1">
        <f t="array" ref="P27">IF($I$2="Открытый тариф",INDEX(GRID!$B$4:$U$15,MATCH(P$7,GRID!$A$4:$A$15,0),MATCH(1,($U$2=GRID!$B$1:$U$1)*(КАЛЕНДАРЬ!F22=GRID!$B$3:$U$3),0)),
INDEX(GRID!$B$4:$U$15,MATCH(P$7,GRID!$A$4:$A$15,0),MATCH(1,($U$2=GRID!$B$1:$U$1)*(КАЛЕНДАРЬ!F22=GRID!$B$3:$U$3),0))*(1-GRID!$H$34))</f>
        <v>151400</v>
      </c>
      <c r="Q27" s="10" cm="1">
        <f t="array" ref="Q27">IF($I$2="Открытый тариф",INDEX(GRID!$B$4:$U$15,MATCH(Q$7,GRID!$A$4:$A$15,0),MATCH(1,($U$2=GRID!$B$1:$U$1)*(КАЛЕНДАРЬ!F22=GRID!$B$3:$U$3),0)),
INDEX(GRID!$B$4:$U$15,MATCH(Q$7,GRID!$A$4:$A$15,0),MATCH(1,($U$2=GRID!$B$1:$U$1)*(КАЛЕНДАРЬ!F22=GRID!$B$3:$U$3),0))*(1-GRID!$H$34))</f>
        <v>177900</v>
      </c>
      <c r="R27" s="10" cm="1">
        <f t="array" ref="R27">IF($I$2="Открытый тариф",INDEX(GRID!$B$18:$U$29,MATCH(R$7,GRID!$A$18:$A$29,0),MATCH(1,($U$2=GRID!$B$1:$U$1)*(КАЛЕНДАРЬ!F22=GRID!$B$3:$U$3),0)),
INDEX(GRID!$B$18:$U$29,MATCH(R$7,GRID!$A$18:$A$29,0),MATCH(1,($U$2=GRID!$B$1:$U$1)*(КАЛЕНДАРЬ!F22=GRID!$B$3:$U$3),0))*(1-GRID!$H$34))</f>
        <v>202400</v>
      </c>
      <c r="S27" s="10" cm="1">
        <f t="array" ref="S27">IF($I$2="Открытый тариф",INDEX(GRID!$B$4:$U$15,MATCH(S$7,GRID!$A$4:$A$15,0),MATCH(1,($U$2=GRID!$B$1:$U$1)*(КАЛЕНДАРЬ!F22=GRID!$B$3:$U$3),0)),
INDEX(GRID!$B$4:$U$15,MATCH(S$7,GRID!$A$4:$A$15,0),MATCH(1,($U$2=GRID!$B$1:$U$1)*(КАЛЕНДАРЬ!F22=GRID!$B$3:$U$3),0))*(1-GRID!$H$34))</f>
        <v>507400</v>
      </c>
      <c r="T27" s="10" cm="1">
        <f t="array" ref="T27">IF($I$2="Открытый тариф",INDEX(GRID!$B$4:$U$15,MATCH(T$7,GRID!$A$4:$A$15,0),MATCH(1,($U$2=GRID!$B$1:$U$1)*(КАЛЕНДАРЬ!F22=GRID!$B$3:$U$3),0)),
INDEX(GRID!$B$4:$U$15,MATCH(T$7,GRID!$A$4:$A$15,0),MATCH(1,($U$2=GRID!$B$1:$U$1)*(КАЛЕНДАРЬ!F22=GRID!$B$3:$U$3),0))*(1-GRID!$H$34))</f>
        <v>617900</v>
      </c>
    </row>
    <row r="28" spans="1:20" hidden="1" x14ac:dyDescent="0.2">
      <c r="A28" s="13" t="s">
        <v>15</v>
      </c>
      <c r="B28" s="9">
        <v>20</v>
      </c>
      <c r="C28" s="10" cm="1">
        <f t="array" ref="C28">IF($I$2="Открытый тариф",INDEX(GRID!$B$4:$U$15,MATCH(C$7,GRID!$A$4:$A$15,0),MATCH(1,($U$2=GRID!$B$1:$U$1)*(КАЛЕНДАРЬ!F23=GRID!$B$3:$U$3),0)),
INDEX(GRID!$B$4:$U$15,MATCH(C$7,GRID!$A$4:$A$15,0),MATCH(1,($U$2=GRID!$B$1:$U$1)*(КАЛЕНДАРЬ!F23=GRID!$B$3:$U$3),0))*(1-GRID!$H$34))</f>
        <v>33200</v>
      </c>
      <c r="D28" s="10" cm="1">
        <f t="array" ref="D28">IF($I$2="Открытый тариф",INDEX(GRID!$B$18:$U$29,MATCH(C$7,GRID!$A$18:$A$29,0),MATCH(1,($U$2=GRID!$B$1:$U$1)*(КАЛЕНДАРЬ!F23=GRID!$B$3:$U$3),0)),
INDEX(GRID!$B$18:$U$29,MATCH(C$7,GRID!$A$18:$A$29,0),MATCH(1,($U$2=GRID!$B$1:$U$1)*(КАЛЕНДАРЬ!F23=GRID!$B$3:$U$3),0))*(1-GRID!$H$34))</f>
        <v>38200</v>
      </c>
      <c r="E28" s="10" cm="1">
        <f t="array" ref="E28">IF($I$2="Открытый тариф",INDEX(GRID!$B$4:$U$15,MATCH(E$7,GRID!$A$4:$A$15,0),MATCH(1,($U$2=GRID!$B$1:$U$1)*(КАЛЕНДАРЬ!F23=GRID!$B$3:$U$3),0)),
INDEX(GRID!$B$4:$U$15,MATCH(E$7,GRID!$A$4:$A$15,0),MATCH(1,($U$2=GRID!$B$1:$U$1)*(КАЛЕНДАРЬ!F23=GRID!$B$3:$U$3),0))*(1-GRID!$H$34))</f>
        <v>39900</v>
      </c>
      <c r="F28" s="10" cm="1">
        <f t="array" ref="F28">IF($I$2="Открытый тариф",INDEX(GRID!$B$18:$U$29,MATCH(E$7,GRID!$A$18:$A$29,0),MATCH(1,($U$2=GRID!$B$1:$U$1)*(КАЛЕНДАРЬ!F23=GRID!$B$3:$U$3),0)),
INDEX(GRID!$B$18:$U$29,MATCH(E$7,GRID!$A$18:$A$29,0),MATCH(1,($U$2=GRID!$B$1:$U$1)*(КАЛЕНДАРЬ!F23=GRID!$B$3:$U$3),0))*(1-GRID!$H$34))</f>
        <v>44900</v>
      </c>
      <c r="G28" s="10" cm="1">
        <f t="array" ref="G28">IF($I$2="Открытый тариф",INDEX(GRID!$B$4:$U$15,MATCH(G$7,GRID!$A$4:$A$15,0),MATCH(1,($U$2=GRID!$B$1:$U$1)*(КАЛЕНДАРЬ!F23=GRID!$B$3:$U$3),0)),
INDEX(GRID!$B$4:$U$15,MATCH(G$7,GRID!$A$4:$A$15,0),MATCH(1,($U$2=GRID!$B$1:$U$1)*(КАЛЕНДАРЬ!F23=GRID!$B$3:$U$3),0))*(1-GRID!$H$34))</f>
        <v>46200</v>
      </c>
      <c r="H28" s="10" cm="1">
        <f t="array" ref="H28">IF($I$2="Открытый тариф",INDEX(GRID!$B$18:$U$29,MATCH(G$7,GRID!$A$18:$A$29,0),MATCH(1,($U$2=GRID!$B$1:$U$1)*(КАЛЕНДАРЬ!F23=GRID!$B$3:$U$3),0)),
INDEX(GRID!$B$18:$U$29,MATCH(G$7,GRID!$A$18:$A$29,0),MATCH(1,($U$2=GRID!$B$1:$U$1)*(КАЛЕНДАРЬ!F23=GRID!$B$3:$U$3),0))*(1-GRID!$H$34))</f>
        <v>51200</v>
      </c>
      <c r="I28" s="10" cm="1">
        <f t="array" ref="I28">IF($I$2="Открытый тариф",INDEX(GRID!$B$4:$U$15,MATCH(I$7,GRID!$A$4:$A$15,0),MATCH(1,($U$2=GRID!$B$1:$U$1)*(КАЛЕНДАРЬ!F23=GRID!$B$3:$U$3),0)),
INDEX(GRID!$B$4:$U$15,MATCH(I$7,GRID!$A$4:$A$15,0),MATCH(1,($U$2=GRID!$B$1:$U$1)*(КАЛЕНДАРЬ!F23=GRID!$B$3:$U$3),0))*(1-GRID!$H$34))</f>
        <v>51700</v>
      </c>
      <c r="J28" s="10" cm="1">
        <f t="array" ref="J28">IF($I$2="Открытый тариф",INDEX(GRID!$B$18:$U$29,MATCH(I$7,GRID!$A$18:$A$29,0),MATCH(1,($U$2=GRID!$B$1:$U$1)*(КАЛЕНДАРЬ!F23=GRID!$B$3:$U$3),0)),
INDEX(GRID!$B$18:$U$29,MATCH(I$7,GRID!$A$18:$A$29,0),MATCH(1,($U$2=GRID!$B$1:$U$1)*(КАЛЕНДАРЬ!F23=GRID!$B$3:$U$3),0))*(1-GRID!$H$34))</f>
        <v>56700</v>
      </c>
      <c r="K28" s="10" cm="1">
        <f t="array" ref="K28">IF($I$2="Открытый тариф",INDEX(GRID!$B$4:$U$15,MATCH(K$7,GRID!$A$4:$A$15,0),MATCH(1,($U$2=GRID!$B$1:$U$1)*(КАЛЕНДАРЬ!F23=GRID!$B$3:$U$3),0)),
INDEX(GRID!$B$4:$U$15,MATCH(K$7,GRID!$A$4:$A$15,0),MATCH(1,($U$2=GRID!$B$1:$U$1)*(КАЛЕНДАРЬ!F23=GRID!$B$3:$U$3),0))*(1-GRID!$H$34))</f>
        <v>57800</v>
      </c>
      <c r="L28" s="10" cm="1">
        <f t="array" ref="L28">IF($I$2="Открытый тариф",INDEX(GRID!$B$18:$U$29,MATCH(K$7,GRID!$A$18:$A$29,0),MATCH(1,($U$2=GRID!$B$1:$U$1)*(КАЛЕНДАРЬ!F23=GRID!$B$3:$U$3),0)),
INDEX(GRID!$B$18:$U$29,MATCH(K$7,GRID!$A$18:$A$29,0),MATCH(1,($U$2=GRID!$B$1:$U$1)*(КАЛЕНДАРЬ!F23=GRID!$B$3:$U$3),0))*(1-GRID!$H$34))</f>
        <v>62800</v>
      </c>
      <c r="M28" s="10" cm="1">
        <f t="array" ref="M28">IF($I$2="Открытый тариф",INDEX(GRID!$B$4:$U$15,MATCH(M$7,GRID!$A$4:$A$15,0),MATCH(1,($U$2=GRID!$B$1:$U$1)*(КАЛЕНДАРЬ!F23=GRID!$B$3:$U$3),0)),
INDEX(GRID!$B$4:$U$15,MATCH(M$7,GRID!$A$4:$A$15,0),MATCH(1,($U$2=GRID!$B$1:$U$1)*(КАЛЕНДАРЬ!F23=GRID!$B$3:$U$3),0))*(1-GRID!$H$34))</f>
        <v>79000</v>
      </c>
      <c r="N28" s="10" cm="1">
        <f t="array" ref="N28">IF($I$2="Открытый тариф",INDEX(GRID!$B$18:$U$29,MATCH(M$7,GRID!$A$18:$A$29,0),MATCH(1,($U$2=GRID!$B$1:$U$1)*(КАЛЕНДАРЬ!F23=GRID!$B$3:$U$3),0)),
INDEX(GRID!$B$18:$U$29,MATCH(M$7,GRID!$A$18:$A$29,0),MATCH(1,($U$2=GRID!$B$1:$U$1)*(КАЛЕНДАРЬ!F23=GRID!$B$3:$U$3),0))*(1-GRID!$H$34))</f>
        <v>84000</v>
      </c>
      <c r="O28" s="10" cm="1">
        <f t="array" ref="O28">IF($I$2="Открытый тариф",INDEX(GRID!$B$4:$U$15,MATCH(O$7,GRID!$A$4:$A$15,0),MATCH(1,($U$2=GRID!$B$1:$U$1)*(КАЛЕНДАРЬ!F23=GRID!$B$3:$U$3),0)),
INDEX(GRID!$B$4:$U$15,MATCH(O$7,GRID!$A$4:$A$15,0),MATCH(1,($U$2=GRID!$B$1:$U$1)*(КАЛЕНДАРЬ!F23=GRID!$B$3:$U$3),0))*(1-GRID!$H$34))</f>
        <v>114800</v>
      </c>
      <c r="P28" s="10" cm="1">
        <f t="array" ref="P28">IF($I$2="Открытый тариф",INDEX(GRID!$B$4:$U$15,MATCH(P$7,GRID!$A$4:$A$15,0),MATCH(1,($U$2=GRID!$B$1:$U$1)*(КАЛЕНДАРЬ!F23=GRID!$B$3:$U$3),0)),
INDEX(GRID!$B$4:$U$15,MATCH(P$7,GRID!$A$4:$A$15,0),MATCH(1,($U$2=GRID!$B$1:$U$1)*(КАЛЕНДАРЬ!F23=GRID!$B$3:$U$3),0))*(1-GRID!$H$34))</f>
        <v>158000</v>
      </c>
      <c r="Q28" s="10" cm="1">
        <f t="array" ref="Q28">IF($I$2="Открытый тариф",INDEX(GRID!$B$4:$U$15,MATCH(Q$7,GRID!$A$4:$A$15,0),MATCH(1,($U$2=GRID!$B$1:$U$1)*(КАЛЕНДАРЬ!F23=GRID!$B$3:$U$3),0)),
INDEX(GRID!$B$4:$U$15,MATCH(Q$7,GRID!$A$4:$A$15,0),MATCH(1,($U$2=GRID!$B$1:$U$1)*(КАЛЕНДАРЬ!F23=GRID!$B$3:$U$3),0))*(1-GRID!$H$34))</f>
        <v>185500</v>
      </c>
      <c r="R28" s="10" cm="1">
        <f t="array" ref="R28">IF($I$2="Открытый тариф",INDEX(GRID!$B$18:$U$29,MATCH(R$7,GRID!$A$18:$A$29,0),MATCH(1,($U$2=GRID!$B$1:$U$1)*(КАЛЕНДАРЬ!F23=GRID!$B$3:$U$3),0)),
INDEX(GRID!$B$18:$U$29,MATCH(R$7,GRID!$A$18:$A$29,0),MATCH(1,($U$2=GRID!$B$1:$U$1)*(КАЛЕНДАРЬ!F23=GRID!$B$3:$U$3),0))*(1-GRID!$H$34))</f>
        <v>211300</v>
      </c>
      <c r="S28" s="10" cm="1">
        <f t="array" ref="S28">IF($I$2="Открытый тариф",INDEX(GRID!$B$4:$U$15,MATCH(S$7,GRID!$A$4:$A$15,0),MATCH(1,($U$2=GRID!$B$1:$U$1)*(КАЛЕНДАРЬ!F23=GRID!$B$3:$U$3),0)),
INDEX(GRID!$B$4:$U$15,MATCH(S$7,GRID!$A$4:$A$15,0),MATCH(1,($U$2=GRID!$B$1:$U$1)*(КАЛЕНДАРЬ!F23=GRID!$B$3:$U$3),0))*(1-GRID!$H$34))</f>
        <v>533500</v>
      </c>
      <c r="T28" s="10" cm="1">
        <f t="array" ref="T28">IF($I$2="Открытый тариф",INDEX(GRID!$B$4:$U$15,MATCH(T$7,GRID!$A$4:$A$15,0),MATCH(1,($U$2=GRID!$B$1:$U$1)*(КАЛЕНДАРЬ!F23=GRID!$B$3:$U$3),0)),
INDEX(GRID!$B$4:$U$15,MATCH(T$7,GRID!$A$4:$A$15,0),MATCH(1,($U$2=GRID!$B$1:$U$1)*(КАЛЕНДАРЬ!F23=GRID!$B$3:$U$3),0))*(1-GRID!$H$34))</f>
        <v>651900</v>
      </c>
    </row>
    <row r="29" spans="1:20" hidden="1" x14ac:dyDescent="0.2">
      <c r="A29" s="13" t="s">
        <v>16</v>
      </c>
      <c r="B29" s="9">
        <v>21</v>
      </c>
      <c r="C29" s="10" cm="1">
        <f t="array" ref="C29">IF($I$2="Открытый тариф",INDEX(GRID!$B$4:$U$15,MATCH(C$7,GRID!$A$4:$A$15,0),MATCH(1,($U$2=GRID!$B$1:$U$1)*(КАЛЕНДАРЬ!F24=GRID!$B$3:$U$3),0)),
INDEX(GRID!$B$4:$U$15,MATCH(C$7,GRID!$A$4:$A$15,0),MATCH(1,($U$2=GRID!$B$1:$U$1)*(КАЛЕНДАРЬ!F24=GRID!$B$3:$U$3),0))*(1-GRID!$H$34))</f>
        <v>33200</v>
      </c>
      <c r="D29" s="10" cm="1">
        <f t="array" ref="D29">IF($I$2="Открытый тариф",INDEX(GRID!$B$18:$U$29,MATCH(C$7,GRID!$A$18:$A$29,0),MATCH(1,($U$2=GRID!$B$1:$U$1)*(КАЛЕНДАРЬ!F24=GRID!$B$3:$U$3),0)),
INDEX(GRID!$B$18:$U$29,MATCH(C$7,GRID!$A$18:$A$29,0),MATCH(1,($U$2=GRID!$B$1:$U$1)*(КАЛЕНДАРЬ!F24=GRID!$B$3:$U$3),0))*(1-GRID!$H$34))</f>
        <v>38200</v>
      </c>
      <c r="E29" s="10" cm="1">
        <f t="array" ref="E29">IF($I$2="Открытый тариф",INDEX(GRID!$B$4:$U$15,MATCH(E$7,GRID!$A$4:$A$15,0),MATCH(1,($U$2=GRID!$B$1:$U$1)*(КАЛЕНДАРЬ!F24=GRID!$B$3:$U$3),0)),
INDEX(GRID!$B$4:$U$15,MATCH(E$7,GRID!$A$4:$A$15,0),MATCH(1,($U$2=GRID!$B$1:$U$1)*(КАЛЕНДАРЬ!F24=GRID!$B$3:$U$3),0))*(1-GRID!$H$34))</f>
        <v>39900</v>
      </c>
      <c r="F29" s="10" cm="1">
        <f t="array" ref="F29">IF($I$2="Открытый тариф",INDEX(GRID!$B$18:$U$29,MATCH(E$7,GRID!$A$18:$A$29,0),MATCH(1,($U$2=GRID!$B$1:$U$1)*(КАЛЕНДАРЬ!F24=GRID!$B$3:$U$3),0)),
INDEX(GRID!$B$18:$U$29,MATCH(E$7,GRID!$A$18:$A$29,0),MATCH(1,($U$2=GRID!$B$1:$U$1)*(КАЛЕНДАРЬ!F24=GRID!$B$3:$U$3),0))*(1-GRID!$H$34))</f>
        <v>44900</v>
      </c>
      <c r="G29" s="10" cm="1">
        <f t="array" ref="G29">IF($I$2="Открытый тариф",INDEX(GRID!$B$4:$U$15,MATCH(G$7,GRID!$A$4:$A$15,0),MATCH(1,($U$2=GRID!$B$1:$U$1)*(КАЛЕНДАРЬ!F24=GRID!$B$3:$U$3),0)),
INDEX(GRID!$B$4:$U$15,MATCH(G$7,GRID!$A$4:$A$15,0),MATCH(1,($U$2=GRID!$B$1:$U$1)*(КАЛЕНДАРЬ!F24=GRID!$B$3:$U$3),0))*(1-GRID!$H$34))</f>
        <v>46200</v>
      </c>
      <c r="H29" s="10" cm="1">
        <f t="array" ref="H29">IF($I$2="Открытый тариф",INDEX(GRID!$B$18:$U$29,MATCH(G$7,GRID!$A$18:$A$29,0),MATCH(1,($U$2=GRID!$B$1:$U$1)*(КАЛЕНДАРЬ!F24=GRID!$B$3:$U$3),0)),
INDEX(GRID!$B$18:$U$29,MATCH(G$7,GRID!$A$18:$A$29,0),MATCH(1,($U$2=GRID!$B$1:$U$1)*(КАЛЕНДАРЬ!F24=GRID!$B$3:$U$3),0))*(1-GRID!$H$34))</f>
        <v>51200</v>
      </c>
      <c r="I29" s="10" cm="1">
        <f t="array" ref="I29">IF($I$2="Открытый тариф",INDEX(GRID!$B$4:$U$15,MATCH(I$7,GRID!$A$4:$A$15,0),MATCH(1,($U$2=GRID!$B$1:$U$1)*(КАЛЕНДАРЬ!F24=GRID!$B$3:$U$3),0)),
INDEX(GRID!$B$4:$U$15,MATCH(I$7,GRID!$A$4:$A$15,0),MATCH(1,($U$2=GRID!$B$1:$U$1)*(КАЛЕНДАРЬ!F24=GRID!$B$3:$U$3),0))*(1-GRID!$H$34))</f>
        <v>51700</v>
      </c>
      <c r="J29" s="10" cm="1">
        <f t="array" ref="J29">IF($I$2="Открытый тариф",INDEX(GRID!$B$18:$U$29,MATCH(I$7,GRID!$A$18:$A$29,0),MATCH(1,($U$2=GRID!$B$1:$U$1)*(КАЛЕНДАРЬ!F24=GRID!$B$3:$U$3),0)),
INDEX(GRID!$B$18:$U$29,MATCH(I$7,GRID!$A$18:$A$29,0),MATCH(1,($U$2=GRID!$B$1:$U$1)*(КАЛЕНДАРЬ!F24=GRID!$B$3:$U$3),0))*(1-GRID!$H$34))</f>
        <v>56700</v>
      </c>
      <c r="K29" s="10" cm="1">
        <f t="array" ref="K29">IF($I$2="Открытый тариф",INDEX(GRID!$B$4:$U$15,MATCH(K$7,GRID!$A$4:$A$15,0),MATCH(1,($U$2=GRID!$B$1:$U$1)*(КАЛЕНДАРЬ!F24=GRID!$B$3:$U$3),0)),
INDEX(GRID!$B$4:$U$15,MATCH(K$7,GRID!$A$4:$A$15,0),MATCH(1,($U$2=GRID!$B$1:$U$1)*(КАЛЕНДАРЬ!F24=GRID!$B$3:$U$3),0))*(1-GRID!$H$34))</f>
        <v>57800</v>
      </c>
      <c r="L29" s="10" cm="1">
        <f t="array" ref="L29">IF($I$2="Открытый тариф",INDEX(GRID!$B$18:$U$29,MATCH(K$7,GRID!$A$18:$A$29,0),MATCH(1,($U$2=GRID!$B$1:$U$1)*(КАЛЕНДАРЬ!F24=GRID!$B$3:$U$3),0)),
INDEX(GRID!$B$18:$U$29,MATCH(K$7,GRID!$A$18:$A$29,0),MATCH(1,($U$2=GRID!$B$1:$U$1)*(КАЛЕНДАРЬ!F24=GRID!$B$3:$U$3),0))*(1-GRID!$H$34))</f>
        <v>62800</v>
      </c>
      <c r="M29" s="10" cm="1">
        <f t="array" ref="M29">IF($I$2="Открытый тариф",INDEX(GRID!$B$4:$U$15,MATCH(M$7,GRID!$A$4:$A$15,0),MATCH(1,($U$2=GRID!$B$1:$U$1)*(КАЛЕНДАРЬ!F24=GRID!$B$3:$U$3),0)),
INDEX(GRID!$B$4:$U$15,MATCH(M$7,GRID!$A$4:$A$15,0),MATCH(1,($U$2=GRID!$B$1:$U$1)*(КАЛЕНДАРЬ!F24=GRID!$B$3:$U$3),0))*(1-GRID!$H$34))</f>
        <v>79000</v>
      </c>
      <c r="N29" s="10" cm="1">
        <f t="array" ref="N29">IF($I$2="Открытый тариф",INDEX(GRID!$B$18:$U$29,MATCH(M$7,GRID!$A$18:$A$29,0),MATCH(1,($U$2=GRID!$B$1:$U$1)*(КАЛЕНДАРЬ!F24=GRID!$B$3:$U$3),0)),
INDEX(GRID!$B$18:$U$29,MATCH(M$7,GRID!$A$18:$A$29,0),MATCH(1,($U$2=GRID!$B$1:$U$1)*(КАЛЕНДАРЬ!F24=GRID!$B$3:$U$3),0))*(1-GRID!$H$34))</f>
        <v>84000</v>
      </c>
      <c r="O29" s="10" cm="1">
        <f t="array" ref="O29">IF($I$2="Открытый тариф",INDEX(GRID!$B$4:$U$15,MATCH(O$7,GRID!$A$4:$A$15,0),MATCH(1,($U$2=GRID!$B$1:$U$1)*(КАЛЕНДАРЬ!F24=GRID!$B$3:$U$3),0)),
INDEX(GRID!$B$4:$U$15,MATCH(O$7,GRID!$A$4:$A$15,0),MATCH(1,($U$2=GRID!$B$1:$U$1)*(КАЛЕНДАРЬ!F24=GRID!$B$3:$U$3),0))*(1-GRID!$H$34))</f>
        <v>114800</v>
      </c>
      <c r="P29" s="10" cm="1">
        <f t="array" ref="P29">IF($I$2="Открытый тариф",INDEX(GRID!$B$4:$U$15,MATCH(P$7,GRID!$A$4:$A$15,0),MATCH(1,($U$2=GRID!$B$1:$U$1)*(КАЛЕНДАРЬ!F24=GRID!$B$3:$U$3),0)),
INDEX(GRID!$B$4:$U$15,MATCH(P$7,GRID!$A$4:$A$15,0),MATCH(1,($U$2=GRID!$B$1:$U$1)*(КАЛЕНДАРЬ!F24=GRID!$B$3:$U$3),0))*(1-GRID!$H$34))</f>
        <v>158000</v>
      </c>
      <c r="Q29" s="10" cm="1">
        <f t="array" ref="Q29">IF($I$2="Открытый тариф",INDEX(GRID!$B$4:$U$15,MATCH(Q$7,GRID!$A$4:$A$15,0),MATCH(1,($U$2=GRID!$B$1:$U$1)*(КАЛЕНДАРЬ!F24=GRID!$B$3:$U$3),0)),
INDEX(GRID!$B$4:$U$15,MATCH(Q$7,GRID!$A$4:$A$15,0),MATCH(1,($U$2=GRID!$B$1:$U$1)*(КАЛЕНДАРЬ!F24=GRID!$B$3:$U$3),0))*(1-GRID!$H$34))</f>
        <v>185500</v>
      </c>
      <c r="R29" s="10" cm="1">
        <f t="array" ref="R29">IF($I$2="Открытый тариф",INDEX(GRID!$B$18:$U$29,MATCH(R$7,GRID!$A$18:$A$29,0),MATCH(1,($U$2=GRID!$B$1:$U$1)*(КАЛЕНДАРЬ!F24=GRID!$B$3:$U$3),0)),
INDEX(GRID!$B$18:$U$29,MATCH(R$7,GRID!$A$18:$A$29,0),MATCH(1,($U$2=GRID!$B$1:$U$1)*(КАЛЕНДАРЬ!F24=GRID!$B$3:$U$3),0))*(1-GRID!$H$34))</f>
        <v>211300</v>
      </c>
      <c r="S29" s="10" cm="1">
        <f t="array" ref="S29">IF($I$2="Открытый тариф",INDEX(GRID!$B$4:$U$15,MATCH(S$7,GRID!$A$4:$A$15,0),MATCH(1,($U$2=GRID!$B$1:$U$1)*(КАЛЕНДАРЬ!F24=GRID!$B$3:$U$3),0)),
INDEX(GRID!$B$4:$U$15,MATCH(S$7,GRID!$A$4:$A$15,0),MATCH(1,($U$2=GRID!$B$1:$U$1)*(КАЛЕНДАРЬ!F24=GRID!$B$3:$U$3),0))*(1-GRID!$H$34))</f>
        <v>533500</v>
      </c>
      <c r="T29" s="10" cm="1">
        <f t="array" ref="T29">IF($I$2="Открытый тариф",INDEX(GRID!$B$4:$U$15,MATCH(T$7,GRID!$A$4:$A$15,0),MATCH(1,($U$2=GRID!$B$1:$U$1)*(КАЛЕНДАРЬ!F24=GRID!$B$3:$U$3),0)),
INDEX(GRID!$B$4:$U$15,MATCH(T$7,GRID!$A$4:$A$15,0),MATCH(1,($U$2=GRID!$B$1:$U$1)*(КАЛЕНДАРЬ!F24=GRID!$B$3:$U$3),0))*(1-GRID!$H$34))</f>
        <v>651900</v>
      </c>
    </row>
    <row r="30" spans="1:20" hidden="1" x14ac:dyDescent="0.2">
      <c r="A30" s="13" t="s">
        <v>17</v>
      </c>
      <c r="B30" s="9">
        <v>22</v>
      </c>
      <c r="C30" s="10" cm="1">
        <f t="array" ref="C30">IF($I$2="Открытый тариф",INDEX(GRID!$B$4:$U$15,MATCH(C$7,GRID!$A$4:$A$15,0),MATCH(1,($U$2=GRID!$B$1:$U$1)*(КАЛЕНДАРЬ!F25=GRID!$B$3:$U$3),0)),
INDEX(GRID!$B$4:$U$15,MATCH(C$7,GRID!$A$4:$A$15,0),MATCH(1,($U$2=GRID!$B$1:$U$1)*(КАЛЕНДАРЬ!F25=GRID!$B$3:$U$3),0))*(1-GRID!$H$34))</f>
        <v>33200</v>
      </c>
      <c r="D30" s="10" cm="1">
        <f t="array" ref="D30">IF($I$2="Открытый тариф",INDEX(GRID!$B$18:$U$29,MATCH(C$7,GRID!$A$18:$A$29,0),MATCH(1,($U$2=GRID!$B$1:$U$1)*(КАЛЕНДАРЬ!F25=GRID!$B$3:$U$3),0)),
INDEX(GRID!$B$18:$U$29,MATCH(C$7,GRID!$A$18:$A$29,0),MATCH(1,($U$2=GRID!$B$1:$U$1)*(КАЛЕНДАРЬ!F25=GRID!$B$3:$U$3),0))*(1-GRID!$H$34))</f>
        <v>38200</v>
      </c>
      <c r="E30" s="10" cm="1">
        <f t="array" ref="E30">IF($I$2="Открытый тариф",INDEX(GRID!$B$4:$U$15,MATCH(E$7,GRID!$A$4:$A$15,0),MATCH(1,($U$2=GRID!$B$1:$U$1)*(КАЛЕНДАРЬ!F25=GRID!$B$3:$U$3),0)),
INDEX(GRID!$B$4:$U$15,MATCH(E$7,GRID!$A$4:$A$15,0),MATCH(1,($U$2=GRID!$B$1:$U$1)*(КАЛЕНДАРЬ!F25=GRID!$B$3:$U$3),0))*(1-GRID!$H$34))</f>
        <v>39900</v>
      </c>
      <c r="F30" s="10" cm="1">
        <f t="array" ref="F30">IF($I$2="Открытый тариф",INDEX(GRID!$B$18:$U$29,MATCH(E$7,GRID!$A$18:$A$29,0),MATCH(1,($U$2=GRID!$B$1:$U$1)*(КАЛЕНДАРЬ!F25=GRID!$B$3:$U$3),0)),
INDEX(GRID!$B$18:$U$29,MATCH(E$7,GRID!$A$18:$A$29,0),MATCH(1,($U$2=GRID!$B$1:$U$1)*(КАЛЕНДАРЬ!F25=GRID!$B$3:$U$3),0))*(1-GRID!$H$34))</f>
        <v>44900</v>
      </c>
      <c r="G30" s="10" cm="1">
        <f t="array" ref="G30">IF($I$2="Открытый тариф",INDEX(GRID!$B$4:$U$15,MATCH(G$7,GRID!$A$4:$A$15,0),MATCH(1,($U$2=GRID!$B$1:$U$1)*(КАЛЕНДАРЬ!F25=GRID!$B$3:$U$3),0)),
INDEX(GRID!$B$4:$U$15,MATCH(G$7,GRID!$A$4:$A$15,0),MATCH(1,($U$2=GRID!$B$1:$U$1)*(КАЛЕНДАРЬ!F25=GRID!$B$3:$U$3),0))*(1-GRID!$H$34))</f>
        <v>46200</v>
      </c>
      <c r="H30" s="10" cm="1">
        <f t="array" ref="H30">IF($I$2="Открытый тариф",INDEX(GRID!$B$18:$U$29,MATCH(G$7,GRID!$A$18:$A$29,0),MATCH(1,($U$2=GRID!$B$1:$U$1)*(КАЛЕНДАРЬ!F25=GRID!$B$3:$U$3),0)),
INDEX(GRID!$B$18:$U$29,MATCH(G$7,GRID!$A$18:$A$29,0),MATCH(1,($U$2=GRID!$B$1:$U$1)*(КАЛЕНДАРЬ!F25=GRID!$B$3:$U$3),0))*(1-GRID!$H$34))</f>
        <v>51200</v>
      </c>
      <c r="I30" s="10" cm="1">
        <f t="array" ref="I30">IF($I$2="Открытый тариф",INDEX(GRID!$B$4:$U$15,MATCH(I$7,GRID!$A$4:$A$15,0),MATCH(1,($U$2=GRID!$B$1:$U$1)*(КАЛЕНДАРЬ!F25=GRID!$B$3:$U$3),0)),
INDEX(GRID!$B$4:$U$15,MATCH(I$7,GRID!$A$4:$A$15,0),MATCH(1,($U$2=GRID!$B$1:$U$1)*(КАЛЕНДАРЬ!F25=GRID!$B$3:$U$3),0))*(1-GRID!$H$34))</f>
        <v>51700</v>
      </c>
      <c r="J30" s="10" cm="1">
        <f t="array" ref="J30">IF($I$2="Открытый тариф",INDEX(GRID!$B$18:$U$29,MATCH(I$7,GRID!$A$18:$A$29,0),MATCH(1,($U$2=GRID!$B$1:$U$1)*(КАЛЕНДАРЬ!F25=GRID!$B$3:$U$3),0)),
INDEX(GRID!$B$18:$U$29,MATCH(I$7,GRID!$A$18:$A$29,0),MATCH(1,($U$2=GRID!$B$1:$U$1)*(КАЛЕНДАРЬ!F25=GRID!$B$3:$U$3),0))*(1-GRID!$H$34))</f>
        <v>56700</v>
      </c>
      <c r="K30" s="10" cm="1">
        <f t="array" ref="K30">IF($I$2="Открытый тариф",INDEX(GRID!$B$4:$U$15,MATCH(K$7,GRID!$A$4:$A$15,0),MATCH(1,($U$2=GRID!$B$1:$U$1)*(КАЛЕНДАРЬ!F25=GRID!$B$3:$U$3),0)),
INDEX(GRID!$B$4:$U$15,MATCH(K$7,GRID!$A$4:$A$15,0),MATCH(1,($U$2=GRID!$B$1:$U$1)*(КАЛЕНДАРЬ!F25=GRID!$B$3:$U$3),0))*(1-GRID!$H$34))</f>
        <v>57800</v>
      </c>
      <c r="L30" s="10" cm="1">
        <f t="array" ref="L30">IF($I$2="Открытый тариф",INDEX(GRID!$B$18:$U$29,MATCH(K$7,GRID!$A$18:$A$29,0),MATCH(1,($U$2=GRID!$B$1:$U$1)*(КАЛЕНДАРЬ!F25=GRID!$B$3:$U$3),0)),
INDEX(GRID!$B$18:$U$29,MATCH(K$7,GRID!$A$18:$A$29,0),MATCH(1,($U$2=GRID!$B$1:$U$1)*(КАЛЕНДАРЬ!F25=GRID!$B$3:$U$3),0))*(1-GRID!$H$34))</f>
        <v>62800</v>
      </c>
      <c r="M30" s="10" cm="1">
        <f t="array" ref="M30">IF($I$2="Открытый тариф",INDEX(GRID!$B$4:$U$15,MATCH(M$7,GRID!$A$4:$A$15,0),MATCH(1,($U$2=GRID!$B$1:$U$1)*(КАЛЕНДАРЬ!F25=GRID!$B$3:$U$3),0)),
INDEX(GRID!$B$4:$U$15,MATCH(M$7,GRID!$A$4:$A$15,0),MATCH(1,($U$2=GRID!$B$1:$U$1)*(КАЛЕНДАРЬ!F25=GRID!$B$3:$U$3),0))*(1-GRID!$H$34))</f>
        <v>79000</v>
      </c>
      <c r="N30" s="10" cm="1">
        <f t="array" ref="N30">IF($I$2="Открытый тариф",INDEX(GRID!$B$18:$U$29,MATCH(M$7,GRID!$A$18:$A$29,0),MATCH(1,($U$2=GRID!$B$1:$U$1)*(КАЛЕНДАРЬ!F25=GRID!$B$3:$U$3),0)),
INDEX(GRID!$B$18:$U$29,MATCH(M$7,GRID!$A$18:$A$29,0),MATCH(1,($U$2=GRID!$B$1:$U$1)*(КАЛЕНДАРЬ!F25=GRID!$B$3:$U$3),0))*(1-GRID!$H$34))</f>
        <v>84000</v>
      </c>
      <c r="O30" s="10" cm="1">
        <f t="array" ref="O30">IF($I$2="Открытый тариф",INDEX(GRID!$B$4:$U$15,MATCH(O$7,GRID!$A$4:$A$15,0),MATCH(1,($U$2=GRID!$B$1:$U$1)*(КАЛЕНДАРЬ!F25=GRID!$B$3:$U$3),0)),
INDEX(GRID!$B$4:$U$15,MATCH(O$7,GRID!$A$4:$A$15,0),MATCH(1,($U$2=GRID!$B$1:$U$1)*(КАЛЕНДАРЬ!F25=GRID!$B$3:$U$3),0))*(1-GRID!$H$34))</f>
        <v>114800</v>
      </c>
      <c r="P30" s="10" cm="1">
        <f t="array" ref="P30">IF($I$2="Открытый тариф",INDEX(GRID!$B$4:$U$15,MATCH(P$7,GRID!$A$4:$A$15,0),MATCH(1,($U$2=GRID!$B$1:$U$1)*(КАЛЕНДАРЬ!F25=GRID!$B$3:$U$3),0)),
INDEX(GRID!$B$4:$U$15,MATCH(P$7,GRID!$A$4:$A$15,0),MATCH(1,($U$2=GRID!$B$1:$U$1)*(КАЛЕНДАРЬ!F25=GRID!$B$3:$U$3),0))*(1-GRID!$H$34))</f>
        <v>158000</v>
      </c>
      <c r="Q30" s="10" cm="1">
        <f t="array" ref="Q30">IF($I$2="Открытый тариф",INDEX(GRID!$B$4:$U$15,MATCH(Q$7,GRID!$A$4:$A$15,0),MATCH(1,($U$2=GRID!$B$1:$U$1)*(КАЛЕНДАРЬ!F25=GRID!$B$3:$U$3),0)),
INDEX(GRID!$B$4:$U$15,MATCH(Q$7,GRID!$A$4:$A$15,0),MATCH(1,($U$2=GRID!$B$1:$U$1)*(КАЛЕНДАРЬ!F25=GRID!$B$3:$U$3),0))*(1-GRID!$H$34))</f>
        <v>185500</v>
      </c>
      <c r="R30" s="10" cm="1">
        <f t="array" ref="R30">IF($I$2="Открытый тариф",INDEX(GRID!$B$18:$U$29,MATCH(R$7,GRID!$A$18:$A$29,0),MATCH(1,($U$2=GRID!$B$1:$U$1)*(КАЛЕНДАРЬ!F25=GRID!$B$3:$U$3),0)),
INDEX(GRID!$B$18:$U$29,MATCH(R$7,GRID!$A$18:$A$29,0),MATCH(1,($U$2=GRID!$B$1:$U$1)*(КАЛЕНДАРЬ!F25=GRID!$B$3:$U$3),0))*(1-GRID!$H$34))</f>
        <v>211300</v>
      </c>
      <c r="S30" s="10" cm="1">
        <f t="array" ref="S30">IF($I$2="Открытый тариф",INDEX(GRID!$B$4:$U$15,MATCH(S$7,GRID!$A$4:$A$15,0),MATCH(1,($U$2=GRID!$B$1:$U$1)*(КАЛЕНДАРЬ!F25=GRID!$B$3:$U$3),0)),
INDEX(GRID!$B$4:$U$15,MATCH(S$7,GRID!$A$4:$A$15,0),MATCH(1,($U$2=GRID!$B$1:$U$1)*(КАЛЕНДАРЬ!F25=GRID!$B$3:$U$3),0))*(1-GRID!$H$34))</f>
        <v>533500</v>
      </c>
      <c r="T30" s="10" cm="1">
        <f t="array" ref="T30">IF($I$2="Открытый тариф",INDEX(GRID!$B$4:$U$15,MATCH(T$7,GRID!$A$4:$A$15,0),MATCH(1,($U$2=GRID!$B$1:$U$1)*(КАЛЕНДАРЬ!F25=GRID!$B$3:$U$3),0)),
INDEX(GRID!$B$4:$U$15,MATCH(T$7,GRID!$A$4:$A$15,0),MATCH(1,($U$2=GRID!$B$1:$U$1)*(КАЛЕНДАРЬ!F25=GRID!$B$3:$U$3),0))*(1-GRID!$H$34))</f>
        <v>651900</v>
      </c>
    </row>
    <row r="31" spans="1:20" hidden="1" x14ac:dyDescent="0.2">
      <c r="A31" s="13" t="s">
        <v>11</v>
      </c>
      <c r="B31" s="9">
        <v>23</v>
      </c>
      <c r="C31" s="10" cm="1">
        <f t="array" ref="C31">IF($I$2="Открытый тариф",INDEX(GRID!$B$4:$U$15,MATCH(C$7,GRID!$A$4:$A$15,0),MATCH(1,($U$2=GRID!$B$1:$U$1)*(КАЛЕНДАРЬ!F26=GRID!$B$3:$U$3),0)),
INDEX(GRID!$B$4:$U$15,MATCH(C$7,GRID!$A$4:$A$15,0),MATCH(1,($U$2=GRID!$B$1:$U$1)*(КАЛЕНДАРЬ!F26=GRID!$B$3:$U$3),0))*(1-GRID!$H$34))</f>
        <v>33200</v>
      </c>
      <c r="D31" s="10" cm="1">
        <f t="array" ref="D31">IF($I$2="Открытый тариф",INDEX(GRID!$B$18:$U$29,MATCH(C$7,GRID!$A$18:$A$29,0),MATCH(1,($U$2=GRID!$B$1:$U$1)*(КАЛЕНДАРЬ!F26=GRID!$B$3:$U$3),0)),
INDEX(GRID!$B$18:$U$29,MATCH(C$7,GRID!$A$18:$A$29,0),MATCH(1,($U$2=GRID!$B$1:$U$1)*(КАЛЕНДАРЬ!F26=GRID!$B$3:$U$3),0))*(1-GRID!$H$34))</f>
        <v>38200</v>
      </c>
      <c r="E31" s="10" cm="1">
        <f t="array" ref="E31">IF($I$2="Открытый тариф",INDEX(GRID!$B$4:$U$15,MATCH(E$7,GRID!$A$4:$A$15,0),MATCH(1,($U$2=GRID!$B$1:$U$1)*(КАЛЕНДАРЬ!F26=GRID!$B$3:$U$3),0)),
INDEX(GRID!$B$4:$U$15,MATCH(E$7,GRID!$A$4:$A$15,0),MATCH(1,($U$2=GRID!$B$1:$U$1)*(КАЛЕНДАРЬ!F26=GRID!$B$3:$U$3),0))*(1-GRID!$H$34))</f>
        <v>39900</v>
      </c>
      <c r="F31" s="10" cm="1">
        <f t="array" ref="F31">IF($I$2="Открытый тариф",INDEX(GRID!$B$18:$U$29,MATCH(E$7,GRID!$A$18:$A$29,0),MATCH(1,($U$2=GRID!$B$1:$U$1)*(КАЛЕНДАРЬ!F26=GRID!$B$3:$U$3),0)),
INDEX(GRID!$B$18:$U$29,MATCH(E$7,GRID!$A$18:$A$29,0),MATCH(1,($U$2=GRID!$B$1:$U$1)*(КАЛЕНДАРЬ!F26=GRID!$B$3:$U$3),0))*(1-GRID!$H$34))</f>
        <v>44900</v>
      </c>
      <c r="G31" s="10" cm="1">
        <f t="array" ref="G31">IF($I$2="Открытый тариф",INDEX(GRID!$B$4:$U$15,MATCH(G$7,GRID!$A$4:$A$15,0),MATCH(1,($U$2=GRID!$B$1:$U$1)*(КАЛЕНДАРЬ!F26=GRID!$B$3:$U$3),0)),
INDEX(GRID!$B$4:$U$15,MATCH(G$7,GRID!$A$4:$A$15,0),MATCH(1,($U$2=GRID!$B$1:$U$1)*(КАЛЕНДАРЬ!F26=GRID!$B$3:$U$3),0))*(1-GRID!$H$34))</f>
        <v>46200</v>
      </c>
      <c r="H31" s="10" cm="1">
        <f t="array" ref="H31">IF($I$2="Открытый тариф",INDEX(GRID!$B$18:$U$29,MATCH(G$7,GRID!$A$18:$A$29,0),MATCH(1,($U$2=GRID!$B$1:$U$1)*(КАЛЕНДАРЬ!F26=GRID!$B$3:$U$3),0)),
INDEX(GRID!$B$18:$U$29,MATCH(G$7,GRID!$A$18:$A$29,0),MATCH(1,($U$2=GRID!$B$1:$U$1)*(КАЛЕНДАРЬ!F26=GRID!$B$3:$U$3),0))*(1-GRID!$H$34))</f>
        <v>51200</v>
      </c>
      <c r="I31" s="10" cm="1">
        <f t="array" ref="I31">IF($I$2="Открытый тариф",INDEX(GRID!$B$4:$U$15,MATCH(I$7,GRID!$A$4:$A$15,0),MATCH(1,($U$2=GRID!$B$1:$U$1)*(КАЛЕНДАРЬ!F26=GRID!$B$3:$U$3),0)),
INDEX(GRID!$B$4:$U$15,MATCH(I$7,GRID!$A$4:$A$15,0),MATCH(1,($U$2=GRID!$B$1:$U$1)*(КАЛЕНДАРЬ!F26=GRID!$B$3:$U$3),0))*(1-GRID!$H$34))</f>
        <v>51700</v>
      </c>
      <c r="J31" s="10" cm="1">
        <f t="array" ref="J31">IF($I$2="Открытый тариф",INDEX(GRID!$B$18:$U$29,MATCH(I$7,GRID!$A$18:$A$29,0),MATCH(1,($U$2=GRID!$B$1:$U$1)*(КАЛЕНДАРЬ!F26=GRID!$B$3:$U$3),0)),
INDEX(GRID!$B$18:$U$29,MATCH(I$7,GRID!$A$18:$A$29,0),MATCH(1,($U$2=GRID!$B$1:$U$1)*(КАЛЕНДАРЬ!F26=GRID!$B$3:$U$3),0))*(1-GRID!$H$34))</f>
        <v>56700</v>
      </c>
      <c r="K31" s="10" cm="1">
        <f t="array" ref="K31">IF($I$2="Открытый тариф",INDEX(GRID!$B$4:$U$15,MATCH(K$7,GRID!$A$4:$A$15,0),MATCH(1,($U$2=GRID!$B$1:$U$1)*(КАЛЕНДАРЬ!F26=GRID!$B$3:$U$3),0)),
INDEX(GRID!$B$4:$U$15,MATCH(K$7,GRID!$A$4:$A$15,0),MATCH(1,($U$2=GRID!$B$1:$U$1)*(КАЛЕНДАРЬ!F26=GRID!$B$3:$U$3),0))*(1-GRID!$H$34))</f>
        <v>57800</v>
      </c>
      <c r="L31" s="10" cm="1">
        <f t="array" ref="L31">IF($I$2="Открытый тариф",INDEX(GRID!$B$18:$U$29,MATCH(K$7,GRID!$A$18:$A$29,0),MATCH(1,($U$2=GRID!$B$1:$U$1)*(КАЛЕНДАРЬ!F26=GRID!$B$3:$U$3),0)),
INDEX(GRID!$B$18:$U$29,MATCH(K$7,GRID!$A$18:$A$29,0),MATCH(1,($U$2=GRID!$B$1:$U$1)*(КАЛЕНДАРЬ!F26=GRID!$B$3:$U$3),0))*(1-GRID!$H$34))</f>
        <v>62800</v>
      </c>
      <c r="M31" s="10" cm="1">
        <f t="array" ref="M31">IF($I$2="Открытый тариф",INDEX(GRID!$B$4:$U$15,MATCH(M$7,GRID!$A$4:$A$15,0),MATCH(1,($U$2=GRID!$B$1:$U$1)*(КАЛЕНДАРЬ!F26=GRID!$B$3:$U$3),0)),
INDEX(GRID!$B$4:$U$15,MATCH(M$7,GRID!$A$4:$A$15,0),MATCH(1,($U$2=GRID!$B$1:$U$1)*(КАЛЕНДАРЬ!F26=GRID!$B$3:$U$3),0))*(1-GRID!$H$34))</f>
        <v>79000</v>
      </c>
      <c r="N31" s="10" cm="1">
        <f t="array" ref="N31">IF($I$2="Открытый тариф",INDEX(GRID!$B$18:$U$29,MATCH(M$7,GRID!$A$18:$A$29,0),MATCH(1,($U$2=GRID!$B$1:$U$1)*(КАЛЕНДАРЬ!F26=GRID!$B$3:$U$3),0)),
INDEX(GRID!$B$18:$U$29,MATCH(M$7,GRID!$A$18:$A$29,0),MATCH(1,($U$2=GRID!$B$1:$U$1)*(КАЛЕНДАРЬ!F26=GRID!$B$3:$U$3),0))*(1-GRID!$H$34))</f>
        <v>84000</v>
      </c>
      <c r="O31" s="10" cm="1">
        <f t="array" ref="O31">IF($I$2="Открытый тариф",INDEX(GRID!$B$4:$U$15,MATCH(O$7,GRID!$A$4:$A$15,0),MATCH(1,($U$2=GRID!$B$1:$U$1)*(КАЛЕНДАРЬ!F26=GRID!$B$3:$U$3),0)),
INDEX(GRID!$B$4:$U$15,MATCH(O$7,GRID!$A$4:$A$15,0),MATCH(1,($U$2=GRID!$B$1:$U$1)*(КАЛЕНДАРЬ!F26=GRID!$B$3:$U$3),0))*(1-GRID!$H$34))</f>
        <v>114800</v>
      </c>
      <c r="P31" s="10" cm="1">
        <f t="array" ref="P31">IF($I$2="Открытый тариф",INDEX(GRID!$B$4:$U$15,MATCH(P$7,GRID!$A$4:$A$15,0),MATCH(1,($U$2=GRID!$B$1:$U$1)*(КАЛЕНДАРЬ!F26=GRID!$B$3:$U$3),0)),
INDEX(GRID!$B$4:$U$15,MATCH(P$7,GRID!$A$4:$A$15,0),MATCH(1,($U$2=GRID!$B$1:$U$1)*(КАЛЕНДАРЬ!F26=GRID!$B$3:$U$3),0))*(1-GRID!$H$34))</f>
        <v>158000</v>
      </c>
      <c r="Q31" s="10" cm="1">
        <f t="array" ref="Q31">IF($I$2="Открытый тариф",INDEX(GRID!$B$4:$U$15,MATCH(Q$7,GRID!$A$4:$A$15,0),MATCH(1,($U$2=GRID!$B$1:$U$1)*(КАЛЕНДАРЬ!F26=GRID!$B$3:$U$3),0)),
INDEX(GRID!$B$4:$U$15,MATCH(Q$7,GRID!$A$4:$A$15,0),MATCH(1,($U$2=GRID!$B$1:$U$1)*(КАЛЕНДАРЬ!F26=GRID!$B$3:$U$3),0))*(1-GRID!$H$34))</f>
        <v>185500</v>
      </c>
      <c r="R31" s="10" cm="1">
        <f t="array" ref="R31">IF($I$2="Открытый тариф",INDEX(GRID!$B$18:$U$29,MATCH(R$7,GRID!$A$18:$A$29,0),MATCH(1,($U$2=GRID!$B$1:$U$1)*(КАЛЕНДАРЬ!F26=GRID!$B$3:$U$3),0)),
INDEX(GRID!$B$18:$U$29,MATCH(R$7,GRID!$A$18:$A$29,0),MATCH(1,($U$2=GRID!$B$1:$U$1)*(КАЛЕНДАРЬ!F26=GRID!$B$3:$U$3),0))*(1-GRID!$H$34))</f>
        <v>211300</v>
      </c>
      <c r="S31" s="10" cm="1">
        <f t="array" ref="S31">IF($I$2="Открытый тариф",INDEX(GRID!$B$4:$U$15,MATCH(S$7,GRID!$A$4:$A$15,0),MATCH(1,($U$2=GRID!$B$1:$U$1)*(КАЛЕНДАРЬ!F26=GRID!$B$3:$U$3),0)),
INDEX(GRID!$B$4:$U$15,MATCH(S$7,GRID!$A$4:$A$15,0),MATCH(1,($U$2=GRID!$B$1:$U$1)*(КАЛЕНДАРЬ!F26=GRID!$B$3:$U$3),0))*(1-GRID!$H$34))</f>
        <v>533500</v>
      </c>
      <c r="T31" s="10" cm="1">
        <f t="array" ref="T31">IF($I$2="Открытый тариф",INDEX(GRID!$B$4:$U$15,MATCH(T$7,GRID!$A$4:$A$15,0),MATCH(1,($U$2=GRID!$B$1:$U$1)*(КАЛЕНДАРЬ!F26=GRID!$B$3:$U$3),0)),
INDEX(GRID!$B$4:$U$15,MATCH(T$7,GRID!$A$4:$A$15,0),MATCH(1,($U$2=GRID!$B$1:$U$1)*(КАЛЕНДАРЬ!F26=GRID!$B$3:$U$3),0))*(1-GRID!$H$34))</f>
        <v>651900</v>
      </c>
    </row>
    <row r="32" spans="1:20" hidden="1" x14ac:dyDescent="0.2">
      <c r="A32" s="13" t="s">
        <v>12</v>
      </c>
      <c r="B32" s="9">
        <v>24</v>
      </c>
      <c r="C32" s="10" cm="1">
        <f t="array" ref="C32">IF($I$2="Открытый тариф",INDEX(GRID!$B$4:$U$15,MATCH(C$7,GRID!$A$4:$A$15,0),MATCH(1,($U$2=GRID!$B$1:$U$1)*(КАЛЕНДАРЬ!F27=GRID!$B$3:$U$3),0)),
INDEX(GRID!$B$4:$U$15,MATCH(C$7,GRID!$A$4:$A$15,0),MATCH(1,($U$2=GRID!$B$1:$U$1)*(КАЛЕНДАРЬ!F27=GRID!$B$3:$U$3),0))*(1-GRID!$H$34))</f>
        <v>30200.000000000004</v>
      </c>
      <c r="D32" s="10" cm="1">
        <f t="array" ref="D32">IF($I$2="Открытый тариф",INDEX(GRID!$B$18:$U$29,MATCH(C$7,GRID!$A$18:$A$29,0),MATCH(1,($U$2=GRID!$B$1:$U$1)*(КАЛЕНДАРЬ!F27=GRID!$B$3:$U$3),0)),
INDEX(GRID!$B$18:$U$29,MATCH(C$7,GRID!$A$18:$A$29,0),MATCH(1,($U$2=GRID!$B$1:$U$1)*(КАЛЕНДАРЬ!F27=GRID!$B$3:$U$3),0))*(1-GRID!$H$34))</f>
        <v>35200</v>
      </c>
      <c r="E32" s="10" cm="1">
        <f t="array" ref="E32">IF($I$2="Открытый тариф",INDEX(GRID!$B$4:$U$15,MATCH(E$7,GRID!$A$4:$A$15,0),MATCH(1,($U$2=GRID!$B$1:$U$1)*(КАЛЕНДАРЬ!F27=GRID!$B$3:$U$3),0)),
INDEX(GRID!$B$4:$U$15,MATCH(E$7,GRID!$A$4:$A$15,0),MATCH(1,($U$2=GRID!$B$1:$U$1)*(КАЛЕНДАРЬ!F27=GRID!$B$3:$U$3),0))*(1-GRID!$H$34))</f>
        <v>36300</v>
      </c>
      <c r="F32" s="10" cm="1">
        <f t="array" ref="F32">IF($I$2="Открытый тариф",INDEX(GRID!$B$18:$U$29,MATCH(E$7,GRID!$A$18:$A$29,0),MATCH(1,($U$2=GRID!$B$1:$U$1)*(КАЛЕНДАРЬ!F27=GRID!$B$3:$U$3),0)),
INDEX(GRID!$B$18:$U$29,MATCH(E$7,GRID!$A$18:$A$29,0),MATCH(1,($U$2=GRID!$B$1:$U$1)*(КАЛЕНДАРЬ!F27=GRID!$B$3:$U$3),0))*(1-GRID!$H$34))</f>
        <v>41300</v>
      </c>
      <c r="G32" s="10" cm="1">
        <f t="array" ref="G32">IF($I$2="Открытый тариф",INDEX(GRID!$B$4:$U$15,MATCH(G$7,GRID!$A$4:$A$15,0),MATCH(1,($U$2=GRID!$B$1:$U$1)*(КАЛЕНДАРЬ!F27=GRID!$B$3:$U$3),0)),
INDEX(GRID!$B$4:$U$15,MATCH(G$7,GRID!$A$4:$A$15,0),MATCH(1,($U$2=GRID!$B$1:$U$1)*(КАЛЕНДАРЬ!F27=GRID!$B$3:$U$3),0))*(1-GRID!$H$34))</f>
        <v>42500</v>
      </c>
      <c r="H32" s="10" cm="1">
        <f t="array" ref="H32">IF($I$2="Открытый тариф",INDEX(GRID!$B$18:$U$29,MATCH(G$7,GRID!$A$18:$A$29,0),MATCH(1,($U$2=GRID!$B$1:$U$1)*(КАЛЕНДАРЬ!F27=GRID!$B$3:$U$3),0)),
INDEX(GRID!$B$18:$U$29,MATCH(G$7,GRID!$A$18:$A$29,0),MATCH(1,($U$2=GRID!$B$1:$U$1)*(КАЛЕНДАРЬ!F27=GRID!$B$3:$U$3),0))*(1-GRID!$H$34))</f>
        <v>47500</v>
      </c>
      <c r="I32" s="10" cm="1">
        <f t="array" ref="I32">IF($I$2="Открытый тариф",INDEX(GRID!$B$4:$U$15,MATCH(I$7,GRID!$A$4:$A$15,0),MATCH(1,($U$2=GRID!$B$1:$U$1)*(КАЛЕНДАРЬ!F27=GRID!$B$3:$U$3),0)),
INDEX(GRID!$B$4:$U$15,MATCH(I$7,GRID!$A$4:$A$15,0),MATCH(1,($U$2=GRID!$B$1:$U$1)*(КАЛЕНДАРЬ!F27=GRID!$B$3:$U$3),0))*(1-GRID!$H$34))</f>
        <v>47400</v>
      </c>
      <c r="J32" s="10" cm="1">
        <f t="array" ref="J32">IF($I$2="Открытый тариф",INDEX(GRID!$B$18:$U$29,MATCH(I$7,GRID!$A$18:$A$29,0),MATCH(1,($U$2=GRID!$B$1:$U$1)*(КАЛЕНДАРЬ!F27=GRID!$B$3:$U$3),0)),
INDEX(GRID!$B$18:$U$29,MATCH(I$7,GRID!$A$18:$A$29,0),MATCH(1,($U$2=GRID!$B$1:$U$1)*(КАЛЕНДАРЬ!F27=GRID!$B$3:$U$3),0))*(1-GRID!$H$34))</f>
        <v>52400</v>
      </c>
      <c r="K32" s="10" cm="1">
        <f t="array" ref="K32">IF($I$2="Открытый тариф",INDEX(GRID!$B$4:$U$15,MATCH(K$7,GRID!$A$4:$A$15,0),MATCH(1,($U$2=GRID!$B$1:$U$1)*(КАЛЕНДАРЬ!F27=GRID!$B$3:$U$3),0)),
INDEX(GRID!$B$4:$U$15,MATCH(K$7,GRID!$A$4:$A$15,0),MATCH(1,($U$2=GRID!$B$1:$U$1)*(КАЛЕНДАРЬ!F27=GRID!$B$3:$U$3),0))*(1-GRID!$H$34))</f>
        <v>53300</v>
      </c>
      <c r="L32" s="10" cm="1">
        <f t="array" ref="L32">IF($I$2="Открытый тариф",INDEX(GRID!$B$18:$U$29,MATCH(K$7,GRID!$A$18:$A$29,0),MATCH(1,($U$2=GRID!$B$1:$U$1)*(КАЛЕНДАРЬ!F27=GRID!$B$3:$U$3),0)),
INDEX(GRID!$B$18:$U$29,MATCH(K$7,GRID!$A$18:$A$29,0),MATCH(1,($U$2=GRID!$B$1:$U$1)*(КАЛЕНДАРЬ!F27=GRID!$B$3:$U$3),0))*(1-GRID!$H$34))</f>
        <v>58300</v>
      </c>
      <c r="M32" s="10" cm="1">
        <f t="array" ref="M32">IF($I$2="Открытый тариф",INDEX(GRID!$B$4:$U$15,MATCH(M$7,GRID!$A$4:$A$15,0),MATCH(1,($U$2=GRID!$B$1:$U$1)*(КАЛЕНДАРЬ!F27=GRID!$B$3:$U$3),0)),
INDEX(GRID!$B$4:$U$15,MATCH(M$7,GRID!$A$4:$A$15,0),MATCH(1,($U$2=GRID!$B$1:$U$1)*(КАЛЕНДАРЬ!F27=GRID!$B$3:$U$3),0))*(1-GRID!$H$34))</f>
        <v>74000</v>
      </c>
      <c r="N32" s="10" cm="1">
        <f t="array" ref="N32">IF($I$2="Открытый тариф",INDEX(GRID!$B$18:$U$29,MATCH(M$7,GRID!$A$18:$A$29,0),MATCH(1,($U$2=GRID!$B$1:$U$1)*(КАЛЕНДАРЬ!F27=GRID!$B$3:$U$3),0)),
INDEX(GRID!$B$18:$U$29,MATCH(M$7,GRID!$A$18:$A$29,0),MATCH(1,($U$2=GRID!$B$1:$U$1)*(КАЛЕНДАРЬ!F27=GRID!$B$3:$U$3),0))*(1-GRID!$H$34))</f>
        <v>79000</v>
      </c>
      <c r="O32" s="10" cm="1">
        <f t="array" ref="O32">IF($I$2="Открытый тариф",INDEX(GRID!$B$4:$U$15,MATCH(O$7,GRID!$A$4:$A$15,0),MATCH(1,($U$2=GRID!$B$1:$U$1)*(КАЛЕНДАРЬ!F27=GRID!$B$3:$U$3),0)),
INDEX(GRID!$B$4:$U$15,MATCH(O$7,GRID!$A$4:$A$15,0),MATCH(1,($U$2=GRID!$B$1:$U$1)*(КАЛЕНДАРЬ!F27=GRID!$B$3:$U$3),0))*(1-GRID!$H$34))</f>
        <v>108800</v>
      </c>
      <c r="P32" s="10" cm="1">
        <f t="array" ref="P32">IF($I$2="Открытый тариф",INDEX(GRID!$B$4:$U$15,MATCH(P$7,GRID!$A$4:$A$15,0),MATCH(1,($U$2=GRID!$B$1:$U$1)*(КАЛЕНДАРЬ!F27=GRID!$B$3:$U$3),0)),
INDEX(GRID!$B$4:$U$15,MATCH(P$7,GRID!$A$4:$A$15,0),MATCH(1,($U$2=GRID!$B$1:$U$1)*(КАЛЕНДАРЬ!F27=GRID!$B$3:$U$3),0))*(1-GRID!$H$34))</f>
        <v>151400</v>
      </c>
      <c r="Q32" s="10" cm="1">
        <f t="array" ref="Q32">IF($I$2="Открытый тариф",INDEX(GRID!$B$4:$U$15,MATCH(Q$7,GRID!$A$4:$A$15,0),MATCH(1,($U$2=GRID!$B$1:$U$1)*(КАЛЕНДАРЬ!F27=GRID!$B$3:$U$3),0)),
INDEX(GRID!$B$4:$U$15,MATCH(Q$7,GRID!$A$4:$A$15,0),MATCH(1,($U$2=GRID!$B$1:$U$1)*(КАЛЕНДАРЬ!F27=GRID!$B$3:$U$3),0))*(1-GRID!$H$34))</f>
        <v>177900</v>
      </c>
      <c r="R32" s="10" cm="1">
        <f t="array" ref="R32">IF($I$2="Открытый тариф",INDEX(GRID!$B$18:$U$29,MATCH(R$7,GRID!$A$18:$A$29,0),MATCH(1,($U$2=GRID!$B$1:$U$1)*(КАЛЕНДАРЬ!F27=GRID!$B$3:$U$3),0)),
INDEX(GRID!$B$18:$U$29,MATCH(R$7,GRID!$A$18:$A$29,0),MATCH(1,($U$2=GRID!$B$1:$U$1)*(КАЛЕНДАРЬ!F27=GRID!$B$3:$U$3),0))*(1-GRID!$H$34))</f>
        <v>202400</v>
      </c>
      <c r="S32" s="10" cm="1">
        <f t="array" ref="S32">IF($I$2="Открытый тариф",INDEX(GRID!$B$4:$U$15,MATCH(S$7,GRID!$A$4:$A$15,0),MATCH(1,($U$2=GRID!$B$1:$U$1)*(КАЛЕНДАРЬ!F27=GRID!$B$3:$U$3),0)),
INDEX(GRID!$B$4:$U$15,MATCH(S$7,GRID!$A$4:$A$15,0),MATCH(1,($U$2=GRID!$B$1:$U$1)*(КАЛЕНДАРЬ!F27=GRID!$B$3:$U$3),0))*(1-GRID!$H$34))</f>
        <v>507400</v>
      </c>
      <c r="T32" s="10" cm="1">
        <f t="array" ref="T32">IF($I$2="Открытый тариф",INDEX(GRID!$B$4:$U$15,MATCH(T$7,GRID!$A$4:$A$15,0),MATCH(1,($U$2=GRID!$B$1:$U$1)*(КАЛЕНДАРЬ!F27=GRID!$B$3:$U$3),0)),
INDEX(GRID!$B$4:$U$15,MATCH(T$7,GRID!$A$4:$A$15,0),MATCH(1,($U$2=GRID!$B$1:$U$1)*(КАЛЕНДАРЬ!F27=GRID!$B$3:$U$3),0))*(1-GRID!$H$34))</f>
        <v>617900</v>
      </c>
    </row>
    <row r="33" spans="1:20" hidden="1" x14ac:dyDescent="0.2">
      <c r="A33" s="13" t="s">
        <v>13</v>
      </c>
      <c r="B33" s="9">
        <v>25</v>
      </c>
      <c r="C33" s="10" cm="1">
        <f t="array" ref="C33">IF($I$2="Открытый тариф",INDEX(GRID!$B$4:$U$15,MATCH(C$7,GRID!$A$4:$A$15,0),MATCH(1,($U$2=GRID!$B$1:$U$1)*(КАЛЕНДАРЬ!F28=GRID!$B$3:$U$3),0)),
INDEX(GRID!$B$4:$U$15,MATCH(C$7,GRID!$A$4:$A$15,0),MATCH(1,($U$2=GRID!$B$1:$U$1)*(КАЛЕНДАРЬ!F28=GRID!$B$3:$U$3),0))*(1-GRID!$H$34))</f>
        <v>30200.000000000004</v>
      </c>
      <c r="D33" s="10" cm="1">
        <f t="array" ref="D33">IF($I$2="Открытый тариф",INDEX(GRID!$B$18:$U$29,MATCH(C$7,GRID!$A$18:$A$29,0),MATCH(1,($U$2=GRID!$B$1:$U$1)*(КАЛЕНДАРЬ!F28=GRID!$B$3:$U$3),0)),
INDEX(GRID!$B$18:$U$29,MATCH(C$7,GRID!$A$18:$A$29,0),MATCH(1,($U$2=GRID!$B$1:$U$1)*(КАЛЕНДАРЬ!F28=GRID!$B$3:$U$3),0))*(1-GRID!$H$34))</f>
        <v>35200</v>
      </c>
      <c r="E33" s="10" cm="1">
        <f t="array" ref="E33">IF($I$2="Открытый тариф",INDEX(GRID!$B$4:$U$15,MATCH(E$7,GRID!$A$4:$A$15,0),MATCH(1,($U$2=GRID!$B$1:$U$1)*(КАЛЕНДАРЬ!F28=GRID!$B$3:$U$3),0)),
INDEX(GRID!$B$4:$U$15,MATCH(E$7,GRID!$A$4:$A$15,0),MATCH(1,($U$2=GRID!$B$1:$U$1)*(КАЛЕНДАРЬ!F28=GRID!$B$3:$U$3),0))*(1-GRID!$H$34))</f>
        <v>36300</v>
      </c>
      <c r="F33" s="10" cm="1">
        <f t="array" ref="F33">IF($I$2="Открытый тариф",INDEX(GRID!$B$18:$U$29,MATCH(E$7,GRID!$A$18:$A$29,0),MATCH(1,($U$2=GRID!$B$1:$U$1)*(КАЛЕНДАРЬ!F28=GRID!$B$3:$U$3),0)),
INDEX(GRID!$B$18:$U$29,MATCH(E$7,GRID!$A$18:$A$29,0),MATCH(1,($U$2=GRID!$B$1:$U$1)*(КАЛЕНДАРЬ!F28=GRID!$B$3:$U$3),0))*(1-GRID!$H$34))</f>
        <v>41300</v>
      </c>
      <c r="G33" s="10" cm="1">
        <f t="array" ref="G33">IF($I$2="Открытый тариф",INDEX(GRID!$B$4:$U$15,MATCH(G$7,GRID!$A$4:$A$15,0),MATCH(1,($U$2=GRID!$B$1:$U$1)*(КАЛЕНДАРЬ!F28=GRID!$B$3:$U$3),0)),
INDEX(GRID!$B$4:$U$15,MATCH(G$7,GRID!$A$4:$A$15,0),MATCH(1,($U$2=GRID!$B$1:$U$1)*(КАЛЕНДАРЬ!F28=GRID!$B$3:$U$3),0))*(1-GRID!$H$34))</f>
        <v>42500</v>
      </c>
      <c r="H33" s="10" cm="1">
        <f t="array" ref="H33">IF($I$2="Открытый тариф",INDEX(GRID!$B$18:$U$29,MATCH(G$7,GRID!$A$18:$A$29,0),MATCH(1,($U$2=GRID!$B$1:$U$1)*(КАЛЕНДАРЬ!F28=GRID!$B$3:$U$3),0)),
INDEX(GRID!$B$18:$U$29,MATCH(G$7,GRID!$A$18:$A$29,0),MATCH(1,($U$2=GRID!$B$1:$U$1)*(КАЛЕНДАРЬ!F28=GRID!$B$3:$U$3),0))*(1-GRID!$H$34))</f>
        <v>47500</v>
      </c>
      <c r="I33" s="10" cm="1">
        <f t="array" ref="I33">IF($I$2="Открытый тариф",INDEX(GRID!$B$4:$U$15,MATCH(I$7,GRID!$A$4:$A$15,0),MATCH(1,($U$2=GRID!$B$1:$U$1)*(КАЛЕНДАРЬ!F28=GRID!$B$3:$U$3),0)),
INDEX(GRID!$B$4:$U$15,MATCH(I$7,GRID!$A$4:$A$15,0),MATCH(1,($U$2=GRID!$B$1:$U$1)*(КАЛЕНДАРЬ!F28=GRID!$B$3:$U$3),0))*(1-GRID!$H$34))</f>
        <v>47400</v>
      </c>
      <c r="J33" s="10" cm="1">
        <f t="array" ref="J33">IF($I$2="Открытый тариф",INDEX(GRID!$B$18:$U$29,MATCH(I$7,GRID!$A$18:$A$29,0),MATCH(1,($U$2=GRID!$B$1:$U$1)*(КАЛЕНДАРЬ!F28=GRID!$B$3:$U$3),0)),
INDEX(GRID!$B$18:$U$29,MATCH(I$7,GRID!$A$18:$A$29,0),MATCH(1,($U$2=GRID!$B$1:$U$1)*(КАЛЕНДАРЬ!F28=GRID!$B$3:$U$3),0))*(1-GRID!$H$34))</f>
        <v>52400</v>
      </c>
      <c r="K33" s="10" cm="1">
        <f t="array" ref="K33">IF($I$2="Открытый тариф",INDEX(GRID!$B$4:$U$15,MATCH(K$7,GRID!$A$4:$A$15,0),MATCH(1,($U$2=GRID!$B$1:$U$1)*(КАЛЕНДАРЬ!F28=GRID!$B$3:$U$3),0)),
INDEX(GRID!$B$4:$U$15,MATCH(K$7,GRID!$A$4:$A$15,0),MATCH(1,($U$2=GRID!$B$1:$U$1)*(КАЛЕНДАРЬ!F28=GRID!$B$3:$U$3),0))*(1-GRID!$H$34))</f>
        <v>53300</v>
      </c>
      <c r="L33" s="10" cm="1">
        <f t="array" ref="L33">IF($I$2="Открытый тариф",INDEX(GRID!$B$18:$U$29,MATCH(K$7,GRID!$A$18:$A$29,0),MATCH(1,($U$2=GRID!$B$1:$U$1)*(КАЛЕНДАРЬ!F28=GRID!$B$3:$U$3),0)),
INDEX(GRID!$B$18:$U$29,MATCH(K$7,GRID!$A$18:$A$29,0),MATCH(1,($U$2=GRID!$B$1:$U$1)*(КАЛЕНДАРЬ!F28=GRID!$B$3:$U$3),0))*(1-GRID!$H$34))</f>
        <v>58300</v>
      </c>
      <c r="M33" s="10" cm="1">
        <f t="array" ref="M33">IF($I$2="Открытый тариф",INDEX(GRID!$B$4:$U$15,MATCH(M$7,GRID!$A$4:$A$15,0),MATCH(1,($U$2=GRID!$B$1:$U$1)*(КАЛЕНДАРЬ!F28=GRID!$B$3:$U$3),0)),
INDEX(GRID!$B$4:$U$15,MATCH(M$7,GRID!$A$4:$A$15,0),MATCH(1,($U$2=GRID!$B$1:$U$1)*(КАЛЕНДАРЬ!F28=GRID!$B$3:$U$3),0))*(1-GRID!$H$34))</f>
        <v>74000</v>
      </c>
      <c r="N33" s="10" cm="1">
        <f t="array" ref="N33">IF($I$2="Открытый тариф",INDEX(GRID!$B$18:$U$29,MATCH(M$7,GRID!$A$18:$A$29,0),MATCH(1,($U$2=GRID!$B$1:$U$1)*(КАЛЕНДАРЬ!F28=GRID!$B$3:$U$3),0)),
INDEX(GRID!$B$18:$U$29,MATCH(M$7,GRID!$A$18:$A$29,0),MATCH(1,($U$2=GRID!$B$1:$U$1)*(КАЛЕНДАРЬ!F28=GRID!$B$3:$U$3),0))*(1-GRID!$H$34))</f>
        <v>79000</v>
      </c>
      <c r="O33" s="10" cm="1">
        <f t="array" ref="O33">IF($I$2="Открытый тариф",INDEX(GRID!$B$4:$U$15,MATCH(O$7,GRID!$A$4:$A$15,0),MATCH(1,($U$2=GRID!$B$1:$U$1)*(КАЛЕНДАРЬ!F28=GRID!$B$3:$U$3),0)),
INDEX(GRID!$B$4:$U$15,MATCH(O$7,GRID!$A$4:$A$15,0),MATCH(1,($U$2=GRID!$B$1:$U$1)*(КАЛЕНДАРЬ!F28=GRID!$B$3:$U$3),0))*(1-GRID!$H$34))</f>
        <v>108800</v>
      </c>
      <c r="P33" s="10" cm="1">
        <f t="array" ref="P33">IF($I$2="Открытый тариф",INDEX(GRID!$B$4:$U$15,MATCH(P$7,GRID!$A$4:$A$15,0),MATCH(1,($U$2=GRID!$B$1:$U$1)*(КАЛЕНДАРЬ!F28=GRID!$B$3:$U$3),0)),
INDEX(GRID!$B$4:$U$15,MATCH(P$7,GRID!$A$4:$A$15,0),MATCH(1,($U$2=GRID!$B$1:$U$1)*(КАЛЕНДАРЬ!F28=GRID!$B$3:$U$3),0))*(1-GRID!$H$34))</f>
        <v>151400</v>
      </c>
      <c r="Q33" s="10" cm="1">
        <f t="array" ref="Q33">IF($I$2="Открытый тариф",INDEX(GRID!$B$4:$U$15,MATCH(Q$7,GRID!$A$4:$A$15,0),MATCH(1,($U$2=GRID!$B$1:$U$1)*(КАЛЕНДАРЬ!F28=GRID!$B$3:$U$3),0)),
INDEX(GRID!$B$4:$U$15,MATCH(Q$7,GRID!$A$4:$A$15,0),MATCH(1,($U$2=GRID!$B$1:$U$1)*(КАЛЕНДАРЬ!F28=GRID!$B$3:$U$3),0))*(1-GRID!$H$34))</f>
        <v>177900</v>
      </c>
      <c r="R33" s="10" cm="1">
        <f t="array" ref="R33">IF($I$2="Открытый тариф",INDEX(GRID!$B$18:$U$29,MATCH(R$7,GRID!$A$18:$A$29,0),MATCH(1,($U$2=GRID!$B$1:$U$1)*(КАЛЕНДАРЬ!F28=GRID!$B$3:$U$3),0)),
INDEX(GRID!$B$18:$U$29,MATCH(R$7,GRID!$A$18:$A$29,0),MATCH(1,($U$2=GRID!$B$1:$U$1)*(КАЛЕНДАРЬ!F28=GRID!$B$3:$U$3),0))*(1-GRID!$H$34))</f>
        <v>202400</v>
      </c>
      <c r="S33" s="10" cm="1">
        <f t="array" ref="S33">IF($I$2="Открытый тариф",INDEX(GRID!$B$4:$U$15,MATCH(S$7,GRID!$A$4:$A$15,0),MATCH(1,($U$2=GRID!$B$1:$U$1)*(КАЛЕНДАРЬ!F28=GRID!$B$3:$U$3),0)),
INDEX(GRID!$B$4:$U$15,MATCH(S$7,GRID!$A$4:$A$15,0),MATCH(1,($U$2=GRID!$B$1:$U$1)*(КАЛЕНДАРЬ!F28=GRID!$B$3:$U$3),0))*(1-GRID!$H$34))</f>
        <v>507400</v>
      </c>
      <c r="T33" s="10" cm="1">
        <f t="array" ref="T33">IF($I$2="Открытый тариф",INDEX(GRID!$B$4:$U$15,MATCH(T$7,GRID!$A$4:$A$15,0),MATCH(1,($U$2=GRID!$B$1:$U$1)*(КАЛЕНДАРЬ!F28=GRID!$B$3:$U$3),0)),
INDEX(GRID!$B$4:$U$15,MATCH(T$7,GRID!$A$4:$A$15,0),MATCH(1,($U$2=GRID!$B$1:$U$1)*(КАЛЕНДАРЬ!F28=GRID!$B$3:$U$3),0))*(1-GRID!$H$34))</f>
        <v>617900</v>
      </c>
    </row>
    <row r="34" spans="1:20" hidden="1" x14ac:dyDescent="0.2">
      <c r="A34" s="13" t="s">
        <v>14</v>
      </c>
      <c r="B34" s="9">
        <v>26</v>
      </c>
      <c r="C34" s="10" cm="1">
        <f t="array" ref="C34">IF($I$2="Открытый тариф",INDEX(GRID!$B$4:$U$15,MATCH(C$7,GRID!$A$4:$A$15,0),MATCH(1,($U$2=GRID!$B$1:$U$1)*(КАЛЕНДАРЬ!F29=GRID!$B$3:$U$3),0)),
INDEX(GRID!$B$4:$U$15,MATCH(C$7,GRID!$A$4:$A$15,0),MATCH(1,($U$2=GRID!$B$1:$U$1)*(КАЛЕНДАРЬ!F29=GRID!$B$3:$U$3),0))*(1-GRID!$H$34))</f>
        <v>30200.000000000004</v>
      </c>
      <c r="D34" s="10" cm="1">
        <f t="array" ref="D34">IF($I$2="Открытый тариф",INDEX(GRID!$B$18:$U$29,MATCH(C$7,GRID!$A$18:$A$29,0),MATCH(1,($U$2=GRID!$B$1:$U$1)*(КАЛЕНДАРЬ!F29=GRID!$B$3:$U$3),0)),
INDEX(GRID!$B$18:$U$29,MATCH(C$7,GRID!$A$18:$A$29,0),MATCH(1,($U$2=GRID!$B$1:$U$1)*(КАЛЕНДАРЬ!F29=GRID!$B$3:$U$3),0))*(1-GRID!$H$34))</f>
        <v>35200</v>
      </c>
      <c r="E34" s="10" cm="1">
        <f t="array" ref="E34">IF($I$2="Открытый тариф",INDEX(GRID!$B$4:$U$15,MATCH(E$7,GRID!$A$4:$A$15,0),MATCH(1,($U$2=GRID!$B$1:$U$1)*(КАЛЕНДАРЬ!F29=GRID!$B$3:$U$3),0)),
INDEX(GRID!$B$4:$U$15,MATCH(E$7,GRID!$A$4:$A$15,0),MATCH(1,($U$2=GRID!$B$1:$U$1)*(КАЛЕНДАРЬ!F29=GRID!$B$3:$U$3),0))*(1-GRID!$H$34))</f>
        <v>36300</v>
      </c>
      <c r="F34" s="10" cm="1">
        <f t="array" ref="F34">IF($I$2="Открытый тариф",INDEX(GRID!$B$18:$U$29,MATCH(E$7,GRID!$A$18:$A$29,0),MATCH(1,($U$2=GRID!$B$1:$U$1)*(КАЛЕНДАРЬ!F29=GRID!$B$3:$U$3),0)),
INDEX(GRID!$B$18:$U$29,MATCH(E$7,GRID!$A$18:$A$29,0),MATCH(1,($U$2=GRID!$B$1:$U$1)*(КАЛЕНДАРЬ!F29=GRID!$B$3:$U$3),0))*(1-GRID!$H$34))</f>
        <v>41300</v>
      </c>
      <c r="G34" s="10" cm="1">
        <f t="array" ref="G34">IF($I$2="Открытый тариф",INDEX(GRID!$B$4:$U$15,MATCH(G$7,GRID!$A$4:$A$15,0),MATCH(1,($U$2=GRID!$B$1:$U$1)*(КАЛЕНДАРЬ!F29=GRID!$B$3:$U$3),0)),
INDEX(GRID!$B$4:$U$15,MATCH(G$7,GRID!$A$4:$A$15,0),MATCH(1,($U$2=GRID!$B$1:$U$1)*(КАЛЕНДАРЬ!F29=GRID!$B$3:$U$3),0))*(1-GRID!$H$34))</f>
        <v>42500</v>
      </c>
      <c r="H34" s="10" cm="1">
        <f t="array" ref="H34">IF($I$2="Открытый тариф",INDEX(GRID!$B$18:$U$29,MATCH(G$7,GRID!$A$18:$A$29,0),MATCH(1,($U$2=GRID!$B$1:$U$1)*(КАЛЕНДАРЬ!F29=GRID!$B$3:$U$3),0)),
INDEX(GRID!$B$18:$U$29,MATCH(G$7,GRID!$A$18:$A$29,0),MATCH(1,($U$2=GRID!$B$1:$U$1)*(КАЛЕНДАРЬ!F29=GRID!$B$3:$U$3),0))*(1-GRID!$H$34))</f>
        <v>47500</v>
      </c>
      <c r="I34" s="10" cm="1">
        <f t="array" ref="I34">IF($I$2="Открытый тариф",INDEX(GRID!$B$4:$U$15,MATCH(I$7,GRID!$A$4:$A$15,0),MATCH(1,($U$2=GRID!$B$1:$U$1)*(КАЛЕНДАРЬ!F29=GRID!$B$3:$U$3),0)),
INDEX(GRID!$B$4:$U$15,MATCH(I$7,GRID!$A$4:$A$15,0),MATCH(1,($U$2=GRID!$B$1:$U$1)*(КАЛЕНДАРЬ!F29=GRID!$B$3:$U$3),0))*(1-GRID!$H$34))</f>
        <v>47400</v>
      </c>
      <c r="J34" s="10" cm="1">
        <f t="array" ref="J34">IF($I$2="Открытый тариф",INDEX(GRID!$B$18:$U$29,MATCH(I$7,GRID!$A$18:$A$29,0),MATCH(1,($U$2=GRID!$B$1:$U$1)*(КАЛЕНДАРЬ!F29=GRID!$B$3:$U$3),0)),
INDEX(GRID!$B$18:$U$29,MATCH(I$7,GRID!$A$18:$A$29,0),MATCH(1,($U$2=GRID!$B$1:$U$1)*(КАЛЕНДАРЬ!F29=GRID!$B$3:$U$3),0))*(1-GRID!$H$34))</f>
        <v>52400</v>
      </c>
      <c r="K34" s="10" cm="1">
        <f t="array" ref="K34">IF($I$2="Открытый тариф",INDEX(GRID!$B$4:$U$15,MATCH(K$7,GRID!$A$4:$A$15,0),MATCH(1,($U$2=GRID!$B$1:$U$1)*(КАЛЕНДАРЬ!F29=GRID!$B$3:$U$3),0)),
INDEX(GRID!$B$4:$U$15,MATCH(K$7,GRID!$A$4:$A$15,0),MATCH(1,($U$2=GRID!$B$1:$U$1)*(КАЛЕНДАРЬ!F29=GRID!$B$3:$U$3),0))*(1-GRID!$H$34))</f>
        <v>53300</v>
      </c>
      <c r="L34" s="10" cm="1">
        <f t="array" ref="L34">IF($I$2="Открытый тариф",INDEX(GRID!$B$18:$U$29,MATCH(K$7,GRID!$A$18:$A$29,0),MATCH(1,($U$2=GRID!$B$1:$U$1)*(КАЛЕНДАРЬ!F29=GRID!$B$3:$U$3),0)),
INDEX(GRID!$B$18:$U$29,MATCH(K$7,GRID!$A$18:$A$29,0),MATCH(1,($U$2=GRID!$B$1:$U$1)*(КАЛЕНДАРЬ!F29=GRID!$B$3:$U$3),0))*(1-GRID!$H$34))</f>
        <v>58300</v>
      </c>
      <c r="M34" s="10" cm="1">
        <f t="array" ref="M34">IF($I$2="Открытый тариф",INDEX(GRID!$B$4:$U$15,MATCH(M$7,GRID!$A$4:$A$15,0),MATCH(1,($U$2=GRID!$B$1:$U$1)*(КАЛЕНДАРЬ!F29=GRID!$B$3:$U$3),0)),
INDEX(GRID!$B$4:$U$15,MATCH(M$7,GRID!$A$4:$A$15,0),MATCH(1,($U$2=GRID!$B$1:$U$1)*(КАЛЕНДАРЬ!F29=GRID!$B$3:$U$3),0))*(1-GRID!$H$34))</f>
        <v>74000</v>
      </c>
      <c r="N34" s="10" cm="1">
        <f t="array" ref="N34">IF($I$2="Открытый тариф",INDEX(GRID!$B$18:$U$29,MATCH(M$7,GRID!$A$18:$A$29,0),MATCH(1,($U$2=GRID!$B$1:$U$1)*(КАЛЕНДАРЬ!F29=GRID!$B$3:$U$3),0)),
INDEX(GRID!$B$18:$U$29,MATCH(M$7,GRID!$A$18:$A$29,0),MATCH(1,($U$2=GRID!$B$1:$U$1)*(КАЛЕНДАРЬ!F29=GRID!$B$3:$U$3),0))*(1-GRID!$H$34))</f>
        <v>79000</v>
      </c>
      <c r="O34" s="10" cm="1">
        <f t="array" ref="O34">IF($I$2="Открытый тариф",INDEX(GRID!$B$4:$U$15,MATCH(O$7,GRID!$A$4:$A$15,0),MATCH(1,($U$2=GRID!$B$1:$U$1)*(КАЛЕНДАРЬ!F29=GRID!$B$3:$U$3),0)),
INDEX(GRID!$B$4:$U$15,MATCH(O$7,GRID!$A$4:$A$15,0),MATCH(1,($U$2=GRID!$B$1:$U$1)*(КАЛЕНДАРЬ!F29=GRID!$B$3:$U$3),0))*(1-GRID!$H$34))</f>
        <v>108800</v>
      </c>
      <c r="P34" s="10" cm="1">
        <f t="array" ref="P34">IF($I$2="Открытый тариф",INDEX(GRID!$B$4:$U$15,MATCH(P$7,GRID!$A$4:$A$15,0),MATCH(1,($U$2=GRID!$B$1:$U$1)*(КАЛЕНДАРЬ!F29=GRID!$B$3:$U$3),0)),
INDEX(GRID!$B$4:$U$15,MATCH(P$7,GRID!$A$4:$A$15,0),MATCH(1,($U$2=GRID!$B$1:$U$1)*(КАЛЕНДАРЬ!F29=GRID!$B$3:$U$3),0))*(1-GRID!$H$34))</f>
        <v>151400</v>
      </c>
      <c r="Q34" s="10" cm="1">
        <f t="array" ref="Q34">IF($I$2="Открытый тариф",INDEX(GRID!$B$4:$U$15,MATCH(Q$7,GRID!$A$4:$A$15,0),MATCH(1,($U$2=GRID!$B$1:$U$1)*(КАЛЕНДАРЬ!F29=GRID!$B$3:$U$3),0)),
INDEX(GRID!$B$4:$U$15,MATCH(Q$7,GRID!$A$4:$A$15,0),MATCH(1,($U$2=GRID!$B$1:$U$1)*(КАЛЕНДАРЬ!F29=GRID!$B$3:$U$3),0))*(1-GRID!$H$34))</f>
        <v>177900</v>
      </c>
      <c r="R34" s="10" cm="1">
        <f t="array" ref="R34">IF($I$2="Открытый тариф",INDEX(GRID!$B$18:$U$29,MATCH(R$7,GRID!$A$18:$A$29,0),MATCH(1,($U$2=GRID!$B$1:$U$1)*(КАЛЕНДАРЬ!F29=GRID!$B$3:$U$3),0)),
INDEX(GRID!$B$18:$U$29,MATCH(R$7,GRID!$A$18:$A$29,0),MATCH(1,($U$2=GRID!$B$1:$U$1)*(КАЛЕНДАРЬ!F29=GRID!$B$3:$U$3),0))*(1-GRID!$H$34))</f>
        <v>202400</v>
      </c>
      <c r="S34" s="10" cm="1">
        <f t="array" ref="S34">IF($I$2="Открытый тариф",INDEX(GRID!$B$4:$U$15,MATCH(S$7,GRID!$A$4:$A$15,0),MATCH(1,($U$2=GRID!$B$1:$U$1)*(КАЛЕНДАРЬ!F29=GRID!$B$3:$U$3),0)),
INDEX(GRID!$B$4:$U$15,MATCH(S$7,GRID!$A$4:$A$15,0),MATCH(1,($U$2=GRID!$B$1:$U$1)*(КАЛЕНДАРЬ!F29=GRID!$B$3:$U$3),0))*(1-GRID!$H$34))</f>
        <v>507400</v>
      </c>
      <c r="T34" s="10" cm="1">
        <f t="array" ref="T34">IF($I$2="Открытый тариф",INDEX(GRID!$B$4:$U$15,MATCH(T$7,GRID!$A$4:$A$15,0),MATCH(1,($U$2=GRID!$B$1:$U$1)*(КАЛЕНДАРЬ!F29=GRID!$B$3:$U$3),0)),
INDEX(GRID!$B$4:$U$15,MATCH(T$7,GRID!$A$4:$A$15,0),MATCH(1,($U$2=GRID!$B$1:$U$1)*(КАЛЕНДАРЬ!F29=GRID!$B$3:$U$3),0))*(1-GRID!$H$34))</f>
        <v>617900</v>
      </c>
    </row>
    <row r="35" spans="1:20" hidden="1" x14ac:dyDescent="0.2">
      <c r="A35" s="13" t="s">
        <v>15</v>
      </c>
      <c r="B35" s="9">
        <v>27</v>
      </c>
      <c r="C35" s="10" cm="1">
        <f t="array" ref="C35">IF($I$2="Открытый тариф",INDEX(GRID!$B$4:$U$15,MATCH(C$7,GRID!$A$4:$A$15,0),MATCH(1,($U$2=GRID!$B$1:$U$1)*(КАЛЕНДАРЬ!F30=GRID!$B$3:$U$3),0)),
INDEX(GRID!$B$4:$U$15,MATCH(C$7,GRID!$A$4:$A$15,0),MATCH(1,($U$2=GRID!$B$1:$U$1)*(КАЛЕНДАРЬ!F30=GRID!$B$3:$U$3),0))*(1-GRID!$H$34))</f>
        <v>30200.000000000004</v>
      </c>
      <c r="D35" s="10" cm="1">
        <f t="array" ref="D35">IF($I$2="Открытый тариф",INDEX(GRID!$B$18:$U$29,MATCH(C$7,GRID!$A$18:$A$29,0),MATCH(1,($U$2=GRID!$B$1:$U$1)*(КАЛЕНДАРЬ!F30=GRID!$B$3:$U$3),0)),
INDEX(GRID!$B$18:$U$29,MATCH(C$7,GRID!$A$18:$A$29,0),MATCH(1,($U$2=GRID!$B$1:$U$1)*(КАЛЕНДАРЬ!F30=GRID!$B$3:$U$3),0))*(1-GRID!$H$34))</f>
        <v>35200</v>
      </c>
      <c r="E35" s="10" cm="1">
        <f t="array" ref="E35">IF($I$2="Открытый тариф",INDEX(GRID!$B$4:$U$15,MATCH(E$7,GRID!$A$4:$A$15,0),MATCH(1,($U$2=GRID!$B$1:$U$1)*(КАЛЕНДАРЬ!F30=GRID!$B$3:$U$3),0)),
INDEX(GRID!$B$4:$U$15,MATCH(E$7,GRID!$A$4:$A$15,0),MATCH(1,($U$2=GRID!$B$1:$U$1)*(КАЛЕНДАРЬ!F30=GRID!$B$3:$U$3),0))*(1-GRID!$H$34))</f>
        <v>36300</v>
      </c>
      <c r="F35" s="10" cm="1">
        <f t="array" ref="F35">IF($I$2="Открытый тариф",INDEX(GRID!$B$18:$U$29,MATCH(E$7,GRID!$A$18:$A$29,0),MATCH(1,($U$2=GRID!$B$1:$U$1)*(КАЛЕНДАРЬ!F30=GRID!$B$3:$U$3),0)),
INDEX(GRID!$B$18:$U$29,MATCH(E$7,GRID!$A$18:$A$29,0),MATCH(1,($U$2=GRID!$B$1:$U$1)*(КАЛЕНДАРЬ!F30=GRID!$B$3:$U$3),0))*(1-GRID!$H$34))</f>
        <v>41300</v>
      </c>
      <c r="G35" s="10" cm="1">
        <f t="array" ref="G35">IF($I$2="Открытый тариф",INDEX(GRID!$B$4:$U$15,MATCH(G$7,GRID!$A$4:$A$15,0),MATCH(1,($U$2=GRID!$B$1:$U$1)*(КАЛЕНДАРЬ!F30=GRID!$B$3:$U$3),0)),
INDEX(GRID!$B$4:$U$15,MATCH(G$7,GRID!$A$4:$A$15,0),MATCH(1,($U$2=GRID!$B$1:$U$1)*(КАЛЕНДАРЬ!F30=GRID!$B$3:$U$3),0))*(1-GRID!$H$34))</f>
        <v>42500</v>
      </c>
      <c r="H35" s="10" cm="1">
        <f t="array" ref="H35">IF($I$2="Открытый тариф",INDEX(GRID!$B$18:$U$29,MATCH(G$7,GRID!$A$18:$A$29,0),MATCH(1,($U$2=GRID!$B$1:$U$1)*(КАЛЕНДАРЬ!F30=GRID!$B$3:$U$3),0)),
INDEX(GRID!$B$18:$U$29,MATCH(G$7,GRID!$A$18:$A$29,0),MATCH(1,($U$2=GRID!$B$1:$U$1)*(КАЛЕНДАРЬ!F30=GRID!$B$3:$U$3),0))*(1-GRID!$H$34))</f>
        <v>47500</v>
      </c>
      <c r="I35" s="10" cm="1">
        <f t="array" ref="I35">IF($I$2="Открытый тариф",INDEX(GRID!$B$4:$U$15,MATCH(I$7,GRID!$A$4:$A$15,0),MATCH(1,($U$2=GRID!$B$1:$U$1)*(КАЛЕНДАРЬ!F30=GRID!$B$3:$U$3),0)),
INDEX(GRID!$B$4:$U$15,MATCH(I$7,GRID!$A$4:$A$15,0),MATCH(1,($U$2=GRID!$B$1:$U$1)*(КАЛЕНДАРЬ!F30=GRID!$B$3:$U$3),0))*(1-GRID!$H$34))</f>
        <v>47400</v>
      </c>
      <c r="J35" s="10" cm="1">
        <f t="array" ref="J35">IF($I$2="Открытый тариф",INDEX(GRID!$B$18:$U$29,MATCH(I$7,GRID!$A$18:$A$29,0),MATCH(1,($U$2=GRID!$B$1:$U$1)*(КАЛЕНДАРЬ!F30=GRID!$B$3:$U$3),0)),
INDEX(GRID!$B$18:$U$29,MATCH(I$7,GRID!$A$18:$A$29,0),MATCH(1,($U$2=GRID!$B$1:$U$1)*(КАЛЕНДАРЬ!F30=GRID!$B$3:$U$3),0))*(1-GRID!$H$34))</f>
        <v>52400</v>
      </c>
      <c r="K35" s="10" cm="1">
        <f t="array" ref="K35">IF($I$2="Открытый тариф",INDEX(GRID!$B$4:$U$15,MATCH(K$7,GRID!$A$4:$A$15,0),MATCH(1,($U$2=GRID!$B$1:$U$1)*(КАЛЕНДАРЬ!F30=GRID!$B$3:$U$3),0)),
INDEX(GRID!$B$4:$U$15,MATCH(K$7,GRID!$A$4:$A$15,0),MATCH(1,($U$2=GRID!$B$1:$U$1)*(КАЛЕНДАРЬ!F30=GRID!$B$3:$U$3),0))*(1-GRID!$H$34))</f>
        <v>53300</v>
      </c>
      <c r="L35" s="10" cm="1">
        <f t="array" ref="L35">IF($I$2="Открытый тариф",INDEX(GRID!$B$18:$U$29,MATCH(K$7,GRID!$A$18:$A$29,0),MATCH(1,($U$2=GRID!$B$1:$U$1)*(КАЛЕНДАРЬ!F30=GRID!$B$3:$U$3),0)),
INDEX(GRID!$B$18:$U$29,MATCH(K$7,GRID!$A$18:$A$29,0),MATCH(1,($U$2=GRID!$B$1:$U$1)*(КАЛЕНДАРЬ!F30=GRID!$B$3:$U$3),0))*(1-GRID!$H$34))</f>
        <v>58300</v>
      </c>
      <c r="M35" s="10" cm="1">
        <f t="array" ref="M35">IF($I$2="Открытый тариф",INDEX(GRID!$B$4:$U$15,MATCH(M$7,GRID!$A$4:$A$15,0),MATCH(1,($U$2=GRID!$B$1:$U$1)*(КАЛЕНДАРЬ!F30=GRID!$B$3:$U$3),0)),
INDEX(GRID!$B$4:$U$15,MATCH(M$7,GRID!$A$4:$A$15,0),MATCH(1,($U$2=GRID!$B$1:$U$1)*(КАЛЕНДАРЬ!F30=GRID!$B$3:$U$3),0))*(1-GRID!$H$34))</f>
        <v>74000</v>
      </c>
      <c r="N35" s="10" cm="1">
        <f t="array" ref="N35">IF($I$2="Открытый тариф",INDEX(GRID!$B$18:$U$29,MATCH(M$7,GRID!$A$18:$A$29,0),MATCH(1,($U$2=GRID!$B$1:$U$1)*(КАЛЕНДАРЬ!F30=GRID!$B$3:$U$3),0)),
INDEX(GRID!$B$18:$U$29,MATCH(M$7,GRID!$A$18:$A$29,0),MATCH(1,($U$2=GRID!$B$1:$U$1)*(КАЛЕНДАРЬ!F30=GRID!$B$3:$U$3),0))*(1-GRID!$H$34))</f>
        <v>79000</v>
      </c>
      <c r="O35" s="10" cm="1">
        <f t="array" ref="O35">IF($I$2="Открытый тариф",INDEX(GRID!$B$4:$U$15,MATCH(O$7,GRID!$A$4:$A$15,0),MATCH(1,($U$2=GRID!$B$1:$U$1)*(КАЛЕНДАРЬ!F30=GRID!$B$3:$U$3),0)),
INDEX(GRID!$B$4:$U$15,MATCH(O$7,GRID!$A$4:$A$15,0),MATCH(1,($U$2=GRID!$B$1:$U$1)*(КАЛЕНДАРЬ!F30=GRID!$B$3:$U$3),0))*(1-GRID!$H$34))</f>
        <v>108800</v>
      </c>
      <c r="P35" s="10" cm="1">
        <f t="array" ref="P35">IF($I$2="Открытый тариф",INDEX(GRID!$B$4:$U$15,MATCH(P$7,GRID!$A$4:$A$15,0),MATCH(1,($U$2=GRID!$B$1:$U$1)*(КАЛЕНДАРЬ!F30=GRID!$B$3:$U$3),0)),
INDEX(GRID!$B$4:$U$15,MATCH(P$7,GRID!$A$4:$A$15,0),MATCH(1,($U$2=GRID!$B$1:$U$1)*(КАЛЕНДАРЬ!F30=GRID!$B$3:$U$3),0))*(1-GRID!$H$34))</f>
        <v>151400</v>
      </c>
      <c r="Q35" s="10" cm="1">
        <f t="array" ref="Q35">IF($I$2="Открытый тариф",INDEX(GRID!$B$4:$U$15,MATCH(Q$7,GRID!$A$4:$A$15,0),MATCH(1,($U$2=GRID!$B$1:$U$1)*(КАЛЕНДАРЬ!F30=GRID!$B$3:$U$3),0)),
INDEX(GRID!$B$4:$U$15,MATCH(Q$7,GRID!$A$4:$A$15,0),MATCH(1,($U$2=GRID!$B$1:$U$1)*(КАЛЕНДАРЬ!F30=GRID!$B$3:$U$3),0))*(1-GRID!$H$34))</f>
        <v>177900</v>
      </c>
      <c r="R35" s="10" cm="1">
        <f t="array" ref="R35">IF($I$2="Открытый тариф",INDEX(GRID!$B$18:$U$29,MATCH(R$7,GRID!$A$18:$A$29,0),MATCH(1,($U$2=GRID!$B$1:$U$1)*(КАЛЕНДАРЬ!F30=GRID!$B$3:$U$3),0)),
INDEX(GRID!$B$18:$U$29,MATCH(R$7,GRID!$A$18:$A$29,0),MATCH(1,($U$2=GRID!$B$1:$U$1)*(КАЛЕНДАРЬ!F30=GRID!$B$3:$U$3),0))*(1-GRID!$H$34))</f>
        <v>202400</v>
      </c>
      <c r="S35" s="10" cm="1">
        <f t="array" ref="S35">IF($I$2="Открытый тариф",INDEX(GRID!$B$4:$U$15,MATCH(S$7,GRID!$A$4:$A$15,0),MATCH(1,($U$2=GRID!$B$1:$U$1)*(КАЛЕНДАРЬ!F30=GRID!$B$3:$U$3),0)),
INDEX(GRID!$B$4:$U$15,MATCH(S$7,GRID!$A$4:$A$15,0),MATCH(1,($U$2=GRID!$B$1:$U$1)*(КАЛЕНДАРЬ!F30=GRID!$B$3:$U$3),0))*(1-GRID!$H$34))</f>
        <v>507400</v>
      </c>
      <c r="T35" s="10" cm="1">
        <f t="array" ref="T35">IF($I$2="Открытый тариф",INDEX(GRID!$B$4:$U$15,MATCH(T$7,GRID!$A$4:$A$15,0),MATCH(1,($U$2=GRID!$B$1:$U$1)*(КАЛЕНДАРЬ!F30=GRID!$B$3:$U$3),0)),
INDEX(GRID!$B$4:$U$15,MATCH(T$7,GRID!$A$4:$A$15,0),MATCH(1,($U$2=GRID!$B$1:$U$1)*(КАЛЕНДАРЬ!F30=GRID!$B$3:$U$3),0))*(1-GRID!$H$34))</f>
        <v>617900</v>
      </c>
    </row>
    <row r="36" spans="1:20" hidden="1" x14ac:dyDescent="0.2">
      <c r="A36" s="13" t="s">
        <v>16</v>
      </c>
      <c r="B36" s="9">
        <v>28</v>
      </c>
      <c r="C36" s="10" cm="1">
        <f t="array" ref="C36">IF($I$2="Открытый тариф",INDEX(GRID!$B$4:$U$15,MATCH(C$7,GRID!$A$4:$A$15,0),MATCH(1,($U$2=GRID!$B$1:$U$1)*(КАЛЕНДАРЬ!F31=GRID!$B$3:$U$3),0)),
INDEX(GRID!$B$4:$U$15,MATCH(C$7,GRID!$A$4:$A$15,0),MATCH(1,($U$2=GRID!$B$1:$U$1)*(КАЛЕНДАРЬ!F31=GRID!$B$3:$U$3),0))*(1-GRID!$H$34))</f>
        <v>30200.000000000004</v>
      </c>
      <c r="D36" s="10" cm="1">
        <f t="array" ref="D36">IF($I$2="Открытый тариф",INDEX(GRID!$B$18:$U$29,MATCH(C$7,GRID!$A$18:$A$29,0),MATCH(1,($U$2=GRID!$B$1:$U$1)*(КАЛЕНДАРЬ!F31=GRID!$B$3:$U$3),0)),
INDEX(GRID!$B$18:$U$29,MATCH(C$7,GRID!$A$18:$A$29,0),MATCH(1,($U$2=GRID!$B$1:$U$1)*(КАЛЕНДАРЬ!F31=GRID!$B$3:$U$3),0))*(1-GRID!$H$34))</f>
        <v>35200</v>
      </c>
      <c r="E36" s="10" cm="1">
        <f t="array" ref="E36">IF($I$2="Открытый тариф",INDEX(GRID!$B$4:$U$15,MATCH(E$7,GRID!$A$4:$A$15,0),MATCH(1,($U$2=GRID!$B$1:$U$1)*(КАЛЕНДАРЬ!F31=GRID!$B$3:$U$3),0)),
INDEX(GRID!$B$4:$U$15,MATCH(E$7,GRID!$A$4:$A$15,0),MATCH(1,($U$2=GRID!$B$1:$U$1)*(КАЛЕНДАРЬ!F31=GRID!$B$3:$U$3),0))*(1-GRID!$H$34))</f>
        <v>36300</v>
      </c>
      <c r="F36" s="10" cm="1">
        <f t="array" ref="F36">IF($I$2="Открытый тариф",INDEX(GRID!$B$18:$U$29,MATCH(E$7,GRID!$A$18:$A$29,0),MATCH(1,($U$2=GRID!$B$1:$U$1)*(КАЛЕНДАРЬ!F31=GRID!$B$3:$U$3),0)),
INDEX(GRID!$B$18:$U$29,MATCH(E$7,GRID!$A$18:$A$29,0),MATCH(1,($U$2=GRID!$B$1:$U$1)*(КАЛЕНДАРЬ!F31=GRID!$B$3:$U$3),0))*(1-GRID!$H$34))</f>
        <v>41300</v>
      </c>
      <c r="G36" s="10" cm="1">
        <f t="array" ref="G36">IF($I$2="Открытый тариф",INDEX(GRID!$B$4:$U$15,MATCH(G$7,GRID!$A$4:$A$15,0),MATCH(1,($U$2=GRID!$B$1:$U$1)*(КАЛЕНДАРЬ!F31=GRID!$B$3:$U$3),0)),
INDEX(GRID!$B$4:$U$15,MATCH(G$7,GRID!$A$4:$A$15,0),MATCH(1,($U$2=GRID!$B$1:$U$1)*(КАЛЕНДАРЬ!F31=GRID!$B$3:$U$3),0))*(1-GRID!$H$34))</f>
        <v>42500</v>
      </c>
      <c r="H36" s="10" cm="1">
        <f t="array" ref="H36">IF($I$2="Открытый тариф",INDEX(GRID!$B$18:$U$29,MATCH(G$7,GRID!$A$18:$A$29,0),MATCH(1,($U$2=GRID!$B$1:$U$1)*(КАЛЕНДАРЬ!F31=GRID!$B$3:$U$3),0)),
INDEX(GRID!$B$18:$U$29,MATCH(G$7,GRID!$A$18:$A$29,0),MATCH(1,($U$2=GRID!$B$1:$U$1)*(КАЛЕНДАРЬ!F31=GRID!$B$3:$U$3),0))*(1-GRID!$H$34))</f>
        <v>47500</v>
      </c>
      <c r="I36" s="10" cm="1">
        <f t="array" ref="I36">IF($I$2="Открытый тариф",INDEX(GRID!$B$4:$U$15,MATCH(I$7,GRID!$A$4:$A$15,0),MATCH(1,($U$2=GRID!$B$1:$U$1)*(КАЛЕНДАРЬ!F31=GRID!$B$3:$U$3),0)),
INDEX(GRID!$B$4:$U$15,MATCH(I$7,GRID!$A$4:$A$15,0),MATCH(1,($U$2=GRID!$B$1:$U$1)*(КАЛЕНДАРЬ!F31=GRID!$B$3:$U$3),0))*(1-GRID!$H$34))</f>
        <v>47400</v>
      </c>
      <c r="J36" s="10" cm="1">
        <f t="array" ref="J36">IF($I$2="Открытый тариф",INDEX(GRID!$B$18:$U$29,MATCH(I$7,GRID!$A$18:$A$29,0),MATCH(1,($U$2=GRID!$B$1:$U$1)*(КАЛЕНДАРЬ!F31=GRID!$B$3:$U$3),0)),
INDEX(GRID!$B$18:$U$29,MATCH(I$7,GRID!$A$18:$A$29,0),MATCH(1,($U$2=GRID!$B$1:$U$1)*(КАЛЕНДАРЬ!F31=GRID!$B$3:$U$3),0))*(1-GRID!$H$34))</f>
        <v>52400</v>
      </c>
      <c r="K36" s="10" cm="1">
        <f t="array" ref="K36">IF($I$2="Открытый тариф",INDEX(GRID!$B$4:$U$15,MATCH(K$7,GRID!$A$4:$A$15,0),MATCH(1,($U$2=GRID!$B$1:$U$1)*(КАЛЕНДАРЬ!F31=GRID!$B$3:$U$3),0)),
INDEX(GRID!$B$4:$U$15,MATCH(K$7,GRID!$A$4:$A$15,0),MATCH(1,($U$2=GRID!$B$1:$U$1)*(КАЛЕНДАРЬ!F31=GRID!$B$3:$U$3),0))*(1-GRID!$H$34))</f>
        <v>53300</v>
      </c>
      <c r="L36" s="10" cm="1">
        <f t="array" ref="L36">IF($I$2="Открытый тариф",INDEX(GRID!$B$18:$U$29,MATCH(K$7,GRID!$A$18:$A$29,0),MATCH(1,($U$2=GRID!$B$1:$U$1)*(КАЛЕНДАРЬ!F31=GRID!$B$3:$U$3),0)),
INDEX(GRID!$B$18:$U$29,MATCH(K$7,GRID!$A$18:$A$29,0),MATCH(1,($U$2=GRID!$B$1:$U$1)*(КАЛЕНДАРЬ!F31=GRID!$B$3:$U$3),0))*(1-GRID!$H$34))</f>
        <v>58300</v>
      </c>
      <c r="M36" s="10" cm="1">
        <f t="array" ref="M36">IF($I$2="Открытый тариф",INDEX(GRID!$B$4:$U$15,MATCH(M$7,GRID!$A$4:$A$15,0),MATCH(1,($U$2=GRID!$B$1:$U$1)*(КАЛЕНДАРЬ!F31=GRID!$B$3:$U$3),0)),
INDEX(GRID!$B$4:$U$15,MATCH(M$7,GRID!$A$4:$A$15,0),MATCH(1,($U$2=GRID!$B$1:$U$1)*(КАЛЕНДАРЬ!F31=GRID!$B$3:$U$3),0))*(1-GRID!$H$34))</f>
        <v>74000</v>
      </c>
      <c r="N36" s="10" cm="1">
        <f t="array" ref="N36">IF($I$2="Открытый тариф",INDEX(GRID!$B$18:$U$29,MATCH(M$7,GRID!$A$18:$A$29,0),MATCH(1,($U$2=GRID!$B$1:$U$1)*(КАЛЕНДАРЬ!F31=GRID!$B$3:$U$3),0)),
INDEX(GRID!$B$18:$U$29,MATCH(M$7,GRID!$A$18:$A$29,0),MATCH(1,($U$2=GRID!$B$1:$U$1)*(КАЛЕНДАРЬ!F31=GRID!$B$3:$U$3),0))*(1-GRID!$H$34))</f>
        <v>79000</v>
      </c>
      <c r="O36" s="10" cm="1">
        <f t="array" ref="O36">IF($I$2="Открытый тариф",INDEX(GRID!$B$4:$U$15,MATCH(O$7,GRID!$A$4:$A$15,0),MATCH(1,($U$2=GRID!$B$1:$U$1)*(КАЛЕНДАРЬ!F31=GRID!$B$3:$U$3),0)),
INDEX(GRID!$B$4:$U$15,MATCH(O$7,GRID!$A$4:$A$15,0),MATCH(1,($U$2=GRID!$B$1:$U$1)*(КАЛЕНДАРЬ!F31=GRID!$B$3:$U$3),0))*(1-GRID!$H$34))</f>
        <v>108800</v>
      </c>
      <c r="P36" s="10" cm="1">
        <f t="array" ref="P36">IF($I$2="Открытый тариф",INDEX(GRID!$B$4:$U$15,MATCH(P$7,GRID!$A$4:$A$15,0),MATCH(1,($U$2=GRID!$B$1:$U$1)*(КАЛЕНДАРЬ!F31=GRID!$B$3:$U$3),0)),
INDEX(GRID!$B$4:$U$15,MATCH(P$7,GRID!$A$4:$A$15,0),MATCH(1,($U$2=GRID!$B$1:$U$1)*(КАЛЕНДАРЬ!F31=GRID!$B$3:$U$3),0))*(1-GRID!$H$34))</f>
        <v>151400</v>
      </c>
      <c r="Q36" s="10" cm="1">
        <f t="array" ref="Q36">IF($I$2="Открытый тариф",INDEX(GRID!$B$4:$U$15,MATCH(Q$7,GRID!$A$4:$A$15,0),MATCH(1,($U$2=GRID!$B$1:$U$1)*(КАЛЕНДАРЬ!F31=GRID!$B$3:$U$3),0)),
INDEX(GRID!$B$4:$U$15,MATCH(Q$7,GRID!$A$4:$A$15,0),MATCH(1,($U$2=GRID!$B$1:$U$1)*(КАЛЕНДАРЬ!F31=GRID!$B$3:$U$3),0))*(1-GRID!$H$34))</f>
        <v>177900</v>
      </c>
      <c r="R36" s="10" cm="1">
        <f t="array" ref="R36">IF($I$2="Открытый тариф",INDEX(GRID!$B$18:$U$29,MATCH(R$7,GRID!$A$18:$A$29,0),MATCH(1,($U$2=GRID!$B$1:$U$1)*(КАЛЕНДАРЬ!F31=GRID!$B$3:$U$3),0)),
INDEX(GRID!$B$18:$U$29,MATCH(R$7,GRID!$A$18:$A$29,0),MATCH(1,($U$2=GRID!$B$1:$U$1)*(КАЛЕНДАРЬ!F31=GRID!$B$3:$U$3),0))*(1-GRID!$H$34))</f>
        <v>202400</v>
      </c>
      <c r="S36" s="10" cm="1">
        <f t="array" ref="S36">IF($I$2="Открытый тариф",INDEX(GRID!$B$4:$U$15,MATCH(S$7,GRID!$A$4:$A$15,0),MATCH(1,($U$2=GRID!$B$1:$U$1)*(КАЛЕНДАРЬ!F31=GRID!$B$3:$U$3),0)),
INDEX(GRID!$B$4:$U$15,MATCH(S$7,GRID!$A$4:$A$15,0),MATCH(1,($U$2=GRID!$B$1:$U$1)*(КАЛЕНДАРЬ!F31=GRID!$B$3:$U$3),0))*(1-GRID!$H$34))</f>
        <v>507400</v>
      </c>
      <c r="T36" s="10" cm="1">
        <f t="array" ref="T36">IF($I$2="Открытый тариф",INDEX(GRID!$B$4:$U$15,MATCH(T$7,GRID!$A$4:$A$15,0),MATCH(1,($U$2=GRID!$B$1:$U$1)*(КАЛЕНДАРЬ!F31=GRID!$B$3:$U$3),0)),
INDEX(GRID!$B$4:$U$15,MATCH(T$7,GRID!$A$4:$A$15,0),MATCH(1,($U$2=GRID!$B$1:$U$1)*(КАЛЕНДАРЬ!F31=GRID!$B$3:$U$3),0))*(1-GRID!$H$34))</f>
        <v>617900</v>
      </c>
    </row>
    <row r="37" spans="1:20" hidden="1" x14ac:dyDescent="0.2">
      <c r="I37" s="6"/>
      <c r="M37" s="6"/>
      <c r="O37" s="6"/>
    </row>
    <row r="38" spans="1:20" s="11" customFormat="1" ht="17.25" customHeight="1" x14ac:dyDescent="0.25">
      <c r="A38" s="83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1:20" x14ac:dyDescent="0.2">
      <c r="A39" s="84" t="s">
        <v>102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</row>
    <row r="40" spans="1:20" ht="56.25" customHeight="1" x14ac:dyDescent="0.2">
      <c r="A40" s="86" t="s">
        <v>8</v>
      </c>
      <c r="B40" s="87"/>
      <c r="C40" s="90" t="s">
        <v>101</v>
      </c>
      <c r="D40" s="91"/>
      <c r="E40" s="92" t="s">
        <v>93</v>
      </c>
      <c r="F40" s="93"/>
      <c r="G40" s="79" t="s">
        <v>94</v>
      </c>
      <c r="H40" s="79"/>
      <c r="I40" s="80" t="s">
        <v>95</v>
      </c>
      <c r="J40" s="81"/>
      <c r="K40" s="78" t="s">
        <v>96</v>
      </c>
      <c r="L40" s="78"/>
      <c r="M40" s="82" t="s">
        <v>97</v>
      </c>
      <c r="N40" s="82"/>
      <c r="O40" s="24" t="s">
        <v>71</v>
      </c>
      <c r="P40" s="25" t="s">
        <v>72</v>
      </c>
      <c r="Q40" s="26" t="s">
        <v>73</v>
      </c>
      <c r="R40" s="27" t="s">
        <v>74</v>
      </c>
      <c r="S40" s="28" t="s">
        <v>75</v>
      </c>
      <c r="T40" s="29" t="s">
        <v>76</v>
      </c>
    </row>
    <row r="41" spans="1:20" x14ac:dyDescent="0.2">
      <c r="A41" s="88"/>
      <c r="B41" s="89"/>
      <c r="C41" s="60" t="s">
        <v>9</v>
      </c>
      <c r="D41" s="60" t="s">
        <v>10</v>
      </c>
      <c r="E41" s="60" t="s">
        <v>9</v>
      </c>
      <c r="F41" s="60" t="s">
        <v>10</v>
      </c>
      <c r="G41" s="60" t="s">
        <v>9</v>
      </c>
      <c r="H41" s="60" t="s">
        <v>10</v>
      </c>
      <c r="I41" s="60" t="s">
        <v>9</v>
      </c>
      <c r="J41" s="60" t="s">
        <v>10</v>
      </c>
      <c r="K41" s="60" t="s">
        <v>9</v>
      </c>
      <c r="L41" s="60" t="s">
        <v>10</v>
      </c>
      <c r="M41" s="60" t="s">
        <v>9</v>
      </c>
      <c r="N41" s="60" t="s">
        <v>10</v>
      </c>
      <c r="O41" s="60" t="s">
        <v>99</v>
      </c>
      <c r="P41" s="60" t="s">
        <v>100</v>
      </c>
      <c r="Q41" s="60" t="s">
        <v>100</v>
      </c>
      <c r="R41" s="60" t="s">
        <v>118</v>
      </c>
      <c r="S41" s="60" t="s">
        <v>118</v>
      </c>
      <c r="T41" s="60" t="s">
        <v>118</v>
      </c>
    </row>
    <row r="42" spans="1:20" x14ac:dyDescent="0.2">
      <c r="A42" s="62" t="s">
        <v>17</v>
      </c>
      <c r="B42" s="63">
        <v>1</v>
      </c>
      <c r="C42" s="10" cm="1">
        <f t="array" ref="C42">IF($I$2="Открытый тариф",INDEX(GRID!$B$4:$U$15,MATCH(C$7,GRID!$A$4:$A$15,0),MATCH(1,($U$2=GRID!$B$1:$U$1)*(КАЛЕНДАРЬ!I4=GRID!$B$3:$U$3),0)),
INDEX(GRID!$B$4:$U$15,MATCH(C$7,GRID!$A$4:$A$15,0),MATCH(1,($U$2=GRID!$B$1:$U$1)*(КАЛЕНДАРЬ!I4=GRID!$B$3:$U$3),0))*(1-GRID!$H$34))</f>
        <v>30200.000000000004</v>
      </c>
      <c r="D42" s="10" cm="1">
        <f t="array" ref="D42">IF($I$2="Открытый тариф",INDEX(GRID!$B$18:$U$29,MATCH(C$7,GRID!$A$18:$A$29,0),MATCH(1,($U$2=GRID!$B$1:$U$1)*(КАЛЕНДАРЬ!I4=GRID!$B$3:$U$3),0)),
INDEX(GRID!$B$18:$U$29,MATCH(C$7,GRID!$A$18:$A$29,0),MATCH(1,($U$2=GRID!$B$1:$U$1)*(КАЛЕНДАРЬ!I4=GRID!$B$3:$U$3),0))*(1-GRID!$H$34))</f>
        <v>35200</v>
      </c>
      <c r="E42" s="10" cm="1">
        <f t="array" ref="E42">IF($I$2="Открытый тариф",INDEX(GRID!$B$4:$U$15,MATCH(E$7,GRID!$A$4:$A$15,0),MATCH(1,($U$2=GRID!$B$1:$U$1)*(КАЛЕНДАРЬ!I4=GRID!$B$3:$U$3),0)),
INDEX(GRID!$B$4:$U$15,MATCH(E$7,GRID!$A$4:$A$15,0),MATCH(1,($U$2=GRID!$B$1:$U$1)*(КАЛЕНДАРЬ!I4=GRID!$B$3:$U$3),0))*(1-GRID!$H$34))</f>
        <v>36300</v>
      </c>
      <c r="F42" s="10" cm="1">
        <f t="array" ref="F42">IF($I$2="Открытый тариф",INDEX(GRID!$B$18:$U$29,MATCH(E$7,GRID!$A$18:$A$29,0),MATCH(1,($U$2=GRID!$B$1:$U$1)*(КАЛЕНДАРЬ!I4=GRID!$B$3:$U$3),0)),
INDEX(GRID!$B$18:$U$29,MATCH(E$7,GRID!$A$18:$A$29,0),MATCH(1,($U$2=GRID!$B$1:$U$1)*(КАЛЕНДАРЬ!I4=GRID!$B$3:$U$3),0))*(1-GRID!$H$34))</f>
        <v>41300</v>
      </c>
      <c r="G42" s="10" cm="1">
        <f t="array" ref="G42">IF($I$2="Открытый тариф",INDEX(GRID!$B$4:$U$15,MATCH(G$7,GRID!$A$4:$A$15,0),MATCH(1,($U$2=GRID!$B$1:$U$1)*(КАЛЕНДАРЬ!I4=GRID!$B$3:$U$3),0)),
INDEX(GRID!$B$4:$U$15,MATCH(G$7,GRID!$A$4:$A$15,0),MATCH(1,($U$2=GRID!$B$1:$U$1)*(КАЛЕНДАРЬ!I4=GRID!$B$3:$U$3),0))*(1-GRID!$H$34))</f>
        <v>42500</v>
      </c>
      <c r="H42" s="10" cm="1">
        <f t="array" ref="H42">IF($I$2="Открытый тариф",INDEX(GRID!$B$18:$U$29,MATCH(G$7,GRID!$A$18:$A$29,0),MATCH(1,($U$2=GRID!$B$1:$U$1)*(КАЛЕНДАРЬ!I4=GRID!$B$3:$U$3),0)),
INDEX(GRID!$B$18:$U$29,MATCH(G$7,GRID!$A$18:$A$29,0),MATCH(1,($U$2=GRID!$B$1:$U$1)*(КАЛЕНДАРЬ!I4=GRID!$B$3:$U$3),0))*(1-GRID!$H$34))</f>
        <v>47500</v>
      </c>
      <c r="I42" s="10" cm="1">
        <f t="array" ref="I42">IF($I$2="Открытый тариф",INDEX(GRID!$B$4:$U$15,MATCH(I$7,GRID!$A$4:$A$15,0),MATCH(1,($U$2=GRID!$B$1:$U$1)*(КАЛЕНДАРЬ!I4=GRID!$B$3:$U$3),0)),
INDEX(GRID!$B$4:$U$15,MATCH(I$7,GRID!$A$4:$A$15,0),MATCH(1,($U$2=GRID!$B$1:$U$1)*(КАЛЕНДАРЬ!I4=GRID!$B$3:$U$3),0))*(1-GRID!$H$34))</f>
        <v>47400</v>
      </c>
      <c r="J42" s="10" cm="1">
        <f t="array" ref="J42">IF($I$2="Открытый тариф",INDEX(GRID!$B$18:$U$29,MATCH(I$7,GRID!$A$18:$A$29,0),MATCH(1,($U$2=GRID!$B$1:$U$1)*(КАЛЕНДАРЬ!I4=GRID!$B$3:$U$3),0)),
INDEX(GRID!$B$18:$U$29,MATCH(I$7,GRID!$A$18:$A$29,0),MATCH(1,($U$2=GRID!$B$1:$U$1)*(КАЛЕНДАРЬ!I4=GRID!$B$3:$U$3),0))*(1-GRID!$H$34))</f>
        <v>52400</v>
      </c>
      <c r="K42" s="10" cm="1">
        <f t="array" ref="K42">IF($I$2="Открытый тариф",INDEX(GRID!$B$4:$U$15,MATCH(K$7,GRID!$A$4:$A$15,0),MATCH(1,($U$2=GRID!$B$1:$U$1)*(КАЛЕНДАРЬ!I4=GRID!$B$3:$U$3),0)),
INDEX(GRID!$B$4:$U$15,MATCH(K$7,GRID!$A$4:$A$15,0),MATCH(1,($U$2=GRID!$B$1:$U$1)*(КАЛЕНДАРЬ!I4=GRID!$B$3:$U$3),0))*(1-GRID!$H$34))</f>
        <v>53300</v>
      </c>
      <c r="L42" s="10" cm="1">
        <f t="array" ref="L42">IF($I$2="Открытый тариф",INDEX(GRID!$B$18:$U$29,MATCH(K$7,GRID!$A$18:$A$29,0),MATCH(1,($U$2=GRID!$B$1:$U$1)*(КАЛЕНДАРЬ!I4=GRID!$B$3:$U$3),0)),
INDEX(GRID!$B$18:$U$29,MATCH(K$7,GRID!$A$18:$A$29,0),MATCH(1,($U$2=GRID!$B$1:$U$1)*(КАЛЕНДАРЬ!I4=GRID!$B$3:$U$3),0))*(1-GRID!$H$34))</f>
        <v>58300</v>
      </c>
      <c r="M42" s="10" cm="1">
        <f t="array" ref="M42">IF($I$2="Открытый тариф",INDEX(GRID!$B$4:$U$15,MATCH(M$7,GRID!$A$4:$A$15,0),MATCH(1,($U$2=GRID!$B$1:$U$1)*(КАЛЕНДАРЬ!I4=GRID!$B$3:$U$3),0)),
INDEX(GRID!$B$4:$U$15,MATCH(M$7,GRID!$A$4:$A$15,0),MATCH(1,($U$2=GRID!$B$1:$U$1)*(КАЛЕНДАРЬ!I4=GRID!$B$3:$U$3),0))*(1-GRID!$H$34))</f>
        <v>74000</v>
      </c>
      <c r="N42" s="10" cm="1">
        <f t="array" ref="N42">IF($I$2="Открытый тариф",INDEX(GRID!$B$18:$U$29,MATCH(M$7,GRID!$A$18:$A$29,0),MATCH(1,($U$2=GRID!$B$1:$U$1)*(КАЛЕНДАРЬ!I4=GRID!$B$3:$U$3),0)),
INDEX(GRID!$B$18:$U$29,MATCH(M$7,GRID!$A$18:$A$29,0),MATCH(1,($U$2=GRID!$B$1:$U$1)*(КАЛЕНДАРЬ!I4=GRID!$B$3:$U$3),0))*(1-GRID!$H$34))</f>
        <v>79000</v>
      </c>
      <c r="O42" s="10" cm="1">
        <f t="array" ref="O42">IF($I$2="Открытый тариф",INDEX(GRID!$B$4:$U$15,MATCH(O$7,GRID!$A$4:$A$15,0),MATCH(1,($U$2=GRID!$B$1:$U$1)*(КАЛЕНДАРЬ!I4=GRID!$B$3:$U$3),0)),
INDEX(GRID!$B$4:$U$15,MATCH(O$7,GRID!$A$4:$A$15,0),MATCH(1,($U$2=GRID!$B$1:$U$1)*(КАЛЕНДАРЬ!I4=GRID!$B$3:$U$3),0))*(1-GRID!$H$34))</f>
        <v>108800</v>
      </c>
      <c r="P42" s="10" cm="1">
        <f t="array" ref="P42">IF($I$2="Открытый тариф",INDEX(GRID!$B$4:$U$15,MATCH(P$7,GRID!$A$4:$A$15,0),MATCH(1,($U$2=GRID!$B$1:$U$1)*(КАЛЕНДАРЬ!I4=GRID!$B$3:$U$3),0)),
INDEX(GRID!$B$4:$U$15,MATCH(P$7,GRID!$A$4:$A$15,0),MATCH(1,($U$2=GRID!$B$1:$U$1)*(КАЛЕНДАРЬ!I4=GRID!$B$3:$U$3),0))*(1-GRID!$H$34))</f>
        <v>151400</v>
      </c>
      <c r="Q42" s="10" cm="1">
        <f t="array" ref="Q42">IF($I$2="Открытый тариф",INDEX(GRID!$B$4:$U$15,MATCH(Q$7,GRID!$A$4:$A$15,0),MATCH(1,($U$2=GRID!$B$1:$U$1)*(КАЛЕНДАРЬ!I4=GRID!$B$3:$U$3),0)),
INDEX(GRID!$B$4:$U$15,MATCH(Q$7,GRID!$A$4:$A$15,0),MATCH(1,($U$2=GRID!$B$1:$U$1)*(КАЛЕНДАРЬ!I4=GRID!$B$3:$U$3),0))*(1-GRID!$H$34))</f>
        <v>177900</v>
      </c>
      <c r="R42" s="10" cm="1">
        <f t="array" ref="R42">IF($I$2="Открытый тариф",INDEX(GRID!$B$18:$U$29,MATCH(R$7,GRID!$A$18:$A$29,0),MATCH(1,($U$2=GRID!$B$1:$U$1)*(КАЛЕНДАРЬ!I4=GRID!$B$3:$U$3),0)),
INDEX(GRID!$B$18:$U$29,MATCH(R$7,GRID!$A$18:$A$29,0),MATCH(1,($U$2=GRID!$B$1:$U$1)*(КАЛЕНДАРЬ!I4=GRID!$B$3:$U$3),0))*(1-GRID!$H$34))</f>
        <v>202400</v>
      </c>
      <c r="S42" s="10" cm="1">
        <f t="array" ref="S42">IF($I$2="Открытый тариф",INDEX(GRID!$B$4:$U$15,MATCH(S$7,GRID!$A$4:$A$15,0),MATCH(1,($U$2=GRID!$B$1:$U$1)*(КАЛЕНДАРЬ!I4=GRID!$B$3:$U$3),0)),
INDEX(GRID!$B$4:$U$15,MATCH(S$7,GRID!$A$4:$A$15,0),MATCH(1,($U$2=GRID!$B$1:$U$1)*(КАЛЕНДАРЬ!I4=GRID!$B$3:$U$3),0))*(1-GRID!$H$34))</f>
        <v>507400</v>
      </c>
      <c r="T42" s="10" cm="1">
        <f t="array" ref="T42">IF($I$2="Открытый тариф",INDEX(GRID!$B$4:$U$15,MATCH(T$7,GRID!$A$4:$A$15,0),MATCH(1,($U$2=GRID!$B$1:$U$1)*(КАЛЕНДАРЬ!I4=GRID!$B$3:$U$3),0)),
INDEX(GRID!$B$4:$U$15,MATCH(T$7,GRID!$A$4:$A$15,0),MATCH(1,($U$2=GRID!$B$1:$U$1)*(КАЛЕНДАРЬ!I4=GRID!$B$3:$U$3),0))*(1-GRID!$H$34))</f>
        <v>617900</v>
      </c>
    </row>
    <row r="43" spans="1:20" x14ac:dyDescent="0.2">
      <c r="A43" s="62" t="s">
        <v>11</v>
      </c>
      <c r="B43" s="63">
        <v>2</v>
      </c>
      <c r="C43" s="10" cm="1">
        <f t="array" ref="C43">IF($I$2="Открытый тариф",INDEX(GRID!$B$4:$U$15,MATCH(C$7,GRID!$A$4:$A$15,0),MATCH(1,($U$2=GRID!$B$1:$U$1)*(КАЛЕНДАРЬ!I5=GRID!$B$3:$U$3),0)),
INDEX(GRID!$B$4:$U$15,MATCH(C$7,GRID!$A$4:$A$15,0),MATCH(1,($U$2=GRID!$B$1:$U$1)*(КАЛЕНДАРЬ!I5=GRID!$B$3:$U$3),0))*(1-GRID!$H$34))</f>
        <v>30200.000000000004</v>
      </c>
      <c r="D43" s="10" cm="1">
        <f t="array" ref="D43">IF($I$2="Открытый тариф",INDEX(GRID!$B$18:$U$29,MATCH(C$7,GRID!$A$18:$A$29,0),MATCH(1,($U$2=GRID!$B$1:$U$1)*(КАЛЕНДАРЬ!I5=GRID!$B$3:$U$3),0)),
INDEX(GRID!$B$18:$U$29,MATCH(C$7,GRID!$A$18:$A$29,0),MATCH(1,($U$2=GRID!$B$1:$U$1)*(КАЛЕНДАРЬ!I5=GRID!$B$3:$U$3),0))*(1-GRID!$H$34))</f>
        <v>35200</v>
      </c>
      <c r="E43" s="10" cm="1">
        <f t="array" ref="E43">IF($I$2="Открытый тариф",INDEX(GRID!$B$4:$U$15,MATCH(E$7,GRID!$A$4:$A$15,0),MATCH(1,($U$2=GRID!$B$1:$U$1)*(КАЛЕНДАРЬ!I5=GRID!$B$3:$U$3),0)),
INDEX(GRID!$B$4:$U$15,MATCH(E$7,GRID!$A$4:$A$15,0),MATCH(1,($U$2=GRID!$B$1:$U$1)*(КАЛЕНДАРЬ!I5=GRID!$B$3:$U$3),0))*(1-GRID!$H$34))</f>
        <v>36300</v>
      </c>
      <c r="F43" s="10" cm="1">
        <f t="array" ref="F43">IF($I$2="Открытый тариф",INDEX(GRID!$B$18:$U$29,MATCH(E$7,GRID!$A$18:$A$29,0),MATCH(1,($U$2=GRID!$B$1:$U$1)*(КАЛЕНДАРЬ!I5=GRID!$B$3:$U$3),0)),
INDEX(GRID!$B$18:$U$29,MATCH(E$7,GRID!$A$18:$A$29,0),MATCH(1,($U$2=GRID!$B$1:$U$1)*(КАЛЕНДАРЬ!I5=GRID!$B$3:$U$3),0))*(1-GRID!$H$34))</f>
        <v>41300</v>
      </c>
      <c r="G43" s="10" cm="1">
        <f t="array" ref="G43">IF($I$2="Открытый тариф",INDEX(GRID!$B$4:$U$15,MATCH(G$7,GRID!$A$4:$A$15,0),MATCH(1,($U$2=GRID!$B$1:$U$1)*(КАЛЕНДАРЬ!I5=GRID!$B$3:$U$3),0)),
INDEX(GRID!$B$4:$U$15,MATCH(G$7,GRID!$A$4:$A$15,0),MATCH(1,($U$2=GRID!$B$1:$U$1)*(КАЛЕНДАРЬ!I5=GRID!$B$3:$U$3),0))*(1-GRID!$H$34))</f>
        <v>42500</v>
      </c>
      <c r="H43" s="10" cm="1">
        <f t="array" ref="H43">IF($I$2="Открытый тариф",INDEX(GRID!$B$18:$U$29,MATCH(G$7,GRID!$A$18:$A$29,0),MATCH(1,($U$2=GRID!$B$1:$U$1)*(КАЛЕНДАРЬ!I5=GRID!$B$3:$U$3),0)),
INDEX(GRID!$B$18:$U$29,MATCH(G$7,GRID!$A$18:$A$29,0),MATCH(1,($U$2=GRID!$B$1:$U$1)*(КАЛЕНДАРЬ!I5=GRID!$B$3:$U$3),0))*(1-GRID!$H$34))</f>
        <v>47500</v>
      </c>
      <c r="I43" s="10" cm="1">
        <f t="array" ref="I43">IF($I$2="Открытый тариф",INDEX(GRID!$B$4:$U$15,MATCH(I$7,GRID!$A$4:$A$15,0),MATCH(1,($U$2=GRID!$B$1:$U$1)*(КАЛЕНДАРЬ!I5=GRID!$B$3:$U$3),0)),
INDEX(GRID!$B$4:$U$15,MATCH(I$7,GRID!$A$4:$A$15,0),MATCH(1,($U$2=GRID!$B$1:$U$1)*(КАЛЕНДАРЬ!I5=GRID!$B$3:$U$3),0))*(1-GRID!$H$34))</f>
        <v>47400</v>
      </c>
      <c r="J43" s="10" cm="1">
        <f t="array" ref="J43">IF($I$2="Открытый тариф",INDEX(GRID!$B$18:$U$29,MATCH(I$7,GRID!$A$18:$A$29,0),MATCH(1,($U$2=GRID!$B$1:$U$1)*(КАЛЕНДАРЬ!I5=GRID!$B$3:$U$3),0)),
INDEX(GRID!$B$18:$U$29,MATCH(I$7,GRID!$A$18:$A$29,0),MATCH(1,($U$2=GRID!$B$1:$U$1)*(КАЛЕНДАРЬ!I5=GRID!$B$3:$U$3),0))*(1-GRID!$H$34))</f>
        <v>52400</v>
      </c>
      <c r="K43" s="10" cm="1">
        <f t="array" ref="K43">IF($I$2="Открытый тариф",INDEX(GRID!$B$4:$U$15,MATCH(K$7,GRID!$A$4:$A$15,0),MATCH(1,($U$2=GRID!$B$1:$U$1)*(КАЛЕНДАРЬ!I5=GRID!$B$3:$U$3),0)),
INDEX(GRID!$B$4:$U$15,MATCH(K$7,GRID!$A$4:$A$15,0),MATCH(1,($U$2=GRID!$B$1:$U$1)*(КАЛЕНДАРЬ!I5=GRID!$B$3:$U$3),0))*(1-GRID!$H$34))</f>
        <v>53300</v>
      </c>
      <c r="L43" s="10" cm="1">
        <f t="array" ref="L43">IF($I$2="Открытый тариф",INDEX(GRID!$B$18:$U$29,MATCH(K$7,GRID!$A$18:$A$29,0),MATCH(1,($U$2=GRID!$B$1:$U$1)*(КАЛЕНДАРЬ!I5=GRID!$B$3:$U$3),0)),
INDEX(GRID!$B$18:$U$29,MATCH(K$7,GRID!$A$18:$A$29,0),MATCH(1,($U$2=GRID!$B$1:$U$1)*(КАЛЕНДАРЬ!I5=GRID!$B$3:$U$3),0))*(1-GRID!$H$34))</f>
        <v>58300</v>
      </c>
      <c r="M43" s="10" cm="1">
        <f t="array" ref="M43">IF($I$2="Открытый тариф",INDEX(GRID!$B$4:$U$15,MATCH(M$7,GRID!$A$4:$A$15,0),MATCH(1,($U$2=GRID!$B$1:$U$1)*(КАЛЕНДАРЬ!I5=GRID!$B$3:$U$3),0)),
INDEX(GRID!$B$4:$U$15,MATCH(M$7,GRID!$A$4:$A$15,0),MATCH(1,($U$2=GRID!$B$1:$U$1)*(КАЛЕНДАРЬ!I5=GRID!$B$3:$U$3),0))*(1-GRID!$H$34))</f>
        <v>74000</v>
      </c>
      <c r="N43" s="10" cm="1">
        <f t="array" ref="N43">IF($I$2="Открытый тариф",INDEX(GRID!$B$18:$U$29,MATCH(M$7,GRID!$A$18:$A$29,0),MATCH(1,($U$2=GRID!$B$1:$U$1)*(КАЛЕНДАРЬ!I5=GRID!$B$3:$U$3),0)),
INDEX(GRID!$B$18:$U$29,MATCH(M$7,GRID!$A$18:$A$29,0),MATCH(1,($U$2=GRID!$B$1:$U$1)*(КАЛЕНДАРЬ!I5=GRID!$B$3:$U$3),0))*(1-GRID!$H$34))</f>
        <v>79000</v>
      </c>
      <c r="O43" s="10" cm="1">
        <f t="array" ref="O43">IF($I$2="Открытый тариф",INDEX(GRID!$B$4:$U$15,MATCH(O$7,GRID!$A$4:$A$15,0),MATCH(1,($U$2=GRID!$B$1:$U$1)*(КАЛЕНДАРЬ!I5=GRID!$B$3:$U$3),0)),
INDEX(GRID!$B$4:$U$15,MATCH(O$7,GRID!$A$4:$A$15,0),MATCH(1,($U$2=GRID!$B$1:$U$1)*(КАЛЕНДАРЬ!I5=GRID!$B$3:$U$3),0))*(1-GRID!$H$34))</f>
        <v>108800</v>
      </c>
      <c r="P43" s="10" cm="1">
        <f t="array" ref="P43">IF($I$2="Открытый тариф",INDEX(GRID!$B$4:$U$15,MATCH(P$7,GRID!$A$4:$A$15,0),MATCH(1,($U$2=GRID!$B$1:$U$1)*(КАЛЕНДАРЬ!I5=GRID!$B$3:$U$3),0)),
INDEX(GRID!$B$4:$U$15,MATCH(P$7,GRID!$A$4:$A$15,0),MATCH(1,($U$2=GRID!$B$1:$U$1)*(КАЛЕНДАРЬ!I5=GRID!$B$3:$U$3),0))*(1-GRID!$H$34))</f>
        <v>151400</v>
      </c>
      <c r="Q43" s="10" cm="1">
        <f t="array" ref="Q43">IF($I$2="Открытый тариф",INDEX(GRID!$B$4:$U$15,MATCH(Q$7,GRID!$A$4:$A$15,0),MATCH(1,($U$2=GRID!$B$1:$U$1)*(КАЛЕНДАРЬ!I5=GRID!$B$3:$U$3),0)),
INDEX(GRID!$B$4:$U$15,MATCH(Q$7,GRID!$A$4:$A$15,0),MATCH(1,($U$2=GRID!$B$1:$U$1)*(КАЛЕНДАРЬ!I5=GRID!$B$3:$U$3),0))*(1-GRID!$H$34))</f>
        <v>177900</v>
      </c>
      <c r="R43" s="10" cm="1">
        <f t="array" ref="R43">IF($I$2="Открытый тариф",INDEX(GRID!$B$18:$U$29,MATCH(R$7,GRID!$A$18:$A$29,0),MATCH(1,($U$2=GRID!$B$1:$U$1)*(КАЛЕНДАРЬ!I5=GRID!$B$3:$U$3),0)),
INDEX(GRID!$B$18:$U$29,MATCH(R$7,GRID!$A$18:$A$29,0),MATCH(1,($U$2=GRID!$B$1:$U$1)*(КАЛЕНДАРЬ!I5=GRID!$B$3:$U$3),0))*(1-GRID!$H$34))</f>
        <v>202400</v>
      </c>
      <c r="S43" s="10" cm="1">
        <f t="array" ref="S43">IF($I$2="Открытый тариф",INDEX(GRID!$B$4:$U$15,MATCH(S$7,GRID!$A$4:$A$15,0),MATCH(1,($U$2=GRID!$B$1:$U$1)*(КАЛЕНДАРЬ!I5=GRID!$B$3:$U$3),0)),
INDEX(GRID!$B$4:$U$15,MATCH(S$7,GRID!$A$4:$A$15,0),MATCH(1,($U$2=GRID!$B$1:$U$1)*(КАЛЕНДАРЬ!I5=GRID!$B$3:$U$3),0))*(1-GRID!$H$34))</f>
        <v>507400</v>
      </c>
      <c r="T43" s="10" cm="1">
        <f t="array" ref="T43">IF($I$2="Открытый тариф",INDEX(GRID!$B$4:$U$15,MATCH(T$7,GRID!$A$4:$A$15,0),MATCH(1,($U$2=GRID!$B$1:$U$1)*(КАЛЕНДАРЬ!I5=GRID!$B$3:$U$3),0)),
INDEX(GRID!$B$4:$U$15,MATCH(T$7,GRID!$A$4:$A$15,0),MATCH(1,($U$2=GRID!$B$1:$U$1)*(КАЛЕНДАРЬ!I5=GRID!$B$3:$U$3),0))*(1-GRID!$H$34))</f>
        <v>617900</v>
      </c>
    </row>
    <row r="44" spans="1:20" x14ac:dyDescent="0.2">
      <c r="A44" s="62" t="s">
        <v>12</v>
      </c>
      <c r="B44" s="63">
        <v>3</v>
      </c>
      <c r="C44" s="10" cm="1">
        <f t="array" ref="C44">IF($I$2="Открытый тариф",INDEX(GRID!$B$4:$U$15,MATCH(C$7,GRID!$A$4:$A$15,0),MATCH(1,($U$2=GRID!$B$1:$U$1)*(КАЛЕНДАРЬ!I6=GRID!$B$3:$U$3),0)),
INDEX(GRID!$B$4:$U$15,MATCH(C$7,GRID!$A$4:$A$15,0),MATCH(1,($U$2=GRID!$B$1:$U$1)*(КАЛЕНДАРЬ!I6=GRID!$B$3:$U$3),0))*(1-GRID!$H$34))</f>
        <v>30200.000000000004</v>
      </c>
      <c r="D44" s="10" cm="1">
        <f t="array" ref="D44">IF($I$2="Открытый тариф",INDEX(GRID!$B$18:$U$29,MATCH(C$7,GRID!$A$18:$A$29,0),MATCH(1,($U$2=GRID!$B$1:$U$1)*(КАЛЕНДАРЬ!I6=GRID!$B$3:$U$3),0)),
INDEX(GRID!$B$18:$U$29,MATCH(C$7,GRID!$A$18:$A$29,0),MATCH(1,($U$2=GRID!$B$1:$U$1)*(КАЛЕНДАРЬ!I6=GRID!$B$3:$U$3),0))*(1-GRID!$H$34))</f>
        <v>35200</v>
      </c>
      <c r="E44" s="10" cm="1">
        <f t="array" ref="E44">IF($I$2="Открытый тариф",INDEX(GRID!$B$4:$U$15,MATCH(E$7,GRID!$A$4:$A$15,0),MATCH(1,($U$2=GRID!$B$1:$U$1)*(КАЛЕНДАРЬ!I6=GRID!$B$3:$U$3),0)),
INDEX(GRID!$B$4:$U$15,MATCH(E$7,GRID!$A$4:$A$15,0),MATCH(1,($U$2=GRID!$B$1:$U$1)*(КАЛЕНДАРЬ!I6=GRID!$B$3:$U$3),0))*(1-GRID!$H$34))</f>
        <v>36300</v>
      </c>
      <c r="F44" s="10" cm="1">
        <f t="array" ref="F44">IF($I$2="Открытый тариф",INDEX(GRID!$B$18:$U$29,MATCH(E$7,GRID!$A$18:$A$29,0),MATCH(1,($U$2=GRID!$B$1:$U$1)*(КАЛЕНДАРЬ!I6=GRID!$B$3:$U$3),0)),
INDEX(GRID!$B$18:$U$29,MATCH(E$7,GRID!$A$18:$A$29,0),MATCH(1,($U$2=GRID!$B$1:$U$1)*(КАЛЕНДАРЬ!I6=GRID!$B$3:$U$3),0))*(1-GRID!$H$34))</f>
        <v>41300</v>
      </c>
      <c r="G44" s="10" cm="1">
        <f t="array" ref="G44">IF($I$2="Открытый тариф",INDEX(GRID!$B$4:$U$15,MATCH(G$7,GRID!$A$4:$A$15,0),MATCH(1,($U$2=GRID!$B$1:$U$1)*(КАЛЕНДАРЬ!I6=GRID!$B$3:$U$3),0)),
INDEX(GRID!$B$4:$U$15,MATCH(G$7,GRID!$A$4:$A$15,0),MATCH(1,($U$2=GRID!$B$1:$U$1)*(КАЛЕНДАРЬ!I6=GRID!$B$3:$U$3),0))*(1-GRID!$H$34))</f>
        <v>42500</v>
      </c>
      <c r="H44" s="10" cm="1">
        <f t="array" ref="H44">IF($I$2="Открытый тариф",INDEX(GRID!$B$18:$U$29,MATCH(G$7,GRID!$A$18:$A$29,0),MATCH(1,($U$2=GRID!$B$1:$U$1)*(КАЛЕНДАРЬ!I6=GRID!$B$3:$U$3),0)),
INDEX(GRID!$B$18:$U$29,MATCH(G$7,GRID!$A$18:$A$29,0),MATCH(1,($U$2=GRID!$B$1:$U$1)*(КАЛЕНДАРЬ!I6=GRID!$B$3:$U$3),0))*(1-GRID!$H$34))</f>
        <v>47500</v>
      </c>
      <c r="I44" s="10" cm="1">
        <f t="array" ref="I44">IF($I$2="Открытый тариф",INDEX(GRID!$B$4:$U$15,MATCH(I$7,GRID!$A$4:$A$15,0),MATCH(1,($U$2=GRID!$B$1:$U$1)*(КАЛЕНДАРЬ!I6=GRID!$B$3:$U$3),0)),
INDEX(GRID!$B$4:$U$15,MATCH(I$7,GRID!$A$4:$A$15,0),MATCH(1,($U$2=GRID!$B$1:$U$1)*(КАЛЕНДАРЬ!I6=GRID!$B$3:$U$3),0))*(1-GRID!$H$34))</f>
        <v>47400</v>
      </c>
      <c r="J44" s="10" cm="1">
        <f t="array" ref="J44">IF($I$2="Открытый тариф",INDEX(GRID!$B$18:$U$29,MATCH(I$7,GRID!$A$18:$A$29,0),MATCH(1,($U$2=GRID!$B$1:$U$1)*(КАЛЕНДАРЬ!I6=GRID!$B$3:$U$3),0)),
INDEX(GRID!$B$18:$U$29,MATCH(I$7,GRID!$A$18:$A$29,0),MATCH(1,($U$2=GRID!$B$1:$U$1)*(КАЛЕНДАРЬ!I6=GRID!$B$3:$U$3),0))*(1-GRID!$H$34))</f>
        <v>52400</v>
      </c>
      <c r="K44" s="10" cm="1">
        <f t="array" ref="K44">IF($I$2="Открытый тариф",INDEX(GRID!$B$4:$U$15,MATCH(K$7,GRID!$A$4:$A$15,0),MATCH(1,($U$2=GRID!$B$1:$U$1)*(КАЛЕНДАРЬ!I6=GRID!$B$3:$U$3),0)),
INDEX(GRID!$B$4:$U$15,MATCH(K$7,GRID!$A$4:$A$15,0),MATCH(1,($U$2=GRID!$B$1:$U$1)*(КАЛЕНДАРЬ!I6=GRID!$B$3:$U$3),0))*(1-GRID!$H$34))</f>
        <v>53300</v>
      </c>
      <c r="L44" s="10" cm="1">
        <f t="array" ref="L44">IF($I$2="Открытый тариф",INDEX(GRID!$B$18:$U$29,MATCH(K$7,GRID!$A$18:$A$29,0),MATCH(1,($U$2=GRID!$B$1:$U$1)*(КАЛЕНДАРЬ!I6=GRID!$B$3:$U$3),0)),
INDEX(GRID!$B$18:$U$29,MATCH(K$7,GRID!$A$18:$A$29,0),MATCH(1,($U$2=GRID!$B$1:$U$1)*(КАЛЕНДАРЬ!I6=GRID!$B$3:$U$3),0))*(1-GRID!$H$34))</f>
        <v>58300</v>
      </c>
      <c r="M44" s="10" cm="1">
        <f t="array" ref="M44">IF($I$2="Открытый тариф",INDEX(GRID!$B$4:$U$15,MATCH(M$7,GRID!$A$4:$A$15,0),MATCH(1,($U$2=GRID!$B$1:$U$1)*(КАЛЕНДАРЬ!I6=GRID!$B$3:$U$3),0)),
INDEX(GRID!$B$4:$U$15,MATCH(M$7,GRID!$A$4:$A$15,0),MATCH(1,($U$2=GRID!$B$1:$U$1)*(КАЛЕНДАРЬ!I6=GRID!$B$3:$U$3),0))*(1-GRID!$H$34))</f>
        <v>74000</v>
      </c>
      <c r="N44" s="10" cm="1">
        <f t="array" ref="N44">IF($I$2="Открытый тариф",INDEX(GRID!$B$18:$U$29,MATCH(M$7,GRID!$A$18:$A$29,0),MATCH(1,($U$2=GRID!$B$1:$U$1)*(КАЛЕНДАРЬ!I6=GRID!$B$3:$U$3),0)),
INDEX(GRID!$B$18:$U$29,MATCH(M$7,GRID!$A$18:$A$29,0),MATCH(1,($U$2=GRID!$B$1:$U$1)*(КАЛЕНДАРЬ!I6=GRID!$B$3:$U$3),0))*(1-GRID!$H$34))</f>
        <v>79000</v>
      </c>
      <c r="O44" s="10" cm="1">
        <f t="array" ref="O44">IF($I$2="Открытый тариф",INDEX(GRID!$B$4:$U$15,MATCH(O$7,GRID!$A$4:$A$15,0),MATCH(1,($U$2=GRID!$B$1:$U$1)*(КАЛЕНДАРЬ!I6=GRID!$B$3:$U$3),0)),
INDEX(GRID!$B$4:$U$15,MATCH(O$7,GRID!$A$4:$A$15,0),MATCH(1,($U$2=GRID!$B$1:$U$1)*(КАЛЕНДАРЬ!I6=GRID!$B$3:$U$3),0))*(1-GRID!$H$34))</f>
        <v>108800</v>
      </c>
      <c r="P44" s="10" cm="1">
        <f t="array" ref="P44">IF($I$2="Открытый тариф",INDEX(GRID!$B$4:$U$15,MATCH(P$7,GRID!$A$4:$A$15,0),MATCH(1,($U$2=GRID!$B$1:$U$1)*(КАЛЕНДАРЬ!I6=GRID!$B$3:$U$3),0)),
INDEX(GRID!$B$4:$U$15,MATCH(P$7,GRID!$A$4:$A$15,0),MATCH(1,($U$2=GRID!$B$1:$U$1)*(КАЛЕНДАРЬ!I6=GRID!$B$3:$U$3),0))*(1-GRID!$H$34))</f>
        <v>151400</v>
      </c>
      <c r="Q44" s="10" cm="1">
        <f t="array" ref="Q44">IF($I$2="Открытый тариф",INDEX(GRID!$B$4:$U$15,MATCH(Q$7,GRID!$A$4:$A$15,0),MATCH(1,($U$2=GRID!$B$1:$U$1)*(КАЛЕНДАРЬ!I6=GRID!$B$3:$U$3),0)),
INDEX(GRID!$B$4:$U$15,MATCH(Q$7,GRID!$A$4:$A$15,0),MATCH(1,($U$2=GRID!$B$1:$U$1)*(КАЛЕНДАРЬ!I6=GRID!$B$3:$U$3),0))*(1-GRID!$H$34))</f>
        <v>177900</v>
      </c>
      <c r="R44" s="10" cm="1">
        <f t="array" ref="R44">IF($I$2="Открытый тариф",INDEX(GRID!$B$18:$U$29,MATCH(R$7,GRID!$A$18:$A$29,0),MATCH(1,($U$2=GRID!$B$1:$U$1)*(КАЛЕНДАРЬ!I6=GRID!$B$3:$U$3),0)),
INDEX(GRID!$B$18:$U$29,MATCH(R$7,GRID!$A$18:$A$29,0),MATCH(1,($U$2=GRID!$B$1:$U$1)*(КАЛЕНДАРЬ!I6=GRID!$B$3:$U$3),0))*(1-GRID!$H$34))</f>
        <v>202400</v>
      </c>
      <c r="S44" s="10" cm="1">
        <f t="array" ref="S44">IF($I$2="Открытый тариф",INDEX(GRID!$B$4:$U$15,MATCH(S$7,GRID!$A$4:$A$15,0),MATCH(1,($U$2=GRID!$B$1:$U$1)*(КАЛЕНДАРЬ!I6=GRID!$B$3:$U$3),0)),
INDEX(GRID!$B$4:$U$15,MATCH(S$7,GRID!$A$4:$A$15,0),MATCH(1,($U$2=GRID!$B$1:$U$1)*(КАЛЕНДАРЬ!I6=GRID!$B$3:$U$3),0))*(1-GRID!$H$34))</f>
        <v>507400</v>
      </c>
      <c r="T44" s="10" cm="1">
        <f t="array" ref="T44">IF($I$2="Открытый тариф",INDEX(GRID!$B$4:$U$15,MATCH(T$7,GRID!$A$4:$A$15,0),MATCH(1,($U$2=GRID!$B$1:$U$1)*(КАЛЕНДАРЬ!I6=GRID!$B$3:$U$3),0)),
INDEX(GRID!$B$4:$U$15,MATCH(T$7,GRID!$A$4:$A$15,0),MATCH(1,($U$2=GRID!$B$1:$U$1)*(КАЛЕНДАРЬ!I6=GRID!$B$3:$U$3),0))*(1-GRID!$H$34))</f>
        <v>617900</v>
      </c>
    </row>
    <row r="45" spans="1:20" x14ac:dyDescent="0.2">
      <c r="A45" s="62" t="s">
        <v>13</v>
      </c>
      <c r="B45" s="63">
        <v>4</v>
      </c>
      <c r="C45" s="10" cm="1">
        <f t="array" ref="C45">IF($I$2="Открытый тариф",INDEX(GRID!$B$4:$U$15,MATCH(C$7,GRID!$A$4:$A$15,0),MATCH(1,($U$2=GRID!$B$1:$U$1)*(КАЛЕНДАРЬ!I7=GRID!$B$3:$U$3),0)),
INDEX(GRID!$B$4:$U$15,MATCH(C$7,GRID!$A$4:$A$15,0),MATCH(1,($U$2=GRID!$B$1:$U$1)*(КАЛЕНДАРЬ!I7=GRID!$B$3:$U$3),0))*(1-GRID!$H$34))</f>
        <v>30200.000000000004</v>
      </c>
      <c r="D45" s="10" cm="1">
        <f t="array" ref="D45">IF($I$2="Открытый тариф",INDEX(GRID!$B$18:$U$29,MATCH(C$7,GRID!$A$18:$A$29,0),MATCH(1,($U$2=GRID!$B$1:$U$1)*(КАЛЕНДАРЬ!I7=GRID!$B$3:$U$3),0)),
INDEX(GRID!$B$18:$U$29,MATCH(C$7,GRID!$A$18:$A$29,0),MATCH(1,($U$2=GRID!$B$1:$U$1)*(КАЛЕНДАРЬ!I7=GRID!$B$3:$U$3),0))*(1-GRID!$H$34))</f>
        <v>35200</v>
      </c>
      <c r="E45" s="10" cm="1">
        <f t="array" ref="E45">IF($I$2="Открытый тариф",INDEX(GRID!$B$4:$U$15,MATCH(E$7,GRID!$A$4:$A$15,0),MATCH(1,($U$2=GRID!$B$1:$U$1)*(КАЛЕНДАРЬ!I7=GRID!$B$3:$U$3),0)),
INDEX(GRID!$B$4:$U$15,MATCH(E$7,GRID!$A$4:$A$15,0),MATCH(1,($U$2=GRID!$B$1:$U$1)*(КАЛЕНДАРЬ!I7=GRID!$B$3:$U$3),0))*(1-GRID!$H$34))</f>
        <v>36300</v>
      </c>
      <c r="F45" s="10" cm="1">
        <f t="array" ref="F45">IF($I$2="Открытый тариф",INDEX(GRID!$B$18:$U$29,MATCH(E$7,GRID!$A$18:$A$29,0),MATCH(1,($U$2=GRID!$B$1:$U$1)*(КАЛЕНДАРЬ!I7=GRID!$B$3:$U$3),0)),
INDEX(GRID!$B$18:$U$29,MATCH(E$7,GRID!$A$18:$A$29,0),MATCH(1,($U$2=GRID!$B$1:$U$1)*(КАЛЕНДАРЬ!I7=GRID!$B$3:$U$3),0))*(1-GRID!$H$34))</f>
        <v>41300</v>
      </c>
      <c r="G45" s="10" cm="1">
        <f t="array" ref="G45">IF($I$2="Открытый тариф",INDEX(GRID!$B$4:$U$15,MATCH(G$7,GRID!$A$4:$A$15,0),MATCH(1,($U$2=GRID!$B$1:$U$1)*(КАЛЕНДАРЬ!I7=GRID!$B$3:$U$3),0)),
INDEX(GRID!$B$4:$U$15,MATCH(G$7,GRID!$A$4:$A$15,0),MATCH(1,($U$2=GRID!$B$1:$U$1)*(КАЛЕНДАРЬ!I7=GRID!$B$3:$U$3),0))*(1-GRID!$H$34))</f>
        <v>42500</v>
      </c>
      <c r="H45" s="10" cm="1">
        <f t="array" ref="H45">IF($I$2="Открытый тариф",INDEX(GRID!$B$18:$U$29,MATCH(G$7,GRID!$A$18:$A$29,0),MATCH(1,($U$2=GRID!$B$1:$U$1)*(КАЛЕНДАРЬ!I7=GRID!$B$3:$U$3),0)),
INDEX(GRID!$B$18:$U$29,MATCH(G$7,GRID!$A$18:$A$29,0),MATCH(1,($U$2=GRID!$B$1:$U$1)*(КАЛЕНДАРЬ!I7=GRID!$B$3:$U$3),0))*(1-GRID!$H$34))</f>
        <v>47500</v>
      </c>
      <c r="I45" s="10" cm="1">
        <f t="array" ref="I45">IF($I$2="Открытый тариф",INDEX(GRID!$B$4:$U$15,MATCH(I$7,GRID!$A$4:$A$15,0),MATCH(1,($U$2=GRID!$B$1:$U$1)*(КАЛЕНДАРЬ!I7=GRID!$B$3:$U$3),0)),
INDEX(GRID!$B$4:$U$15,MATCH(I$7,GRID!$A$4:$A$15,0),MATCH(1,($U$2=GRID!$B$1:$U$1)*(КАЛЕНДАРЬ!I7=GRID!$B$3:$U$3),0))*(1-GRID!$H$34))</f>
        <v>47400</v>
      </c>
      <c r="J45" s="10" cm="1">
        <f t="array" ref="J45">IF($I$2="Открытый тариф",INDEX(GRID!$B$18:$U$29,MATCH(I$7,GRID!$A$18:$A$29,0),MATCH(1,($U$2=GRID!$B$1:$U$1)*(КАЛЕНДАРЬ!I7=GRID!$B$3:$U$3),0)),
INDEX(GRID!$B$18:$U$29,MATCH(I$7,GRID!$A$18:$A$29,0),MATCH(1,($U$2=GRID!$B$1:$U$1)*(КАЛЕНДАРЬ!I7=GRID!$B$3:$U$3),0))*(1-GRID!$H$34))</f>
        <v>52400</v>
      </c>
      <c r="K45" s="10" cm="1">
        <f t="array" ref="K45">IF($I$2="Открытый тариф",INDEX(GRID!$B$4:$U$15,MATCH(K$7,GRID!$A$4:$A$15,0),MATCH(1,($U$2=GRID!$B$1:$U$1)*(КАЛЕНДАРЬ!I7=GRID!$B$3:$U$3),0)),
INDEX(GRID!$B$4:$U$15,MATCH(K$7,GRID!$A$4:$A$15,0),MATCH(1,($U$2=GRID!$B$1:$U$1)*(КАЛЕНДАРЬ!I7=GRID!$B$3:$U$3),0))*(1-GRID!$H$34))</f>
        <v>53300</v>
      </c>
      <c r="L45" s="10" cm="1">
        <f t="array" ref="L45">IF($I$2="Открытый тариф",INDEX(GRID!$B$18:$U$29,MATCH(K$7,GRID!$A$18:$A$29,0),MATCH(1,($U$2=GRID!$B$1:$U$1)*(КАЛЕНДАРЬ!I7=GRID!$B$3:$U$3),0)),
INDEX(GRID!$B$18:$U$29,MATCH(K$7,GRID!$A$18:$A$29,0),MATCH(1,($U$2=GRID!$B$1:$U$1)*(КАЛЕНДАРЬ!I7=GRID!$B$3:$U$3),0))*(1-GRID!$H$34))</f>
        <v>58300</v>
      </c>
      <c r="M45" s="10" cm="1">
        <f t="array" ref="M45">IF($I$2="Открытый тариф",INDEX(GRID!$B$4:$U$15,MATCH(M$7,GRID!$A$4:$A$15,0),MATCH(1,($U$2=GRID!$B$1:$U$1)*(КАЛЕНДАРЬ!I7=GRID!$B$3:$U$3),0)),
INDEX(GRID!$B$4:$U$15,MATCH(M$7,GRID!$A$4:$A$15,0),MATCH(1,($U$2=GRID!$B$1:$U$1)*(КАЛЕНДАРЬ!I7=GRID!$B$3:$U$3),0))*(1-GRID!$H$34))</f>
        <v>74000</v>
      </c>
      <c r="N45" s="10" cm="1">
        <f t="array" ref="N45">IF($I$2="Открытый тариф",INDEX(GRID!$B$18:$U$29,MATCH(M$7,GRID!$A$18:$A$29,0),MATCH(1,($U$2=GRID!$B$1:$U$1)*(КАЛЕНДАРЬ!I7=GRID!$B$3:$U$3),0)),
INDEX(GRID!$B$18:$U$29,MATCH(M$7,GRID!$A$18:$A$29,0),MATCH(1,($U$2=GRID!$B$1:$U$1)*(КАЛЕНДАРЬ!I7=GRID!$B$3:$U$3),0))*(1-GRID!$H$34))</f>
        <v>79000</v>
      </c>
      <c r="O45" s="10" cm="1">
        <f t="array" ref="O45">IF($I$2="Открытый тариф",INDEX(GRID!$B$4:$U$15,MATCH(O$7,GRID!$A$4:$A$15,0),MATCH(1,($U$2=GRID!$B$1:$U$1)*(КАЛЕНДАРЬ!I7=GRID!$B$3:$U$3),0)),
INDEX(GRID!$B$4:$U$15,MATCH(O$7,GRID!$A$4:$A$15,0),MATCH(1,($U$2=GRID!$B$1:$U$1)*(КАЛЕНДАРЬ!I7=GRID!$B$3:$U$3),0))*(1-GRID!$H$34))</f>
        <v>108800</v>
      </c>
      <c r="P45" s="10" cm="1">
        <f t="array" ref="P45">IF($I$2="Открытый тариф",INDEX(GRID!$B$4:$U$15,MATCH(P$7,GRID!$A$4:$A$15,0),MATCH(1,($U$2=GRID!$B$1:$U$1)*(КАЛЕНДАРЬ!I7=GRID!$B$3:$U$3),0)),
INDEX(GRID!$B$4:$U$15,MATCH(P$7,GRID!$A$4:$A$15,0),MATCH(1,($U$2=GRID!$B$1:$U$1)*(КАЛЕНДАРЬ!I7=GRID!$B$3:$U$3),0))*(1-GRID!$H$34))</f>
        <v>151400</v>
      </c>
      <c r="Q45" s="10" cm="1">
        <f t="array" ref="Q45">IF($I$2="Открытый тариф",INDEX(GRID!$B$4:$U$15,MATCH(Q$7,GRID!$A$4:$A$15,0),MATCH(1,($U$2=GRID!$B$1:$U$1)*(КАЛЕНДАРЬ!I7=GRID!$B$3:$U$3),0)),
INDEX(GRID!$B$4:$U$15,MATCH(Q$7,GRID!$A$4:$A$15,0),MATCH(1,($U$2=GRID!$B$1:$U$1)*(КАЛЕНДАРЬ!I7=GRID!$B$3:$U$3),0))*(1-GRID!$H$34))</f>
        <v>177900</v>
      </c>
      <c r="R45" s="10" cm="1">
        <f t="array" ref="R45">IF($I$2="Открытый тариф",INDEX(GRID!$B$18:$U$29,MATCH(R$7,GRID!$A$18:$A$29,0),MATCH(1,($U$2=GRID!$B$1:$U$1)*(КАЛЕНДАРЬ!I7=GRID!$B$3:$U$3),0)),
INDEX(GRID!$B$18:$U$29,MATCH(R$7,GRID!$A$18:$A$29,0),MATCH(1,($U$2=GRID!$B$1:$U$1)*(КАЛЕНДАРЬ!I7=GRID!$B$3:$U$3),0))*(1-GRID!$H$34))</f>
        <v>202400</v>
      </c>
      <c r="S45" s="10" cm="1">
        <f t="array" ref="S45">IF($I$2="Открытый тариф",INDEX(GRID!$B$4:$U$15,MATCH(S$7,GRID!$A$4:$A$15,0),MATCH(1,($U$2=GRID!$B$1:$U$1)*(КАЛЕНДАРЬ!I7=GRID!$B$3:$U$3),0)),
INDEX(GRID!$B$4:$U$15,MATCH(S$7,GRID!$A$4:$A$15,0),MATCH(1,($U$2=GRID!$B$1:$U$1)*(КАЛЕНДАРЬ!I7=GRID!$B$3:$U$3),0))*(1-GRID!$H$34))</f>
        <v>507400</v>
      </c>
      <c r="T45" s="10" cm="1">
        <f t="array" ref="T45">IF($I$2="Открытый тариф",INDEX(GRID!$B$4:$U$15,MATCH(T$7,GRID!$A$4:$A$15,0),MATCH(1,($U$2=GRID!$B$1:$U$1)*(КАЛЕНДАРЬ!I7=GRID!$B$3:$U$3),0)),
INDEX(GRID!$B$4:$U$15,MATCH(T$7,GRID!$A$4:$A$15,0),MATCH(1,($U$2=GRID!$B$1:$U$1)*(КАЛЕНДАРЬ!I7=GRID!$B$3:$U$3),0))*(1-GRID!$H$34))</f>
        <v>617900</v>
      </c>
    </row>
    <row r="46" spans="1:20" x14ac:dyDescent="0.2">
      <c r="A46" s="62" t="s">
        <v>14</v>
      </c>
      <c r="B46" s="63">
        <v>5</v>
      </c>
      <c r="C46" s="10" cm="1">
        <f t="array" ref="C46">IF($I$2="Открытый тариф",INDEX(GRID!$B$4:$U$15,MATCH(C$7,GRID!$A$4:$A$15,0),MATCH(1,($U$2=GRID!$B$1:$U$1)*(КАЛЕНДАРЬ!I8=GRID!$B$3:$U$3),0)),
INDEX(GRID!$B$4:$U$15,MATCH(C$7,GRID!$A$4:$A$15,0),MATCH(1,($U$2=GRID!$B$1:$U$1)*(КАЛЕНДАРЬ!I8=GRID!$B$3:$U$3),0))*(1-GRID!$H$34))</f>
        <v>30200.000000000004</v>
      </c>
      <c r="D46" s="10" cm="1">
        <f t="array" ref="D46">IF($I$2="Открытый тариф",INDEX(GRID!$B$18:$U$29,MATCH(C$7,GRID!$A$18:$A$29,0),MATCH(1,($U$2=GRID!$B$1:$U$1)*(КАЛЕНДАРЬ!I8=GRID!$B$3:$U$3),0)),
INDEX(GRID!$B$18:$U$29,MATCH(C$7,GRID!$A$18:$A$29,0),MATCH(1,($U$2=GRID!$B$1:$U$1)*(КАЛЕНДАРЬ!I8=GRID!$B$3:$U$3),0))*(1-GRID!$H$34))</f>
        <v>35200</v>
      </c>
      <c r="E46" s="10" cm="1">
        <f t="array" ref="E46">IF($I$2="Открытый тариф",INDEX(GRID!$B$4:$U$15,MATCH(E$7,GRID!$A$4:$A$15,0),MATCH(1,($U$2=GRID!$B$1:$U$1)*(КАЛЕНДАРЬ!I8=GRID!$B$3:$U$3),0)),
INDEX(GRID!$B$4:$U$15,MATCH(E$7,GRID!$A$4:$A$15,0),MATCH(1,($U$2=GRID!$B$1:$U$1)*(КАЛЕНДАРЬ!I8=GRID!$B$3:$U$3),0))*(1-GRID!$H$34))</f>
        <v>36300</v>
      </c>
      <c r="F46" s="10" cm="1">
        <f t="array" ref="F46">IF($I$2="Открытый тариф",INDEX(GRID!$B$18:$U$29,MATCH(E$7,GRID!$A$18:$A$29,0),MATCH(1,($U$2=GRID!$B$1:$U$1)*(КАЛЕНДАРЬ!I8=GRID!$B$3:$U$3),0)),
INDEX(GRID!$B$18:$U$29,MATCH(E$7,GRID!$A$18:$A$29,0),MATCH(1,($U$2=GRID!$B$1:$U$1)*(КАЛЕНДАРЬ!I8=GRID!$B$3:$U$3),0))*(1-GRID!$H$34))</f>
        <v>41300</v>
      </c>
      <c r="G46" s="10" cm="1">
        <f t="array" ref="G46">IF($I$2="Открытый тариф",INDEX(GRID!$B$4:$U$15,MATCH(G$7,GRID!$A$4:$A$15,0),MATCH(1,($U$2=GRID!$B$1:$U$1)*(КАЛЕНДАРЬ!I8=GRID!$B$3:$U$3),0)),
INDEX(GRID!$B$4:$U$15,MATCH(G$7,GRID!$A$4:$A$15,0),MATCH(1,($U$2=GRID!$B$1:$U$1)*(КАЛЕНДАРЬ!I8=GRID!$B$3:$U$3),0))*(1-GRID!$H$34))</f>
        <v>42500</v>
      </c>
      <c r="H46" s="10" cm="1">
        <f t="array" ref="H46">IF($I$2="Открытый тариф",INDEX(GRID!$B$18:$U$29,MATCH(G$7,GRID!$A$18:$A$29,0),MATCH(1,($U$2=GRID!$B$1:$U$1)*(КАЛЕНДАРЬ!I8=GRID!$B$3:$U$3),0)),
INDEX(GRID!$B$18:$U$29,MATCH(G$7,GRID!$A$18:$A$29,0),MATCH(1,($U$2=GRID!$B$1:$U$1)*(КАЛЕНДАРЬ!I8=GRID!$B$3:$U$3),0))*(1-GRID!$H$34))</f>
        <v>47500</v>
      </c>
      <c r="I46" s="10" cm="1">
        <f t="array" ref="I46">IF($I$2="Открытый тариф",INDEX(GRID!$B$4:$U$15,MATCH(I$7,GRID!$A$4:$A$15,0),MATCH(1,($U$2=GRID!$B$1:$U$1)*(КАЛЕНДАРЬ!I8=GRID!$B$3:$U$3),0)),
INDEX(GRID!$B$4:$U$15,MATCH(I$7,GRID!$A$4:$A$15,0),MATCH(1,($U$2=GRID!$B$1:$U$1)*(КАЛЕНДАРЬ!I8=GRID!$B$3:$U$3),0))*(1-GRID!$H$34))</f>
        <v>47400</v>
      </c>
      <c r="J46" s="10" cm="1">
        <f t="array" ref="J46">IF($I$2="Открытый тариф",INDEX(GRID!$B$18:$U$29,MATCH(I$7,GRID!$A$18:$A$29,0),MATCH(1,($U$2=GRID!$B$1:$U$1)*(КАЛЕНДАРЬ!I8=GRID!$B$3:$U$3),0)),
INDEX(GRID!$B$18:$U$29,MATCH(I$7,GRID!$A$18:$A$29,0),MATCH(1,($U$2=GRID!$B$1:$U$1)*(КАЛЕНДАРЬ!I8=GRID!$B$3:$U$3),0))*(1-GRID!$H$34))</f>
        <v>52400</v>
      </c>
      <c r="K46" s="10" cm="1">
        <f t="array" ref="K46">IF($I$2="Открытый тариф",INDEX(GRID!$B$4:$U$15,MATCH(K$7,GRID!$A$4:$A$15,0),MATCH(1,($U$2=GRID!$B$1:$U$1)*(КАЛЕНДАРЬ!I8=GRID!$B$3:$U$3),0)),
INDEX(GRID!$B$4:$U$15,MATCH(K$7,GRID!$A$4:$A$15,0),MATCH(1,($U$2=GRID!$B$1:$U$1)*(КАЛЕНДАРЬ!I8=GRID!$B$3:$U$3),0))*(1-GRID!$H$34))</f>
        <v>53300</v>
      </c>
      <c r="L46" s="10" cm="1">
        <f t="array" ref="L46">IF($I$2="Открытый тариф",INDEX(GRID!$B$18:$U$29,MATCH(K$7,GRID!$A$18:$A$29,0),MATCH(1,($U$2=GRID!$B$1:$U$1)*(КАЛЕНДАРЬ!I8=GRID!$B$3:$U$3),0)),
INDEX(GRID!$B$18:$U$29,MATCH(K$7,GRID!$A$18:$A$29,0),MATCH(1,($U$2=GRID!$B$1:$U$1)*(КАЛЕНДАРЬ!I8=GRID!$B$3:$U$3),0))*(1-GRID!$H$34))</f>
        <v>58300</v>
      </c>
      <c r="M46" s="10" cm="1">
        <f t="array" ref="M46">IF($I$2="Открытый тариф",INDEX(GRID!$B$4:$U$15,MATCH(M$7,GRID!$A$4:$A$15,0),MATCH(1,($U$2=GRID!$B$1:$U$1)*(КАЛЕНДАРЬ!I8=GRID!$B$3:$U$3),0)),
INDEX(GRID!$B$4:$U$15,MATCH(M$7,GRID!$A$4:$A$15,0),MATCH(1,($U$2=GRID!$B$1:$U$1)*(КАЛЕНДАРЬ!I8=GRID!$B$3:$U$3),0))*(1-GRID!$H$34))</f>
        <v>74000</v>
      </c>
      <c r="N46" s="10" cm="1">
        <f t="array" ref="N46">IF($I$2="Открытый тариф",INDEX(GRID!$B$18:$U$29,MATCH(M$7,GRID!$A$18:$A$29,0),MATCH(1,($U$2=GRID!$B$1:$U$1)*(КАЛЕНДАРЬ!I8=GRID!$B$3:$U$3),0)),
INDEX(GRID!$B$18:$U$29,MATCH(M$7,GRID!$A$18:$A$29,0),MATCH(1,($U$2=GRID!$B$1:$U$1)*(КАЛЕНДАРЬ!I8=GRID!$B$3:$U$3),0))*(1-GRID!$H$34))</f>
        <v>79000</v>
      </c>
      <c r="O46" s="10" cm="1">
        <f t="array" ref="O46">IF($I$2="Открытый тариф",INDEX(GRID!$B$4:$U$15,MATCH(O$7,GRID!$A$4:$A$15,0),MATCH(1,($U$2=GRID!$B$1:$U$1)*(КАЛЕНДАРЬ!I8=GRID!$B$3:$U$3),0)),
INDEX(GRID!$B$4:$U$15,MATCH(O$7,GRID!$A$4:$A$15,0),MATCH(1,($U$2=GRID!$B$1:$U$1)*(КАЛЕНДАРЬ!I8=GRID!$B$3:$U$3),0))*(1-GRID!$H$34))</f>
        <v>108800</v>
      </c>
      <c r="P46" s="10" cm="1">
        <f t="array" ref="P46">IF($I$2="Открытый тариф",INDEX(GRID!$B$4:$U$15,MATCH(P$7,GRID!$A$4:$A$15,0),MATCH(1,($U$2=GRID!$B$1:$U$1)*(КАЛЕНДАРЬ!I8=GRID!$B$3:$U$3),0)),
INDEX(GRID!$B$4:$U$15,MATCH(P$7,GRID!$A$4:$A$15,0),MATCH(1,($U$2=GRID!$B$1:$U$1)*(КАЛЕНДАРЬ!I8=GRID!$B$3:$U$3),0))*(1-GRID!$H$34))</f>
        <v>151400</v>
      </c>
      <c r="Q46" s="10" cm="1">
        <f t="array" ref="Q46">IF($I$2="Открытый тариф",INDEX(GRID!$B$4:$U$15,MATCH(Q$7,GRID!$A$4:$A$15,0),MATCH(1,($U$2=GRID!$B$1:$U$1)*(КАЛЕНДАРЬ!I8=GRID!$B$3:$U$3),0)),
INDEX(GRID!$B$4:$U$15,MATCH(Q$7,GRID!$A$4:$A$15,0),MATCH(1,($U$2=GRID!$B$1:$U$1)*(КАЛЕНДАРЬ!I8=GRID!$B$3:$U$3),0))*(1-GRID!$H$34))</f>
        <v>177900</v>
      </c>
      <c r="R46" s="10" cm="1">
        <f t="array" ref="R46">IF($I$2="Открытый тариф",INDEX(GRID!$B$18:$U$29,MATCH(R$7,GRID!$A$18:$A$29,0),MATCH(1,($U$2=GRID!$B$1:$U$1)*(КАЛЕНДАРЬ!I8=GRID!$B$3:$U$3),0)),
INDEX(GRID!$B$18:$U$29,MATCH(R$7,GRID!$A$18:$A$29,0),MATCH(1,($U$2=GRID!$B$1:$U$1)*(КАЛЕНДАРЬ!I8=GRID!$B$3:$U$3),0))*(1-GRID!$H$34))</f>
        <v>202400</v>
      </c>
      <c r="S46" s="10" cm="1">
        <f t="array" ref="S46">IF($I$2="Открытый тариф",INDEX(GRID!$B$4:$U$15,MATCH(S$7,GRID!$A$4:$A$15,0),MATCH(1,($U$2=GRID!$B$1:$U$1)*(КАЛЕНДАРЬ!I8=GRID!$B$3:$U$3),0)),
INDEX(GRID!$B$4:$U$15,MATCH(S$7,GRID!$A$4:$A$15,0),MATCH(1,($U$2=GRID!$B$1:$U$1)*(КАЛЕНДАРЬ!I8=GRID!$B$3:$U$3),0))*(1-GRID!$H$34))</f>
        <v>507400</v>
      </c>
      <c r="T46" s="10" cm="1">
        <f t="array" ref="T46">IF($I$2="Открытый тариф",INDEX(GRID!$B$4:$U$15,MATCH(T$7,GRID!$A$4:$A$15,0),MATCH(1,($U$2=GRID!$B$1:$U$1)*(КАЛЕНДАРЬ!I8=GRID!$B$3:$U$3),0)),
INDEX(GRID!$B$4:$U$15,MATCH(T$7,GRID!$A$4:$A$15,0),MATCH(1,($U$2=GRID!$B$1:$U$1)*(КАЛЕНДАРЬ!I8=GRID!$B$3:$U$3),0))*(1-GRID!$H$34))</f>
        <v>617900</v>
      </c>
    </row>
    <row r="47" spans="1:20" x14ac:dyDescent="0.2">
      <c r="A47" s="62" t="s">
        <v>15</v>
      </c>
      <c r="B47" s="63">
        <v>6</v>
      </c>
      <c r="C47" s="10" cm="1">
        <f t="array" ref="C47">IF($I$2="Открытый тариф",INDEX(GRID!$B$4:$U$15,MATCH(C$7,GRID!$A$4:$A$15,0),MATCH(1,($U$2=GRID!$B$1:$U$1)*(КАЛЕНДАРЬ!I9=GRID!$B$3:$U$3),0)),
INDEX(GRID!$B$4:$U$15,MATCH(C$7,GRID!$A$4:$A$15,0),MATCH(1,($U$2=GRID!$B$1:$U$1)*(КАЛЕНДАРЬ!I9=GRID!$B$3:$U$3),0))*(1-GRID!$H$34))</f>
        <v>30200.000000000004</v>
      </c>
      <c r="D47" s="10" cm="1">
        <f t="array" ref="D47">IF($I$2="Открытый тариф",INDEX(GRID!$B$18:$U$29,MATCH(C$7,GRID!$A$18:$A$29,0),MATCH(1,($U$2=GRID!$B$1:$U$1)*(КАЛЕНДАРЬ!I9=GRID!$B$3:$U$3),0)),
INDEX(GRID!$B$18:$U$29,MATCH(C$7,GRID!$A$18:$A$29,0),MATCH(1,($U$2=GRID!$B$1:$U$1)*(КАЛЕНДАРЬ!I9=GRID!$B$3:$U$3),0))*(1-GRID!$H$34))</f>
        <v>35200</v>
      </c>
      <c r="E47" s="10" cm="1">
        <f t="array" ref="E47">IF($I$2="Открытый тариф",INDEX(GRID!$B$4:$U$15,MATCH(E$7,GRID!$A$4:$A$15,0),MATCH(1,($U$2=GRID!$B$1:$U$1)*(КАЛЕНДАРЬ!I9=GRID!$B$3:$U$3),0)),
INDEX(GRID!$B$4:$U$15,MATCH(E$7,GRID!$A$4:$A$15,0),MATCH(1,($U$2=GRID!$B$1:$U$1)*(КАЛЕНДАРЬ!I9=GRID!$B$3:$U$3),0))*(1-GRID!$H$34))</f>
        <v>36300</v>
      </c>
      <c r="F47" s="10" cm="1">
        <f t="array" ref="F47">IF($I$2="Открытый тариф",INDEX(GRID!$B$18:$U$29,MATCH(E$7,GRID!$A$18:$A$29,0),MATCH(1,($U$2=GRID!$B$1:$U$1)*(КАЛЕНДАРЬ!I9=GRID!$B$3:$U$3),0)),
INDEX(GRID!$B$18:$U$29,MATCH(E$7,GRID!$A$18:$A$29,0),MATCH(1,($U$2=GRID!$B$1:$U$1)*(КАЛЕНДАРЬ!I9=GRID!$B$3:$U$3),0))*(1-GRID!$H$34))</f>
        <v>41300</v>
      </c>
      <c r="G47" s="10" cm="1">
        <f t="array" ref="G47">IF($I$2="Открытый тариф",INDEX(GRID!$B$4:$U$15,MATCH(G$7,GRID!$A$4:$A$15,0),MATCH(1,($U$2=GRID!$B$1:$U$1)*(КАЛЕНДАРЬ!I9=GRID!$B$3:$U$3),0)),
INDEX(GRID!$B$4:$U$15,MATCH(G$7,GRID!$A$4:$A$15,0),MATCH(1,($U$2=GRID!$B$1:$U$1)*(КАЛЕНДАРЬ!I9=GRID!$B$3:$U$3),0))*(1-GRID!$H$34))</f>
        <v>42500</v>
      </c>
      <c r="H47" s="10" cm="1">
        <f t="array" ref="H47">IF($I$2="Открытый тариф",INDEX(GRID!$B$18:$U$29,MATCH(G$7,GRID!$A$18:$A$29,0),MATCH(1,($U$2=GRID!$B$1:$U$1)*(КАЛЕНДАРЬ!I9=GRID!$B$3:$U$3),0)),
INDEX(GRID!$B$18:$U$29,MATCH(G$7,GRID!$A$18:$A$29,0),MATCH(1,($U$2=GRID!$B$1:$U$1)*(КАЛЕНДАРЬ!I9=GRID!$B$3:$U$3),0))*(1-GRID!$H$34))</f>
        <v>47500</v>
      </c>
      <c r="I47" s="10" cm="1">
        <f t="array" ref="I47">IF($I$2="Открытый тариф",INDEX(GRID!$B$4:$U$15,MATCH(I$7,GRID!$A$4:$A$15,0),MATCH(1,($U$2=GRID!$B$1:$U$1)*(КАЛЕНДАРЬ!I9=GRID!$B$3:$U$3),0)),
INDEX(GRID!$B$4:$U$15,MATCH(I$7,GRID!$A$4:$A$15,0),MATCH(1,($U$2=GRID!$B$1:$U$1)*(КАЛЕНДАРЬ!I9=GRID!$B$3:$U$3),0))*(1-GRID!$H$34))</f>
        <v>47400</v>
      </c>
      <c r="J47" s="10" cm="1">
        <f t="array" ref="J47">IF($I$2="Открытый тариф",INDEX(GRID!$B$18:$U$29,MATCH(I$7,GRID!$A$18:$A$29,0),MATCH(1,($U$2=GRID!$B$1:$U$1)*(КАЛЕНДАРЬ!I9=GRID!$B$3:$U$3),0)),
INDEX(GRID!$B$18:$U$29,MATCH(I$7,GRID!$A$18:$A$29,0),MATCH(1,($U$2=GRID!$B$1:$U$1)*(КАЛЕНДАРЬ!I9=GRID!$B$3:$U$3),0))*(1-GRID!$H$34))</f>
        <v>52400</v>
      </c>
      <c r="K47" s="10" cm="1">
        <f t="array" ref="K47">IF($I$2="Открытый тариф",INDEX(GRID!$B$4:$U$15,MATCH(K$7,GRID!$A$4:$A$15,0),MATCH(1,($U$2=GRID!$B$1:$U$1)*(КАЛЕНДАРЬ!I9=GRID!$B$3:$U$3),0)),
INDEX(GRID!$B$4:$U$15,MATCH(K$7,GRID!$A$4:$A$15,0),MATCH(1,($U$2=GRID!$B$1:$U$1)*(КАЛЕНДАРЬ!I9=GRID!$B$3:$U$3),0))*(1-GRID!$H$34))</f>
        <v>53300</v>
      </c>
      <c r="L47" s="10" cm="1">
        <f t="array" ref="L47">IF($I$2="Открытый тариф",INDEX(GRID!$B$18:$U$29,MATCH(K$7,GRID!$A$18:$A$29,0),MATCH(1,($U$2=GRID!$B$1:$U$1)*(КАЛЕНДАРЬ!I9=GRID!$B$3:$U$3),0)),
INDEX(GRID!$B$18:$U$29,MATCH(K$7,GRID!$A$18:$A$29,0),MATCH(1,($U$2=GRID!$B$1:$U$1)*(КАЛЕНДАРЬ!I9=GRID!$B$3:$U$3),0))*(1-GRID!$H$34))</f>
        <v>58300</v>
      </c>
      <c r="M47" s="10" cm="1">
        <f t="array" ref="M47">IF($I$2="Открытый тариф",INDEX(GRID!$B$4:$U$15,MATCH(M$7,GRID!$A$4:$A$15,0),MATCH(1,($U$2=GRID!$B$1:$U$1)*(КАЛЕНДАРЬ!I9=GRID!$B$3:$U$3),0)),
INDEX(GRID!$B$4:$U$15,MATCH(M$7,GRID!$A$4:$A$15,0),MATCH(1,($U$2=GRID!$B$1:$U$1)*(КАЛЕНДАРЬ!I9=GRID!$B$3:$U$3),0))*(1-GRID!$H$34))</f>
        <v>74000</v>
      </c>
      <c r="N47" s="10" cm="1">
        <f t="array" ref="N47">IF($I$2="Открытый тариф",INDEX(GRID!$B$18:$U$29,MATCH(M$7,GRID!$A$18:$A$29,0),MATCH(1,($U$2=GRID!$B$1:$U$1)*(КАЛЕНДАРЬ!I9=GRID!$B$3:$U$3),0)),
INDEX(GRID!$B$18:$U$29,MATCH(M$7,GRID!$A$18:$A$29,0),MATCH(1,($U$2=GRID!$B$1:$U$1)*(КАЛЕНДАРЬ!I9=GRID!$B$3:$U$3),0))*(1-GRID!$H$34))</f>
        <v>79000</v>
      </c>
      <c r="O47" s="10" cm="1">
        <f t="array" ref="O47">IF($I$2="Открытый тариф",INDEX(GRID!$B$4:$U$15,MATCH(O$7,GRID!$A$4:$A$15,0),MATCH(1,($U$2=GRID!$B$1:$U$1)*(КАЛЕНДАРЬ!I9=GRID!$B$3:$U$3),0)),
INDEX(GRID!$B$4:$U$15,MATCH(O$7,GRID!$A$4:$A$15,0),MATCH(1,($U$2=GRID!$B$1:$U$1)*(КАЛЕНДАРЬ!I9=GRID!$B$3:$U$3),0))*(1-GRID!$H$34))</f>
        <v>108800</v>
      </c>
      <c r="P47" s="10" cm="1">
        <f t="array" ref="P47">IF($I$2="Открытый тариф",INDEX(GRID!$B$4:$U$15,MATCH(P$7,GRID!$A$4:$A$15,0),MATCH(1,($U$2=GRID!$B$1:$U$1)*(КАЛЕНДАРЬ!I9=GRID!$B$3:$U$3),0)),
INDEX(GRID!$B$4:$U$15,MATCH(P$7,GRID!$A$4:$A$15,0),MATCH(1,($U$2=GRID!$B$1:$U$1)*(КАЛЕНДАРЬ!I9=GRID!$B$3:$U$3),0))*(1-GRID!$H$34))</f>
        <v>151400</v>
      </c>
      <c r="Q47" s="10" cm="1">
        <f t="array" ref="Q47">IF($I$2="Открытый тариф",INDEX(GRID!$B$4:$U$15,MATCH(Q$7,GRID!$A$4:$A$15,0),MATCH(1,($U$2=GRID!$B$1:$U$1)*(КАЛЕНДАРЬ!I9=GRID!$B$3:$U$3),0)),
INDEX(GRID!$B$4:$U$15,MATCH(Q$7,GRID!$A$4:$A$15,0),MATCH(1,($U$2=GRID!$B$1:$U$1)*(КАЛЕНДАРЬ!I9=GRID!$B$3:$U$3),0))*(1-GRID!$H$34))</f>
        <v>177900</v>
      </c>
      <c r="R47" s="10" cm="1">
        <f t="array" ref="R47">IF($I$2="Открытый тариф",INDEX(GRID!$B$18:$U$29,MATCH(R$7,GRID!$A$18:$A$29,0),MATCH(1,($U$2=GRID!$B$1:$U$1)*(КАЛЕНДАРЬ!I9=GRID!$B$3:$U$3),0)),
INDEX(GRID!$B$18:$U$29,MATCH(R$7,GRID!$A$18:$A$29,0),MATCH(1,($U$2=GRID!$B$1:$U$1)*(КАЛЕНДАРЬ!I9=GRID!$B$3:$U$3),0))*(1-GRID!$H$34))</f>
        <v>202400</v>
      </c>
      <c r="S47" s="10" cm="1">
        <f t="array" ref="S47">IF($I$2="Открытый тариф",INDEX(GRID!$B$4:$U$15,MATCH(S$7,GRID!$A$4:$A$15,0),MATCH(1,($U$2=GRID!$B$1:$U$1)*(КАЛЕНДАРЬ!I9=GRID!$B$3:$U$3),0)),
INDEX(GRID!$B$4:$U$15,MATCH(S$7,GRID!$A$4:$A$15,0),MATCH(1,($U$2=GRID!$B$1:$U$1)*(КАЛЕНДАРЬ!I9=GRID!$B$3:$U$3),0))*(1-GRID!$H$34))</f>
        <v>507400</v>
      </c>
      <c r="T47" s="10" cm="1">
        <f t="array" ref="T47">IF($I$2="Открытый тариф",INDEX(GRID!$B$4:$U$15,MATCH(T$7,GRID!$A$4:$A$15,0),MATCH(1,($U$2=GRID!$B$1:$U$1)*(КАЛЕНДАРЬ!I9=GRID!$B$3:$U$3),0)),
INDEX(GRID!$B$4:$U$15,MATCH(T$7,GRID!$A$4:$A$15,0),MATCH(1,($U$2=GRID!$B$1:$U$1)*(КАЛЕНДАРЬ!I9=GRID!$B$3:$U$3),0))*(1-GRID!$H$34))</f>
        <v>617900</v>
      </c>
    </row>
    <row r="48" spans="1:20" x14ac:dyDescent="0.2">
      <c r="A48" s="62" t="s">
        <v>16</v>
      </c>
      <c r="B48" s="63">
        <v>7</v>
      </c>
      <c r="C48" s="10" cm="1">
        <f t="array" ref="C48">IF($I$2="Открытый тариф",INDEX(GRID!$B$4:$U$15,MATCH(C$7,GRID!$A$4:$A$15,0),MATCH(1,($U$2=GRID!$B$1:$U$1)*(КАЛЕНДАРЬ!I10=GRID!$B$3:$U$3),0)),
INDEX(GRID!$B$4:$U$15,MATCH(C$7,GRID!$A$4:$A$15,0),MATCH(1,($U$2=GRID!$B$1:$U$1)*(КАЛЕНДАРЬ!I10=GRID!$B$3:$U$3),0))*(1-GRID!$H$34))</f>
        <v>36500</v>
      </c>
      <c r="D48" s="10" cm="1">
        <f t="array" ref="D48">IF($I$2="Открытый тариф",INDEX(GRID!$B$18:$U$29,MATCH(C$7,GRID!$A$18:$A$29,0),MATCH(1,($U$2=GRID!$B$1:$U$1)*(КАЛЕНДАРЬ!I10=GRID!$B$3:$U$3),0)),
INDEX(GRID!$B$18:$U$29,MATCH(C$7,GRID!$A$18:$A$29,0),MATCH(1,($U$2=GRID!$B$1:$U$1)*(КАЛЕНДАРЬ!I10=GRID!$B$3:$U$3),0))*(1-GRID!$H$34))</f>
        <v>41500</v>
      </c>
      <c r="E48" s="10" cm="1">
        <f t="array" ref="E48">IF($I$2="Открытый тариф",INDEX(GRID!$B$4:$U$15,MATCH(E$7,GRID!$A$4:$A$15,0),MATCH(1,($U$2=GRID!$B$1:$U$1)*(КАЛЕНДАРЬ!I10=GRID!$B$3:$U$3),0)),
INDEX(GRID!$B$4:$U$15,MATCH(E$7,GRID!$A$4:$A$15,0),MATCH(1,($U$2=GRID!$B$1:$U$1)*(КАЛЕНДАРЬ!I10=GRID!$B$3:$U$3),0))*(1-GRID!$H$34))</f>
        <v>43700</v>
      </c>
      <c r="F48" s="10" cm="1">
        <f t="array" ref="F48">IF($I$2="Открытый тариф",INDEX(GRID!$B$18:$U$29,MATCH(E$7,GRID!$A$18:$A$29,0),MATCH(1,($U$2=GRID!$B$1:$U$1)*(КАЛЕНДАРЬ!I10=GRID!$B$3:$U$3),0)),
INDEX(GRID!$B$18:$U$29,MATCH(E$7,GRID!$A$18:$A$29,0),MATCH(1,($U$2=GRID!$B$1:$U$1)*(КАЛЕНДАРЬ!I10=GRID!$B$3:$U$3),0))*(1-GRID!$H$34))</f>
        <v>48700</v>
      </c>
      <c r="G48" s="10" cm="1">
        <f t="array" ref="G48">IF($I$2="Открытый тариф",INDEX(GRID!$B$4:$U$15,MATCH(G$7,GRID!$A$4:$A$15,0),MATCH(1,($U$2=GRID!$B$1:$U$1)*(КАЛЕНДАРЬ!I10=GRID!$B$3:$U$3),0)),
INDEX(GRID!$B$4:$U$15,MATCH(G$7,GRID!$A$4:$A$15,0),MATCH(1,($U$2=GRID!$B$1:$U$1)*(КАЛЕНДАРЬ!I10=GRID!$B$3:$U$3),0))*(1-GRID!$H$34))</f>
        <v>50200</v>
      </c>
      <c r="H48" s="10" cm="1">
        <f t="array" ref="H48">IF($I$2="Открытый тариф",INDEX(GRID!$B$18:$U$29,MATCH(G$7,GRID!$A$18:$A$29,0),MATCH(1,($U$2=GRID!$B$1:$U$1)*(КАЛЕНДАРЬ!I10=GRID!$B$3:$U$3),0)),
INDEX(GRID!$B$18:$U$29,MATCH(G$7,GRID!$A$18:$A$29,0),MATCH(1,($U$2=GRID!$B$1:$U$1)*(КАЛЕНДАРЬ!I10=GRID!$B$3:$U$3),0))*(1-GRID!$H$34))</f>
        <v>55200</v>
      </c>
      <c r="I48" s="10" cm="1">
        <f t="array" ref="I48">IF($I$2="Открытый тариф",INDEX(GRID!$B$4:$U$15,MATCH(I$7,GRID!$A$4:$A$15,0),MATCH(1,($U$2=GRID!$B$1:$U$1)*(КАЛЕНДАРЬ!I10=GRID!$B$3:$U$3),0)),
INDEX(GRID!$B$4:$U$15,MATCH(I$7,GRID!$A$4:$A$15,0),MATCH(1,($U$2=GRID!$B$1:$U$1)*(КАЛЕНДАРЬ!I10=GRID!$B$3:$U$3),0))*(1-GRID!$H$34))</f>
        <v>56200</v>
      </c>
      <c r="J48" s="10" cm="1">
        <f t="array" ref="J48">IF($I$2="Открытый тариф",INDEX(GRID!$B$18:$U$29,MATCH(I$7,GRID!$A$18:$A$29,0),MATCH(1,($U$2=GRID!$B$1:$U$1)*(КАЛЕНДАРЬ!I10=GRID!$B$3:$U$3),0)),
INDEX(GRID!$B$18:$U$29,MATCH(I$7,GRID!$A$18:$A$29,0),MATCH(1,($U$2=GRID!$B$1:$U$1)*(КАЛЕНДАРЬ!I10=GRID!$B$3:$U$3),0))*(1-GRID!$H$34))</f>
        <v>61200</v>
      </c>
      <c r="K48" s="10" cm="1">
        <f t="array" ref="K48">IF($I$2="Открытый тариф",INDEX(GRID!$B$4:$U$15,MATCH(K$7,GRID!$A$4:$A$15,0),MATCH(1,($U$2=GRID!$B$1:$U$1)*(КАЛЕНДАРЬ!I10=GRID!$B$3:$U$3),0)),
INDEX(GRID!$B$4:$U$15,MATCH(K$7,GRID!$A$4:$A$15,0),MATCH(1,($U$2=GRID!$B$1:$U$1)*(КАЛЕНДАРЬ!I10=GRID!$B$3:$U$3),0))*(1-GRID!$H$34))</f>
        <v>62500</v>
      </c>
      <c r="L48" s="10" cm="1">
        <f t="array" ref="L48">IF($I$2="Открытый тариф",INDEX(GRID!$B$18:$U$29,MATCH(K$7,GRID!$A$18:$A$29,0),MATCH(1,($U$2=GRID!$B$1:$U$1)*(КАЛЕНДАРЬ!I10=GRID!$B$3:$U$3),0)),
INDEX(GRID!$B$18:$U$29,MATCH(K$7,GRID!$A$18:$A$29,0),MATCH(1,($U$2=GRID!$B$1:$U$1)*(КАЛЕНДАРЬ!I10=GRID!$B$3:$U$3),0))*(1-GRID!$H$34))</f>
        <v>67500</v>
      </c>
      <c r="M48" s="10" cm="1">
        <f t="array" ref="M48">IF($I$2="Открытый тариф",INDEX(GRID!$B$4:$U$15,MATCH(M$7,GRID!$A$4:$A$15,0),MATCH(1,($U$2=GRID!$B$1:$U$1)*(КАЛЕНДАРЬ!I10=GRID!$B$3:$U$3),0)),
INDEX(GRID!$B$4:$U$15,MATCH(M$7,GRID!$A$4:$A$15,0),MATCH(1,($U$2=GRID!$B$1:$U$1)*(КАЛЕНДАРЬ!I10=GRID!$B$3:$U$3),0))*(1-GRID!$H$34))</f>
        <v>84300</v>
      </c>
      <c r="N48" s="10" cm="1">
        <f t="array" ref="N48">IF($I$2="Открытый тариф",INDEX(GRID!$B$18:$U$29,MATCH(M$7,GRID!$A$18:$A$29,0),MATCH(1,($U$2=GRID!$B$1:$U$1)*(КАЛЕНДАРЬ!I10=GRID!$B$3:$U$3),0)),
INDEX(GRID!$B$18:$U$29,MATCH(M$7,GRID!$A$18:$A$29,0),MATCH(1,($U$2=GRID!$B$1:$U$1)*(КАЛЕНДАРЬ!I10=GRID!$B$3:$U$3),0))*(1-GRID!$H$34))</f>
        <v>89300</v>
      </c>
      <c r="O48" s="10" cm="1">
        <f t="array" ref="O48">IF($I$2="Открытый тариф",INDEX(GRID!$B$4:$U$15,MATCH(O$7,GRID!$A$4:$A$15,0),MATCH(1,($U$2=GRID!$B$1:$U$1)*(КАЛЕНДАРЬ!I10=GRID!$B$3:$U$3),0)),
INDEX(GRID!$B$4:$U$15,MATCH(O$7,GRID!$A$4:$A$15,0),MATCH(1,($U$2=GRID!$B$1:$U$1)*(КАЛЕНДАРЬ!I10=GRID!$B$3:$U$3),0))*(1-GRID!$H$34))</f>
        <v>121100</v>
      </c>
      <c r="P48" s="10" cm="1">
        <f t="array" ref="P48">IF($I$2="Открытый тариф",INDEX(GRID!$B$4:$U$15,MATCH(P$7,GRID!$A$4:$A$15,0),MATCH(1,($U$2=GRID!$B$1:$U$1)*(КАЛЕНДАРЬ!I10=GRID!$B$3:$U$3),0)),
INDEX(GRID!$B$4:$U$15,MATCH(P$7,GRID!$A$4:$A$15,0),MATCH(1,($U$2=GRID!$B$1:$U$1)*(КАЛЕНДАРЬ!I10=GRID!$B$3:$U$3),0))*(1-GRID!$H$34))</f>
        <v>165200</v>
      </c>
      <c r="Q48" s="10" cm="1">
        <f t="array" ref="Q48">IF($I$2="Открытый тариф",INDEX(GRID!$B$4:$U$15,MATCH(Q$7,GRID!$A$4:$A$15,0),MATCH(1,($U$2=GRID!$B$1:$U$1)*(КАЛЕНДАРЬ!I10=GRID!$B$3:$U$3),0)),
INDEX(GRID!$B$4:$U$15,MATCH(Q$7,GRID!$A$4:$A$15,0),MATCH(1,($U$2=GRID!$B$1:$U$1)*(КАЛЕНДАРЬ!I10=GRID!$B$3:$U$3),0))*(1-GRID!$H$34))</f>
        <v>193700</v>
      </c>
      <c r="R48" s="10" cm="1">
        <f t="array" ref="R48">IF($I$2="Открытый тариф",INDEX(GRID!$B$18:$U$29,MATCH(R$7,GRID!$A$18:$A$29,0),MATCH(1,($U$2=GRID!$B$1:$U$1)*(КАЛЕНДАРЬ!I10=GRID!$B$3:$U$3),0)),
INDEX(GRID!$B$18:$U$29,MATCH(R$7,GRID!$A$18:$A$29,0),MATCH(1,($U$2=GRID!$B$1:$U$1)*(КАЛЕНДАРЬ!I10=GRID!$B$3:$U$3),0))*(1-GRID!$H$34))</f>
        <v>220700</v>
      </c>
      <c r="S48" s="10" cm="1">
        <f t="array" ref="S48">IF($I$2="Открытый тариф",INDEX(GRID!$B$4:$U$15,MATCH(S$7,GRID!$A$4:$A$15,0),MATCH(1,($U$2=GRID!$B$1:$U$1)*(КАЛЕНДАРЬ!I10=GRID!$B$3:$U$3),0)),
INDEX(GRID!$B$4:$U$15,MATCH(S$7,GRID!$A$4:$A$15,0),MATCH(1,($U$2=GRID!$B$1:$U$1)*(КАЛЕНДАРЬ!I10=GRID!$B$3:$U$3),0))*(1-GRID!$H$34))</f>
        <v>561500</v>
      </c>
      <c r="T48" s="10" cm="1">
        <f t="array" ref="T48">IF($I$2="Открытый тариф",INDEX(GRID!$B$4:$U$15,MATCH(T$7,GRID!$A$4:$A$15,0),MATCH(1,($U$2=GRID!$B$1:$U$1)*(КАЛЕНДАРЬ!I10=GRID!$B$3:$U$3),0)),
INDEX(GRID!$B$4:$U$15,MATCH(T$7,GRID!$A$4:$A$15,0),MATCH(1,($U$2=GRID!$B$1:$U$1)*(КАЛЕНДАРЬ!I10=GRID!$B$3:$U$3),0))*(1-GRID!$H$34))</f>
        <v>688100</v>
      </c>
    </row>
    <row r="49" spans="1:20" x14ac:dyDescent="0.2">
      <c r="A49" s="13" t="s">
        <v>17</v>
      </c>
      <c r="B49" s="9">
        <v>8</v>
      </c>
      <c r="C49" s="10" cm="1">
        <f t="array" ref="C49">IF($I$2="Открытый тариф",INDEX(GRID!$B$4:$U$15,MATCH(C$7,GRID!$A$4:$A$15,0),MATCH(1,($U$2=GRID!$B$1:$U$1)*(КАЛЕНДАРЬ!I11=GRID!$B$3:$U$3),0)),
INDEX(GRID!$B$4:$U$15,MATCH(C$7,GRID!$A$4:$A$15,0),MATCH(1,($U$2=GRID!$B$1:$U$1)*(КАЛЕНДАРЬ!I11=GRID!$B$3:$U$3),0))*(1-GRID!$H$34))</f>
        <v>36500</v>
      </c>
      <c r="D49" s="10" cm="1">
        <f t="array" ref="D49">IF($I$2="Открытый тариф",INDEX(GRID!$B$18:$U$29,MATCH(C$7,GRID!$A$18:$A$29,0),MATCH(1,($U$2=GRID!$B$1:$U$1)*(КАЛЕНДАРЬ!I11=GRID!$B$3:$U$3),0)),
INDEX(GRID!$B$18:$U$29,MATCH(C$7,GRID!$A$18:$A$29,0),MATCH(1,($U$2=GRID!$B$1:$U$1)*(КАЛЕНДАРЬ!I11=GRID!$B$3:$U$3),0))*(1-GRID!$H$34))</f>
        <v>41500</v>
      </c>
      <c r="E49" s="10" cm="1">
        <f t="array" ref="E49">IF($I$2="Открытый тариф",INDEX(GRID!$B$4:$U$15,MATCH(E$7,GRID!$A$4:$A$15,0),MATCH(1,($U$2=GRID!$B$1:$U$1)*(КАЛЕНДАРЬ!I11=GRID!$B$3:$U$3),0)),
INDEX(GRID!$B$4:$U$15,MATCH(E$7,GRID!$A$4:$A$15,0),MATCH(1,($U$2=GRID!$B$1:$U$1)*(КАЛЕНДАРЬ!I11=GRID!$B$3:$U$3),0))*(1-GRID!$H$34))</f>
        <v>43700</v>
      </c>
      <c r="F49" s="10" cm="1">
        <f t="array" ref="F49">IF($I$2="Открытый тариф",INDEX(GRID!$B$18:$U$29,MATCH(E$7,GRID!$A$18:$A$29,0),MATCH(1,($U$2=GRID!$B$1:$U$1)*(КАЛЕНДАРЬ!I11=GRID!$B$3:$U$3),0)),
INDEX(GRID!$B$18:$U$29,MATCH(E$7,GRID!$A$18:$A$29,0),MATCH(1,($U$2=GRID!$B$1:$U$1)*(КАЛЕНДАРЬ!I11=GRID!$B$3:$U$3),0))*(1-GRID!$H$34))</f>
        <v>48700</v>
      </c>
      <c r="G49" s="10" cm="1">
        <f t="array" ref="G49">IF($I$2="Открытый тариф",INDEX(GRID!$B$4:$U$15,MATCH(G$7,GRID!$A$4:$A$15,0),MATCH(1,($U$2=GRID!$B$1:$U$1)*(КАЛЕНДАРЬ!I11=GRID!$B$3:$U$3),0)),
INDEX(GRID!$B$4:$U$15,MATCH(G$7,GRID!$A$4:$A$15,0),MATCH(1,($U$2=GRID!$B$1:$U$1)*(КАЛЕНДАРЬ!I11=GRID!$B$3:$U$3),0))*(1-GRID!$H$34))</f>
        <v>50200</v>
      </c>
      <c r="H49" s="10" cm="1">
        <f t="array" ref="H49">IF($I$2="Открытый тариф",INDEX(GRID!$B$18:$U$29,MATCH(G$7,GRID!$A$18:$A$29,0),MATCH(1,($U$2=GRID!$B$1:$U$1)*(КАЛЕНДАРЬ!I11=GRID!$B$3:$U$3),0)),
INDEX(GRID!$B$18:$U$29,MATCH(G$7,GRID!$A$18:$A$29,0),MATCH(1,($U$2=GRID!$B$1:$U$1)*(КАЛЕНДАРЬ!I11=GRID!$B$3:$U$3),0))*(1-GRID!$H$34))</f>
        <v>55200</v>
      </c>
      <c r="I49" s="10" cm="1">
        <f t="array" ref="I49">IF($I$2="Открытый тариф",INDEX(GRID!$B$4:$U$15,MATCH(I$7,GRID!$A$4:$A$15,0),MATCH(1,($U$2=GRID!$B$1:$U$1)*(КАЛЕНДАРЬ!I11=GRID!$B$3:$U$3),0)),
INDEX(GRID!$B$4:$U$15,MATCH(I$7,GRID!$A$4:$A$15,0),MATCH(1,($U$2=GRID!$B$1:$U$1)*(КАЛЕНДАРЬ!I11=GRID!$B$3:$U$3),0))*(1-GRID!$H$34))</f>
        <v>56200</v>
      </c>
      <c r="J49" s="10" cm="1">
        <f t="array" ref="J49">IF($I$2="Открытый тариф",INDEX(GRID!$B$18:$U$29,MATCH(I$7,GRID!$A$18:$A$29,0),MATCH(1,($U$2=GRID!$B$1:$U$1)*(КАЛЕНДАРЬ!I11=GRID!$B$3:$U$3),0)),
INDEX(GRID!$B$18:$U$29,MATCH(I$7,GRID!$A$18:$A$29,0),MATCH(1,($U$2=GRID!$B$1:$U$1)*(КАЛЕНДАРЬ!I11=GRID!$B$3:$U$3),0))*(1-GRID!$H$34))</f>
        <v>61200</v>
      </c>
      <c r="K49" s="10" cm="1">
        <f t="array" ref="K49">IF($I$2="Открытый тариф",INDEX(GRID!$B$4:$U$15,MATCH(K$7,GRID!$A$4:$A$15,0),MATCH(1,($U$2=GRID!$B$1:$U$1)*(КАЛЕНДАРЬ!I11=GRID!$B$3:$U$3),0)),
INDEX(GRID!$B$4:$U$15,MATCH(K$7,GRID!$A$4:$A$15,0),MATCH(1,($U$2=GRID!$B$1:$U$1)*(КАЛЕНДАРЬ!I11=GRID!$B$3:$U$3),0))*(1-GRID!$H$34))</f>
        <v>62500</v>
      </c>
      <c r="L49" s="10" cm="1">
        <f t="array" ref="L49">IF($I$2="Открытый тариф",INDEX(GRID!$B$18:$U$29,MATCH(K$7,GRID!$A$18:$A$29,0),MATCH(1,($U$2=GRID!$B$1:$U$1)*(КАЛЕНДАРЬ!I11=GRID!$B$3:$U$3),0)),
INDEX(GRID!$B$18:$U$29,MATCH(K$7,GRID!$A$18:$A$29,0),MATCH(1,($U$2=GRID!$B$1:$U$1)*(КАЛЕНДАРЬ!I11=GRID!$B$3:$U$3),0))*(1-GRID!$H$34))</f>
        <v>67500</v>
      </c>
      <c r="M49" s="10" cm="1">
        <f t="array" ref="M49">IF($I$2="Открытый тариф",INDEX(GRID!$B$4:$U$15,MATCH(M$7,GRID!$A$4:$A$15,0),MATCH(1,($U$2=GRID!$B$1:$U$1)*(КАЛЕНДАРЬ!I11=GRID!$B$3:$U$3),0)),
INDEX(GRID!$B$4:$U$15,MATCH(M$7,GRID!$A$4:$A$15,0),MATCH(1,($U$2=GRID!$B$1:$U$1)*(КАЛЕНДАРЬ!I11=GRID!$B$3:$U$3),0))*(1-GRID!$H$34))</f>
        <v>84300</v>
      </c>
      <c r="N49" s="10" cm="1">
        <f t="array" ref="N49">IF($I$2="Открытый тариф",INDEX(GRID!$B$18:$U$29,MATCH(M$7,GRID!$A$18:$A$29,0),MATCH(1,($U$2=GRID!$B$1:$U$1)*(КАЛЕНДАРЬ!I11=GRID!$B$3:$U$3),0)),
INDEX(GRID!$B$18:$U$29,MATCH(M$7,GRID!$A$18:$A$29,0),MATCH(1,($U$2=GRID!$B$1:$U$1)*(КАЛЕНДАРЬ!I11=GRID!$B$3:$U$3),0))*(1-GRID!$H$34))</f>
        <v>89300</v>
      </c>
      <c r="O49" s="10" cm="1">
        <f t="array" ref="O49">IF($I$2="Открытый тариф",INDEX(GRID!$B$4:$U$15,MATCH(O$7,GRID!$A$4:$A$15,0),MATCH(1,($U$2=GRID!$B$1:$U$1)*(КАЛЕНДАРЬ!I11=GRID!$B$3:$U$3),0)),
INDEX(GRID!$B$4:$U$15,MATCH(O$7,GRID!$A$4:$A$15,0),MATCH(1,($U$2=GRID!$B$1:$U$1)*(КАЛЕНДАРЬ!I11=GRID!$B$3:$U$3),0))*(1-GRID!$H$34))</f>
        <v>121100</v>
      </c>
      <c r="P49" s="10" cm="1">
        <f t="array" ref="P49">IF($I$2="Открытый тариф",INDEX(GRID!$B$4:$U$15,MATCH(P$7,GRID!$A$4:$A$15,0),MATCH(1,($U$2=GRID!$B$1:$U$1)*(КАЛЕНДАРЬ!I11=GRID!$B$3:$U$3),0)),
INDEX(GRID!$B$4:$U$15,MATCH(P$7,GRID!$A$4:$A$15,0),MATCH(1,($U$2=GRID!$B$1:$U$1)*(КАЛЕНДАРЬ!I11=GRID!$B$3:$U$3),0))*(1-GRID!$H$34))</f>
        <v>165200</v>
      </c>
      <c r="Q49" s="10" cm="1">
        <f t="array" ref="Q49">IF($I$2="Открытый тариф",INDEX(GRID!$B$4:$U$15,MATCH(Q$7,GRID!$A$4:$A$15,0),MATCH(1,($U$2=GRID!$B$1:$U$1)*(КАЛЕНДАРЬ!I11=GRID!$B$3:$U$3),0)),
INDEX(GRID!$B$4:$U$15,MATCH(Q$7,GRID!$A$4:$A$15,0),MATCH(1,($U$2=GRID!$B$1:$U$1)*(КАЛЕНДАРЬ!I11=GRID!$B$3:$U$3),0))*(1-GRID!$H$34))</f>
        <v>193700</v>
      </c>
      <c r="R49" s="10" cm="1">
        <f t="array" ref="R49">IF($I$2="Открытый тариф",INDEX(GRID!$B$18:$U$29,MATCH(R$7,GRID!$A$18:$A$29,0),MATCH(1,($U$2=GRID!$B$1:$U$1)*(КАЛЕНДАРЬ!I11=GRID!$B$3:$U$3),0)),
INDEX(GRID!$B$18:$U$29,MATCH(R$7,GRID!$A$18:$A$29,0),MATCH(1,($U$2=GRID!$B$1:$U$1)*(КАЛЕНДАРЬ!I11=GRID!$B$3:$U$3),0))*(1-GRID!$H$34))</f>
        <v>220700</v>
      </c>
      <c r="S49" s="10" cm="1">
        <f t="array" ref="S49">IF($I$2="Открытый тариф",INDEX(GRID!$B$4:$U$15,MATCH(S$7,GRID!$A$4:$A$15,0),MATCH(1,($U$2=GRID!$B$1:$U$1)*(КАЛЕНДАРЬ!I11=GRID!$B$3:$U$3),0)),
INDEX(GRID!$B$4:$U$15,MATCH(S$7,GRID!$A$4:$A$15,0),MATCH(1,($U$2=GRID!$B$1:$U$1)*(КАЛЕНДАРЬ!I11=GRID!$B$3:$U$3),0))*(1-GRID!$H$34))</f>
        <v>561500</v>
      </c>
      <c r="T49" s="10" cm="1">
        <f t="array" ref="T49">IF($I$2="Открытый тариф",INDEX(GRID!$B$4:$U$15,MATCH(T$7,GRID!$A$4:$A$15,0),MATCH(1,($U$2=GRID!$B$1:$U$1)*(КАЛЕНДАРЬ!I11=GRID!$B$3:$U$3),0)),
INDEX(GRID!$B$4:$U$15,MATCH(T$7,GRID!$A$4:$A$15,0),MATCH(1,($U$2=GRID!$B$1:$U$1)*(КАЛЕНДАРЬ!I11=GRID!$B$3:$U$3),0))*(1-GRID!$H$34))</f>
        <v>688100</v>
      </c>
    </row>
    <row r="50" spans="1:20" x14ac:dyDescent="0.2">
      <c r="A50" s="13" t="s">
        <v>11</v>
      </c>
      <c r="B50" s="9">
        <v>9</v>
      </c>
      <c r="C50" s="10" cm="1">
        <f t="array" ref="C50">IF($I$2="Открытый тариф",INDEX(GRID!$B$4:$U$15,MATCH(C$7,GRID!$A$4:$A$15,0),MATCH(1,($U$2=GRID!$B$1:$U$1)*(КАЛЕНДАРЬ!I12=GRID!$B$3:$U$3),0)),
INDEX(GRID!$B$4:$U$15,MATCH(C$7,GRID!$A$4:$A$15,0),MATCH(1,($U$2=GRID!$B$1:$U$1)*(КАЛЕНДАРЬ!I12=GRID!$B$3:$U$3),0))*(1-GRID!$H$34))</f>
        <v>36500</v>
      </c>
      <c r="D50" s="10" cm="1">
        <f t="array" ref="D50">IF($I$2="Открытый тариф",INDEX(GRID!$B$18:$U$29,MATCH(C$7,GRID!$A$18:$A$29,0),MATCH(1,($U$2=GRID!$B$1:$U$1)*(КАЛЕНДАРЬ!I12=GRID!$B$3:$U$3),0)),
INDEX(GRID!$B$18:$U$29,MATCH(C$7,GRID!$A$18:$A$29,0),MATCH(1,($U$2=GRID!$B$1:$U$1)*(КАЛЕНДАРЬ!I12=GRID!$B$3:$U$3),0))*(1-GRID!$H$34))</f>
        <v>41500</v>
      </c>
      <c r="E50" s="10" cm="1">
        <f t="array" ref="E50">IF($I$2="Открытый тариф",INDEX(GRID!$B$4:$U$15,MATCH(E$7,GRID!$A$4:$A$15,0),MATCH(1,($U$2=GRID!$B$1:$U$1)*(КАЛЕНДАРЬ!I12=GRID!$B$3:$U$3),0)),
INDEX(GRID!$B$4:$U$15,MATCH(E$7,GRID!$A$4:$A$15,0),MATCH(1,($U$2=GRID!$B$1:$U$1)*(КАЛЕНДАРЬ!I12=GRID!$B$3:$U$3),0))*(1-GRID!$H$34))</f>
        <v>43700</v>
      </c>
      <c r="F50" s="10" cm="1">
        <f t="array" ref="F50">IF($I$2="Открытый тариф",INDEX(GRID!$B$18:$U$29,MATCH(E$7,GRID!$A$18:$A$29,0),MATCH(1,($U$2=GRID!$B$1:$U$1)*(КАЛЕНДАРЬ!I12=GRID!$B$3:$U$3),0)),
INDEX(GRID!$B$18:$U$29,MATCH(E$7,GRID!$A$18:$A$29,0),MATCH(1,($U$2=GRID!$B$1:$U$1)*(КАЛЕНДАРЬ!I12=GRID!$B$3:$U$3),0))*(1-GRID!$H$34))</f>
        <v>48700</v>
      </c>
      <c r="G50" s="10" cm="1">
        <f t="array" ref="G50">IF($I$2="Открытый тариф",INDEX(GRID!$B$4:$U$15,MATCH(G$7,GRID!$A$4:$A$15,0),MATCH(1,($U$2=GRID!$B$1:$U$1)*(КАЛЕНДАРЬ!I12=GRID!$B$3:$U$3),0)),
INDEX(GRID!$B$4:$U$15,MATCH(G$7,GRID!$A$4:$A$15,0),MATCH(1,($U$2=GRID!$B$1:$U$1)*(КАЛЕНДАРЬ!I12=GRID!$B$3:$U$3),0))*(1-GRID!$H$34))</f>
        <v>50200</v>
      </c>
      <c r="H50" s="10" cm="1">
        <f t="array" ref="H50">IF($I$2="Открытый тариф",INDEX(GRID!$B$18:$U$29,MATCH(G$7,GRID!$A$18:$A$29,0),MATCH(1,($U$2=GRID!$B$1:$U$1)*(КАЛЕНДАРЬ!I12=GRID!$B$3:$U$3),0)),
INDEX(GRID!$B$18:$U$29,MATCH(G$7,GRID!$A$18:$A$29,0),MATCH(1,($U$2=GRID!$B$1:$U$1)*(КАЛЕНДАРЬ!I12=GRID!$B$3:$U$3),0))*(1-GRID!$H$34))</f>
        <v>55200</v>
      </c>
      <c r="I50" s="10" cm="1">
        <f t="array" ref="I50">IF($I$2="Открытый тариф",INDEX(GRID!$B$4:$U$15,MATCH(I$7,GRID!$A$4:$A$15,0),MATCH(1,($U$2=GRID!$B$1:$U$1)*(КАЛЕНДАРЬ!I12=GRID!$B$3:$U$3),0)),
INDEX(GRID!$B$4:$U$15,MATCH(I$7,GRID!$A$4:$A$15,0),MATCH(1,($U$2=GRID!$B$1:$U$1)*(КАЛЕНДАРЬ!I12=GRID!$B$3:$U$3),0))*(1-GRID!$H$34))</f>
        <v>56200</v>
      </c>
      <c r="J50" s="10" cm="1">
        <f t="array" ref="J50">IF($I$2="Открытый тариф",INDEX(GRID!$B$18:$U$29,MATCH(I$7,GRID!$A$18:$A$29,0),MATCH(1,($U$2=GRID!$B$1:$U$1)*(КАЛЕНДАРЬ!I12=GRID!$B$3:$U$3),0)),
INDEX(GRID!$B$18:$U$29,MATCH(I$7,GRID!$A$18:$A$29,0),MATCH(1,($U$2=GRID!$B$1:$U$1)*(КАЛЕНДАРЬ!I12=GRID!$B$3:$U$3),0))*(1-GRID!$H$34))</f>
        <v>61200</v>
      </c>
      <c r="K50" s="10" cm="1">
        <f t="array" ref="K50">IF($I$2="Открытый тариф",INDEX(GRID!$B$4:$U$15,MATCH(K$7,GRID!$A$4:$A$15,0),MATCH(1,($U$2=GRID!$B$1:$U$1)*(КАЛЕНДАРЬ!I12=GRID!$B$3:$U$3),0)),
INDEX(GRID!$B$4:$U$15,MATCH(K$7,GRID!$A$4:$A$15,0),MATCH(1,($U$2=GRID!$B$1:$U$1)*(КАЛЕНДАРЬ!I12=GRID!$B$3:$U$3),0))*(1-GRID!$H$34))</f>
        <v>62500</v>
      </c>
      <c r="L50" s="10" cm="1">
        <f t="array" ref="L50">IF($I$2="Открытый тариф",INDEX(GRID!$B$18:$U$29,MATCH(K$7,GRID!$A$18:$A$29,0),MATCH(1,($U$2=GRID!$B$1:$U$1)*(КАЛЕНДАРЬ!I12=GRID!$B$3:$U$3),0)),
INDEX(GRID!$B$18:$U$29,MATCH(K$7,GRID!$A$18:$A$29,0),MATCH(1,($U$2=GRID!$B$1:$U$1)*(КАЛЕНДАРЬ!I12=GRID!$B$3:$U$3),0))*(1-GRID!$H$34))</f>
        <v>67500</v>
      </c>
      <c r="M50" s="10" cm="1">
        <f t="array" ref="M50">IF($I$2="Открытый тариф",INDEX(GRID!$B$4:$U$15,MATCH(M$7,GRID!$A$4:$A$15,0),MATCH(1,($U$2=GRID!$B$1:$U$1)*(КАЛЕНДАРЬ!I12=GRID!$B$3:$U$3),0)),
INDEX(GRID!$B$4:$U$15,MATCH(M$7,GRID!$A$4:$A$15,0),MATCH(1,($U$2=GRID!$B$1:$U$1)*(КАЛЕНДАРЬ!I12=GRID!$B$3:$U$3),0))*(1-GRID!$H$34))</f>
        <v>84300</v>
      </c>
      <c r="N50" s="10" cm="1">
        <f t="array" ref="N50">IF($I$2="Открытый тариф",INDEX(GRID!$B$18:$U$29,MATCH(M$7,GRID!$A$18:$A$29,0),MATCH(1,($U$2=GRID!$B$1:$U$1)*(КАЛЕНДАРЬ!I12=GRID!$B$3:$U$3),0)),
INDEX(GRID!$B$18:$U$29,MATCH(M$7,GRID!$A$18:$A$29,0),MATCH(1,($U$2=GRID!$B$1:$U$1)*(КАЛЕНДАРЬ!I12=GRID!$B$3:$U$3),0))*(1-GRID!$H$34))</f>
        <v>89300</v>
      </c>
      <c r="O50" s="10" cm="1">
        <f t="array" ref="O50">IF($I$2="Открытый тариф",INDEX(GRID!$B$4:$U$15,MATCH(O$7,GRID!$A$4:$A$15,0),MATCH(1,($U$2=GRID!$B$1:$U$1)*(КАЛЕНДАРЬ!I12=GRID!$B$3:$U$3),0)),
INDEX(GRID!$B$4:$U$15,MATCH(O$7,GRID!$A$4:$A$15,0),MATCH(1,($U$2=GRID!$B$1:$U$1)*(КАЛЕНДАРЬ!I12=GRID!$B$3:$U$3),0))*(1-GRID!$H$34))</f>
        <v>121100</v>
      </c>
      <c r="P50" s="10" cm="1">
        <f t="array" ref="P50">IF($I$2="Открытый тариф",INDEX(GRID!$B$4:$U$15,MATCH(P$7,GRID!$A$4:$A$15,0),MATCH(1,($U$2=GRID!$B$1:$U$1)*(КАЛЕНДАРЬ!I12=GRID!$B$3:$U$3),0)),
INDEX(GRID!$B$4:$U$15,MATCH(P$7,GRID!$A$4:$A$15,0),MATCH(1,($U$2=GRID!$B$1:$U$1)*(КАЛЕНДАРЬ!I12=GRID!$B$3:$U$3),0))*(1-GRID!$H$34))</f>
        <v>165200</v>
      </c>
      <c r="Q50" s="10" cm="1">
        <f t="array" ref="Q50">IF($I$2="Открытый тариф",INDEX(GRID!$B$4:$U$15,MATCH(Q$7,GRID!$A$4:$A$15,0),MATCH(1,($U$2=GRID!$B$1:$U$1)*(КАЛЕНДАРЬ!I12=GRID!$B$3:$U$3),0)),
INDEX(GRID!$B$4:$U$15,MATCH(Q$7,GRID!$A$4:$A$15,0),MATCH(1,($U$2=GRID!$B$1:$U$1)*(КАЛЕНДАРЬ!I12=GRID!$B$3:$U$3),0))*(1-GRID!$H$34))</f>
        <v>193700</v>
      </c>
      <c r="R50" s="10" cm="1">
        <f t="array" ref="R50">IF($I$2="Открытый тариф",INDEX(GRID!$B$18:$U$29,MATCH(R$7,GRID!$A$18:$A$29,0),MATCH(1,($U$2=GRID!$B$1:$U$1)*(КАЛЕНДАРЬ!I12=GRID!$B$3:$U$3),0)),
INDEX(GRID!$B$18:$U$29,MATCH(R$7,GRID!$A$18:$A$29,0),MATCH(1,($U$2=GRID!$B$1:$U$1)*(КАЛЕНДАРЬ!I12=GRID!$B$3:$U$3),0))*(1-GRID!$H$34))</f>
        <v>220700</v>
      </c>
      <c r="S50" s="10" cm="1">
        <f t="array" ref="S50">IF($I$2="Открытый тариф",INDEX(GRID!$B$4:$U$15,MATCH(S$7,GRID!$A$4:$A$15,0),MATCH(1,($U$2=GRID!$B$1:$U$1)*(КАЛЕНДАРЬ!I12=GRID!$B$3:$U$3),0)),
INDEX(GRID!$B$4:$U$15,MATCH(S$7,GRID!$A$4:$A$15,0),MATCH(1,($U$2=GRID!$B$1:$U$1)*(КАЛЕНДАРЬ!I12=GRID!$B$3:$U$3),0))*(1-GRID!$H$34))</f>
        <v>561500</v>
      </c>
      <c r="T50" s="10" cm="1">
        <f t="array" ref="T50">IF($I$2="Открытый тариф",INDEX(GRID!$B$4:$U$15,MATCH(T$7,GRID!$A$4:$A$15,0),MATCH(1,($U$2=GRID!$B$1:$U$1)*(КАЛЕНДАРЬ!I12=GRID!$B$3:$U$3),0)),
INDEX(GRID!$B$4:$U$15,MATCH(T$7,GRID!$A$4:$A$15,0),MATCH(1,($U$2=GRID!$B$1:$U$1)*(КАЛЕНДАРЬ!I12=GRID!$B$3:$U$3),0))*(1-GRID!$H$34))</f>
        <v>688100</v>
      </c>
    </row>
    <row r="51" spans="1:20" x14ac:dyDescent="0.2">
      <c r="A51" s="13" t="s">
        <v>12</v>
      </c>
      <c r="B51" s="9">
        <v>10</v>
      </c>
      <c r="C51" s="10" cm="1">
        <f t="array" ref="C51">IF($I$2="Открытый тариф",INDEX(GRID!$B$4:$U$15,MATCH(C$7,GRID!$A$4:$A$15,0),MATCH(1,($U$2=GRID!$B$1:$U$1)*(КАЛЕНДАРЬ!I13=GRID!$B$3:$U$3),0)),
INDEX(GRID!$B$4:$U$15,MATCH(C$7,GRID!$A$4:$A$15,0),MATCH(1,($U$2=GRID!$B$1:$U$1)*(КАЛЕНДАРЬ!I13=GRID!$B$3:$U$3),0))*(1-GRID!$H$34))</f>
        <v>36500</v>
      </c>
      <c r="D51" s="10" cm="1">
        <f t="array" ref="D51">IF($I$2="Открытый тариф",INDEX(GRID!$B$18:$U$29,MATCH(C$7,GRID!$A$18:$A$29,0),MATCH(1,($U$2=GRID!$B$1:$U$1)*(КАЛЕНДАРЬ!I13=GRID!$B$3:$U$3),0)),
INDEX(GRID!$B$18:$U$29,MATCH(C$7,GRID!$A$18:$A$29,0),MATCH(1,($U$2=GRID!$B$1:$U$1)*(КАЛЕНДАРЬ!I13=GRID!$B$3:$U$3),0))*(1-GRID!$H$34))</f>
        <v>41500</v>
      </c>
      <c r="E51" s="10" cm="1">
        <f t="array" ref="E51">IF($I$2="Открытый тариф",INDEX(GRID!$B$4:$U$15,MATCH(E$7,GRID!$A$4:$A$15,0),MATCH(1,($U$2=GRID!$B$1:$U$1)*(КАЛЕНДАРЬ!I13=GRID!$B$3:$U$3),0)),
INDEX(GRID!$B$4:$U$15,MATCH(E$7,GRID!$A$4:$A$15,0),MATCH(1,($U$2=GRID!$B$1:$U$1)*(КАЛЕНДАРЬ!I13=GRID!$B$3:$U$3),0))*(1-GRID!$H$34))</f>
        <v>43700</v>
      </c>
      <c r="F51" s="10" cm="1">
        <f t="array" ref="F51">IF($I$2="Открытый тариф",INDEX(GRID!$B$18:$U$29,MATCH(E$7,GRID!$A$18:$A$29,0),MATCH(1,($U$2=GRID!$B$1:$U$1)*(КАЛЕНДАРЬ!I13=GRID!$B$3:$U$3),0)),
INDEX(GRID!$B$18:$U$29,MATCH(E$7,GRID!$A$18:$A$29,0),MATCH(1,($U$2=GRID!$B$1:$U$1)*(КАЛЕНДАРЬ!I13=GRID!$B$3:$U$3),0))*(1-GRID!$H$34))</f>
        <v>48700</v>
      </c>
      <c r="G51" s="10" cm="1">
        <f t="array" ref="G51">IF($I$2="Открытый тариф",INDEX(GRID!$B$4:$U$15,MATCH(G$7,GRID!$A$4:$A$15,0),MATCH(1,($U$2=GRID!$B$1:$U$1)*(КАЛЕНДАРЬ!I13=GRID!$B$3:$U$3),0)),
INDEX(GRID!$B$4:$U$15,MATCH(G$7,GRID!$A$4:$A$15,0),MATCH(1,($U$2=GRID!$B$1:$U$1)*(КАЛЕНДАРЬ!I13=GRID!$B$3:$U$3),0))*(1-GRID!$H$34))</f>
        <v>50200</v>
      </c>
      <c r="H51" s="10" cm="1">
        <f t="array" ref="H51">IF($I$2="Открытый тариф",INDEX(GRID!$B$18:$U$29,MATCH(G$7,GRID!$A$18:$A$29,0),MATCH(1,($U$2=GRID!$B$1:$U$1)*(КАЛЕНДАРЬ!I13=GRID!$B$3:$U$3),0)),
INDEX(GRID!$B$18:$U$29,MATCH(G$7,GRID!$A$18:$A$29,0),MATCH(1,($U$2=GRID!$B$1:$U$1)*(КАЛЕНДАРЬ!I13=GRID!$B$3:$U$3),0))*(1-GRID!$H$34))</f>
        <v>55200</v>
      </c>
      <c r="I51" s="10" cm="1">
        <f t="array" ref="I51">IF($I$2="Открытый тариф",INDEX(GRID!$B$4:$U$15,MATCH(I$7,GRID!$A$4:$A$15,0),MATCH(1,($U$2=GRID!$B$1:$U$1)*(КАЛЕНДАРЬ!I13=GRID!$B$3:$U$3),0)),
INDEX(GRID!$B$4:$U$15,MATCH(I$7,GRID!$A$4:$A$15,0),MATCH(1,($U$2=GRID!$B$1:$U$1)*(КАЛЕНДАРЬ!I13=GRID!$B$3:$U$3),0))*(1-GRID!$H$34))</f>
        <v>56200</v>
      </c>
      <c r="J51" s="10" cm="1">
        <f t="array" ref="J51">IF($I$2="Открытый тариф",INDEX(GRID!$B$18:$U$29,MATCH(I$7,GRID!$A$18:$A$29,0),MATCH(1,($U$2=GRID!$B$1:$U$1)*(КАЛЕНДАРЬ!I13=GRID!$B$3:$U$3),0)),
INDEX(GRID!$B$18:$U$29,MATCH(I$7,GRID!$A$18:$A$29,0),MATCH(1,($U$2=GRID!$B$1:$U$1)*(КАЛЕНДАРЬ!I13=GRID!$B$3:$U$3),0))*(1-GRID!$H$34))</f>
        <v>61200</v>
      </c>
      <c r="K51" s="10" cm="1">
        <f t="array" ref="K51">IF($I$2="Открытый тариф",INDEX(GRID!$B$4:$U$15,MATCH(K$7,GRID!$A$4:$A$15,0),MATCH(1,($U$2=GRID!$B$1:$U$1)*(КАЛЕНДАРЬ!I13=GRID!$B$3:$U$3),0)),
INDEX(GRID!$B$4:$U$15,MATCH(K$7,GRID!$A$4:$A$15,0),MATCH(1,($U$2=GRID!$B$1:$U$1)*(КАЛЕНДАРЬ!I13=GRID!$B$3:$U$3),0))*(1-GRID!$H$34))</f>
        <v>62500</v>
      </c>
      <c r="L51" s="10" cm="1">
        <f t="array" ref="L51">IF($I$2="Открытый тариф",INDEX(GRID!$B$18:$U$29,MATCH(K$7,GRID!$A$18:$A$29,0),MATCH(1,($U$2=GRID!$B$1:$U$1)*(КАЛЕНДАРЬ!I13=GRID!$B$3:$U$3),0)),
INDEX(GRID!$B$18:$U$29,MATCH(K$7,GRID!$A$18:$A$29,0),MATCH(1,($U$2=GRID!$B$1:$U$1)*(КАЛЕНДАРЬ!I13=GRID!$B$3:$U$3),0))*(1-GRID!$H$34))</f>
        <v>67500</v>
      </c>
      <c r="M51" s="10" cm="1">
        <f t="array" ref="M51">IF($I$2="Открытый тариф",INDEX(GRID!$B$4:$U$15,MATCH(M$7,GRID!$A$4:$A$15,0),MATCH(1,($U$2=GRID!$B$1:$U$1)*(КАЛЕНДАРЬ!I13=GRID!$B$3:$U$3),0)),
INDEX(GRID!$B$4:$U$15,MATCH(M$7,GRID!$A$4:$A$15,0),MATCH(1,($U$2=GRID!$B$1:$U$1)*(КАЛЕНДАРЬ!I13=GRID!$B$3:$U$3),0))*(1-GRID!$H$34))</f>
        <v>84300</v>
      </c>
      <c r="N51" s="10" cm="1">
        <f t="array" ref="N51">IF($I$2="Открытый тариф",INDEX(GRID!$B$18:$U$29,MATCH(M$7,GRID!$A$18:$A$29,0),MATCH(1,($U$2=GRID!$B$1:$U$1)*(КАЛЕНДАРЬ!I13=GRID!$B$3:$U$3),0)),
INDEX(GRID!$B$18:$U$29,MATCH(M$7,GRID!$A$18:$A$29,0),MATCH(1,($U$2=GRID!$B$1:$U$1)*(КАЛЕНДАРЬ!I13=GRID!$B$3:$U$3),0))*(1-GRID!$H$34))</f>
        <v>89300</v>
      </c>
      <c r="O51" s="10" cm="1">
        <f t="array" ref="O51">IF($I$2="Открытый тариф",INDEX(GRID!$B$4:$U$15,MATCH(O$7,GRID!$A$4:$A$15,0),MATCH(1,($U$2=GRID!$B$1:$U$1)*(КАЛЕНДАРЬ!I13=GRID!$B$3:$U$3),0)),
INDEX(GRID!$B$4:$U$15,MATCH(O$7,GRID!$A$4:$A$15,0),MATCH(1,($U$2=GRID!$B$1:$U$1)*(КАЛЕНДАРЬ!I13=GRID!$B$3:$U$3),0))*(1-GRID!$H$34))</f>
        <v>121100</v>
      </c>
      <c r="P51" s="10" cm="1">
        <f t="array" ref="P51">IF($I$2="Открытый тариф",INDEX(GRID!$B$4:$U$15,MATCH(P$7,GRID!$A$4:$A$15,0),MATCH(1,($U$2=GRID!$B$1:$U$1)*(КАЛЕНДАРЬ!I13=GRID!$B$3:$U$3),0)),
INDEX(GRID!$B$4:$U$15,MATCH(P$7,GRID!$A$4:$A$15,0),MATCH(1,($U$2=GRID!$B$1:$U$1)*(КАЛЕНДАРЬ!I13=GRID!$B$3:$U$3),0))*(1-GRID!$H$34))</f>
        <v>165200</v>
      </c>
      <c r="Q51" s="10" cm="1">
        <f t="array" ref="Q51">IF($I$2="Открытый тариф",INDEX(GRID!$B$4:$U$15,MATCH(Q$7,GRID!$A$4:$A$15,0),MATCH(1,($U$2=GRID!$B$1:$U$1)*(КАЛЕНДАРЬ!I13=GRID!$B$3:$U$3),0)),
INDEX(GRID!$B$4:$U$15,MATCH(Q$7,GRID!$A$4:$A$15,0),MATCH(1,($U$2=GRID!$B$1:$U$1)*(КАЛЕНДАРЬ!I13=GRID!$B$3:$U$3),0))*(1-GRID!$H$34))</f>
        <v>193700</v>
      </c>
      <c r="R51" s="10" cm="1">
        <f t="array" ref="R51">IF($I$2="Открытый тариф",INDEX(GRID!$B$18:$U$29,MATCH(R$7,GRID!$A$18:$A$29,0),MATCH(1,($U$2=GRID!$B$1:$U$1)*(КАЛЕНДАРЬ!I13=GRID!$B$3:$U$3),0)),
INDEX(GRID!$B$18:$U$29,MATCH(R$7,GRID!$A$18:$A$29,0),MATCH(1,($U$2=GRID!$B$1:$U$1)*(КАЛЕНДАРЬ!I13=GRID!$B$3:$U$3),0))*(1-GRID!$H$34))</f>
        <v>220700</v>
      </c>
      <c r="S51" s="10" cm="1">
        <f t="array" ref="S51">IF($I$2="Открытый тариф",INDEX(GRID!$B$4:$U$15,MATCH(S$7,GRID!$A$4:$A$15,0),MATCH(1,($U$2=GRID!$B$1:$U$1)*(КАЛЕНДАРЬ!I13=GRID!$B$3:$U$3),0)),
INDEX(GRID!$B$4:$U$15,MATCH(S$7,GRID!$A$4:$A$15,0),MATCH(1,($U$2=GRID!$B$1:$U$1)*(КАЛЕНДАРЬ!I13=GRID!$B$3:$U$3),0))*(1-GRID!$H$34))</f>
        <v>561500</v>
      </c>
      <c r="T51" s="10" cm="1">
        <f t="array" ref="T51">IF($I$2="Открытый тариф",INDEX(GRID!$B$4:$U$15,MATCH(T$7,GRID!$A$4:$A$15,0),MATCH(1,($U$2=GRID!$B$1:$U$1)*(КАЛЕНДАРЬ!I13=GRID!$B$3:$U$3),0)),
INDEX(GRID!$B$4:$U$15,MATCH(T$7,GRID!$A$4:$A$15,0),MATCH(1,($U$2=GRID!$B$1:$U$1)*(КАЛЕНДАРЬ!I13=GRID!$B$3:$U$3),0))*(1-GRID!$H$34))</f>
        <v>688100</v>
      </c>
    </row>
    <row r="52" spans="1:20" x14ac:dyDescent="0.2">
      <c r="A52" s="13" t="s">
        <v>13</v>
      </c>
      <c r="B52" s="9">
        <v>11</v>
      </c>
      <c r="C52" s="10" cm="1">
        <f t="array" ref="C52">IF($I$2="Открытый тариф",INDEX(GRID!$B$4:$U$15,MATCH(C$7,GRID!$A$4:$A$15,0),MATCH(1,($U$2=GRID!$B$1:$U$1)*(КАЛЕНДАРЬ!I14=GRID!$B$3:$U$3),0)),
INDEX(GRID!$B$4:$U$15,MATCH(C$7,GRID!$A$4:$A$15,0),MATCH(1,($U$2=GRID!$B$1:$U$1)*(КАЛЕНДАРЬ!I14=GRID!$B$3:$U$3),0))*(1-GRID!$H$34))</f>
        <v>36500</v>
      </c>
      <c r="D52" s="10" cm="1">
        <f t="array" ref="D52">IF($I$2="Открытый тариф",INDEX(GRID!$B$18:$U$29,MATCH(C$7,GRID!$A$18:$A$29,0),MATCH(1,($U$2=GRID!$B$1:$U$1)*(КАЛЕНДАРЬ!I14=GRID!$B$3:$U$3),0)),
INDEX(GRID!$B$18:$U$29,MATCH(C$7,GRID!$A$18:$A$29,0),MATCH(1,($U$2=GRID!$B$1:$U$1)*(КАЛЕНДАРЬ!I14=GRID!$B$3:$U$3),0))*(1-GRID!$H$34))</f>
        <v>41500</v>
      </c>
      <c r="E52" s="10" cm="1">
        <f t="array" ref="E52">IF($I$2="Открытый тариф",INDEX(GRID!$B$4:$U$15,MATCH(E$7,GRID!$A$4:$A$15,0),MATCH(1,($U$2=GRID!$B$1:$U$1)*(КАЛЕНДАРЬ!I14=GRID!$B$3:$U$3),0)),
INDEX(GRID!$B$4:$U$15,MATCH(E$7,GRID!$A$4:$A$15,0),MATCH(1,($U$2=GRID!$B$1:$U$1)*(КАЛЕНДАРЬ!I14=GRID!$B$3:$U$3),0))*(1-GRID!$H$34))</f>
        <v>43700</v>
      </c>
      <c r="F52" s="10" cm="1">
        <f t="array" ref="F52">IF($I$2="Открытый тариф",INDEX(GRID!$B$18:$U$29,MATCH(E$7,GRID!$A$18:$A$29,0),MATCH(1,($U$2=GRID!$B$1:$U$1)*(КАЛЕНДАРЬ!I14=GRID!$B$3:$U$3),0)),
INDEX(GRID!$B$18:$U$29,MATCH(E$7,GRID!$A$18:$A$29,0),MATCH(1,($U$2=GRID!$B$1:$U$1)*(КАЛЕНДАРЬ!I14=GRID!$B$3:$U$3),0))*(1-GRID!$H$34))</f>
        <v>48700</v>
      </c>
      <c r="G52" s="10" cm="1">
        <f t="array" ref="G52">IF($I$2="Открытый тариф",INDEX(GRID!$B$4:$U$15,MATCH(G$7,GRID!$A$4:$A$15,0),MATCH(1,($U$2=GRID!$B$1:$U$1)*(КАЛЕНДАРЬ!I14=GRID!$B$3:$U$3),0)),
INDEX(GRID!$B$4:$U$15,MATCH(G$7,GRID!$A$4:$A$15,0),MATCH(1,($U$2=GRID!$B$1:$U$1)*(КАЛЕНДАРЬ!I14=GRID!$B$3:$U$3),0))*(1-GRID!$H$34))</f>
        <v>50200</v>
      </c>
      <c r="H52" s="10" cm="1">
        <f t="array" ref="H52">IF($I$2="Открытый тариф",INDEX(GRID!$B$18:$U$29,MATCH(G$7,GRID!$A$18:$A$29,0),MATCH(1,($U$2=GRID!$B$1:$U$1)*(КАЛЕНДАРЬ!I14=GRID!$B$3:$U$3),0)),
INDEX(GRID!$B$18:$U$29,MATCH(G$7,GRID!$A$18:$A$29,0),MATCH(1,($U$2=GRID!$B$1:$U$1)*(КАЛЕНДАРЬ!I14=GRID!$B$3:$U$3),0))*(1-GRID!$H$34))</f>
        <v>55200</v>
      </c>
      <c r="I52" s="10" cm="1">
        <f t="array" ref="I52">IF($I$2="Открытый тариф",INDEX(GRID!$B$4:$U$15,MATCH(I$7,GRID!$A$4:$A$15,0),MATCH(1,($U$2=GRID!$B$1:$U$1)*(КАЛЕНДАРЬ!I14=GRID!$B$3:$U$3),0)),
INDEX(GRID!$B$4:$U$15,MATCH(I$7,GRID!$A$4:$A$15,0),MATCH(1,($U$2=GRID!$B$1:$U$1)*(КАЛЕНДАРЬ!I14=GRID!$B$3:$U$3),0))*(1-GRID!$H$34))</f>
        <v>56200</v>
      </c>
      <c r="J52" s="10" cm="1">
        <f t="array" ref="J52">IF($I$2="Открытый тариф",INDEX(GRID!$B$18:$U$29,MATCH(I$7,GRID!$A$18:$A$29,0),MATCH(1,($U$2=GRID!$B$1:$U$1)*(КАЛЕНДАРЬ!I14=GRID!$B$3:$U$3),0)),
INDEX(GRID!$B$18:$U$29,MATCH(I$7,GRID!$A$18:$A$29,0),MATCH(1,($U$2=GRID!$B$1:$U$1)*(КАЛЕНДАРЬ!I14=GRID!$B$3:$U$3),0))*(1-GRID!$H$34))</f>
        <v>61200</v>
      </c>
      <c r="K52" s="10" cm="1">
        <f t="array" ref="K52">IF($I$2="Открытый тариф",INDEX(GRID!$B$4:$U$15,MATCH(K$7,GRID!$A$4:$A$15,0),MATCH(1,($U$2=GRID!$B$1:$U$1)*(КАЛЕНДАРЬ!I14=GRID!$B$3:$U$3),0)),
INDEX(GRID!$B$4:$U$15,MATCH(K$7,GRID!$A$4:$A$15,0),MATCH(1,($U$2=GRID!$B$1:$U$1)*(КАЛЕНДАРЬ!I14=GRID!$B$3:$U$3),0))*(1-GRID!$H$34))</f>
        <v>62500</v>
      </c>
      <c r="L52" s="10" cm="1">
        <f t="array" ref="L52">IF($I$2="Открытый тариф",INDEX(GRID!$B$18:$U$29,MATCH(K$7,GRID!$A$18:$A$29,0),MATCH(1,($U$2=GRID!$B$1:$U$1)*(КАЛЕНДАРЬ!I14=GRID!$B$3:$U$3),0)),
INDEX(GRID!$B$18:$U$29,MATCH(K$7,GRID!$A$18:$A$29,0),MATCH(1,($U$2=GRID!$B$1:$U$1)*(КАЛЕНДАРЬ!I14=GRID!$B$3:$U$3),0))*(1-GRID!$H$34))</f>
        <v>67500</v>
      </c>
      <c r="M52" s="10" cm="1">
        <f t="array" ref="M52">IF($I$2="Открытый тариф",INDEX(GRID!$B$4:$U$15,MATCH(M$7,GRID!$A$4:$A$15,0),MATCH(1,($U$2=GRID!$B$1:$U$1)*(КАЛЕНДАРЬ!I14=GRID!$B$3:$U$3),0)),
INDEX(GRID!$B$4:$U$15,MATCH(M$7,GRID!$A$4:$A$15,0),MATCH(1,($U$2=GRID!$B$1:$U$1)*(КАЛЕНДАРЬ!I14=GRID!$B$3:$U$3),0))*(1-GRID!$H$34))</f>
        <v>84300</v>
      </c>
      <c r="N52" s="10" cm="1">
        <f t="array" ref="N52">IF($I$2="Открытый тариф",INDEX(GRID!$B$18:$U$29,MATCH(M$7,GRID!$A$18:$A$29,0),MATCH(1,($U$2=GRID!$B$1:$U$1)*(КАЛЕНДАРЬ!I14=GRID!$B$3:$U$3),0)),
INDEX(GRID!$B$18:$U$29,MATCH(M$7,GRID!$A$18:$A$29,0),MATCH(1,($U$2=GRID!$B$1:$U$1)*(КАЛЕНДАРЬ!I14=GRID!$B$3:$U$3),0))*(1-GRID!$H$34))</f>
        <v>89300</v>
      </c>
      <c r="O52" s="10" cm="1">
        <f t="array" ref="O52">IF($I$2="Открытый тариф",INDEX(GRID!$B$4:$U$15,MATCH(O$7,GRID!$A$4:$A$15,0),MATCH(1,($U$2=GRID!$B$1:$U$1)*(КАЛЕНДАРЬ!I14=GRID!$B$3:$U$3),0)),
INDEX(GRID!$B$4:$U$15,MATCH(O$7,GRID!$A$4:$A$15,0),MATCH(1,($U$2=GRID!$B$1:$U$1)*(КАЛЕНДАРЬ!I14=GRID!$B$3:$U$3),0))*(1-GRID!$H$34))</f>
        <v>121100</v>
      </c>
      <c r="P52" s="10" cm="1">
        <f t="array" ref="P52">IF($I$2="Открытый тариф",INDEX(GRID!$B$4:$U$15,MATCH(P$7,GRID!$A$4:$A$15,0),MATCH(1,($U$2=GRID!$B$1:$U$1)*(КАЛЕНДАРЬ!I14=GRID!$B$3:$U$3),0)),
INDEX(GRID!$B$4:$U$15,MATCH(P$7,GRID!$A$4:$A$15,0),MATCH(1,($U$2=GRID!$B$1:$U$1)*(КАЛЕНДАРЬ!I14=GRID!$B$3:$U$3),0))*(1-GRID!$H$34))</f>
        <v>165200</v>
      </c>
      <c r="Q52" s="10" cm="1">
        <f t="array" ref="Q52">IF($I$2="Открытый тариф",INDEX(GRID!$B$4:$U$15,MATCH(Q$7,GRID!$A$4:$A$15,0),MATCH(1,($U$2=GRID!$B$1:$U$1)*(КАЛЕНДАРЬ!I14=GRID!$B$3:$U$3),0)),
INDEX(GRID!$B$4:$U$15,MATCH(Q$7,GRID!$A$4:$A$15,0),MATCH(1,($U$2=GRID!$B$1:$U$1)*(КАЛЕНДАРЬ!I14=GRID!$B$3:$U$3),0))*(1-GRID!$H$34))</f>
        <v>193700</v>
      </c>
      <c r="R52" s="10" cm="1">
        <f t="array" ref="R52">IF($I$2="Открытый тариф",INDEX(GRID!$B$18:$U$29,MATCH(R$7,GRID!$A$18:$A$29,0),MATCH(1,($U$2=GRID!$B$1:$U$1)*(КАЛЕНДАРЬ!I14=GRID!$B$3:$U$3),0)),
INDEX(GRID!$B$18:$U$29,MATCH(R$7,GRID!$A$18:$A$29,0),MATCH(1,($U$2=GRID!$B$1:$U$1)*(КАЛЕНДАРЬ!I14=GRID!$B$3:$U$3),0))*(1-GRID!$H$34))</f>
        <v>220700</v>
      </c>
      <c r="S52" s="10" cm="1">
        <f t="array" ref="S52">IF($I$2="Открытый тариф",INDEX(GRID!$B$4:$U$15,MATCH(S$7,GRID!$A$4:$A$15,0),MATCH(1,($U$2=GRID!$B$1:$U$1)*(КАЛЕНДАРЬ!I14=GRID!$B$3:$U$3),0)),
INDEX(GRID!$B$4:$U$15,MATCH(S$7,GRID!$A$4:$A$15,0),MATCH(1,($U$2=GRID!$B$1:$U$1)*(КАЛЕНДАРЬ!I14=GRID!$B$3:$U$3),0))*(1-GRID!$H$34))</f>
        <v>561500</v>
      </c>
      <c r="T52" s="10" cm="1">
        <f t="array" ref="T52">IF($I$2="Открытый тариф",INDEX(GRID!$B$4:$U$15,MATCH(T$7,GRID!$A$4:$A$15,0),MATCH(1,($U$2=GRID!$B$1:$U$1)*(КАЛЕНДАРЬ!I14=GRID!$B$3:$U$3),0)),
INDEX(GRID!$B$4:$U$15,MATCH(T$7,GRID!$A$4:$A$15,0),MATCH(1,($U$2=GRID!$B$1:$U$1)*(КАЛЕНДАРЬ!I14=GRID!$B$3:$U$3),0))*(1-GRID!$H$34))</f>
        <v>688100</v>
      </c>
    </row>
    <row r="53" spans="1:20" x14ac:dyDescent="0.2">
      <c r="A53" s="13" t="s">
        <v>14</v>
      </c>
      <c r="B53" s="9">
        <v>12</v>
      </c>
      <c r="C53" s="10" cm="1">
        <f t="array" ref="C53">IF($I$2="Открытый тариф",INDEX(GRID!$B$4:$U$15,MATCH(C$7,GRID!$A$4:$A$15,0),MATCH(1,($U$2=GRID!$B$1:$U$1)*(КАЛЕНДАРЬ!I15=GRID!$B$3:$U$3),0)),
INDEX(GRID!$B$4:$U$15,MATCH(C$7,GRID!$A$4:$A$15,0),MATCH(1,($U$2=GRID!$B$1:$U$1)*(КАЛЕНДАРЬ!I15=GRID!$B$3:$U$3),0))*(1-GRID!$H$34))</f>
        <v>36500</v>
      </c>
      <c r="D53" s="10" cm="1">
        <f t="array" ref="D53">IF($I$2="Открытый тариф",INDEX(GRID!$B$18:$U$29,MATCH(C$7,GRID!$A$18:$A$29,0),MATCH(1,($U$2=GRID!$B$1:$U$1)*(КАЛЕНДАРЬ!I15=GRID!$B$3:$U$3),0)),
INDEX(GRID!$B$18:$U$29,MATCH(C$7,GRID!$A$18:$A$29,0),MATCH(1,($U$2=GRID!$B$1:$U$1)*(КАЛЕНДАРЬ!I15=GRID!$B$3:$U$3),0))*(1-GRID!$H$34))</f>
        <v>41500</v>
      </c>
      <c r="E53" s="10" cm="1">
        <f t="array" ref="E53">IF($I$2="Открытый тариф",INDEX(GRID!$B$4:$U$15,MATCH(E$7,GRID!$A$4:$A$15,0),MATCH(1,($U$2=GRID!$B$1:$U$1)*(КАЛЕНДАРЬ!I15=GRID!$B$3:$U$3),0)),
INDEX(GRID!$B$4:$U$15,MATCH(E$7,GRID!$A$4:$A$15,0),MATCH(1,($U$2=GRID!$B$1:$U$1)*(КАЛЕНДАРЬ!I15=GRID!$B$3:$U$3),0))*(1-GRID!$H$34))</f>
        <v>43700</v>
      </c>
      <c r="F53" s="10" cm="1">
        <f t="array" ref="F53">IF($I$2="Открытый тариф",INDEX(GRID!$B$18:$U$29,MATCH(E$7,GRID!$A$18:$A$29,0),MATCH(1,($U$2=GRID!$B$1:$U$1)*(КАЛЕНДАРЬ!I15=GRID!$B$3:$U$3),0)),
INDEX(GRID!$B$18:$U$29,MATCH(E$7,GRID!$A$18:$A$29,0),MATCH(1,($U$2=GRID!$B$1:$U$1)*(КАЛЕНДАРЬ!I15=GRID!$B$3:$U$3),0))*(1-GRID!$H$34))</f>
        <v>48700</v>
      </c>
      <c r="G53" s="10" cm="1">
        <f t="array" ref="G53">IF($I$2="Открытый тариф",INDEX(GRID!$B$4:$U$15,MATCH(G$7,GRID!$A$4:$A$15,0),MATCH(1,($U$2=GRID!$B$1:$U$1)*(КАЛЕНДАРЬ!I15=GRID!$B$3:$U$3),0)),
INDEX(GRID!$B$4:$U$15,MATCH(G$7,GRID!$A$4:$A$15,0),MATCH(1,($U$2=GRID!$B$1:$U$1)*(КАЛЕНДАРЬ!I15=GRID!$B$3:$U$3),0))*(1-GRID!$H$34))</f>
        <v>50200</v>
      </c>
      <c r="H53" s="10" cm="1">
        <f t="array" ref="H53">IF($I$2="Открытый тариф",INDEX(GRID!$B$18:$U$29,MATCH(G$7,GRID!$A$18:$A$29,0),MATCH(1,($U$2=GRID!$B$1:$U$1)*(КАЛЕНДАРЬ!I15=GRID!$B$3:$U$3),0)),
INDEX(GRID!$B$18:$U$29,MATCH(G$7,GRID!$A$18:$A$29,0),MATCH(1,($U$2=GRID!$B$1:$U$1)*(КАЛЕНДАРЬ!I15=GRID!$B$3:$U$3),0))*(1-GRID!$H$34))</f>
        <v>55200</v>
      </c>
      <c r="I53" s="10" cm="1">
        <f t="array" ref="I53">IF($I$2="Открытый тариф",INDEX(GRID!$B$4:$U$15,MATCH(I$7,GRID!$A$4:$A$15,0),MATCH(1,($U$2=GRID!$B$1:$U$1)*(КАЛЕНДАРЬ!I15=GRID!$B$3:$U$3),0)),
INDEX(GRID!$B$4:$U$15,MATCH(I$7,GRID!$A$4:$A$15,0),MATCH(1,($U$2=GRID!$B$1:$U$1)*(КАЛЕНДАРЬ!I15=GRID!$B$3:$U$3),0))*(1-GRID!$H$34))</f>
        <v>56200</v>
      </c>
      <c r="J53" s="10" cm="1">
        <f t="array" ref="J53">IF($I$2="Открытый тариф",INDEX(GRID!$B$18:$U$29,MATCH(I$7,GRID!$A$18:$A$29,0),MATCH(1,($U$2=GRID!$B$1:$U$1)*(КАЛЕНДАРЬ!I15=GRID!$B$3:$U$3),0)),
INDEX(GRID!$B$18:$U$29,MATCH(I$7,GRID!$A$18:$A$29,0),MATCH(1,($U$2=GRID!$B$1:$U$1)*(КАЛЕНДАРЬ!I15=GRID!$B$3:$U$3),0))*(1-GRID!$H$34))</f>
        <v>61200</v>
      </c>
      <c r="K53" s="10" cm="1">
        <f t="array" ref="K53">IF($I$2="Открытый тариф",INDEX(GRID!$B$4:$U$15,MATCH(K$7,GRID!$A$4:$A$15,0),MATCH(1,($U$2=GRID!$B$1:$U$1)*(КАЛЕНДАРЬ!I15=GRID!$B$3:$U$3),0)),
INDEX(GRID!$B$4:$U$15,MATCH(K$7,GRID!$A$4:$A$15,0),MATCH(1,($U$2=GRID!$B$1:$U$1)*(КАЛЕНДАРЬ!I15=GRID!$B$3:$U$3),0))*(1-GRID!$H$34))</f>
        <v>62500</v>
      </c>
      <c r="L53" s="10" cm="1">
        <f t="array" ref="L53">IF($I$2="Открытый тариф",INDEX(GRID!$B$18:$U$29,MATCH(K$7,GRID!$A$18:$A$29,0),MATCH(1,($U$2=GRID!$B$1:$U$1)*(КАЛЕНДАРЬ!I15=GRID!$B$3:$U$3),0)),
INDEX(GRID!$B$18:$U$29,MATCH(K$7,GRID!$A$18:$A$29,0),MATCH(1,($U$2=GRID!$B$1:$U$1)*(КАЛЕНДАРЬ!I15=GRID!$B$3:$U$3),0))*(1-GRID!$H$34))</f>
        <v>67500</v>
      </c>
      <c r="M53" s="10" cm="1">
        <f t="array" ref="M53">IF($I$2="Открытый тариф",INDEX(GRID!$B$4:$U$15,MATCH(M$7,GRID!$A$4:$A$15,0),MATCH(1,($U$2=GRID!$B$1:$U$1)*(КАЛЕНДАРЬ!I15=GRID!$B$3:$U$3),0)),
INDEX(GRID!$B$4:$U$15,MATCH(M$7,GRID!$A$4:$A$15,0),MATCH(1,($U$2=GRID!$B$1:$U$1)*(КАЛЕНДАРЬ!I15=GRID!$B$3:$U$3),0))*(1-GRID!$H$34))</f>
        <v>84300</v>
      </c>
      <c r="N53" s="10" cm="1">
        <f t="array" ref="N53">IF($I$2="Открытый тариф",INDEX(GRID!$B$18:$U$29,MATCH(M$7,GRID!$A$18:$A$29,0),MATCH(1,($U$2=GRID!$B$1:$U$1)*(КАЛЕНДАРЬ!I15=GRID!$B$3:$U$3),0)),
INDEX(GRID!$B$18:$U$29,MATCH(M$7,GRID!$A$18:$A$29,0),MATCH(1,($U$2=GRID!$B$1:$U$1)*(КАЛЕНДАРЬ!I15=GRID!$B$3:$U$3),0))*(1-GRID!$H$34))</f>
        <v>89300</v>
      </c>
      <c r="O53" s="10" cm="1">
        <f t="array" ref="O53">IF($I$2="Открытый тариф",INDEX(GRID!$B$4:$U$15,MATCH(O$7,GRID!$A$4:$A$15,0),MATCH(1,($U$2=GRID!$B$1:$U$1)*(КАЛЕНДАРЬ!I15=GRID!$B$3:$U$3),0)),
INDEX(GRID!$B$4:$U$15,MATCH(O$7,GRID!$A$4:$A$15,0),MATCH(1,($U$2=GRID!$B$1:$U$1)*(КАЛЕНДАРЬ!I15=GRID!$B$3:$U$3),0))*(1-GRID!$H$34))</f>
        <v>121100</v>
      </c>
      <c r="P53" s="10" cm="1">
        <f t="array" ref="P53">IF($I$2="Открытый тариф",INDEX(GRID!$B$4:$U$15,MATCH(P$7,GRID!$A$4:$A$15,0),MATCH(1,($U$2=GRID!$B$1:$U$1)*(КАЛЕНДАРЬ!I15=GRID!$B$3:$U$3),0)),
INDEX(GRID!$B$4:$U$15,MATCH(P$7,GRID!$A$4:$A$15,0),MATCH(1,($U$2=GRID!$B$1:$U$1)*(КАЛЕНДАРЬ!I15=GRID!$B$3:$U$3),0))*(1-GRID!$H$34))</f>
        <v>165200</v>
      </c>
      <c r="Q53" s="10" cm="1">
        <f t="array" ref="Q53">IF($I$2="Открытый тариф",INDEX(GRID!$B$4:$U$15,MATCH(Q$7,GRID!$A$4:$A$15,0),MATCH(1,($U$2=GRID!$B$1:$U$1)*(КАЛЕНДАРЬ!I15=GRID!$B$3:$U$3),0)),
INDEX(GRID!$B$4:$U$15,MATCH(Q$7,GRID!$A$4:$A$15,0),MATCH(1,($U$2=GRID!$B$1:$U$1)*(КАЛЕНДАРЬ!I15=GRID!$B$3:$U$3),0))*(1-GRID!$H$34))</f>
        <v>193700</v>
      </c>
      <c r="R53" s="10" cm="1">
        <f t="array" ref="R53">IF($I$2="Открытый тариф",INDEX(GRID!$B$18:$U$29,MATCH(R$7,GRID!$A$18:$A$29,0),MATCH(1,($U$2=GRID!$B$1:$U$1)*(КАЛЕНДАРЬ!I15=GRID!$B$3:$U$3),0)),
INDEX(GRID!$B$18:$U$29,MATCH(R$7,GRID!$A$18:$A$29,0),MATCH(1,($U$2=GRID!$B$1:$U$1)*(КАЛЕНДАРЬ!I15=GRID!$B$3:$U$3),0))*(1-GRID!$H$34))</f>
        <v>220700</v>
      </c>
      <c r="S53" s="10" cm="1">
        <f t="array" ref="S53">IF($I$2="Открытый тариф",INDEX(GRID!$B$4:$U$15,MATCH(S$7,GRID!$A$4:$A$15,0),MATCH(1,($U$2=GRID!$B$1:$U$1)*(КАЛЕНДАРЬ!I15=GRID!$B$3:$U$3),0)),
INDEX(GRID!$B$4:$U$15,MATCH(S$7,GRID!$A$4:$A$15,0),MATCH(1,($U$2=GRID!$B$1:$U$1)*(КАЛЕНДАРЬ!I15=GRID!$B$3:$U$3),0))*(1-GRID!$H$34))</f>
        <v>561500</v>
      </c>
      <c r="T53" s="10" cm="1">
        <f t="array" ref="T53">IF($I$2="Открытый тариф",INDEX(GRID!$B$4:$U$15,MATCH(T$7,GRID!$A$4:$A$15,0),MATCH(1,($U$2=GRID!$B$1:$U$1)*(КАЛЕНДАРЬ!I15=GRID!$B$3:$U$3),0)),
INDEX(GRID!$B$4:$U$15,MATCH(T$7,GRID!$A$4:$A$15,0),MATCH(1,($U$2=GRID!$B$1:$U$1)*(КАЛЕНДАРЬ!I15=GRID!$B$3:$U$3),0))*(1-GRID!$H$34))</f>
        <v>688100</v>
      </c>
    </row>
    <row r="54" spans="1:20" x14ac:dyDescent="0.2">
      <c r="A54" s="13" t="s">
        <v>15</v>
      </c>
      <c r="B54" s="9">
        <v>13</v>
      </c>
      <c r="C54" s="10" cm="1">
        <f t="array" ref="C54">IF($I$2="Открытый тариф",INDEX(GRID!$B$4:$U$15,MATCH(C$7,GRID!$A$4:$A$15,0),MATCH(1,($U$2=GRID!$B$1:$U$1)*(КАЛЕНДАРЬ!I16=GRID!$B$3:$U$3),0)),
INDEX(GRID!$B$4:$U$15,MATCH(C$7,GRID!$A$4:$A$15,0),MATCH(1,($U$2=GRID!$B$1:$U$1)*(КАЛЕНДАРЬ!I16=GRID!$B$3:$U$3),0))*(1-GRID!$H$34))</f>
        <v>36500</v>
      </c>
      <c r="D54" s="10" cm="1">
        <f t="array" ref="D54">IF($I$2="Открытый тариф",INDEX(GRID!$B$18:$U$29,MATCH(C$7,GRID!$A$18:$A$29,0),MATCH(1,($U$2=GRID!$B$1:$U$1)*(КАЛЕНДАРЬ!I16=GRID!$B$3:$U$3),0)),
INDEX(GRID!$B$18:$U$29,MATCH(C$7,GRID!$A$18:$A$29,0),MATCH(1,($U$2=GRID!$B$1:$U$1)*(КАЛЕНДАРЬ!I16=GRID!$B$3:$U$3),0))*(1-GRID!$H$34))</f>
        <v>41500</v>
      </c>
      <c r="E54" s="10" cm="1">
        <f t="array" ref="E54">IF($I$2="Открытый тариф",INDEX(GRID!$B$4:$U$15,MATCH(E$7,GRID!$A$4:$A$15,0),MATCH(1,($U$2=GRID!$B$1:$U$1)*(КАЛЕНДАРЬ!I16=GRID!$B$3:$U$3),0)),
INDEX(GRID!$B$4:$U$15,MATCH(E$7,GRID!$A$4:$A$15,0),MATCH(1,($U$2=GRID!$B$1:$U$1)*(КАЛЕНДАРЬ!I16=GRID!$B$3:$U$3),0))*(1-GRID!$H$34))</f>
        <v>43700</v>
      </c>
      <c r="F54" s="10" cm="1">
        <f t="array" ref="F54">IF($I$2="Открытый тариф",INDEX(GRID!$B$18:$U$29,MATCH(E$7,GRID!$A$18:$A$29,0),MATCH(1,($U$2=GRID!$B$1:$U$1)*(КАЛЕНДАРЬ!I16=GRID!$B$3:$U$3),0)),
INDEX(GRID!$B$18:$U$29,MATCH(E$7,GRID!$A$18:$A$29,0),MATCH(1,($U$2=GRID!$B$1:$U$1)*(КАЛЕНДАРЬ!I16=GRID!$B$3:$U$3),0))*(1-GRID!$H$34))</f>
        <v>48700</v>
      </c>
      <c r="G54" s="10" cm="1">
        <f t="array" ref="G54">IF($I$2="Открытый тариф",INDEX(GRID!$B$4:$U$15,MATCH(G$7,GRID!$A$4:$A$15,0),MATCH(1,($U$2=GRID!$B$1:$U$1)*(КАЛЕНДАРЬ!I16=GRID!$B$3:$U$3),0)),
INDEX(GRID!$B$4:$U$15,MATCH(G$7,GRID!$A$4:$A$15,0),MATCH(1,($U$2=GRID!$B$1:$U$1)*(КАЛЕНДАРЬ!I16=GRID!$B$3:$U$3),0))*(1-GRID!$H$34))</f>
        <v>50200</v>
      </c>
      <c r="H54" s="10" cm="1">
        <f t="array" ref="H54">IF($I$2="Открытый тариф",INDEX(GRID!$B$18:$U$29,MATCH(G$7,GRID!$A$18:$A$29,0),MATCH(1,($U$2=GRID!$B$1:$U$1)*(КАЛЕНДАРЬ!I16=GRID!$B$3:$U$3),0)),
INDEX(GRID!$B$18:$U$29,MATCH(G$7,GRID!$A$18:$A$29,0),MATCH(1,($U$2=GRID!$B$1:$U$1)*(КАЛЕНДАРЬ!I16=GRID!$B$3:$U$3),0))*(1-GRID!$H$34))</f>
        <v>55200</v>
      </c>
      <c r="I54" s="10" cm="1">
        <f t="array" ref="I54">IF($I$2="Открытый тариф",INDEX(GRID!$B$4:$U$15,MATCH(I$7,GRID!$A$4:$A$15,0),MATCH(1,($U$2=GRID!$B$1:$U$1)*(КАЛЕНДАРЬ!I16=GRID!$B$3:$U$3),0)),
INDEX(GRID!$B$4:$U$15,MATCH(I$7,GRID!$A$4:$A$15,0),MATCH(1,($U$2=GRID!$B$1:$U$1)*(КАЛЕНДАРЬ!I16=GRID!$B$3:$U$3),0))*(1-GRID!$H$34))</f>
        <v>56200</v>
      </c>
      <c r="J54" s="10" cm="1">
        <f t="array" ref="J54">IF($I$2="Открытый тариф",INDEX(GRID!$B$18:$U$29,MATCH(I$7,GRID!$A$18:$A$29,0),MATCH(1,($U$2=GRID!$B$1:$U$1)*(КАЛЕНДАРЬ!I16=GRID!$B$3:$U$3),0)),
INDEX(GRID!$B$18:$U$29,MATCH(I$7,GRID!$A$18:$A$29,0),MATCH(1,($U$2=GRID!$B$1:$U$1)*(КАЛЕНДАРЬ!I16=GRID!$B$3:$U$3),0))*(1-GRID!$H$34))</f>
        <v>61200</v>
      </c>
      <c r="K54" s="10" cm="1">
        <f t="array" ref="K54">IF($I$2="Открытый тариф",INDEX(GRID!$B$4:$U$15,MATCH(K$7,GRID!$A$4:$A$15,0),MATCH(1,($U$2=GRID!$B$1:$U$1)*(КАЛЕНДАРЬ!I16=GRID!$B$3:$U$3),0)),
INDEX(GRID!$B$4:$U$15,MATCH(K$7,GRID!$A$4:$A$15,0),MATCH(1,($U$2=GRID!$B$1:$U$1)*(КАЛЕНДАРЬ!I16=GRID!$B$3:$U$3),0))*(1-GRID!$H$34))</f>
        <v>62500</v>
      </c>
      <c r="L54" s="10" cm="1">
        <f t="array" ref="L54">IF($I$2="Открытый тариф",INDEX(GRID!$B$18:$U$29,MATCH(K$7,GRID!$A$18:$A$29,0),MATCH(1,($U$2=GRID!$B$1:$U$1)*(КАЛЕНДАРЬ!I16=GRID!$B$3:$U$3),0)),
INDEX(GRID!$B$18:$U$29,MATCH(K$7,GRID!$A$18:$A$29,0),MATCH(1,($U$2=GRID!$B$1:$U$1)*(КАЛЕНДАРЬ!I16=GRID!$B$3:$U$3),0))*(1-GRID!$H$34))</f>
        <v>67500</v>
      </c>
      <c r="M54" s="10" cm="1">
        <f t="array" ref="M54">IF($I$2="Открытый тариф",INDEX(GRID!$B$4:$U$15,MATCH(M$7,GRID!$A$4:$A$15,0),MATCH(1,($U$2=GRID!$B$1:$U$1)*(КАЛЕНДАРЬ!I16=GRID!$B$3:$U$3),0)),
INDEX(GRID!$B$4:$U$15,MATCH(M$7,GRID!$A$4:$A$15,0),MATCH(1,($U$2=GRID!$B$1:$U$1)*(КАЛЕНДАРЬ!I16=GRID!$B$3:$U$3),0))*(1-GRID!$H$34))</f>
        <v>84300</v>
      </c>
      <c r="N54" s="10" cm="1">
        <f t="array" ref="N54">IF($I$2="Открытый тариф",INDEX(GRID!$B$18:$U$29,MATCH(M$7,GRID!$A$18:$A$29,0),MATCH(1,($U$2=GRID!$B$1:$U$1)*(КАЛЕНДАРЬ!I16=GRID!$B$3:$U$3),0)),
INDEX(GRID!$B$18:$U$29,MATCH(M$7,GRID!$A$18:$A$29,0),MATCH(1,($U$2=GRID!$B$1:$U$1)*(КАЛЕНДАРЬ!I16=GRID!$B$3:$U$3),0))*(1-GRID!$H$34))</f>
        <v>89300</v>
      </c>
      <c r="O54" s="10" cm="1">
        <f t="array" ref="O54">IF($I$2="Открытый тариф",INDEX(GRID!$B$4:$U$15,MATCH(O$7,GRID!$A$4:$A$15,0),MATCH(1,($U$2=GRID!$B$1:$U$1)*(КАЛЕНДАРЬ!I16=GRID!$B$3:$U$3),0)),
INDEX(GRID!$B$4:$U$15,MATCH(O$7,GRID!$A$4:$A$15,0),MATCH(1,($U$2=GRID!$B$1:$U$1)*(КАЛЕНДАРЬ!I16=GRID!$B$3:$U$3),0))*(1-GRID!$H$34))</f>
        <v>121100</v>
      </c>
      <c r="P54" s="10" cm="1">
        <f t="array" ref="P54">IF($I$2="Открытый тариф",INDEX(GRID!$B$4:$U$15,MATCH(P$7,GRID!$A$4:$A$15,0),MATCH(1,($U$2=GRID!$B$1:$U$1)*(КАЛЕНДАРЬ!I16=GRID!$B$3:$U$3),0)),
INDEX(GRID!$B$4:$U$15,MATCH(P$7,GRID!$A$4:$A$15,0),MATCH(1,($U$2=GRID!$B$1:$U$1)*(КАЛЕНДАРЬ!I16=GRID!$B$3:$U$3),0))*(1-GRID!$H$34))</f>
        <v>165200</v>
      </c>
      <c r="Q54" s="10" cm="1">
        <f t="array" ref="Q54">IF($I$2="Открытый тариф",INDEX(GRID!$B$4:$U$15,MATCH(Q$7,GRID!$A$4:$A$15,0),MATCH(1,($U$2=GRID!$B$1:$U$1)*(КАЛЕНДАРЬ!I16=GRID!$B$3:$U$3),0)),
INDEX(GRID!$B$4:$U$15,MATCH(Q$7,GRID!$A$4:$A$15,0),MATCH(1,($U$2=GRID!$B$1:$U$1)*(КАЛЕНДАРЬ!I16=GRID!$B$3:$U$3),0))*(1-GRID!$H$34))</f>
        <v>193700</v>
      </c>
      <c r="R54" s="10" cm="1">
        <f t="array" ref="R54">IF($I$2="Открытый тариф",INDEX(GRID!$B$18:$U$29,MATCH(R$7,GRID!$A$18:$A$29,0),MATCH(1,($U$2=GRID!$B$1:$U$1)*(КАЛЕНДАРЬ!I16=GRID!$B$3:$U$3),0)),
INDEX(GRID!$B$18:$U$29,MATCH(R$7,GRID!$A$18:$A$29,0),MATCH(1,($U$2=GRID!$B$1:$U$1)*(КАЛЕНДАРЬ!I16=GRID!$B$3:$U$3),0))*(1-GRID!$H$34))</f>
        <v>220700</v>
      </c>
      <c r="S54" s="10" cm="1">
        <f t="array" ref="S54">IF($I$2="Открытый тариф",INDEX(GRID!$B$4:$U$15,MATCH(S$7,GRID!$A$4:$A$15,0),MATCH(1,($U$2=GRID!$B$1:$U$1)*(КАЛЕНДАРЬ!I16=GRID!$B$3:$U$3),0)),
INDEX(GRID!$B$4:$U$15,MATCH(S$7,GRID!$A$4:$A$15,0),MATCH(1,($U$2=GRID!$B$1:$U$1)*(КАЛЕНДАРЬ!I16=GRID!$B$3:$U$3),0))*(1-GRID!$H$34))</f>
        <v>561500</v>
      </c>
      <c r="T54" s="10" cm="1">
        <f t="array" ref="T54">IF($I$2="Открытый тариф",INDEX(GRID!$B$4:$U$15,MATCH(T$7,GRID!$A$4:$A$15,0),MATCH(1,($U$2=GRID!$B$1:$U$1)*(КАЛЕНДАРЬ!I16=GRID!$B$3:$U$3),0)),
INDEX(GRID!$B$4:$U$15,MATCH(T$7,GRID!$A$4:$A$15,0),MATCH(1,($U$2=GRID!$B$1:$U$1)*(КАЛЕНДАРЬ!I16=GRID!$B$3:$U$3),0))*(1-GRID!$H$34))</f>
        <v>688100</v>
      </c>
    </row>
    <row r="55" spans="1:20" x14ac:dyDescent="0.2">
      <c r="A55" s="13" t="s">
        <v>16</v>
      </c>
      <c r="B55" s="9">
        <v>14</v>
      </c>
      <c r="C55" s="10" cm="1">
        <f t="array" ref="C55">IF($I$2="Открытый тариф",INDEX(GRID!$B$4:$U$15,MATCH(C$7,GRID!$A$4:$A$15,0),MATCH(1,($U$2=GRID!$B$1:$U$1)*(КАЛЕНДАРЬ!I17=GRID!$B$3:$U$3),0)),
INDEX(GRID!$B$4:$U$15,MATCH(C$7,GRID!$A$4:$A$15,0),MATCH(1,($U$2=GRID!$B$1:$U$1)*(КАЛЕНДАРЬ!I17=GRID!$B$3:$U$3),0))*(1-GRID!$H$34))</f>
        <v>36500</v>
      </c>
      <c r="D55" s="10" cm="1">
        <f t="array" ref="D55">IF($I$2="Открытый тариф",INDEX(GRID!$B$18:$U$29,MATCH(C$7,GRID!$A$18:$A$29,0),MATCH(1,($U$2=GRID!$B$1:$U$1)*(КАЛЕНДАРЬ!I17=GRID!$B$3:$U$3),0)),
INDEX(GRID!$B$18:$U$29,MATCH(C$7,GRID!$A$18:$A$29,0),MATCH(1,($U$2=GRID!$B$1:$U$1)*(КАЛЕНДАРЬ!I17=GRID!$B$3:$U$3),0))*(1-GRID!$H$34))</f>
        <v>41500</v>
      </c>
      <c r="E55" s="10" cm="1">
        <f t="array" ref="E55">IF($I$2="Открытый тариф",INDEX(GRID!$B$4:$U$15,MATCH(E$7,GRID!$A$4:$A$15,0),MATCH(1,($U$2=GRID!$B$1:$U$1)*(КАЛЕНДАРЬ!I17=GRID!$B$3:$U$3),0)),
INDEX(GRID!$B$4:$U$15,MATCH(E$7,GRID!$A$4:$A$15,0),MATCH(1,($U$2=GRID!$B$1:$U$1)*(КАЛЕНДАРЬ!I17=GRID!$B$3:$U$3),0))*(1-GRID!$H$34))</f>
        <v>43700</v>
      </c>
      <c r="F55" s="10" cm="1">
        <f t="array" ref="F55">IF($I$2="Открытый тариф",INDEX(GRID!$B$18:$U$29,MATCH(E$7,GRID!$A$18:$A$29,0),MATCH(1,($U$2=GRID!$B$1:$U$1)*(КАЛЕНДАРЬ!I17=GRID!$B$3:$U$3),0)),
INDEX(GRID!$B$18:$U$29,MATCH(E$7,GRID!$A$18:$A$29,0),MATCH(1,($U$2=GRID!$B$1:$U$1)*(КАЛЕНДАРЬ!I17=GRID!$B$3:$U$3),0))*(1-GRID!$H$34))</f>
        <v>48700</v>
      </c>
      <c r="G55" s="10" cm="1">
        <f t="array" ref="G55">IF($I$2="Открытый тариф",INDEX(GRID!$B$4:$U$15,MATCH(G$7,GRID!$A$4:$A$15,0),MATCH(1,($U$2=GRID!$B$1:$U$1)*(КАЛЕНДАРЬ!I17=GRID!$B$3:$U$3),0)),
INDEX(GRID!$B$4:$U$15,MATCH(G$7,GRID!$A$4:$A$15,0),MATCH(1,($U$2=GRID!$B$1:$U$1)*(КАЛЕНДАРЬ!I17=GRID!$B$3:$U$3),0))*(1-GRID!$H$34))</f>
        <v>50200</v>
      </c>
      <c r="H55" s="10" cm="1">
        <f t="array" ref="H55">IF($I$2="Открытый тариф",INDEX(GRID!$B$18:$U$29,MATCH(G$7,GRID!$A$18:$A$29,0),MATCH(1,($U$2=GRID!$B$1:$U$1)*(КАЛЕНДАРЬ!I17=GRID!$B$3:$U$3),0)),
INDEX(GRID!$B$18:$U$29,MATCH(G$7,GRID!$A$18:$A$29,0),MATCH(1,($U$2=GRID!$B$1:$U$1)*(КАЛЕНДАРЬ!I17=GRID!$B$3:$U$3),0))*(1-GRID!$H$34))</f>
        <v>55200</v>
      </c>
      <c r="I55" s="10" cm="1">
        <f t="array" ref="I55">IF($I$2="Открытый тариф",INDEX(GRID!$B$4:$U$15,MATCH(I$7,GRID!$A$4:$A$15,0),MATCH(1,($U$2=GRID!$B$1:$U$1)*(КАЛЕНДАРЬ!I17=GRID!$B$3:$U$3),0)),
INDEX(GRID!$B$4:$U$15,MATCH(I$7,GRID!$A$4:$A$15,0),MATCH(1,($U$2=GRID!$B$1:$U$1)*(КАЛЕНДАРЬ!I17=GRID!$B$3:$U$3),0))*(1-GRID!$H$34))</f>
        <v>56200</v>
      </c>
      <c r="J55" s="10" cm="1">
        <f t="array" ref="J55">IF($I$2="Открытый тариф",INDEX(GRID!$B$18:$U$29,MATCH(I$7,GRID!$A$18:$A$29,0),MATCH(1,($U$2=GRID!$B$1:$U$1)*(КАЛЕНДАРЬ!I17=GRID!$B$3:$U$3),0)),
INDEX(GRID!$B$18:$U$29,MATCH(I$7,GRID!$A$18:$A$29,0),MATCH(1,($U$2=GRID!$B$1:$U$1)*(КАЛЕНДАРЬ!I17=GRID!$B$3:$U$3),0))*(1-GRID!$H$34))</f>
        <v>61200</v>
      </c>
      <c r="K55" s="10" cm="1">
        <f t="array" ref="K55">IF($I$2="Открытый тариф",INDEX(GRID!$B$4:$U$15,MATCH(K$7,GRID!$A$4:$A$15,0),MATCH(1,($U$2=GRID!$B$1:$U$1)*(КАЛЕНДАРЬ!I17=GRID!$B$3:$U$3),0)),
INDEX(GRID!$B$4:$U$15,MATCH(K$7,GRID!$A$4:$A$15,0),MATCH(1,($U$2=GRID!$B$1:$U$1)*(КАЛЕНДАРЬ!I17=GRID!$B$3:$U$3),0))*(1-GRID!$H$34))</f>
        <v>62500</v>
      </c>
      <c r="L55" s="10" cm="1">
        <f t="array" ref="L55">IF($I$2="Открытый тариф",INDEX(GRID!$B$18:$U$29,MATCH(K$7,GRID!$A$18:$A$29,0),MATCH(1,($U$2=GRID!$B$1:$U$1)*(КАЛЕНДАРЬ!I17=GRID!$B$3:$U$3),0)),
INDEX(GRID!$B$18:$U$29,MATCH(K$7,GRID!$A$18:$A$29,0),MATCH(1,($U$2=GRID!$B$1:$U$1)*(КАЛЕНДАРЬ!I17=GRID!$B$3:$U$3),0))*(1-GRID!$H$34))</f>
        <v>67500</v>
      </c>
      <c r="M55" s="10" cm="1">
        <f t="array" ref="M55">IF($I$2="Открытый тариф",INDEX(GRID!$B$4:$U$15,MATCH(M$7,GRID!$A$4:$A$15,0),MATCH(1,($U$2=GRID!$B$1:$U$1)*(КАЛЕНДАРЬ!I17=GRID!$B$3:$U$3),0)),
INDEX(GRID!$B$4:$U$15,MATCH(M$7,GRID!$A$4:$A$15,0),MATCH(1,($U$2=GRID!$B$1:$U$1)*(КАЛЕНДАРЬ!I17=GRID!$B$3:$U$3),0))*(1-GRID!$H$34))</f>
        <v>84300</v>
      </c>
      <c r="N55" s="10" cm="1">
        <f t="array" ref="N55">IF($I$2="Открытый тариф",INDEX(GRID!$B$18:$U$29,MATCH(M$7,GRID!$A$18:$A$29,0),MATCH(1,($U$2=GRID!$B$1:$U$1)*(КАЛЕНДАРЬ!I17=GRID!$B$3:$U$3),0)),
INDEX(GRID!$B$18:$U$29,MATCH(M$7,GRID!$A$18:$A$29,0),MATCH(1,($U$2=GRID!$B$1:$U$1)*(КАЛЕНДАРЬ!I17=GRID!$B$3:$U$3),0))*(1-GRID!$H$34))</f>
        <v>89300</v>
      </c>
      <c r="O55" s="10" cm="1">
        <f t="array" ref="O55">IF($I$2="Открытый тариф",INDEX(GRID!$B$4:$U$15,MATCH(O$7,GRID!$A$4:$A$15,0),MATCH(1,($U$2=GRID!$B$1:$U$1)*(КАЛЕНДАРЬ!I17=GRID!$B$3:$U$3),0)),
INDEX(GRID!$B$4:$U$15,MATCH(O$7,GRID!$A$4:$A$15,0),MATCH(1,($U$2=GRID!$B$1:$U$1)*(КАЛЕНДАРЬ!I17=GRID!$B$3:$U$3),0))*(1-GRID!$H$34))</f>
        <v>121100</v>
      </c>
      <c r="P55" s="10" cm="1">
        <f t="array" ref="P55">IF($I$2="Открытый тариф",INDEX(GRID!$B$4:$U$15,MATCH(P$7,GRID!$A$4:$A$15,0),MATCH(1,($U$2=GRID!$B$1:$U$1)*(КАЛЕНДАРЬ!I17=GRID!$B$3:$U$3),0)),
INDEX(GRID!$B$4:$U$15,MATCH(P$7,GRID!$A$4:$A$15,0),MATCH(1,($U$2=GRID!$B$1:$U$1)*(КАЛЕНДАРЬ!I17=GRID!$B$3:$U$3),0))*(1-GRID!$H$34))</f>
        <v>165200</v>
      </c>
      <c r="Q55" s="10" cm="1">
        <f t="array" ref="Q55">IF($I$2="Открытый тариф",INDEX(GRID!$B$4:$U$15,MATCH(Q$7,GRID!$A$4:$A$15,0),MATCH(1,($U$2=GRID!$B$1:$U$1)*(КАЛЕНДАРЬ!I17=GRID!$B$3:$U$3),0)),
INDEX(GRID!$B$4:$U$15,MATCH(Q$7,GRID!$A$4:$A$15,0),MATCH(1,($U$2=GRID!$B$1:$U$1)*(КАЛЕНДАРЬ!I17=GRID!$B$3:$U$3),0))*(1-GRID!$H$34))</f>
        <v>193700</v>
      </c>
      <c r="R55" s="10" cm="1">
        <f t="array" ref="R55">IF($I$2="Открытый тариф",INDEX(GRID!$B$18:$U$29,MATCH(R$7,GRID!$A$18:$A$29,0),MATCH(1,($U$2=GRID!$B$1:$U$1)*(КАЛЕНДАРЬ!I17=GRID!$B$3:$U$3),0)),
INDEX(GRID!$B$18:$U$29,MATCH(R$7,GRID!$A$18:$A$29,0),MATCH(1,($U$2=GRID!$B$1:$U$1)*(КАЛЕНДАРЬ!I17=GRID!$B$3:$U$3),0))*(1-GRID!$H$34))</f>
        <v>220700</v>
      </c>
      <c r="S55" s="10" cm="1">
        <f t="array" ref="S55">IF($I$2="Открытый тариф",INDEX(GRID!$B$4:$U$15,MATCH(S$7,GRID!$A$4:$A$15,0),MATCH(1,($U$2=GRID!$B$1:$U$1)*(КАЛЕНДАРЬ!I17=GRID!$B$3:$U$3),0)),
INDEX(GRID!$B$4:$U$15,MATCH(S$7,GRID!$A$4:$A$15,0),MATCH(1,($U$2=GRID!$B$1:$U$1)*(КАЛЕНДАРЬ!I17=GRID!$B$3:$U$3),0))*(1-GRID!$H$34))</f>
        <v>561500</v>
      </c>
      <c r="T55" s="10" cm="1">
        <f t="array" ref="T55">IF($I$2="Открытый тариф",INDEX(GRID!$B$4:$U$15,MATCH(T$7,GRID!$A$4:$A$15,0),MATCH(1,($U$2=GRID!$B$1:$U$1)*(КАЛЕНДАРЬ!I17=GRID!$B$3:$U$3),0)),
INDEX(GRID!$B$4:$U$15,MATCH(T$7,GRID!$A$4:$A$15,0),MATCH(1,($U$2=GRID!$B$1:$U$1)*(КАЛЕНДАРЬ!I17=GRID!$B$3:$U$3),0))*(1-GRID!$H$34))</f>
        <v>688100</v>
      </c>
    </row>
    <row r="56" spans="1:20" x14ac:dyDescent="0.2">
      <c r="A56" s="13" t="s">
        <v>17</v>
      </c>
      <c r="B56" s="9">
        <v>15</v>
      </c>
      <c r="C56" s="10" cm="1">
        <f t="array" ref="C56">IF($I$2="Открытый тариф",INDEX(GRID!$B$4:$U$15,MATCH(C$7,GRID!$A$4:$A$15,0),MATCH(1,($U$2=GRID!$B$1:$U$1)*(КАЛЕНДАРЬ!I18=GRID!$B$3:$U$3),0)),
INDEX(GRID!$B$4:$U$15,MATCH(C$7,GRID!$A$4:$A$15,0),MATCH(1,($U$2=GRID!$B$1:$U$1)*(КАЛЕНДАРЬ!I18=GRID!$B$3:$U$3),0))*(1-GRID!$H$34))</f>
        <v>36500</v>
      </c>
      <c r="D56" s="10" cm="1">
        <f t="array" ref="D56">IF($I$2="Открытый тариф",INDEX(GRID!$B$18:$U$29,MATCH(C$7,GRID!$A$18:$A$29,0),MATCH(1,($U$2=GRID!$B$1:$U$1)*(КАЛЕНДАРЬ!I18=GRID!$B$3:$U$3),0)),
INDEX(GRID!$B$18:$U$29,MATCH(C$7,GRID!$A$18:$A$29,0),MATCH(1,($U$2=GRID!$B$1:$U$1)*(КАЛЕНДАРЬ!I18=GRID!$B$3:$U$3),0))*(1-GRID!$H$34))</f>
        <v>41500</v>
      </c>
      <c r="E56" s="10" cm="1">
        <f t="array" ref="E56">IF($I$2="Открытый тариф",INDEX(GRID!$B$4:$U$15,MATCH(E$7,GRID!$A$4:$A$15,0),MATCH(1,($U$2=GRID!$B$1:$U$1)*(КАЛЕНДАРЬ!I18=GRID!$B$3:$U$3),0)),
INDEX(GRID!$B$4:$U$15,MATCH(E$7,GRID!$A$4:$A$15,0),MATCH(1,($U$2=GRID!$B$1:$U$1)*(КАЛЕНДАРЬ!I18=GRID!$B$3:$U$3),0))*(1-GRID!$H$34))</f>
        <v>43700</v>
      </c>
      <c r="F56" s="10" cm="1">
        <f t="array" ref="F56">IF($I$2="Открытый тариф",INDEX(GRID!$B$18:$U$29,MATCH(E$7,GRID!$A$18:$A$29,0),MATCH(1,($U$2=GRID!$B$1:$U$1)*(КАЛЕНДАРЬ!I18=GRID!$B$3:$U$3),0)),
INDEX(GRID!$B$18:$U$29,MATCH(E$7,GRID!$A$18:$A$29,0),MATCH(1,($U$2=GRID!$B$1:$U$1)*(КАЛЕНДАРЬ!I18=GRID!$B$3:$U$3),0))*(1-GRID!$H$34))</f>
        <v>48700</v>
      </c>
      <c r="G56" s="10" cm="1">
        <f t="array" ref="G56">IF($I$2="Открытый тариф",INDEX(GRID!$B$4:$U$15,MATCH(G$7,GRID!$A$4:$A$15,0),MATCH(1,($U$2=GRID!$B$1:$U$1)*(КАЛЕНДАРЬ!I18=GRID!$B$3:$U$3),0)),
INDEX(GRID!$B$4:$U$15,MATCH(G$7,GRID!$A$4:$A$15,0),MATCH(1,($U$2=GRID!$B$1:$U$1)*(КАЛЕНДАРЬ!I18=GRID!$B$3:$U$3),0))*(1-GRID!$H$34))</f>
        <v>50200</v>
      </c>
      <c r="H56" s="10" cm="1">
        <f t="array" ref="H56">IF($I$2="Открытый тариф",INDEX(GRID!$B$18:$U$29,MATCH(G$7,GRID!$A$18:$A$29,0),MATCH(1,($U$2=GRID!$B$1:$U$1)*(КАЛЕНДАРЬ!I18=GRID!$B$3:$U$3),0)),
INDEX(GRID!$B$18:$U$29,MATCH(G$7,GRID!$A$18:$A$29,0),MATCH(1,($U$2=GRID!$B$1:$U$1)*(КАЛЕНДАРЬ!I18=GRID!$B$3:$U$3),0))*(1-GRID!$H$34))</f>
        <v>55200</v>
      </c>
      <c r="I56" s="10" cm="1">
        <f t="array" ref="I56">IF($I$2="Открытый тариф",INDEX(GRID!$B$4:$U$15,MATCH(I$7,GRID!$A$4:$A$15,0),MATCH(1,($U$2=GRID!$B$1:$U$1)*(КАЛЕНДАРЬ!I18=GRID!$B$3:$U$3),0)),
INDEX(GRID!$B$4:$U$15,MATCH(I$7,GRID!$A$4:$A$15,0),MATCH(1,($U$2=GRID!$B$1:$U$1)*(КАЛЕНДАРЬ!I18=GRID!$B$3:$U$3),0))*(1-GRID!$H$34))</f>
        <v>56200</v>
      </c>
      <c r="J56" s="10" cm="1">
        <f t="array" ref="J56">IF($I$2="Открытый тариф",INDEX(GRID!$B$18:$U$29,MATCH(I$7,GRID!$A$18:$A$29,0),MATCH(1,($U$2=GRID!$B$1:$U$1)*(КАЛЕНДАРЬ!I18=GRID!$B$3:$U$3),0)),
INDEX(GRID!$B$18:$U$29,MATCH(I$7,GRID!$A$18:$A$29,0),MATCH(1,($U$2=GRID!$B$1:$U$1)*(КАЛЕНДАРЬ!I18=GRID!$B$3:$U$3),0))*(1-GRID!$H$34))</f>
        <v>61200</v>
      </c>
      <c r="K56" s="10" cm="1">
        <f t="array" ref="K56">IF($I$2="Открытый тариф",INDEX(GRID!$B$4:$U$15,MATCH(K$7,GRID!$A$4:$A$15,0),MATCH(1,($U$2=GRID!$B$1:$U$1)*(КАЛЕНДАРЬ!I18=GRID!$B$3:$U$3),0)),
INDEX(GRID!$B$4:$U$15,MATCH(K$7,GRID!$A$4:$A$15,0),MATCH(1,($U$2=GRID!$B$1:$U$1)*(КАЛЕНДАРЬ!I18=GRID!$B$3:$U$3),0))*(1-GRID!$H$34))</f>
        <v>62500</v>
      </c>
      <c r="L56" s="10" cm="1">
        <f t="array" ref="L56">IF($I$2="Открытый тариф",INDEX(GRID!$B$18:$U$29,MATCH(K$7,GRID!$A$18:$A$29,0),MATCH(1,($U$2=GRID!$B$1:$U$1)*(КАЛЕНДАРЬ!I18=GRID!$B$3:$U$3),0)),
INDEX(GRID!$B$18:$U$29,MATCH(K$7,GRID!$A$18:$A$29,0),MATCH(1,($U$2=GRID!$B$1:$U$1)*(КАЛЕНДАРЬ!I18=GRID!$B$3:$U$3),0))*(1-GRID!$H$34))</f>
        <v>67500</v>
      </c>
      <c r="M56" s="10" cm="1">
        <f t="array" ref="M56">IF($I$2="Открытый тариф",INDEX(GRID!$B$4:$U$15,MATCH(M$7,GRID!$A$4:$A$15,0),MATCH(1,($U$2=GRID!$B$1:$U$1)*(КАЛЕНДАРЬ!I18=GRID!$B$3:$U$3),0)),
INDEX(GRID!$B$4:$U$15,MATCH(M$7,GRID!$A$4:$A$15,0),MATCH(1,($U$2=GRID!$B$1:$U$1)*(КАЛЕНДАРЬ!I18=GRID!$B$3:$U$3),0))*(1-GRID!$H$34))</f>
        <v>84300</v>
      </c>
      <c r="N56" s="10" cm="1">
        <f t="array" ref="N56">IF($I$2="Открытый тариф",INDEX(GRID!$B$18:$U$29,MATCH(M$7,GRID!$A$18:$A$29,0),MATCH(1,($U$2=GRID!$B$1:$U$1)*(КАЛЕНДАРЬ!I18=GRID!$B$3:$U$3),0)),
INDEX(GRID!$B$18:$U$29,MATCH(M$7,GRID!$A$18:$A$29,0),MATCH(1,($U$2=GRID!$B$1:$U$1)*(КАЛЕНДАРЬ!I18=GRID!$B$3:$U$3),0))*(1-GRID!$H$34))</f>
        <v>89300</v>
      </c>
      <c r="O56" s="10" cm="1">
        <f t="array" ref="O56">IF($I$2="Открытый тариф",INDEX(GRID!$B$4:$U$15,MATCH(O$7,GRID!$A$4:$A$15,0),MATCH(1,($U$2=GRID!$B$1:$U$1)*(КАЛЕНДАРЬ!I18=GRID!$B$3:$U$3),0)),
INDEX(GRID!$B$4:$U$15,MATCH(O$7,GRID!$A$4:$A$15,0),MATCH(1,($U$2=GRID!$B$1:$U$1)*(КАЛЕНДАРЬ!I18=GRID!$B$3:$U$3),0))*(1-GRID!$H$34))</f>
        <v>121100</v>
      </c>
      <c r="P56" s="10" cm="1">
        <f t="array" ref="P56">IF($I$2="Открытый тариф",INDEX(GRID!$B$4:$U$15,MATCH(P$7,GRID!$A$4:$A$15,0),MATCH(1,($U$2=GRID!$B$1:$U$1)*(КАЛЕНДАРЬ!I18=GRID!$B$3:$U$3),0)),
INDEX(GRID!$B$4:$U$15,MATCH(P$7,GRID!$A$4:$A$15,0),MATCH(1,($U$2=GRID!$B$1:$U$1)*(КАЛЕНДАРЬ!I18=GRID!$B$3:$U$3),0))*(1-GRID!$H$34))</f>
        <v>165200</v>
      </c>
      <c r="Q56" s="10" cm="1">
        <f t="array" ref="Q56">IF($I$2="Открытый тариф",INDEX(GRID!$B$4:$U$15,MATCH(Q$7,GRID!$A$4:$A$15,0),MATCH(1,($U$2=GRID!$B$1:$U$1)*(КАЛЕНДАРЬ!I18=GRID!$B$3:$U$3),0)),
INDEX(GRID!$B$4:$U$15,MATCH(Q$7,GRID!$A$4:$A$15,0),MATCH(1,($U$2=GRID!$B$1:$U$1)*(КАЛЕНДАРЬ!I18=GRID!$B$3:$U$3),0))*(1-GRID!$H$34))</f>
        <v>193700</v>
      </c>
      <c r="R56" s="10" cm="1">
        <f t="array" ref="R56">IF($I$2="Открытый тариф",INDEX(GRID!$B$18:$U$29,MATCH(R$7,GRID!$A$18:$A$29,0),MATCH(1,($U$2=GRID!$B$1:$U$1)*(КАЛЕНДАРЬ!I18=GRID!$B$3:$U$3),0)),
INDEX(GRID!$B$18:$U$29,MATCH(R$7,GRID!$A$18:$A$29,0),MATCH(1,($U$2=GRID!$B$1:$U$1)*(КАЛЕНДАРЬ!I18=GRID!$B$3:$U$3),0))*(1-GRID!$H$34))</f>
        <v>220700</v>
      </c>
      <c r="S56" s="10" cm="1">
        <f t="array" ref="S56">IF($I$2="Открытый тариф",INDEX(GRID!$B$4:$U$15,MATCH(S$7,GRID!$A$4:$A$15,0),MATCH(1,($U$2=GRID!$B$1:$U$1)*(КАЛЕНДАРЬ!I18=GRID!$B$3:$U$3),0)),
INDEX(GRID!$B$4:$U$15,MATCH(S$7,GRID!$A$4:$A$15,0),MATCH(1,($U$2=GRID!$B$1:$U$1)*(КАЛЕНДАРЬ!I18=GRID!$B$3:$U$3),0))*(1-GRID!$H$34))</f>
        <v>561500</v>
      </c>
      <c r="T56" s="10" cm="1">
        <f t="array" ref="T56">IF($I$2="Открытый тариф",INDEX(GRID!$B$4:$U$15,MATCH(T$7,GRID!$A$4:$A$15,0),MATCH(1,($U$2=GRID!$B$1:$U$1)*(КАЛЕНДАРЬ!I18=GRID!$B$3:$U$3),0)),
INDEX(GRID!$B$4:$U$15,MATCH(T$7,GRID!$A$4:$A$15,0),MATCH(1,($U$2=GRID!$B$1:$U$1)*(КАЛЕНДАРЬ!I18=GRID!$B$3:$U$3),0))*(1-GRID!$H$34))</f>
        <v>688100</v>
      </c>
    </row>
    <row r="57" spans="1:20" x14ac:dyDescent="0.2">
      <c r="A57" s="13" t="s">
        <v>11</v>
      </c>
      <c r="B57" s="9">
        <v>16</v>
      </c>
      <c r="C57" s="10" cm="1">
        <f t="array" ref="C57">IF($I$2="Открытый тариф",INDEX(GRID!$B$4:$U$15,MATCH(C$7,GRID!$A$4:$A$15,0),MATCH(1,($U$2=GRID!$B$1:$U$1)*(КАЛЕНДАРЬ!I19=GRID!$B$3:$U$3),0)),
INDEX(GRID!$B$4:$U$15,MATCH(C$7,GRID!$A$4:$A$15,0),MATCH(1,($U$2=GRID!$B$1:$U$1)*(КАЛЕНДАРЬ!I19=GRID!$B$3:$U$3),0))*(1-GRID!$H$34))</f>
        <v>33200</v>
      </c>
      <c r="D57" s="10" cm="1">
        <f t="array" ref="D57">IF($I$2="Открытый тариф",INDEX(GRID!$B$18:$U$29,MATCH(C$7,GRID!$A$18:$A$29,0),MATCH(1,($U$2=GRID!$B$1:$U$1)*(КАЛЕНДАРЬ!I19=GRID!$B$3:$U$3),0)),
INDEX(GRID!$B$18:$U$29,MATCH(C$7,GRID!$A$18:$A$29,0),MATCH(1,($U$2=GRID!$B$1:$U$1)*(КАЛЕНДАРЬ!I19=GRID!$B$3:$U$3),0))*(1-GRID!$H$34))</f>
        <v>38200</v>
      </c>
      <c r="E57" s="10" cm="1">
        <f t="array" ref="E57">IF($I$2="Открытый тариф",INDEX(GRID!$B$4:$U$15,MATCH(E$7,GRID!$A$4:$A$15,0),MATCH(1,($U$2=GRID!$B$1:$U$1)*(КАЛЕНДАРЬ!I19=GRID!$B$3:$U$3),0)),
INDEX(GRID!$B$4:$U$15,MATCH(E$7,GRID!$A$4:$A$15,0),MATCH(1,($U$2=GRID!$B$1:$U$1)*(КАЛЕНДАРЬ!I19=GRID!$B$3:$U$3),0))*(1-GRID!$H$34))</f>
        <v>39900</v>
      </c>
      <c r="F57" s="10" cm="1">
        <f t="array" ref="F57">IF($I$2="Открытый тариф",INDEX(GRID!$B$18:$U$29,MATCH(E$7,GRID!$A$18:$A$29,0),MATCH(1,($U$2=GRID!$B$1:$U$1)*(КАЛЕНДАРЬ!I19=GRID!$B$3:$U$3),0)),
INDEX(GRID!$B$18:$U$29,MATCH(E$7,GRID!$A$18:$A$29,0),MATCH(1,($U$2=GRID!$B$1:$U$1)*(КАЛЕНДАРЬ!I19=GRID!$B$3:$U$3),0))*(1-GRID!$H$34))</f>
        <v>44900</v>
      </c>
      <c r="G57" s="10" cm="1">
        <f t="array" ref="G57">IF($I$2="Открытый тариф",INDEX(GRID!$B$4:$U$15,MATCH(G$7,GRID!$A$4:$A$15,0),MATCH(1,($U$2=GRID!$B$1:$U$1)*(КАЛЕНДАРЬ!I19=GRID!$B$3:$U$3),0)),
INDEX(GRID!$B$4:$U$15,MATCH(G$7,GRID!$A$4:$A$15,0),MATCH(1,($U$2=GRID!$B$1:$U$1)*(КАЛЕНДАРЬ!I19=GRID!$B$3:$U$3),0))*(1-GRID!$H$34))</f>
        <v>46200</v>
      </c>
      <c r="H57" s="10" cm="1">
        <f t="array" ref="H57">IF($I$2="Открытый тариф",INDEX(GRID!$B$18:$U$29,MATCH(G$7,GRID!$A$18:$A$29,0),MATCH(1,($U$2=GRID!$B$1:$U$1)*(КАЛЕНДАРЬ!I19=GRID!$B$3:$U$3),0)),
INDEX(GRID!$B$18:$U$29,MATCH(G$7,GRID!$A$18:$A$29,0),MATCH(1,($U$2=GRID!$B$1:$U$1)*(КАЛЕНДАРЬ!I19=GRID!$B$3:$U$3),0))*(1-GRID!$H$34))</f>
        <v>51200</v>
      </c>
      <c r="I57" s="10" cm="1">
        <f t="array" ref="I57">IF($I$2="Открытый тариф",INDEX(GRID!$B$4:$U$15,MATCH(I$7,GRID!$A$4:$A$15,0),MATCH(1,($U$2=GRID!$B$1:$U$1)*(КАЛЕНДАРЬ!I19=GRID!$B$3:$U$3),0)),
INDEX(GRID!$B$4:$U$15,MATCH(I$7,GRID!$A$4:$A$15,0),MATCH(1,($U$2=GRID!$B$1:$U$1)*(КАЛЕНДАРЬ!I19=GRID!$B$3:$U$3),0))*(1-GRID!$H$34))</f>
        <v>51700</v>
      </c>
      <c r="J57" s="10" cm="1">
        <f t="array" ref="J57">IF($I$2="Открытый тариф",INDEX(GRID!$B$18:$U$29,MATCH(I$7,GRID!$A$18:$A$29,0),MATCH(1,($U$2=GRID!$B$1:$U$1)*(КАЛЕНДАРЬ!I19=GRID!$B$3:$U$3),0)),
INDEX(GRID!$B$18:$U$29,MATCH(I$7,GRID!$A$18:$A$29,0),MATCH(1,($U$2=GRID!$B$1:$U$1)*(КАЛЕНДАРЬ!I19=GRID!$B$3:$U$3),0))*(1-GRID!$H$34))</f>
        <v>56700</v>
      </c>
      <c r="K57" s="10" cm="1">
        <f t="array" ref="K57">IF($I$2="Открытый тариф",INDEX(GRID!$B$4:$U$15,MATCH(K$7,GRID!$A$4:$A$15,0),MATCH(1,($U$2=GRID!$B$1:$U$1)*(КАЛЕНДАРЬ!I19=GRID!$B$3:$U$3),0)),
INDEX(GRID!$B$4:$U$15,MATCH(K$7,GRID!$A$4:$A$15,0),MATCH(1,($U$2=GRID!$B$1:$U$1)*(КАЛЕНДАРЬ!I19=GRID!$B$3:$U$3),0))*(1-GRID!$H$34))</f>
        <v>57800</v>
      </c>
      <c r="L57" s="10" cm="1">
        <f t="array" ref="L57">IF($I$2="Открытый тариф",INDEX(GRID!$B$18:$U$29,MATCH(K$7,GRID!$A$18:$A$29,0),MATCH(1,($U$2=GRID!$B$1:$U$1)*(КАЛЕНДАРЬ!I19=GRID!$B$3:$U$3),0)),
INDEX(GRID!$B$18:$U$29,MATCH(K$7,GRID!$A$18:$A$29,0),MATCH(1,($U$2=GRID!$B$1:$U$1)*(КАЛЕНДАРЬ!I19=GRID!$B$3:$U$3),0))*(1-GRID!$H$34))</f>
        <v>62800</v>
      </c>
      <c r="M57" s="10" cm="1">
        <f t="array" ref="M57">IF($I$2="Открытый тариф",INDEX(GRID!$B$4:$U$15,MATCH(M$7,GRID!$A$4:$A$15,0),MATCH(1,($U$2=GRID!$B$1:$U$1)*(КАЛЕНДАРЬ!I19=GRID!$B$3:$U$3),0)),
INDEX(GRID!$B$4:$U$15,MATCH(M$7,GRID!$A$4:$A$15,0),MATCH(1,($U$2=GRID!$B$1:$U$1)*(КАЛЕНДАРЬ!I19=GRID!$B$3:$U$3),0))*(1-GRID!$H$34))</f>
        <v>79000</v>
      </c>
      <c r="N57" s="10" cm="1">
        <f t="array" ref="N57">IF($I$2="Открытый тариф",INDEX(GRID!$B$18:$U$29,MATCH(M$7,GRID!$A$18:$A$29,0),MATCH(1,($U$2=GRID!$B$1:$U$1)*(КАЛЕНДАРЬ!I19=GRID!$B$3:$U$3),0)),
INDEX(GRID!$B$18:$U$29,MATCH(M$7,GRID!$A$18:$A$29,0),MATCH(1,($U$2=GRID!$B$1:$U$1)*(КАЛЕНДАРЬ!I19=GRID!$B$3:$U$3),0))*(1-GRID!$H$34))</f>
        <v>84000</v>
      </c>
      <c r="O57" s="10" cm="1">
        <f t="array" ref="O57">IF($I$2="Открытый тариф",INDEX(GRID!$B$4:$U$15,MATCH(O$7,GRID!$A$4:$A$15,0),MATCH(1,($U$2=GRID!$B$1:$U$1)*(КАЛЕНДАРЬ!I19=GRID!$B$3:$U$3),0)),
INDEX(GRID!$B$4:$U$15,MATCH(O$7,GRID!$A$4:$A$15,0),MATCH(1,($U$2=GRID!$B$1:$U$1)*(КАЛЕНДАРЬ!I19=GRID!$B$3:$U$3),0))*(1-GRID!$H$34))</f>
        <v>114800</v>
      </c>
      <c r="P57" s="10" cm="1">
        <f t="array" ref="P57">IF($I$2="Открытый тариф",INDEX(GRID!$B$4:$U$15,MATCH(P$7,GRID!$A$4:$A$15,0),MATCH(1,($U$2=GRID!$B$1:$U$1)*(КАЛЕНДАРЬ!I19=GRID!$B$3:$U$3),0)),
INDEX(GRID!$B$4:$U$15,MATCH(P$7,GRID!$A$4:$A$15,0),MATCH(1,($U$2=GRID!$B$1:$U$1)*(КАЛЕНДАРЬ!I19=GRID!$B$3:$U$3),0))*(1-GRID!$H$34))</f>
        <v>158000</v>
      </c>
      <c r="Q57" s="10" cm="1">
        <f t="array" ref="Q57">IF($I$2="Открытый тариф",INDEX(GRID!$B$4:$U$15,MATCH(Q$7,GRID!$A$4:$A$15,0),MATCH(1,($U$2=GRID!$B$1:$U$1)*(КАЛЕНДАРЬ!I19=GRID!$B$3:$U$3),0)),
INDEX(GRID!$B$4:$U$15,MATCH(Q$7,GRID!$A$4:$A$15,0),MATCH(1,($U$2=GRID!$B$1:$U$1)*(КАЛЕНДАРЬ!I19=GRID!$B$3:$U$3),0))*(1-GRID!$H$34))</f>
        <v>185500</v>
      </c>
      <c r="R57" s="10" cm="1">
        <f t="array" ref="R57">IF($I$2="Открытый тариф",INDEX(GRID!$B$18:$U$29,MATCH(R$7,GRID!$A$18:$A$29,0),MATCH(1,($U$2=GRID!$B$1:$U$1)*(КАЛЕНДАРЬ!I19=GRID!$B$3:$U$3),0)),
INDEX(GRID!$B$18:$U$29,MATCH(R$7,GRID!$A$18:$A$29,0),MATCH(1,($U$2=GRID!$B$1:$U$1)*(КАЛЕНДАРЬ!I19=GRID!$B$3:$U$3),0))*(1-GRID!$H$34))</f>
        <v>211300</v>
      </c>
      <c r="S57" s="10" cm="1">
        <f t="array" ref="S57">IF($I$2="Открытый тариф",INDEX(GRID!$B$4:$U$15,MATCH(S$7,GRID!$A$4:$A$15,0),MATCH(1,($U$2=GRID!$B$1:$U$1)*(КАЛЕНДАРЬ!I19=GRID!$B$3:$U$3),0)),
INDEX(GRID!$B$4:$U$15,MATCH(S$7,GRID!$A$4:$A$15,0),MATCH(1,($U$2=GRID!$B$1:$U$1)*(КАЛЕНДАРЬ!I19=GRID!$B$3:$U$3),0))*(1-GRID!$H$34))</f>
        <v>533500</v>
      </c>
      <c r="T57" s="10" cm="1">
        <f t="array" ref="T57">IF($I$2="Открытый тариф",INDEX(GRID!$B$4:$U$15,MATCH(T$7,GRID!$A$4:$A$15,0),MATCH(1,($U$2=GRID!$B$1:$U$1)*(КАЛЕНДАРЬ!I19=GRID!$B$3:$U$3),0)),
INDEX(GRID!$B$4:$U$15,MATCH(T$7,GRID!$A$4:$A$15,0),MATCH(1,($U$2=GRID!$B$1:$U$1)*(КАЛЕНДАРЬ!I19=GRID!$B$3:$U$3),0))*(1-GRID!$H$34))</f>
        <v>651900</v>
      </c>
    </row>
    <row r="58" spans="1:20" x14ac:dyDescent="0.2">
      <c r="A58" s="13" t="s">
        <v>12</v>
      </c>
      <c r="B58" s="9">
        <v>17</v>
      </c>
      <c r="C58" s="10" cm="1">
        <f t="array" ref="C58">IF($I$2="Открытый тариф",INDEX(GRID!$B$4:$U$15,MATCH(C$7,GRID!$A$4:$A$15,0),MATCH(1,($U$2=GRID!$B$1:$U$1)*(КАЛЕНДАРЬ!I20=GRID!$B$3:$U$3),0)),
INDEX(GRID!$B$4:$U$15,MATCH(C$7,GRID!$A$4:$A$15,0),MATCH(1,($U$2=GRID!$B$1:$U$1)*(КАЛЕНДАРЬ!I20=GRID!$B$3:$U$3),0))*(1-GRID!$H$34))</f>
        <v>33200</v>
      </c>
      <c r="D58" s="10" cm="1">
        <f t="array" ref="D58">IF($I$2="Открытый тариф",INDEX(GRID!$B$18:$U$29,MATCH(C$7,GRID!$A$18:$A$29,0),MATCH(1,($U$2=GRID!$B$1:$U$1)*(КАЛЕНДАРЬ!I20=GRID!$B$3:$U$3),0)),
INDEX(GRID!$B$18:$U$29,MATCH(C$7,GRID!$A$18:$A$29,0),MATCH(1,($U$2=GRID!$B$1:$U$1)*(КАЛЕНДАРЬ!I20=GRID!$B$3:$U$3),0))*(1-GRID!$H$34))</f>
        <v>38200</v>
      </c>
      <c r="E58" s="10" cm="1">
        <f t="array" ref="E58">IF($I$2="Открытый тариф",INDEX(GRID!$B$4:$U$15,MATCH(E$7,GRID!$A$4:$A$15,0),MATCH(1,($U$2=GRID!$B$1:$U$1)*(КАЛЕНДАРЬ!I20=GRID!$B$3:$U$3),0)),
INDEX(GRID!$B$4:$U$15,MATCH(E$7,GRID!$A$4:$A$15,0),MATCH(1,($U$2=GRID!$B$1:$U$1)*(КАЛЕНДАРЬ!I20=GRID!$B$3:$U$3),0))*(1-GRID!$H$34))</f>
        <v>39900</v>
      </c>
      <c r="F58" s="10" cm="1">
        <f t="array" ref="F58">IF($I$2="Открытый тариф",INDEX(GRID!$B$18:$U$29,MATCH(E$7,GRID!$A$18:$A$29,0),MATCH(1,($U$2=GRID!$B$1:$U$1)*(КАЛЕНДАРЬ!I20=GRID!$B$3:$U$3),0)),
INDEX(GRID!$B$18:$U$29,MATCH(E$7,GRID!$A$18:$A$29,0),MATCH(1,($U$2=GRID!$B$1:$U$1)*(КАЛЕНДАРЬ!I20=GRID!$B$3:$U$3),0))*(1-GRID!$H$34))</f>
        <v>44900</v>
      </c>
      <c r="G58" s="10" cm="1">
        <f t="array" ref="G58">IF($I$2="Открытый тариф",INDEX(GRID!$B$4:$U$15,MATCH(G$7,GRID!$A$4:$A$15,0),MATCH(1,($U$2=GRID!$B$1:$U$1)*(КАЛЕНДАРЬ!I20=GRID!$B$3:$U$3),0)),
INDEX(GRID!$B$4:$U$15,MATCH(G$7,GRID!$A$4:$A$15,0),MATCH(1,($U$2=GRID!$B$1:$U$1)*(КАЛЕНДАРЬ!I20=GRID!$B$3:$U$3),0))*(1-GRID!$H$34))</f>
        <v>46200</v>
      </c>
      <c r="H58" s="10" cm="1">
        <f t="array" ref="H58">IF($I$2="Открытый тариф",INDEX(GRID!$B$18:$U$29,MATCH(G$7,GRID!$A$18:$A$29,0),MATCH(1,($U$2=GRID!$B$1:$U$1)*(КАЛЕНДАРЬ!I20=GRID!$B$3:$U$3),0)),
INDEX(GRID!$B$18:$U$29,MATCH(G$7,GRID!$A$18:$A$29,0),MATCH(1,($U$2=GRID!$B$1:$U$1)*(КАЛЕНДАРЬ!I20=GRID!$B$3:$U$3),0))*(1-GRID!$H$34))</f>
        <v>51200</v>
      </c>
      <c r="I58" s="10" cm="1">
        <f t="array" ref="I58">IF($I$2="Открытый тариф",INDEX(GRID!$B$4:$U$15,MATCH(I$7,GRID!$A$4:$A$15,0),MATCH(1,($U$2=GRID!$B$1:$U$1)*(КАЛЕНДАРЬ!I20=GRID!$B$3:$U$3),0)),
INDEX(GRID!$B$4:$U$15,MATCH(I$7,GRID!$A$4:$A$15,0),MATCH(1,($U$2=GRID!$B$1:$U$1)*(КАЛЕНДАРЬ!I20=GRID!$B$3:$U$3),0))*(1-GRID!$H$34))</f>
        <v>51700</v>
      </c>
      <c r="J58" s="10" cm="1">
        <f t="array" ref="J58">IF($I$2="Открытый тариф",INDEX(GRID!$B$18:$U$29,MATCH(I$7,GRID!$A$18:$A$29,0),MATCH(1,($U$2=GRID!$B$1:$U$1)*(КАЛЕНДАРЬ!I20=GRID!$B$3:$U$3),0)),
INDEX(GRID!$B$18:$U$29,MATCH(I$7,GRID!$A$18:$A$29,0),MATCH(1,($U$2=GRID!$B$1:$U$1)*(КАЛЕНДАРЬ!I20=GRID!$B$3:$U$3),0))*(1-GRID!$H$34))</f>
        <v>56700</v>
      </c>
      <c r="K58" s="10" cm="1">
        <f t="array" ref="K58">IF($I$2="Открытый тариф",INDEX(GRID!$B$4:$U$15,MATCH(K$7,GRID!$A$4:$A$15,0),MATCH(1,($U$2=GRID!$B$1:$U$1)*(КАЛЕНДАРЬ!I20=GRID!$B$3:$U$3),0)),
INDEX(GRID!$B$4:$U$15,MATCH(K$7,GRID!$A$4:$A$15,0),MATCH(1,($U$2=GRID!$B$1:$U$1)*(КАЛЕНДАРЬ!I20=GRID!$B$3:$U$3),0))*(1-GRID!$H$34))</f>
        <v>57800</v>
      </c>
      <c r="L58" s="10" cm="1">
        <f t="array" ref="L58">IF($I$2="Открытый тариф",INDEX(GRID!$B$18:$U$29,MATCH(K$7,GRID!$A$18:$A$29,0),MATCH(1,($U$2=GRID!$B$1:$U$1)*(КАЛЕНДАРЬ!I20=GRID!$B$3:$U$3),0)),
INDEX(GRID!$B$18:$U$29,MATCH(K$7,GRID!$A$18:$A$29,0),MATCH(1,($U$2=GRID!$B$1:$U$1)*(КАЛЕНДАРЬ!I20=GRID!$B$3:$U$3),0))*(1-GRID!$H$34))</f>
        <v>62800</v>
      </c>
      <c r="M58" s="10" cm="1">
        <f t="array" ref="M58">IF($I$2="Открытый тариф",INDEX(GRID!$B$4:$U$15,MATCH(M$7,GRID!$A$4:$A$15,0),MATCH(1,($U$2=GRID!$B$1:$U$1)*(КАЛЕНДАРЬ!I20=GRID!$B$3:$U$3),0)),
INDEX(GRID!$B$4:$U$15,MATCH(M$7,GRID!$A$4:$A$15,0),MATCH(1,($U$2=GRID!$B$1:$U$1)*(КАЛЕНДАРЬ!I20=GRID!$B$3:$U$3),0))*(1-GRID!$H$34))</f>
        <v>79000</v>
      </c>
      <c r="N58" s="10" cm="1">
        <f t="array" ref="N58">IF($I$2="Открытый тариф",INDEX(GRID!$B$18:$U$29,MATCH(M$7,GRID!$A$18:$A$29,0),MATCH(1,($U$2=GRID!$B$1:$U$1)*(КАЛЕНДАРЬ!I20=GRID!$B$3:$U$3),0)),
INDEX(GRID!$B$18:$U$29,MATCH(M$7,GRID!$A$18:$A$29,0),MATCH(1,($U$2=GRID!$B$1:$U$1)*(КАЛЕНДАРЬ!I20=GRID!$B$3:$U$3),0))*(1-GRID!$H$34))</f>
        <v>84000</v>
      </c>
      <c r="O58" s="10" cm="1">
        <f t="array" ref="O58">IF($I$2="Открытый тариф",INDEX(GRID!$B$4:$U$15,MATCH(O$7,GRID!$A$4:$A$15,0),MATCH(1,($U$2=GRID!$B$1:$U$1)*(КАЛЕНДАРЬ!I20=GRID!$B$3:$U$3),0)),
INDEX(GRID!$B$4:$U$15,MATCH(O$7,GRID!$A$4:$A$15,0),MATCH(1,($U$2=GRID!$B$1:$U$1)*(КАЛЕНДАРЬ!I20=GRID!$B$3:$U$3),0))*(1-GRID!$H$34))</f>
        <v>114800</v>
      </c>
      <c r="P58" s="10" cm="1">
        <f t="array" ref="P58">IF($I$2="Открытый тариф",INDEX(GRID!$B$4:$U$15,MATCH(P$7,GRID!$A$4:$A$15,0),MATCH(1,($U$2=GRID!$B$1:$U$1)*(КАЛЕНДАРЬ!I20=GRID!$B$3:$U$3),0)),
INDEX(GRID!$B$4:$U$15,MATCH(P$7,GRID!$A$4:$A$15,0),MATCH(1,($U$2=GRID!$B$1:$U$1)*(КАЛЕНДАРЬ!I20=GRID!$B$3:$U$3),0))*(1-GRID!$H$34))</f>
        <v>158000</v>
      </c>
      <c r="Q58" s="10" cm="1">
        <f t="array" ref="Q58">IF($I$2="Открытый тариф",INDEX(GRID!$B$4:$U$15,MATCH(Q$7,GRID!$A$4:$A$15,0),MATCH(1,($U$2=GRID!$B$1:$U$1)*(КАЛЕНДАРЬ!I20=GRID!$B$3:$U$3),0)),
INDEX(GRID!$B$4:$U$15,MATCH(Q$7,GRID!$A$4:$A$15,0),MATCH(1,($U$2=GRID!$B$1:$U$1)*(КАЛЕНДАРЬ!I20=GRID!$B$3:$U$3),0))*(1-GRID!$H$34))</f>
        <v>185500</v>
      </c>
      <c r="R58" s="10" cm="1">
        <f t="array" ref="R58">IF($I$2="Открытый тариф",INDEX(GRID!$B$18:$U$29,MATCH(R$7,GRID!$A$18:$A$29,0),MATCH(1,($U$2=GRID!$B$1:$U$1)*(КАЛЕНДАРЬ!I20=GRID!$B$3:$U$3),0)),
INDEX(GRID!$B$18:$U$29,MATCH(R$7,GRID!$A$18:$A$29,0),MATCH(1,($U$2=GRID!$B$1:$U$1)*(КАЛЕНДАРЬ!I20=GRID!$B$3:$U$3),0))*(1-GRID!$H$34))</f>
        <v>211300</v>
      </c>
      <c r="S58" s="10" cm="1">
        <f t="array" ref="S58">IF($I$2="Открытый тариф",INDEX(GRID!$B$4:$U$15,MATCH(S$7,GRID!$A$4:$A$15,0),MATCH(1,($U$2=GRID!$B$1:$U$1)*(КАЛЕНДАРЬ!I20=GRID!$B$3:$U$3),0)),
INDEX(GRID!$B$4:$U$15,MATCH(S$7,GRID!$A$4:$A$15,0),MATCH(1,($U$2=GRID!$B$1:$U$1)*(КАЛЕНДАРЬ!I20=GRID!$B$3:$U$3),0))*(1-GRID!$H$34))</f>
        <v>533500</v>
      </c>
      <c r="T58" s="10" cm="1">
        <f t="array" ref="T58">IF($I$2="Открытый тариф",INDEX(GRID!$B$4:$U$15,MATCH(T$7,GRID!$A$4:$A$15,0),MATCH(1,($U$2=GRID!$B$1:$U$1)*(КАЛЕНДАРЬ!I20=GRID!$B$3:$U$3),0)),
INDEX(GRID!$B$4:$U$15,MATCH(T$7,GRID!$A$4:$A$15,0),MATCH(1,($U$2=GRID!$B$1:$U$1)*(КАЛЕНДАРЬ!I20=GRID!$B$3:$U$3),0))*(1-GRID!$H$34))</f>
        <v>651900</v>
      </c>
    </row>
    <row r="59" spans="1:20" x14ac:dyDescent="0.2">
      <c r="A59" s="13" t="s">
        <v>13</v>
      </c>
      <c r="B59" s="9">
        <v>18</v>
      </c>
      <c r="C59" s="10" cm="1">
        <f t="array" ref="C59">IF($I$2="Открытый тариф",INDEX(GRID!$B$4:$U$15,MATCH(C$7,GRID!$A$4:$A$15,0),MATCH(1,($U$2=GRID!$B$1:$U$1)*(КАЛЕНДАРЬ!I21=GRID!$B$3:$U$3),0)),
INDEX(GRID!$B$4:$U$15,MATCH(C$7,GRID!$A$4:$A$15,0),MATCH(1,($U$2=GRID!$B$1:$U$1)*(КАЛЕНДАРЬ!I21=GRID!$B$3:$U$3),0))*(1-GRID!$H$34))</f>
        <v>33200</v>
      </c>
      <c r="D59" s="10" cm="1">
        <f t="array" ref="D59">IF($I$2="Открытый тариф",INDEX(GRID!$B$18:$U$29,MATCH(C$7,GRID!$A$18:$A$29,0),MATCH(1,($U$2=GRID!$B$1:$U$1)*(КАЛЕНДАРЬ!I21=GRID!$B$3:$U$3),0)),
INDEX(GRID!$B$18:$U$29,MATCH(C$7,GRID!$A$18:$A$29,0),MATCH(1,($U$2=GRID!$B$1:$U$1)*(КАЛЕНДАРЬ!I21=GRID!$B$3:$U$3),0))*(1-GRID!$H$34))</f>
        <v>38200</v>
      </c>
      <c r="E59" s="10" cm="1">
        <f t="array" ref="E59">IF($I$2="Открытый тариф",INDEX(GRID!$B$4:$U$15,MATCH(E$7,GRID!$A$4:$A$15,0),MATCH(1,($U$2=GRID!$B$1:$U$1)*(КАЛЕНДАРЬ!I21=GRID!$B$3:$U$3),0)),
INDEX(GRID!$B$4:$U$15,MATCH(E$7,GRID!$A$4:$A$15,0),MATCH(1,($U$2=GRID!$B$1:$U$1)*(КАЛЕНДАРЬ!I21=GRID!$B$3:$U$3),0))*(1-GRID!$H$34))</f>
        <v>39900</v>
      </c>
      <c r="F59" s="10" cm="1">
        <f t="array" ref="F59">IF($I$2="Открытый тариф",INDEX(GRID!$B$18:$U$29,MATCH(E$7,GRID!$A$18:$A$29,0),MATCH(1,($U$2=GRID!$B$1:$U$1)*(КАЛЕНДАРЬ!I21=GRID!$B$3:$U$3),0)),
INDEX(GRID!$B$18:$U$29,MATCH(E$7,GRID!$A$18:$A$29,0),MATCH(1,($U$2=GRID!$B$1:$U$1)*(КАЛЕНДАРЬ!I21=GRID!$B$3:$U$3),0))*(1-GRID!$H$34))</f>
        <v>44900</v>
      </c>
      <c r="G59" s="10" cm="1">
        <f t="array" ref="G59">IF($I$2="Открытый тариф",INDEX(GRID!$B$4:$U$15,MATCH(G$7,GRID!$A$4:$A$15,0),MATCH(1,($U$2=GRID!$B$1:$U$1)*(КАЛЕНДАРЬ!I21=GRID!$B$3:$U$3),0)),
INDEX(GRID!$B$4:$U$15,MATCH(G$7,GRID!$A$4:$A$15,0),MATCH(1,($U$2=GRID!$B$1:$U$1)*(КАЛЕНДАРЬ!I21=GRID!$B$3:$U$3),0))*(1-GRID!$H$34))</f>
        <v>46200</v>
      </c>
      <c r="H59" s="10" cm="1">
        <f t="array" ref="H59">IF($I$2="Открытый тариф",INDEX(GRID!$B$18:$U$29,MATCH(G$7,GRID!$A$18:$A$29,0),MATCH(1,($U$2=GRID!$B$1:$U$1)*(КАЛЕНДАРЬ!I21=GRID!$B$3:$U$3),0)),
INDEX(GRID!$B$18:$U$29,MATCH(G$7,GRID!$A$18:$A$29,0),MATCH(1,($U$2=GRID!$B$1:$U$1)*(КАЛЕНДАРЬ!I21=GRID!$B$3:$U$3),0))*(1-GRID!$H$34))</f>
        <v>51200</v>
      </c>
      <c r="I59" s="10" cm="1">
        <f t="array" ref="I59">IF($I$2="Открытый тариф",INDEX(GRID!$B$4:$U$15,MATCH(I$7,GRID!$A$4:$A$15,0),MATCH(1,($U$2=GRID!$B$1:$U$1)*(КАЛЕНДАРЬ!I21=GRID!$B$3:$U$3),0)),
INDEX(GRID!$B$4:$U$15,MATCH(I$7,GRID!$A$4:$A$15,0),MATCH(1,($U$2=GRID!$B$1:$U$1)*(КАЛЕНДАРЬ!I21=GRID!$B$3:$U$3),0))*(1-GRID!$H$34))</f>
        <v>51700</v>
      </c>
      <c r="J59" s="10" cm="1">
        <f t="array" ref="J59">IF($I$2="Открытый тариф",INDEX(GRID!$B$18:$U$29,MATCH(I$7,GRID!$A$18:$A$29,0),MATCH(1,($U$2=GRID!$B$1:$U$1)*(КАЛЕНДАРЬ!I21=GRID!$B$3:$U$3),0)),
INDEX(GRID!$B$18:$U$29,MATCH(I$7,GRID!$A$18:$A$29,0),MATCH(1,($U$2=GRID!$B$1:$U$1)*(КАЛЕНДАРЬ!I21=GRID!$B$3:$U$3),0))*(1-GRID!$H$34))</f>
        <v>56700</v>
      </c>
      <c r="K59" s="10" cm="1">
        <f t="array" ref="K59">IF($I$2="Открытый тариф",INDEX(GRID!$B$4:$U$15,MATCH(K$7,GRID!$A$4:$A$15,0),MATCH(1,($U$2=GRID!$B$1:$U$1)*(КАЛЕНДАРЬ!I21=GRID!$B$3:$U$3),0)),
INDEX(GRID!$B$4:$U$15,MATCH(K$7,GRID!$A$4:$A$15,0),MATCH(1,($U$2=GRID!$B$1:$U$1)*(КАЛЕНДАРЬ!I21=GRID!$B$3:$U$3),0))*(1-GRID!$H$34))</f>
        <v>57800</v>
      </c>
      <c r="L59" s="10" cm="1">
        <f t="array" ref="L59">IF($I$2="Открытый тариф",INDEX(GRID!$B$18:$U$29,MATCH(K$7,GRID!$A$18:$A$29,0),MATCH(1,($U$2=GRID!$B$1:$U$1)*(КАЛЕНДАРЬ!I21=GRID!$B$3:$U$3),0)),
INDEX(GRID!$B$18:$U$29,MATCH(K$7,GRID!$A$18:$A$29,0),MATCH(1,($U$2=GRID!$B$1:$U$1)*(КАЛЕНДАРЬ!I21=GRID!$B$3:$U$3),0))*(1-GRID!$H$34))</f>
        <v>62800</v>
      </c>
      <c r="M59" s="10" cm="1">
        <f t="array" ref="M59">IF($I$2="Открытый тариф",INDEX(GRID!$B$4:$U$15,MATCH(M$7,GRID!$A$4:$A$15,0),MATCH(1,($U$2=GRID!$B$1:$U$1)*(КАЛЕНДАРЬ!I21=GRID!$B$3:$U$3),0)),
INDEX(GRID!$B$4:$U$15,MATCH(M$7,GRID!$A$4:$A$15,0),MATCH(1,($U$2=GRID!$B$1:$U$1)*(КАЛЕНДАРЬ!I21=GRID!$B$3:$U$3),0))*(1-GRID!$H$34))</f>
        <v>79000</v>
      </c>
      <c r="N59" s="10" cm="1">
        <f t="array" ref="N59">IF($I$2="Открытый тариф",INDEX(GRID!$B$18:$U$29,MATCH(M$7,GRID!$A$18:$A$29,0),MATCH(1,($U$2=GRID!$B$1:$U$1)*(КАЛЕНДАРЬ!I21=GRID!$B$3:$U$3),0)),
INDEX(GRID!$B$18:$U$29,MATCH(M$7,GRID!$A$18:$A$29,0),MATCH(1,($U$2=GRID!$B$1:$U$1)*(КАЛЕНДАРЬ!I21=GRID!$B$3:$U$3),0))*(1-GRID!$H$34))</f>
        <v>84000</v>
      </c>
      <c r="O59" s="10" cm="1">
        <f t="array" ref="O59">IF($I$2="Открытый тариф",INDEX(GRID!$B$4:$U$15,MATCH(O$7,GRID!$A$4:$A$15,0),MATCH(1,($U$2=GRID!$B$1:$U$1)*(КАЛЕНДАРЬ!I21=GRID!$B$3:$U$3),0)),
INDEX(GRID!$B$4:$U$15,MATCH(O$7,GRID!$A$4:$A$15,0),MATCH(1,($U$2=GRID!$B$1:$U$1)*(КАЛЕНДАРЬ!I21=GRID!$B$3:$U$3),0))*(1-GRID!$H$34))</f>
        <v>114800</v>
      </c>
      <c r="P59" s="10" cm="1">
        <f t="array" ref="P59">IF($I$2="Открытый тариф",INDEX(GRID!$B$4:$U$15,MATCH(P$7,GRID!$A$4:$A$15,0),MATCH(1,($U$2=GRID!$B$1:$U$1)*(КАЛЕНДАРЬ!I21=GRID!$B$3:$U$3),0)),
INDEX(GRID!$B$4:$U$15,MATCH(P$7,GRID!$A$4:$A$15,0),MATCH(1,($U$2=GRID!$B$1:$U$1)*(КАЛЕНДАРЬ!I21=GRID!$B$3:$U$3),0))*(1-GRID!$H$34))</f>
        <v>158000</v>
      </c>
      <c r="Q59" s="10" cm="1">
        <f t="array" ref="Q59">IF($I$2="Открытый тариф",INDEX(GRID!$B$4:$U$15,MATCH(Q$7,GRID!$A$4:$A$15,0),MATCH(1,($U$2=GRID!$B$1:$U$1)*(КАЛЕНДАРЬ!I21=GRID!$B$3:$U$3),0)),
INDEX(GRID!$B$4:$U$15,MATCH(Q$7,GRID!$A$4:$A$15,0),MATCH(1,($U$2=GRID!$B$1:$U$1)*(КАЛЕНДАРЬ!I21=GRID!$B$3:$U$3),0))*(1-GRID!$H$34))</f>
        <v>185500</v>
      </c>
      <c r="R59" s="10" cm="1">
        <f t="array" ref="R59">IF($I$2="Открытый тариф",INDEX(GRID!$B$18:$U$29,MATCH(R$7,GRID!$A$18:$A$29,0),MATCH(1,($U$2=GRID!$B$1:$U$1)*(КАЛЕНДАРЬ!I21=GRID!$B$3:$U$3),0)),
INDEX(GRID!$B$18:$U$29,MATCH(R$7,GRID!$A$18:$A$29,0),MATCH(1,($U$2=GRID!$B$1:$U$1)*(КАЛЕНДАРЬ!I21=GRID!$B$3:$U$3),0))*(1-GRID!$H$34))</f>
        <v>211300</v>
      </c>
      <c r="S59" s="10" cm="1">
        <f t="array" ref="S59">IF($I$2="Открытый тариф",INDEX(GRID!$B$4:$U$15,MATCH(S$7,GRID!$A$4:$A$15,0),MATCH(1,($U$2=GRID!$B$1:$U$1)*(КАЛЕНДАРЬ!I21=GRID!$B$3:$U$3),0)),
INDEX(GRID!$B$4:$U$15,MATCH(S$7,GRID!$A$4:$A$15,0),MATCH(1,($U$2=GRID!$B$1:$U$1)*(КАЛЕНДАРЬ!I21=GRID!$B$3:$U$3),0))*(1-GRID!$H$34))</f>
        <v>533500</v>
      </c>
      <c r="T59" s="10" cm="1">
        <f t="array" ref="T59">IF($I$2="Открытый тариф",INDEX(GRID!$B$4:$U$15,MATCH(T$7,GRID!$A$4:$A$15,0),MATCH(1,($U$2=GRID!$B$1:$U$1)*(КАЛЕНДАРЬ!I21=GRID!$B$3:$U$3),0)),
INDEX(GRID!$B$4:$U$15,MATCH(T$7,GRID!$A$4:$A$15,0),MATCH(1,($U$2=GRID!$B$1:$U$1)*(КАЛЕНДАРЬ!I21=GRID!$B$3:$U$3),0))*(1-GRID!$H$34))</f>
        <v>651900</v>
      </c>
    </row>
    <row r="60" spans="1:20" x14ac:dyDescent="0.2">
      <c r="A60" s="13" t="s">
        <v>14</v>
      </c>
      <c r="B60" s="9">
        <v>19</v>
      </c>
      <c r="C60" s="10" cm="1">
        <f t="array" ref="C60">IF($I$2="Открытый тариф",INDEX(GRID!$B$4:$U$15,MATCH(C$7,GRID!$A$4:$A$15,0),MATCH(1,($U$2=GRID!$B$1:$U$1)*(КАЛЕНДАРЬ!I22=GRID!$B$3:$U$3),0)),
INDEX(GRID!$B$4:$U$15,MATCH(C$7,GRID!$A$4:$A$15,0),MATCH(1,($U$2=GRID!$B$1:$U$1)*(КАЛЕНДАРЬ!I22=GRID!$B$3:$U$3),0))*(1-GRID!$H$34))</f>
        <v>33200</v>
      </c>
      <c r="D60" s="10" cm="1">
        <f t="array" ref="D60">IF($I$2="Открытый тариф",INDEX(GRID!$B$18:$U$29,MATCH(C$7,GRID!$A$18:$A$29,0),MATCH(1,($U$2=GRID!$B$1:$U$1)*(КАЛЕНДАРЬ!I22=GRID!$B$3:$U$3),0)),
INDEX(GRID!$B$18:$U$29,MATCH(C$7,GRID!$A$18:$A$29,0),MATCH(1,($U$2=GRID!$B$1:$U$1)*(КАЛЕНДАРЬ!I22=GRID!$B$3:$U$3),0))*(1-GRID!$H$34))</f>
        <v>38200</v>
      </c>
      <c r="E60" s="10" cm="1">
        <f t="array" ref="E60">IF($I$2="Открытый тариф",INDEX(GRID!$B$4:$U$15,MATCH(E$7,GRID!$A$4:$A$15,0),MATCH(1,($U$2=GRID!$B$1:$U$1)*(КАЛЕНДАРЬ!I22=GRID!$B$3:$U$3),0)),
INDEX(GRID!$B$4:$U$15,MATCH(E$7,GRID!$A$4:$A$15,0),MATCH(1,($U$2=GRID!$B$1:$U$1)*(КАЛЕНДАРЬ!I22=GRID!$B$3:$U$3),0))*(1-GRID!$H$34))</f>
        <v>39900</v>
      </c>
      <c r="F60" s="10" cm="1">
        <f t="array" ref="F60">IF($I$2="Открытый тариф",INDEX(GRID!$B$18:$U$29,MATCH(E$7,GRID!$A$18:$A$29,0),MATCH(1,($U$2=GRID!$B$1:$U$1)*(КАЛЕНДАРЬ!I22=GRID!$B$3:$U$3),0)),
INDEX(GRID!$B$18:$U$29,MATCH(E$7,GRID!$A$18:$A$29,0),MATCH(1,($U$2=GRID!$B$1:$U$1)*(КАЛЕНДАРЬ!I22=GRID!$B$3:$U$3),0))*(1-GRID!$H$34))</f>
        <v>44900</v>
      </c>
      <c r="G60" s="10" cm="1">
        <f t="array" ref="G60">IF($I$2="Открытый тариф",INDEX(GRID!$B$4:$U$15,MATCH(G$7,GRID!$A$4:$A$15,0),MATCH(1,($U$2=GRID!$B$1:$U$1)*(КАЛЕНДАРЬ!I22=GRID!$B$3:$U$3),0)),
INDEX(GRID!$B$4:$U$15,MATCH(G$7,GRID!$A$4:$A$15,0),MATCH(1,($U$2=GRID!$B$1:$U$1)*(КАЛЕНДАРЬ!I22=GRID!$B$3:$U$3),0))*(1-GRID!$H$34))</f>
        <v>46200</v>
      </c>
      <c r="H60" s="10" cm="1">
        <f t="array" ref="H60">IF($I$2="Открытый тариф",INDEX(GRID!$B$18:$U$29,MATCH(G$7,GRID!$A$18:$A$29,0),MATCH(1,($U$2=GRID!$B$1:$U$1)*(КАЛЕНДАРЬ!I22=GRID!$B$3:$U$3),0)),
INDEX(GRID!$B$18:$U$29,MATCH(G$7,GRID!$A$18:$A$29,0),MATCH(1,($U$2=GRID!$B$1:$U$1)*(КАЛЕНДАРЬ!I22=GRID!$B$3:$U$3),0))*(1-GRID!$H$34))</f>
        <v>51200</v>
      </c>
      <c r="I60" s="10" cm="1">
        <f t="array" ref="I60">IF($I$2="Открытый тариф",INDEX(GRID!$B$4:$U$15,MATCH(I$7,GRID!$A$4:$A$15,0),MATCH(1,($U$2=GRID!$B$1:$U$1)*(КАЛЕНДАРЬ!I22=GRID!$B$3:$U$3),0)),
INDEX(GRID!$B$4:$U$15,MATCH(I$7,GRID!$A$4:$A$15,0),MATCH(1,($U$2=GRID!$B$1:$U$1)*(КАЛЕНДАРЬ!I22=GRID!$B$3:$U$3),0))*(1-GRID!$H$34))</f>
        <v>51700</v>
      </c>
      <c r="J60" s="10" cm="1">
        <f t="array" ref="J60">IF($I$2="Открытый тариф",INDEX(GRID!$B$18:$U$29,MATCH(I$7,GRID!$A$18:$A$29,0),MATCH(1,($U$2=GRID!$B$1:$U$1)*(КАЛЕНДАРЬ!I22=GRID!$B$3:$U$3),0)),
INDEX(GRID!$B$18:$U$29,MATCH(I$7,GRID!$A$18:$A$29,0),MATCH(1,($U$2=GRID!$B$1:$U$1)*(КАЛЕНДАРЬ!I22=GRID!$B$3:$U$3),0))*(1-GRID!$H$34))</f>
        <v>56700</v>
      </c>
      <c r="K60" s="10" cm="1">
        <f t="array" ref="K60">IF($I$2="Открытый тариф",INDEX(GRID!$B$4:$U$15,MATCH(K$7,GRID!$A$4:$A$15,0),MATCH(1,($U$2=GRID!$B$1:$U$1)*(КАЛЕНДАРЬ!I22=GRID!$B$3:$U$3),0)),
INDEX(GRID!$B$4:$U$15,MATCH(K$7,GRID!$A$4:$A$15,0),MATCH(1,($U$2=GRID!$B$1:$U$1)*(КАЛЕНДАРЬ!I22=GRID!$B$3:$U$3),0))*(1-GRID!$H$34))</f>
        <v>57800</v>
      </c>
      <c r="L60" s="10" cm="1">
        <f t="array" ref="L60">IF($I$2="Открытый тариф",INDEX(GRID!$B$18:$U$29,MATCH(K$7,GRID!$A$18:$A$29,0),MATCH(1,($U$2=GRID!$B$1:$U$1)*(КАЛЕНДАРЬ!I22=GRID!$B$3:$U$3),0)),
INDEX(GRID!$B$18:$U$29,MATCH(K$7,GRID!$A$18:$A$29,0),MATCH(1,($U$2=GRID!$B$1:$U$1)*(КАЛЕНДАРЬ!I22=GRID!$B$3:$U$3),0))*(1-GRID!$H$34))</f>
        <v>62800</v>
      </c>
      <c r="M60" s="10" cm="1">
        <f t="array" ref="M60">IF($I$2="Открытый тариф",INDEX(GRID!$B$4:$U$15,MATCH(M$7,GRID!$A$4:$A$15,0),MATCH(1,($U$2=GRID!$B$1:$U$1)*(КАЛЕНДАРЬ!I22=GRID!$B$3:$U$3),0)),
INDEX(GRID!$B$4:$U$15,MATCH(M$7,GRID!$A$4:$A$15,0),MATCH(1,($U$2=GRID!$B$1:$U$1)*(КАЛЕНДАРЬ!I22=GRID!$B$3:$U$3),0))*(1-GRID!$H$34))</f>
        <v>79000</v>
      </c>
      <c r="N60" s="10" cm="1">
        <f t="array" ref="N60">IF($I$2="Открытый тариф",INDEX(GRID!$B$18:$U$29,MATCH(M$7,GRID!$A$18:$A$29,0),MATCH(1,($U$2=GRID!$B$1:$U$1)*(КАЛЕНДАРЬ!I22=GRID!$B$3:$U$3),0)),
INDEX(GRID!$B$18:$U$29,MATCH(M$7,GRID!$A$18:$A$29,0),MATCH(1,($U$2=GRID!$B$1:$U$1)*(КАЛЕНДАРЬ!I22=GRID!$B$3:$U$3),0))*(1-GRID!$H$34))</f>
        <v>84000</v>
      </c>
      <c r="O60" s="10" cm="1">
        <f t="array" ref="O60">IF($I$2="Открытый тариф",INDEX(GRID!$B$4:$U$15,MATCH(O$7,GRID!$A$4:$A$15,0),MATCH(1,($U$2=GRID!$B$1:$U$1)*(КАЛЕНДАРЬ!I22=GRID!$B$3:$U$3),0)),
INDEX(GRID!$B$4:$U$15,MATCH(O$7,GRID!$A$4:$A$15,0),MATCH(1,($U$2=GRID!$B$1:$U$1)*(КАЛЕНДАРЬ!I22=GRID!$B$3:$U$3),0))*(1-GRID!$H$34))</f>
        <v>114800</v>
      </c>
      <c r="P60" s="10" cm="1">
        <f t="array" ref="P60">IF($I$2="Открытый тариф",INDEX(GRID!$B$4:$U$15,MATCH(P$7,GRID!$A$4:$A$15,0),MATCH(1,($U$2=GRID!$B$1:$U$1)*(КАЛЕНДАРЬ!I22=GRID!$B$3:$U$3),0)),
INDEX(GRID!$B$4:$U$15,MATCH(P$7,GRID!$A$4:$A$15,0),MATCH(1,($U$2=GRID!$B$1:$U$1)*(КАЛЕНДАРЬ!I22=GRID!$B$3:$U$3),0))*(1-GRID!$H$34))</f>
        <v>158000</v>
      </c>
      <c r="Q60" s="10" cm="1">
        <f t="array" ref="Q60">IF($I$2="Открытый тариф",INDEX(GRID!$B$4:$U$15,MATCH(Q$7,GRID!$A$4:$A$15,0),MATCH(1,($U$2=GRID!$B$1:$U$1)*(КАЛЕНДАРЬ!I22=GRID!$B$3:$U$3),0)),
INDEX(GRID!$B$4:$U$15,MATCH(Q$7,GRID!$A$4:$A$15,0),MATCH(1,($U$2=GRID!$B$1:$U$1)*(КАЛЕНДАРЬ!I22=GRID!$B$3:$U$3),0))*(1-GRID!$H$34))</f>
        <v>185500</v>
      </c>
      <c r="R60" s="10" cm="1">
        <f t="array" ref="R60">IF($I$2="Открытый тариф",INDEX(GRID!$B$18:$U$29,MATCH(R$7,GRID!$A$18:$A$29,0),MATCH(1,($U$2=GRID!$B$1:$U$1)*(КАЛЕНДАРЬ!I22=GRID!$B$3:$U$3),0)),
INDEX(GRID!$B$18:$U$29,MATCH(R$7,GRID!$A$18:$A$29,0),MATCH(1,($U$2=GRID!$B$1:$U$1)*(КАЛЕНДАРЬ!I22=GRID!$B$3:$U$3),0))*(1-GRID!$H$34))</f>
        <v>211300</v>
      </c>
      <c r="S60" s="10" cm="1">
        <f t="array" ref="S60">IF($I$2="Открытый тариф",INDEX(GRID!$B$4:$U$15,MATCH(S$7,GRID!$A$4:$A$15,0),MATCH(1,($U$2=GRID!$B$1:$U$1)*(КАЛЕНДАРЬ!I22=GRID!$B$3:$U$3),0)),
INDEX(GRID!$B$4:$U$15,MATCH(S$7,GRID!$A$4:$A$15,0),MATCH(1,($U$2=GRID!$B$1:$U$1)*(КАЛЕНДАРЬ!I22=GRID!$B$3:$U$3),0))*(1-GRID!$H$34))</f>
        <v>533500</v>
      </c>
      <c r="T60" s="10" cm="1">
        <f t="array" ref="T60">IF($I$2="Открытый тариф",INDEX(GRID!$B$4:$U$15,MATCH(T$7,GRID!$A$4:$A$15,0),MATCH(1,($U$2=GRID!$B$1:$U$1)*(КАЛЕНДАРЬ!I22=GRID!$B$3:$U$3),0)),
INDEX(GRID!$B$4:$U$15,MATCH(T$7,GRID!$A$4:$A$15,0),MATCH(1,($U$2=GRID!$B$1:$U$1)*(КАЛЕНДАРЬ!I22=GRID!$B$3:$U$3),0))*(1-GRID!$H$34))</f>
        <v>651900</v>
      </c>
    </row>
    <row r="61" spans="1:20" x14ac:dyDescent="0.2">
      <c r="A61" s="13" t="s">
        <v>15</v>
      </c>
      <c r="B61" s="9">
        <v>20</v>
      </c>
      <c r="C61" s="10" cm="1">
        <f t="array" ref="C61">IF($I$2="Открытый тариф",INDEX(GRID!$B$4:$U$15,MATCH(C$7,GRID!$A$4:$A$15,0),MATCH(1,($U$2=GRID!$B$1:$U$1)*(КАЛЕНДАРЬ!I23=GRID!$B$3:$U$3),0)),
INDEX(GRID!$B$4:$U$15,MATCH(C$7,GRID!$A$4:$A$15,0),MATCH(1,($U$2=GRID!$B$1:$U$1)*(КАЛЕНДАРЬ!I23=GRID!$B$3:$U$3),0))*(1-GRID!$H$34))</f>
        <v>33200</v>
      </c>
      <c r="D61" s="10" cm="1">
        <f t="array" ref="D61">IF($I$2="Открытый тариф",INDEX(GRID!$B$18:$U$29,MATCH(C$7,GRID!$A$18:$A$29,0),MATCH(1,($U$2=GRID!$B$1:$U$1)*(КАЛЕНДАРЬ!I23=GRID!$B$3:$U$3),0)),
INDEX(GRID!$B$18:$U$29,MATCH(C$7,GRID!$A$18:$A$29,0),MATCH(1,($U$2=GRID!$B$1:$U$1)*(КАЛЕНДАРЬ!I23=GRID!$B$3:$U$3),0))*(1-GRID!$H$34))</f>
        <v>38200</v>
      </c>
      <c r="E61" s="10" cm="1">
        <f t="array" ref="E61">IF($I$2="Открытый тариф",INDEX(GRID!$B$4:$U$15,MATCH(E$7,GRID!$A$4:$A$15,0),MATCH(1,($U$2=GRID!$B$1:$U$1)*(КАЛЕНДАРЬ!I23=GRID!$B$3:$U$3),0)),
INDEX(GRID!$B$4:$U$15,MATCH(E$7,GRID!$A$4:$A$15,0),MATCH(1,($U$2=GRID!$B$1:$U$1)*(КАЛЕНДАРЬ!I23=GRID!$B$3:$U$3),0))*(1-GRID!$H$34))</f>
        <v>39900</v>
      </c>
      <c r="F61" s="10" cm="1">
        <f t="array" ref="F61">IF($I$2="Открытый тариф",INDEX(GRID!$B$18:$U$29,MATCH(E$7,GRID!$A$18:$A$29,0),MATCH(1,($U$2=GRID!$B$1:$U$1)*(КАЛЕНДАРЬ!I23=GRID!$B$3:$U$3),0)),
INDEX(GRID!$B$18:$U$29,MATCH(E$7,GRID!$A$18:$A$29,0),MATCH(1,($U$2=GRID!$B$1:$U$1)*(КАЛЕНДАРЬ!I23=GRID!$B$3:$U$3),0))*(1-GRID!$H$34))</f>
        <v>44900</v>
      </c>
      <c r="G61" s="10" cm="1">
        <f t="array" ref="G61">IF($I$2="Открытый тариф",INDEX(GRID!$B$4:$U$15,MATCH(G$7,GRID!$A$4:$A$15,0),MATCH(1,($U$2=GRID!$B$1:$U$1)*(КАЛЕНДАРЬ!I23=GRID!$B$3:$U$3),0)),
INDEX(GRID!$B$4:$U$15,MATCH(G$7,GRID!$A$4:$A$15,0),MATCH(1,($U$2=GRID!$B$1:$U$1)*(КАЛЕНДАРЬ!I23=GRID!$B$3:$U$3),0))*(1-GRID!$H$34))</f>
        <v>46200</v>
      </c>
      <c r="H61" s="10" cm="1">
        <f t="array" ref="H61">IF($I$2="Открытый тариф",INDEX(GRID!$B$18:$U$29,MATCH(G$7,GRID!$A$18:$A$29,0),MATCH(1,($U$2=GRID!$B$1:$U$1)*(КАЛЕНДАРЬ!I23=GRID!$B$3:$U$3),0)),
INDEX(GRID!$B$18:$U$29,MATCH(G$7,GRID!$A$18:$A$29,0),MATCH(1,($U$2=GRID!$B$1:$U$1)*(КАЛЕНДАРЬ!I23=GRID!$B$3:$U$3),0))*(1-GRID!$H$34))</f>
        <v>51200</v>
      </c>
      <c r="I61" s="10" cm="1">
        <f t="array" ref="I61">IF($I$2="Открытый тариф",INDEX(GRID!$B$4:$U$15,MATCH(I$7,GRID!$A$4:$A$15,0),MATCH(1,($U$2=GRID!$B$1:$U$1)*(КАЛЕНДАРЬ!I23=GRID!$B$3:$U$3),0)),
INDEX(GRID!$B$4:$U$15,MATCH(I$7,GRID!$A$4:$A$15,0),MATCH(1,($U$2=GRID!$B$1:$U$1)*(КАЛЕНДАРЬ!I23=GRID!$B$3:$U$3),0))*(1-GRID!$H$34))</f>
        <v>51700</v>
      </c>
      <c r="J61" s="10" cm="1">
        <f t="array" ref="J61">IF($I$2="Открытый тариф",INDEX(GRID!$B$18:$U$29,MATCH(I$7,GRID!$A$18:$A$29,0),MATCH(1,($U$2=GRID!$B$1:$U$1)*(КАЛЕНДАРЬ!I23=GRID!$B$3:$U$3),0)),
INDEX(GRID!$B$18:$U$29,MATCH(I$7,GRID!$A$18:$A$29,0),MATCH(1,($U$2=GRID!$B$1:$U$1)*(КАЛЕНДАРЬ!I23=GRID!$B$3:$U$3),0))*(1-GRID!$H$34))</f>
        <v>56700</v>
      </c>
      <c r="K61" s="10" cm="1">
        <f t="array" ref="K61">IF($I$2="Открытый тариф",INDEX(GRID!$B$4:$U$15,MATCH(K$7,GRID!$A$4:$A$15,0),MATCH(1,($U$2=GRID!$B$1:$U$1)*(КАЛЕНДАРЬ!I23=GRID!$B$3:$U$3),0)),
INDEX(GRID!$B$4:$U$15,MATCH(K$7,GRID!$A$4:$A$15,0),MATCH(1,($U$2=GRID!$B$1:$U$1)*(КАЛЕНДАРЬ!I23=GRID!$B$3:$U$3),0))*(1-GRID!$H$34))</f>
        <v>57800</v>
      </c>
      <c r="L61" s="10" cm="1">
        <f t="array" ref="L61">IF($I$2="Открытый тариф",INDEX(GRID!$B$18:$U$29,MATCH(K$7,GRID!$A$18:$A$29,0),MATCH(1,($U$2=GRID!$B$1:$U$1)*(КАЛЕНДАРЬ!I23=GRID!$B$3:$U$3),0)),
INDEX(GRID!$B$18:$U$29,MATCH(K$7,GRID!$A$18:$A$29,0),MATCH(1,($U$2=GRID!$B$1:$U$1)*(КАЛЕНДАРЬ!I23=GRID!$B$3:$U$3),0))*(1-GRID!$H$34))</f>
        <v>62800</v>
      </c>
      <c r="M61" s="10" cm="1">
        <f t="array" ref="M61">IF($I$2="Открытый тариф",INDEX(GRID!$B$4:$U$15,MATCH(M$7,GRID!$A$4:$A$15,0),MATCH(1,($U$2=GRID!$B$1:$U$1)*(КАЛЕНДАРЬ!I23=GRID!$B$3:$U$3),0)),
INDEX(GRID!$B$4:$U$15,MATCH(M$7,GRID!$A$4:$A$15,0),MATCH(1,($U$2=GRID!$B$1:$U$1)*(КАЛЕНДАРЬ!I23=GRID!$B$3:$U$3),0))*(1-GRID!$H$34))</f>
        <v>79000</v>
      </c>
      <c r="N61" s="10" cm="1">
        <f t="array" ref="N61">IF($I$2="Открытый тариф",INDEX(GRID!$B$18:$U$29,MATCH(M$7,GRID!$A$18:$A$29,0),MATCH(1,($U$2=GRID!$B$1:$U$1)*(КАЛЕНДАРЬ!I23=GRID!$B$3:$U$3),0)),
INDEX(GRID!$B$18:$U$29,MATCH(M$7,GRID!$A$18:$A$29,0),MATCH(1,($U$2=GRID!$B$1:$U$1)*(КАЛЕНДАРЬ!I23=GRID!$B$3:$U$3),0))*(1-GRID!$H$34))</f>
        <v>84000</v>
      </c>
      <c r="O61" s="10" cm="1">
        <f t="array" ref="O61">IF($I$2="Открытый тариф",INDEX(GRID!$B$4:$U$15,MATCH(O$7,GRID!$A$4:$A$15,0),MATCH(1,($U$2=GRID!$B$1:$U$1)*(КАЛЕНДАРЬ!I23=GRID!$B$3:$U$3),0)),
INDEX(GRID!$B$4:$U$15,MATCH(O$7,GRID!$A$4:$A$15,0),MATCH(1,($U$2=GRID!$B$1:$U$1)*(КАЛЕНДАРЬ!I23=GRID!$B$3:$U$3),0))*(1-GRID!$H$34))</f>
        <v>114800</v>
      </c>
      <c r="P61" s="10" cm="1">
        <f t="array" ref="P61">IF($I$2="Открытый тариф",INDEX(GRID!$B$4:$U$15,MATCH(P$7,GRID!$A$4:$A$15,0),MATCH(1,($U$2=GRID!$B$1:$U$1)*(КАЛЕНДАРЬ!I23=GRID!$B$3:$U$3),0)),
INDEX(GRID!$B$4:$U$15,MATCH(P$7,GRID!$A$4:$A$15,0),MATCH(1,($U$2=GRID!$B$1:$U$1)*(КАЛЕНДАРЬ!I23=GRID!$B$3:$U$3),0))*(1-GRID!$H$34))</f>
        <v>158000</v>
      </c>
      <c r="Q61" s="10" cm="1">
        <f t="array" ref="Q61">IF($I$2="Открытый тариф",INDEX(GRID!$B$4:$U$15,MATCH(Q$7,GRID!$A$4:$A$15,0),MATCH(1,($U$2=GRID!$B$1:$U$1)*(КАЛЕНДАРЬ!I23=GRID!$B$3:$U$3),0)),
INDEX(GRID!$B$4:$U$15,MATCH(Q$7,GRID!$A$4:$A$15,0),MATCH(1,($U$2=GRID!$B$1:$U$1)*(КАЛЕНДАРЬ!I23=GRID!$B$3:$U$3),0))*(1-GRID!$H$34))</f>
        <v>185500</v>
      </c>
      <c r="R61" s="10" cm="1">
        <f t="array" ref="R61">IF($I$2="Открытый тариф",INDEX(GRID!$B$18:$U$29,MATCH(R$7,GRID!$A$18:$A$29,0),MATCH(1,($U$2=GRID!$B$1:$U$1)*(КАЛЕНДАРЬ!I23=GRID!$B$3:$U$3),0)),
INDEX(GRID!$B$18:$U$29,MATCH(R$7,GRID!$A$18:$A$29,0),MATCH(1,($U$2=GRID!$B$1:$U$1)*(КАЛЕНДАРЬ!I23=GRID!$B$3:$U$3),0))*(1-GRID!$H$34))</f>
        <v>211300</v>
      </c>
      <c r="S61" s="10" cm="1">
        <f t="array" ref="S61">IF($I$2="Открытый тариф",INDEX(GRID!$B$4:$U$15,MATCH(S$7,GRID!$A$4:$A$15,0),MATCH(1,($U$2=GRID!$B$1:$U$1)*(КАЛЕНДАРЬ!I23=GRID!$B$3:$U$3),0)),
INDEX(GRID!$B$4:$U$15,MATCH(S$7,GRID!$A$4:$A$15,0),MATCH(1,($U$2=GRID!$B$1:$U$1)*(КАЛЕНДАРЬ!I23=GRID!$B$3:$U$3),0))*(1-GRID!$H$34))</f>
        <v>533500</v>
      </c>
      <c r="T61" s="10" cm="1">
        <f t="array" ref="T61">IF($I$2="Открытый тариф",INDEX(GRID!$B$4:$U$15,MATCH(T$7,GRID!$A$4:$A$15,0),MATCH(1,($U$2=GRID!$B$1:$U$1)*(КАЛЕНДАРЬ!I23=GRID!$B$3:$U$3),0)),
INDEX(GRID!$B$4:$U$15,MATCH(T$7,GRID!$A$4:$A$15,0),MATCH(1,($U$2=GRID!$B$1:$U$1)*(КАЛЕНДАРЬ!I23=GRID!$B$3:$U$3),0))*(1-GRID!$H$34))</f>
        <v>651900</v>
      </c>
    </row>
    <row r="62" spans="1:20" x14ac:dyDescent="0.2">
      <c r="A62" s="13" t="s">
        <v>16</v>
      </c>
      <c r="B62" s="9">
        <v>21</v>
      </c>
      <c r="C62" s="10" cm="1">
        <f t="array" ref="C62">IF($I$2="Открытый тариф",INDEX(GRID!$B$4:$U$15,MATCH(C$7,GRID!$A$4:$A$15,0),MATCH(1,($U$2=GRID!$B$1:$U$1)*(КАЛЕНДАРЬ!I24=GRID!$B$3:$U$3),0)),
INDEX(GRID!$B$4:$U$15,MATCH(C$7,GRID!$A$4:$A$15,0),MATCH(1,($U$2=GRID!$B$1:$U$1)*(КАЛЕНДАРЬ!I24=GRID!$B$3:$U$3),0))*(1-GRID!$H$34))</f>
        <v>36500</v>
      </c>
      <c r="D62" s="10" cm="1">
        <f t="array" ref="D62">IF($I$2="Открытый тариф",INDEX(GRID!$B$18:$U$29,MATCH(C$7,GRID!$A$18:$A$29,0),MATCH(1,($U$2=GRID!$B$1:$U$1)*(КАЛЕНДАРЬ!I24=GRID!$B$3:$U$3),0)),
INDEX(GRID!$B$18:$U$29,MATCH(C$7,GRID!$A$18:$A$29,0),MATCH(1,($U$2=GRID!$B$1:$U$1)*(КАЛЕНДАРЬ!I24=GRID!$B$3:$U$3),0))*(1-GRID!$H$34))</f>
        <v>41500</v>
      </c>
      <c r="E62" s="10" cm="1">
        <f t="array" ref="E62">IF($I$2="Открытый тариф",INDEX(GRID!$B$4:$U$15,MATCH(E$7,GRID!$A$4:$A$15,0),MATCH(1,($U$2=GRID!$B$1:$U$1)*(КАЛЕНДАРЬ!I24=GRID!$B$3:$U$3),0)),
INDEX(GRID!$B$4:$U$15,MATCH(E$7,GRID!$A$4:$A$15,0),MATCH(1,($U$2=GRID!$B$1:$U$1)*(КАЛЕНДАРЬ!I24=GRID!$B$3:$U$3),0))*(1-GRID!$H$34))</f>
        <v>43700</v>
      </c>
      <c r="F62" s="10" cm="1">
        <f t="array" ref="F62">IF($I$2="Открытый тариф",INDEX(GRID!$B$18:$U$29,MATCH(E$7,GRID!$A$18:$A$29,0),MATCH(1,($U$2=GRID!$B$1:$U$1)*(КАЛЕНДАРЬ!I24=GRID!$B$3:$U$3),0)),
INDEX(GRID!$B$18:$U$29,MATCH(E$7,GRID!$A$18:$A$29,0),MATCH(1,($U$2=GRID!$B$1:$U$1)*(КАЛЕНДАРЬ!I24=GRID!$B$3:$U$3),0))*(1-GRID!$H$34))</f>
        <v>48700</v>
      </c>
      <c r="G62" s="10" cm="1">
        <f t="array" ref="G62">IF($I$2="Открытый тариф",INDEX(GRID!$B$4:$U$15,MATCH(G$7,GRID!$A$4:$A$15,0),MATCH(1,($U$2=GRID!$B$1:$U$1)*(КАЛЕНДАРЬ!I24=GRID!$B$3:$U$3),0)),
INDEX(GRID!$B$4:$U$15,MATCH(G$7,GRID!$A$4:$A$15,0),MATCH(1,($U$2=GRID!$B$1:$U$1)*(КАЛЕНДАРЬ!I24=GRID!$B$3:$U$3),0))*(1-GRID!$H$34))</f>
        <v>50200</v>
      </c>
      <c r="H62" s="10" cm="1">
        <f t="array" ref="H62">IF($I$2="Открытый тариф",INDEX(GRID!$B$18:$U$29,MATCH(G$7,GRID!$A$18:$A$29,0),MATCH(1,($U$2=GRID!$B$1:$U$1)*(КАЛЕНДАРЬ!I24=GRID!$B$3:$U$3),0)),
INDEX(GRID!$B$18:$U$29,MATCH(G$7,GRID!$A$18:$A$29,0),MATCH(1,($U$2=GRID!$B$1:$U$1)*(КАЛЕНДАРЬ!I24=GRID!$B$3:$U$3),0))*(1-GRID!$H$34))</f>
        <v>55200</v>
      </c>
      <c r="I62" s="10" cm="1">
        <f t="array" ref="I62">IF($I$2="Открытый тариф",INDEX(GRID!$B$4:$U$15,MATCH(I$7,GRID!$A$4:$A$15,0),MATCH(1,($U$2=GRID!$B$1:$U$1)*(КАЛЕНДАРЬ!I24=GRID!$B$3:$U$3),0)),
INDEX(GRID!$B$4:$U$15,MATCH(I$7,GRID!$A$4:$A$15,0),MATCH(1,($U$2=GRID!$B$1:$U$1)*(КАЛЕНДАРЬ!I24=GRID!$B$3:$U$3),0))*(1-GRID!$H$34))</f>
        <v>56200</v>
      </c>
      <c r="J62" s="10" cm="1">
        <f t="array" ref="J62">IF($I$2="Открытый тариф",INDEX(GRID!$B$18:$U$29,MATCH(I$7,GRID!$A$18:$A$29,0),MATCH(1,($U$2=GRID!$B$1:$U$1)*(КАЛЕНДАРЬ!I24=GRID!$B$3:$U$3),0)),
INDEX(GRID!$B$18:$U$29,MATCH(I$7,GRID!$A$18:$A$29,0),MATCH(1,($U$2=GRID!$B$1:$U$1)*(КАЛЕНДАРЬ!I24=GRID!$B$3:$U$3),0))*(1-GRID!$H$34))</f>
        <v>61200</v>
      </c>
      <c r="K62" s="10" cm="1">
        <f t="array" ref="K62">IF($I$2="Открытый тариф",INDEX(GRID!$B$4:$U$15,MATCH(K$7,GRID!$A$4:$A$15,0),MATCH(1,($U$2=GRID!$B$1:$U$1)*(КАЛЕНДАРЬ!I24=GRID!$B$3:$U$3),0)),
INDEX(GRID!$B$4:$U$15,MATCH(K$7,GRID!$A$4:$A$15,0),MATCH(1,($U$2=GRID!$B$1:$U$1)*(КАЛЕНДАРЬ!I24=GRID!$B$3:$U$3),0))*(1-GRID!$H$34))</f>
        <v>62500</v>
      </c>
      <c r="L62" s="10" cm="1">
        <f t="array" ref="L62">IF($I$2="Открытый тариф",INDEX(GRID!$B$18:$U$29,MATCH(K$7,GRID!$A$18:$A$29,0),MATCH(1,($U$2=GRID!$B$1:$U$1)*(КАЛЕНДАРЬ!I24=GRID!$B$3:$U$3),0)),
INDEX(GRID!$B$18:$U$29,MATCH(K$7,GRID!$A$18:$A$29,0),MATCH(1,($U$2=GRID!$B$1:$U$1)*(КАЛЕНДАРЬ!I24=GRID!$B$3:$U$3),0))*(1-GRID!$H$34))</f>
        <v>67500</v>
      </c>
      <c r="M62" s="10" cm="1">
        <f t="array" ref="M62">IF($I$2="Открытый тариф",INDEX(GRID!$B$4:$U$15,MATCH(M$7,GRID!$A$4:$A$15,0),MATCH(1,($U$2=GRID!$B$1:$U$1)*(КАЛЕНДАРЬ!I24=GRID!$B$3:$U$3),0)),
INDEX(GRID!$B$4:$U$15,MATCH(M$7,GRID!$A$4:$A$15,0),MATCH(1,($U$2=GRID!$B$1:$U$1)*(КАЛЕНДАРЬ!I24=GRID!$B$3:$U$3),0))*(1-GRID!$H$34))</f>
        <v>84300</v>
      </c>
      <c r="N62" s="10" cm="1">
        <f t="array" ref="N62">IF($I$2="Открытый тариф",INDEX(GRID!$B$18:$U$29,MATCH(M$7,GRID!$A$18:$A$29,0),MATCH(1,($U$2=GRID!$B$1:$U$1)*(КАЛЕНДАРЬ!I24=GRID!$B$3:$U$3),0)),
INDEX(GRID!$B$18:$U$29,MATCH(M$7,GRID!$A$18:$A$29,0),MATCH(1,($U$2=GRID!$B$1:$U$1)*(КАЛЕНДАРЬ!I24=GRID!$B$3:$U$3),0))*(1-GRID!$H$34))</f>
        <v>89300</v>
      </c>
      <c r="O62" s="10" cm="1">
        <f t="array" ref="O62">IF($I$2="Открытый тариф",INDEX(GRID!$B$4:$U$15,MATCH(O$7,GRID!$A$4:$A$15,0),MATCH(1,($U$2=GRID!$B$1:$U$1)*(КАЛЕНДАРЬ!I24=GRID!$B$3:$U$3),0)),
INDEX(GRID!$B$4:$U$15,MATCH(O$7,GRID!$A$4:$A$15,0),MATCH(1,($U$2=GRID!$B$1:$U$1)*(КАЛЕНДАРЬ!I24=GRID!$B$3:$U$3),0))*(1-GRID!$H$34))</f>
        <v>121100</v>
      </c>
      <c r="P62" s="10" cm="1">
        <f t="array" ref="P62">IF($I$2="Открытый тариф",INDEX(GRID!$B$4:$U$15,MATCH(P$7,GRID!$A$4:$A$15,0),MATCH(1,($U$2=GRID!$B$1:$U$1)*(КАЛЕНДАРЬ!I24=GRID!$B$3:$U$3),0)),
INDEX(GRID!$B$4:$U$15,MATCH(P$7,GRID!$A$4:$A$15,0),MATCH(1,($U$2=GRID!$B$1:$U$1)*(КАЛЕНДАРЬ!I24=GRID!$B$3:$U$3),0))*(1-GRID!$H$34))</f>
        <v>165200</v>
      </c>
      <c r="Q62" s="10" cm="1">
        <f t="array" ref="Q62">IF($I$2="Открытый тариф",INDEX(GRID!$B$4:$U$15,MATCH(Q$7,GRID!$A$4:$A$15,0),MATCH(1,($U$2=GRID!$B$1:$U$1)*(КАЛЕНДАРЬ!I24=GRID!$B$3:$U$3),0)),
INDEX(GRID!$B$4:$U$15,MATCH(Q$7,GRID!$A$4:$A$15,0),MATCH(1,($U$2=GRID!$B$1:$U$1)*(КАЛЕНДАРЬ!I24=GRID!$B$3:$U$3),0))*(1-GRID!$H$34))</f>
        <v>193700</v>
      </c>
      <c r="R62" s="10" cm="1">
        <f t="array" ref="R62">IF($I$2="Открытый тариф",INDEX(GRID!$B$18:$U$29,MATCH(R$7,GRID!$A$18:$A$29,0),MATCH(1,($U$2=GRID!$B$1:$U$1)*(КАЛЕНДАРЬ!I24=GRID!$B$3:$U$3),0)),
INDEX(GRID!$B$18:$U$29,MATCH(R$7,GRID!$A$18:$A$29,0),MATCH(1,($U$2=GRID!$B$1:$U$1)*(КАЛЕНДАРЬ!I24=GRID!$B$3:$U$3),0))*(1-GRID!$H$34))</f>
        <v>220700</v>
      </c>
      <c r="S62" s="10" cm="1">
        <f t="array" ref="S62">IF($I$2="Открытый тариф",INDEX(GRID!$B$4:$U$15,MATCH(S$7,GRID!$A$4:$A$15,0),MATCH(1,($U$2=GRID!$B$1:$U$1)*(КАЛЕНДАРЬ!I24=GRID!$B$3:$U$3),0)),
INDEX(GRID!$B$4:$U$15,MATCH(S$7,GRID!$A$4:$A$15,0),MATCH(1,($U$2=GRID!$B$1:$U$1)*(КАЛЕНДАРЬ!I24=GRID!$B$3:$U$3),0))*(1-GRID!$H$34))</f>
        <v>561500</v>
      </c>
      <c r="T62" s="10" cm="1">
        <f t="array" ref="T62">IF($I$2="Открытый тариф",INDEX(GRID!$B$4:$U$15,MATCH(T$7,GRID!$A$4:$A$15,0),MATCH(1,($U$2=GRID!$B$1:$U$1)*(КАЛЕНДАРЬ!I24=GRID!$B$3:$U$3),0)),
INDEX(GRID!$B$4:$U$15,MATCH(T$7,GRID!$A$4:$A$15,0),MATCH(1,($U$2=GRID!$B$1:$U$1)*(КАЛЕНДАРЬ!I24=GRID!$B$3:$U$3),0))*(1-GRID!$H$34))</f>
        <v>688100</v>
      </c>
    </row>
    <row r="63" spans="1:20" x14ac:dyDescent="0.2">
      <c r="A63" s="13" t="s">
        <v>17</v>
      </c>
      <c r="B63" s="9">
        <v>22</v>
      </c>
      <c r="C63" s="10" cm="1">
        <f t="array" ref="C63">IF($I$2="Открытый тариф",INDEX(GRID!$B$4:$U$15,MATCH(C$7,GRID!$A$4:$A$15,0),MATCH(1,($U$2=GRID!$B$1:$U$1)*(КАЛЕНДАРЬ!I25=GRID!$B$3:$U$3),0)),
INDEX(GRID!$B$4:$U$15,MATCH(C$7,GRID!$A$4:$A$15,0),MATCH(1,($U$2=GRID!$B$1:$U$1)*(КАЛЕНДАРЬ!I25=GRID!$B$3:$U$3),0))*(1-GRID!$H$34))</f>
        <v>36500</v>
      </c>
      <c r="D63" s="10" cm="1">
        <f t="array" ref="D63">IF($I$2="Открытый тариф",INDEX(GRID!$B$18:$U$29,MATCH(C$7,GRID!$A$18:$A$29,0),MATCH(1,($U$2=GRID!$B$1:$U$1)*(КАЛЕНДАРЬ!I25=GRID!$B$3:$U$3),0)),
INDEX(GRID!$B$18:$U$29,MATCH(C$7,GRID!$A$18:$A$29,0),MATCH(1,($U$2=GRID!$B$1:$U$1)*(КАЛЕНДАРЬ!I25=GRID!$B$3:$U$3),0))*(1-GRID!$H$34))</f>
        <v>41500</v>
      </c>
      <c r="E63" s="10" cm="1">
        <f t="array" ref="E63">IF($I$2="Открытый тариф",INDEX(GRID!$B$4:$U$15,MATCH(E$7,GRID!$A$4:$A$15,0),MATCH(1,($U$2=GRID!$B$1:$U$1)*(КАЛЕНДАРЬ!I25=GRID!$B$3:$U$3),0)),
INDEX(GRID!$B$4:$U$15,MATCH(E$7,GRID!$A$4:$A$15,0),MATCH(1,($U$2=GRID!$B$1:$U$1)*(КАЛЕНДАРЬ!I25=GRID!$B$3:$U$3),0))*(1-GRID!$H$34))</f>
        <v>43700</v>
      </c>
      <c r="F63" s="10" cm="1">
        <f t="array" ref="F63">IF($I$2="Открытый тариф",INDEX(GRID!$B$18:$U$29,MATCH(E$7,GRID!$A$18:$A$29,0),MATCH(1,($U$2=GRID!$B$1:$U$1)*(КАЛЕНДАРЬ!I25=GRID!$B$3:$U$3),0)),
INDEX(GRID!$B$18:$U$29,MATCH(E$7,GRID!$A$18:$A$29,0),MATCH(1,($U$2=GRID!$B$1:$U$1)*(КАЛЕНДАРЬ!I25=GRID!$B$3:$U$3),0))*(1-GRID!$H$34))</f>
        <v>48700</v>
      </c>
      <c r="G63" s="10" cm="1">
        <f t="array" ref="G63">IF($I$2="Открытый тариф",INDEX(GRID!$B$4:$U$15,MATCH(G$7,GRID!$A$4:$A$15,0),MATCH(1,($U$2=GRID!$B$1:$U$1)*(КАЛЕНДАРЬ!I25=GRID!$B$3:$U$3),0)),
INDEX(GRID!$B$4:$U$15,MATCH(G$7,GRID!$A$4:$A$15,0),MATCH(1,($U$2=GRID!$B$1:$U$1)*(КАЛЕНДАРЬ!I25=GRID!$B$3:$U$3),0))*(1-GRID!$H$34))</f>
        <v>50200</v>
      </c>
      <c r="H63" s="10" cm="1">
        <f t="array" ref="H63">IF($I$2="Открытый тариф",INDEX(GRID!$B$18:$U$29,MATCH(G$7,GRID!$A$18:$A$29,0),MATCH(1,($U$2=GRID!$B$1:$U$1)*(КАЛЕНДАРЬ!I25=GRID!$B$3:$U$3),0)),
INDEX(GRID!$B$18:$U$29,MATCH(G$7,GRID!$A$18:$A$29,0),MATCH(1,($U$2=GRID!$B$1:$U$1)*(КАЛЕНДАРЬ!I25=GRID!$B$3:$U$3),0))*(1-GRID!$H$34))</f>
        <v>55200</v>
      </c>
      <c r="I63" s="10" cm="1">
        <f t="array" ref="I63">IF($I$2="Открытый тариф",INDEX(GRID!$B$4:$U$15,MATCH(I$7,GRID!$A$4:$A$15,0),MATCH(1,($U$2=GRID!$B$1:$U$1)*(КАЛЕНДАРЬ!I25=GRID!$B$3:$U$3),0)),
INDEX(GRID!$B$4:$U$15,MATCH(I$7,GRID!$A$4:$A$15,0),MATCH(1,($U$2=GRID!$B$1:$U$1)*(КАЛЕНДАРЬ!I25=GRID!$B$3:$U$3),0))*(1-GRID!$H$34))</f>
        <v>56200</v>
      </c>
      <c r="J63" s="10" cm="1">
        <f t="array" ref="J63">IF($I$2="Открытый тариф",INDEX(GRID!$B$18:$U$29,MATCH(I$7,GRID!$A$18:$A$29,0),MATCH(1,($U$2=GRID!$B$1:$U$1)*(КАЛЕНДАРЬ!I25=GRID!$B$3:$U$3),0)),
INDEX(GRID!$B$18:$U$29,MATCH(I$7,GRID!$A$18:$A$29,0),MATCH(1,($U$2=GRID!$B$1:$U$1)*(КАЛЕНДАРЬ!I25=GRID!$B$3:$U$3),0))*(1-GRID!$H$34))</f>
        <v>61200</v>
      </c>
      <c r="K63" s="10" cm="1">
        <f t="array" ref="K63">IF($I$2="Открытый тариф",INDEX(GRID!$B$4:$U$15,MATCH(K$7,GRID!$A$4:$A$15,0),MATCH(1,($U$2=GRID!$B$1:$U$1)*(КАЛЕНДАРЬ!I25=GRID!$B$3:$U$3),0)),
INDEX(GRID!$B$4:$U$15,MATCH(K$7,GRID!$A$4:$A$15,0),MATCH(1,($U$2=GRID!$B$1:$U$1)*(КАЛЕНДАРЬ!I25=GRID!$B$3:$U$3),0))*(1-GRID!$H$34))</f>
        <v>62500</v>
      </c>
      <c r="L63" s="10" cm="1">
        <f t="array" ref="L63">IF($I$2="Открытый тариф",INDEX(GRID!$B$18:$U$29,MATCH(K$7,GRID!$A$18:$A$29,0),MATCH(1,($U$2=GRID!$B$1:$U$1)*(КАЛЕНДАРЬ!I25=GRID!$B$3:$U$3),0)),
INDEX(GRID!$B$18:$U$29,MATCH(K$7,GRID!$A$18:$A$29,0),MATCH(1,($U$2=GRID!$B$1:$U$1)*(КАЛЕНДАРЬ!I25=GRID!$B$3:$U$3),0))*(1-GRID!$H$34))</f>
        <v>67500</v>
      </c>
      <c r="M63" s="10" cm="1">
        <f t="array" ref="M63">IF($I$2="Открытый тариф",INDEX(GRID!$B$4:$U$15,MATCH(M$7,GRID!$A$4:$A$15,0),MATCH(1,($U$2=GRID!$B$1:$U$1)*(КАЛЕНДАРЬ!I25=GRID!$B$3:$U$3),0)),
INDEX(GRID!$B$4:$U$15,MATCH(M$7,GRID!$A$4:$A$15,0),MATCH(1,($U$2=GRID!$B$1:$U$1)*(КАЛЕНДАРЬ!I25=GRID!$B$3:$U$3),0))*(1-GRID!$H$34))</f>
        <v>84300</v>
      </c>
      <c r="N63" s="10" cm="1">
        <f t="array" ref="N63">IF($I$2="Открытый тариф",INDEX(GRID!$B$18:$U$29,MATCH(M$7,GRID!$A$18:$A$29,0),MATCH(1,($U$2=GRID!$B$1:$U$1)*(КАЛЕНДАРЬ!I25=GRID!$B$3:$U$3),0)),
INDEX(GRID!$B$18:$U$29,MATCH(M$7,GRID!$A$18:$A$29,0),MATCH(1,($U$2=GRID!$B$1:$U$1)*(КАЛЕНДАРЬ!I25=GRID!$B$3:$U$3),0))*(1-GRID!$H$34))</f>
        <v>89300</v>
      </c>
      <c r="O63" s="10" cm="1">
        <f t="array" ref="O63">IF($I$2="Открытый тариф",INDEX(GRID!$B$4:$U$15,MATCH(O$7,GRID!$A$4:$A$15,0),MATCH(1,($U$2=GRID!$B$1:$U$1)*(КАЛЕНДАРЬ!I25=GRID!$B$3:$U$3),0)),
INDEX(GRID!$B$4:$U$15,MATCH(O$7,GRID!$A$4:$A$15,0),MATCH(1,($U$2=GRID!$B$1:$U$1)*(КАЛЕНДАРЬ!I25=GRID!$B$3:$U$3),0))*(1-GRID!$H$34))</f>
        <v>121100</v>
      </c>
      <c r="P63" s="10" cm="1">
        <f t="array" ref="P63">IF($I$2="Открытый тариф",INDEX(GRID!$B$4:$U$15,MATCH(P$7,GRID!$A$4:$A$15,0),MATCH(1,($U$2=GRID!$B$1:$U$1)*(КАЛЕНДАРЬ!I25=GRID!$B$3:$U$3),0)),
INDEX(GRID!$B$4:$U$15,MATCH(P$7,GRID!$A$4:$A$15,0),MATCH(1,($U$2=GRID!$B$1:$U$1)*(КАЛЕНДАРЬ!I25=GRID!$B$3:$U$3),0))*(1-GRID!$H$34))</f>
        <v>165200</v>
      </c>
      <c r="Q63" s="10" cm="1">
        <f t="array" ref="Q63">IF($I$2="Открытый тариф",INDEX(GRID!$B$4:$U$15,MATCH(Q$7,GRID!$A$4:$A$15,0),MATCH(1,($U$2=GRID!$B$1:$U$1)*(КАЛЕНДАРЬ!I25=GRID!$B$3:$U$3),0)),
INDEX(GRID!$B$4:$U$15,MATCH(Q$7,GRID!$A$4:$A$15,0),MATCH(1,($U$2=GRID!$B$1:$U$1)*(КАЛЕНДАРЬ!I25=GRID!$B$3:$U$3),0))*(1-GRID!$H$34))</f>
        <v>193700</v>
      </c>
      <c r="R63" s="10" cm="1">
        <f t="array" ref="R63">IF($I$2="Открытый тариф",INDEX(GRID!$B$18:$U$29,MATCH(R$7,GRID!$A$18:$A$29,0),MATCH(1,($U$2=GRID!$B$1:$U$1)*(КАЛЕНДАРЬ!I25=GRID!$B$3:$U$3),0)),
INDEX(GRID!$B$18:$U$29,MATCH(R$7,GRID!$A$18:$A$29,0),MATCH(1,($U$2=GRID!$B$1:$U$1)*(КАЛЕНДАРЬ!I25=GRID!$B$3:$U$3),0))*(1-GRID!$H$34))</f>
        <v>220700</v>
      </c>
      <c r="S63" s="10" cm="1">
        <f t="array" ref="S63">IF($I$2="Открытый тариф",INDEX(GRID!$B$4:$U$15,MATCH(S$7,GRID!$A$4:$A$15,0),MATCH(1,($U$2=GRID!$B$1:$U$1)*(КАЛЕНДАРЬ!I25=GRID!$B$3:$U$3),0)),
INDEX(GRID!$B$4:$U$15,MATCH(S$7,GRID!$A$4:$A$15,0),MATCH(1,($U$2=GRID!$B$1:$U$1)*(КАЛЕНДАРЬ!I25=GRID!$B$3:$U$3),0))*(1-GRID!$H$34))</f>
        <v>561500</v>
      </c>
      <c r="T63" s="10" cm="1">
        <f t="array" ref="T63">IF($I$2="Открытый тариф",INDEX(GRID!$B$4:$U$15,MATCH(T$7,GRID!$A$4:$A$15,0),MATCH(1,($U$2=GRID!$B$1:$U$1)*(КАЛЕНДАРЬ!I25=GRID!$B$3:$U$3),0)),
INDEX(GRID!$B$4:$U$15,MATCH(T$7,GRID!$A$4:$A$15,0),MATCH(1,($U$2=GRID!$B$1:$U$1)*(КАЛЕНДАРЬ!I25=GRID!$B$3:$U$3),0))*(1-GRID!$H$34))</f>
        <v>688100</v>
      </c>
    </row>
    <row r="64" spans="1:20" x14ac:dyDescent="0.2">
      <c r="A64" s="13" t="s">
        <v>11</v>
      </c>
      <c r="B64" s="9">
        <v>23</v>
      </c>
      <c r="C64" s="10" cm="1">
        <f t="array" ref="C64">IF($I$2="Открытый тариф",INDEX(GRID!$B$4:$U$15,MATCH(C$7,GRID!$A$4:$A$15,0),MATCH(1,($U$2=GRID!$B$1:$U$1)*(КАЛЕНДАРЬ!I26=GRID!$B$3:$U$3),0)),
INDEX(GRID!$B$4:$U$15,MATCH(C$7,GRID!$A$4:$A$15,0),MATCH(1,($U$2=GRID!$B$1:$U$1)*(КАЛЕНДАРЬ!I26=GRID!$B$3:$U$3),0))*(1-GRID!$H$34))</f>
        <v>33200</v>
      </c>
      <c r="D64" s="10" cm="1">
        <f t="array" ref="D64">IF($I$2="Открытый тариф",INDEX(GRID!$B$18:$U$29,MATCH(C$7,GRID!$A$18:$A$29,0),MATCH(1,($U$2=GRID!$B$1:$U$1)*(КАЛЕНДАРЬ!I26=GRID!$B$3:$U$3),0)),
INDEX(GRID!$B$18:$U$29,MATCH(C$7,GRID!$A$18:$A$29,0),MATCH(1,($U$2=GRID!$B$1:$U$1)*(КАЛЕНДАРЬ!I26=GRID!$B$3:$U$3),0))*(1-GRID!$H$34))</f>
        <v>38200</v>
      </c>
      <c r="E64" s="10" cm="1">
        <f t="array" ref="E64">IF($I$2="Открытый тариф",INDEX(GRID!$B$4:$U$15,MATCH(E$7,GRID!$A$4:$A$15,0),MATCH(1,($U$2=GRID!$B$1:$U$1)*(КАЛЕНДАРЬ!I26=GRID!$B$3:$U$3),0)),
INDEX(GRID!$B$4:$U$15,MATCH(E$7,GRID!$A$4:$A$15,0),MATCH(1,($U$2=GRID!$B$1:$U$1)*(КАЛЕНДАРЬ!I26=GRID!$B$3:$U$3),0))*(1-GRID!$H$34))</f>
        <v>39900</v>
      </c>
      <c r="F64" s="10" cm="1">
        <f t="array" ref="F64">IF($I$2="Открытый тариф",INDEX(GRID!$B$18:$U$29,MATCH(E$7,GRID!$A$18:$A$29,0),MATCH(1,($U$2=GRID!$B$1:$U$1)*(КАЛЕНДАРЬ!I26=GRID!$B$3:$U$3),0)),
INDEX(GRID!$B$18:$U$29,MATCH(E$7,GRID!$A$18:$A$29,0),MATCH(1,($U$2=GRID!$B$1:$U$1)*(КАЛЕНДАРЬ!I26=GRID!$B$3:$U$3),0))*(1-GRID!$H$34))</f>
        <v>44900</v>
      </c>
      <c r="G64" s="10" cm="1">
        <f t="array" ref="G64">IF($I$2="Открытый тариф",INDEX(GRID!$B$4:$U$15,MATCH(G$7,GRID!$A$4:$A$15,0),MATCH(1,($U$2=GRID!$B$1:$U$1)*(КАЛЕНДАРЬ!I26=GRID!$B$3:$U$3),0)),
INDEX(GRID!$B$4:$U$15,MATCH(G$7,GRID!$A$4:$A$15,0),MATCH(1,($U$2=GRID!$B$1:$U$1)*(КАЛЕНДАРЬ!I26=GRID!$B$3:$U$3),0))*(1-GRID!$H$34))</f>
        <v>46200</v>
      </c>
      <c r="H64" s="10" cm="1">
        <f t="array" ref="H64">IF($I$2="Открытый тариф",INDEX(GRID!$B$18:$U$29,MATCH(G$7,GRID!$A$18:$A$29,0),MATCH(1,($U$2=GRID!$B$1:$U$1)*(КАЛЕНДАРЬ!I26=GRID!$B$3:$U$3),0)),
INDEX(GRID!$B$18:$U$29,MATCH(G$7,GRID!$A$18:$A$29,0),MATCH(1,($U$2=GRID!$B$1:$U$1)*(КАЛЕНДАРЬ!I26=GRID!$B$3:$U$3),0))*(1-GRID!$H$34))</f>
        <v>51200</v>
      </c>
      <c r="I64" s="10" cm="1">
        <f t="array" ref="I64">IF($I$2="Открытый тариф",INDEX(GRID!$B$4:$U$15,MATCH(I$7,GRID!$A$4:$A$15,0),MATCH(1,($U$2=GRID!$B$1:$U$1)*(КАЛЕНДАРЬ!I26=GRID!$B$3:$U$3),0)),
INDEX(GRID!$B$4:$U$15,MATCH(I$7,GRID!$A$4:$A$15,0),MATCH(1,($U$2=GRID!$B$1:$U$1)*(КАЛЕНДАРЬ!I26=GRID!$B$3:$U$3),0))*(1-GRID!$H$34))</f>
        <v>51700</v>
      </c>
      <c r="J64" s="10" cm="1">
        <f t="array" ref="J64">IF($I$2="Открытый тариф",INDEX(GRID!$B$18:$U$29,MATCH(I$7,GRID!$A$18:$A$29,0),MATCH(1,($U$2=GRID!$B$1:$U$1)*(КАЛЕНДАРЬ!I26=GRID!$B$3:$U$3),0)),
INDEX(GRID!$B$18:$U$29,MATCH(I$7,GRID!$A$18:$A$29,0),MATCH(1,($U$2=GRID!$B$1:$U$1)*(КАЛЕНДАРЬ!I26=GRID!$B$3:$U$3),0))*(1-GRID!$H$34))</f>
        <v>56700</v>
      </c>
      <c r="K64" s="10" cm="1">
        <f t="array" ref="K64">IF($I$2="Открытый тариф",INDEX(GRID!$B$4:$U$15,MATCH(K$7,GRID!$A$4:$A$15,0),MATCH(1,($U$2=GRID!$B$1:$U$1)*(КАЛЕНДАРЬ!I26=GRID!$B$3:$U$3),0)),
INDEX(GRID!$B$4:$U$15,MATCH(K$7,GRID!$A$4:$A$15,0),MATCH(1,($U$2=GRID!$B$1:$U$1)*(КАЛЕНДАРЬ!I26=GRID!$B$3:$U$3),0))*(1-GRID!$H$34))</f>
        <v>57800</v>
      </c>
      <c r="L64" s="10" cm="1">
        <f t="array" ref="L64">IF($I$2="Открытый тариф",INDEX(GRID!$B$18:$U$29,MATCH(K$7,GRID!$A$18:$A$29,0),MATCH(1,($U$2=GRID!$B$1:$U$1)*(КАЛЕНДАРЬ!I26=GRID!$B$3:$U$3),0)),
INDEX(GRID!$B$18:$U$29,MATCH(K$7,GRID!$A$18:$A$29,0),MATCH(1,($U$2=GRID!$B$1:$U$1)*(КАЛЕНДАРЬ!I26=GRID!$B$3:$U$3),0))*(1-GRID!$H$34))</f>
        <v>62800</v>
      </c>
      <c r="M64" s="10" cm="1">
        <f t="array" ref="M64">IF($I$2="Открытый тариф",INDEX(GRID!$B$4:$U$15,MATCH(M$7,GRID!$A$4:$A$15,0),MATCH(1,($U$2=GRID!$B$1:$U$1)*(КАЛЕНДАРЬ!I26=GRID!$B$3:$U$3),0)),
INDEX(GRID!$B$4:$U$15,MATCH(M$7,GRID!$A$4:$A$15,0),MATCH(1,($U$2=GRID!$B$1:$U$1)*(КАЛЕНДАРЬ!I26=GRID!$B$3:$U$3),0))*(1-GRID!$H$34))</f>
        <v>79000</v>
      </c>
      <c r="N64" s="10" cm="1">
        <f t="array" ref="N64">IF($I$2="Открытый тариф",INDEX(GRID!$B$18:$U$29,MATCH(M$7,GRID!$A$18:$A$29,0),MATCH(1,($U$2=GRID!$B$1:$U$1)*(КАЛЕНДАРЬ!I26=GRID!$B$3:$U$3),0)),
INDEX(GRID!$B$18:$U$29,MATCH(M$7,GRID!$A$18:$A$29,0),MATCH(1,($U$2=GRID!$B$1:$U$1)*(КАЛЕНДАРЬ!I26=GRID!$B$3:$U$3),0))*(1-GRID!$H$34))</f>
        <v>84000</v>
      </c>
      <c r="O64" s="10" cm="1">
        <f t="array" ref="O64">IF($I$2="Открытый тариф",INDEX(GRID!$B$4:$U$15,MATCH(O$7,GRID!$A$4:$A$15,0),MATCH(1,($U$2=GRID!$B$1:$U$1)*(КАЛЕНДАРЬ!I26=GRID!$B$3:$U$3),0)),
INDEX(GRID!$B$4:$U$15,MATCH(O$7,GRID!$A$4:$A$15,0),MATCH(1,($U$2=GRID!$B$1:$U$1)*(КАЛЕНДАРЬ!I26=GRID!$B$3:$U$3),0))*(1-GRID!$H$34))</f>
        <v>114800</v>
      </c>
      <c r="P64" s="10" cm="1">
        <f t="array" ref="P64">IF($I$2="Открытый тариф",INDEX(GRID!$B$4:$U$15,MATCH(P$7,GRID!$A$4:$A$15,0),MATCH(1,($U$2=GRID!$B$1:$U$1)*(КАЛЕНДАРЬ!I26=GRID!$B$3:$U$3),0)),
INDEX(GRID!$B$4:$U$15,MATCH(P$7,GRID!$A$4:$A$15,0),MATCH(1,($U$2=GRID!$B$1:$U$1)*(КАЛЕНДАРЬ!I26=GRID!$B$3:$U$3),0))*(1-GRID!$H$34))</f>
        <v>158000</v>
      </c>
      <c r="Q64" s="10" cm="1">
        <f t="array" ref="Q64">IF($I$2="Открытый тариф",INDEX(GRID!$B$4:$U$15,MATCH(Q$7,GRID!$A$4:$A$15,0),MATCH(1,($U$2=GRID!$B$1:$U$1)*(КАЛЕНДАРЬ!I26=GRID!$B$3:$U$3),0)),
INDEX(GRID!$B$4:$U$15,MATCH(Q$7,GRID!$A$4:$A$15,0),MATCH(1,($U$2=GRID!$B$1:$U$1)*(КАЛЕНДАРЬ!I26=GRID!$B$3:$U$3),0))*(1-GRID!$H$34))</f>
        <v>185500</v>
      </c>
      <c r="R64" s="10" cm="1">
        <f t="array" ref="R64">IF($I$2="Открытый тариф",INDEX(GRID!$B$18:$U$29,MATCH(R$7,GRID!$A$18:$A$29,0),MATCH(1,($U$2=GRID!$B$1:$U$1)*(КАЛЕНДАРЬ!I26=GRID!$B$3:$U$3),0)),
INDEX(GRID!$B$18:$U$29,MATCH(R$7,GRID!$A$18:$A$29,0),MATCH(1,($U$2=GRID!$B$1:$U$1)*(КАЛЕНДАРЬ!I26=GRID!$B$3:$U$3),0))*(1-GRID!$H$34))</f>
        <v>211300</v>
      </c>
      <c r="S64" s="10" cm="1">
        <f t="array" ref="S64">IF($I$2="Открытый тариф",INDEX(GRID!$B$4:$U$15,MATCH(S$7,GRID!$A$4:$A$15,0),MATCH(1,($U$2=GRID!$B$1:$U$1)*(КАЛЕНДАРЬ!I26=GRID!$B$3:$U$3),0)),
INDEX(GRID!$B$4:$U$15,MATCH(S$7,GRID!$A$4:$A$15,0),MATCH(1,($U$2=GRID!$B$1:$U$1)*(КАЛЕНДАРЬ!I26=GRID!$B$3:$U$3),0))*(1-GRID!$H$34))</f>
        <v>533500</v>
      </c>
      <c r="T64" s="10" cm="1">
        <f t="array" ref="T64">IF($I$2="Открытый тариф",INDEX(GRID!$B$4:$U$15,MATCH(T$7,GRID!$A$4:$A$15,0),MATCH(1,($U$2=GRID!$B$1:$U$1)*(КАЛЕНДАРЬ!I26=GRID!$B$3:$U$3),0)),
INDEX(GRID!$B$4:$U$15,MATCH(T$7,GRID!$A$4:$A$15,0),MATCH(1,($U$2=GRID!$B$1:$U$1)*(КАЛЕНДАРЬ!I26=GRID!$B$3:$U$3),0))*(1-GRID!$H$34))</f>
        <v>651900</v>
      </c>
    </row>
    <row r="65" spans="1:20" x14ac:dyDescent="0.2">
      <c r="A65" s="13" t="s">
        <v>12</v>
      </c>
      <c r="B65" s="9">
        <v>24</v>
      </c>
      <c r="C65" s="10" cm="1">
        <f t="array" ref="C65">IF($I$2="Открытый тариф",INDEX(GRID!$B$4:$U$15,MATCH(C$7,GRID!$A$4:$A$15,0),MATCH(1,($U$2=GRID!$B$1:$U$1)*(КАЛЕНДАРЬ!I27=GRID!$B$3:$U$3),0)),
INDEX(GRID!$B$4:$U$15,MATCH(C$7,GRID!$A$4:$A$15,0),MATCH(1,($U$2=GRID!$B$1:$U$1)*(КАЛЕНДАРЬ!I27=GRID!$B$3:$U$3),0))*(1-GRID!$H$34))</f>
        <v>33200</v>
      </c>
      <c r="D65" s="10" cm="1">
        <f t="array" ref="D65">IF($I$2="Открытый тариф",INDEX(GRID!$B$18:$U$29,MATCH(C$7,GRID!$A$18:$A$29,0),MATCH(1,($U$2=GRID!$B$1:$U$1)*(КАЛЕНДАРЬ!I27=GRID!$B$3:$U$3),0)),
INDEX(GRID!$B$18:$U$29,MATCH(C$7,GRID!$A$18:$A$29,0),MATCH(1,($U$2=GRID!$B$1:$U$1)*(КАЛЕНДАРЬ!I27=GRID!$B$3:$U$3),0))*(1-GRID!$H$34))</f>
        <v>38200</v>
      </c>
      <c r="E65" s="10" cm="1">
        <f t="array" ref="E65">IF($I$2="Открытый тариф",INDEX(GRID!$B$4:$U$15,MATCH(E$7,GRID!$A$4:$A$15,0),MATCH(1,($U$2=GRID!$B$1:$U$1)*(КАЛЕНДАРЬ!I27=GRID!$B$3:$U$3),0)),
INDEX(GRID!$B$4:$U$15,MATCH(E$7,GRID!$A$4:$A$15,0),MATCH(1,($U$2=GRID!$B$1:$U$1)*(КАЛЕНДАРЬ!I27=GRID!$B$3:$U$3),0))*(1-GRID!$H$34))</f>
        <v>39900</v>
      </c>
      <c r="F65" s="10" cm="1">
        <f t="array" ref="F65">IF($I$2="Открытый тариф",INDEX(GRID!$B$18:$U$29,MATCH(E$7,GRID!$A$18:$A$29,0),MATCH(1,($U$2=GRID!$B$1:$U$1)*(КАЛЕНДАРЬ!I27=GRID!$B$3:$U$3),0)),
INDEX(GRID!$B$18:$U$29,MATCH(E$7,GRID!$A$18:$A$29,0),MATCH(1,($U$2=GRID!$B$1:$U$1)*(КАЛЕНДАРЬ!I27=GRID!$B$3:$U$3),0))*(1-GRID!$H$34))</f>
        <v>44900</v>
      </c>
      <c r="G65" s="10" cm="1">
        <f t="array" ref="G65">IF($I$2="Открытый тариф",INDEX(GRID!$B$4:$U$15,MATCH(G$7,GRID!$A$4:$A$15,0),MATCH(1,($U$2=GRID!$B$1:$U$1)*(КАЛЕНДАРЬ!I27=GRID!$B$3:$U$3),0)),
INDEX(GRID!$B$4:$U$15,MATCH(G$7,GRID!$A$4:$A$15,0),MATCH(1,($U$2=GRID!$B$1:$U$1)*(КАЛЕНДАРЬ!I27=GRID!$B$3:$U$3),0))*(1-GRID!$H$34))</f>
        <v>46200</v>
      </c>
      <c r="H65" s="10" cm="1">
        <f t="array" ref="H65">IF($I$2="Открытый тариф",INDEX(GRID!$B$18:$U$29,MATCH(G$7,GRID!$A$18:$A$29,0),MATCH(1,($U$2=GRID!$B$1:$U$1)*(КАЛЕНДАРЬ!I27=GRID!$B$3:$U$3),0)),
INDEX(GRID!$B$18:$U$29,MATCH(G$7,GRID!$A$18:$A$29,0),MATCH(1,($U$2=GRID!$B$1:$U$1)*(КАЛЕНДАРЬ!I27=GRID!$B$3:$U$3),0))*(1-GRID!$H$34))</f>
        <v>51200</v>
      </c>
      <c r="I65" s="10" cm="1">
        <f t="array" ref="I65">IF($I$2="Открытый тариф",INDEX(GRID!$B$4:$U$15,MATCH(I$7,GRID!$A$4:$A$15,0),MATCH(1,($U$2=GRID!$B$1:$U$1)*(КАЛЕНДАРЬ!I27=GRID!$B$3:$U$3),0)),
INDEX(GRID!$B$4:$U$15,MATCH(I$7,GRID!$A$4:$A$15,0),MATCH(1,($U$2=GRID!$B$1:$U$1)*(КАЛЕНДАРЬ!I27=GRID!$B$3:$U$3),0))*(1-GRID!$H$34))</f>
        <v>51700</v>
      </c>
      <c r="J65" s="10" cm="1">
        <f t="array" ref="J65">IF($I$2="Открытый тариф",INDEX(GRID!$B$18:$U$29,MATCH(I$7,GRID!$A$18:$A$29,0),MATCH(1,($U$2=GRID!$B$1:$U$1)*(КАЛЕНДАРЬ!I27=GRID!$B$3:$U$3),0)),
INDEX(GRID!$B$18:$U$29,MATCH(I$7,GRID!$A$18:$A$29,0),MATCH(1,($U$2=GRID!$B$1:$U$1)*(КАЛЕНДАРЬ!I27=GRID!$B$3:$U$3),0))*(1-GRID!$H$34))</f>
        <v>56700</v>
      </c>
      <c r="K65" s="10" cm="1">
        <f t="array" ref="K65">IF($I$2="Открытый тариф",INDEX(GRID!$B$4:$U$15,MATCH(K$7,GRID!$A$4:$A$15,0),MATCH(1,($U$2=GRID!$B$1:$U$1)*(КАЛЕНДАРЬ!I27=GRID!$B$3:$U$3),0)),
INDEX(GRID!$B$4:$U$15,MATCH(K$7,GRID!$A$4:$A$15,0),MATCH(1,($U$2=GRID!$B$1:$U$1)*(КАЛЕНДАРЬ!I27=GRID!$B$3:$U$3),0))*(1-GRID!$H$34))</f>
        <v>57800</v>
      </c>
      <c r="L65" s="10" cm="1">
        <f t="array" ref="L65">IF($I$2="Открытый тариф",INDEX(GRID!$B$18:$U$29,MATCH(K$7,GRID!$A$18:$A$29,0),MATCH(1,($U$2=GRID!$B$1:$U$1)*(КАЛЕНДАРЬ!I27=GRID!$B$3:$U$3),0)),
INDEX(GRID!$B$18:$U$29,MATCH(K$7,GRID!$A$18:$A$29,0),MATCH(1,($U$2=GRID!$B$1:$U$1)*(КАЛЕНДАРЬ!I27=GRID!$B$3:$U$3),0))*(1-GRID!$H$34))</f>
        <v>62800</v>
      </c>
      <c r="M65" s="10" cm="1">
        <f t="array" ref="M65">IF($I$2="Открытый тариф",INDEX(GRID!$B$4:$U$15,MATCH(M$7,GRID!$A$4:$A$15,0),MATCH(1,($U$2=GRID!$B$1:$U$1)*(КАЛЕНДАРЬ!I27=GRID!$B$3:$U$3),0)),
INDEX(GRID!$B$4:$U$15,MATCH(M$7,GRID!$A$4:$A$15,0),MATCH(1,($U$2=GRID!$B$1:$U$1)*(КАЛЕНДАРЬ!I27=GRID!$B$3:$U$3),0))*(1-GRID!$H$34))</f>
        <v>79000</v>
      </c>
      <c r="N65" s="10" cm="1">
        <f t="array" ref="N65">IF($I$2="Открытый тариф",INDEX(GRID!$B$18:$U$29,MATCH(M$7,GRID!$A$18:$A$29,0),MATCH(1,($U$2=GRID!$B$1:$U$1)*(КАЛЕНДАРЬ!I27=GRID!$B$3:$U$3),0)),
INDEX(GRID!$B$18:$U$29,MATCH(M$7,GRID!$A$18:$A$29,0),MATCH(1,($U$2=GRID!$B$1:$U$1)*(КАЛЕНДАРЬ!I27=GRID!$B$3:$U$3),0))*(1-GRID!$H$34))</f>
        <v>84000</v>
      </c>
      <c r="O65" s="10" cm="1">
        <f t="array" ref="O65">IF($I$2="Открытый тариф",INDEX(GRID!$B$4:$U$15,MATCH(O$7,GRID!$A$4:$A$15,0),MATCH(1,($U$2=GRID!$B$1:$U$1)*(КАЛЕНДАРЬ!I27=GRID!$B$3:$U$3),0)),
INDEX(GRID!$B$4:$U$15,MATCH(O$7,GRID!$A$4:$A$15,0),MATCH(1,($U$2=GRID!$B$1:$U$1)*(КАЛЕНДАРЬ!I27=GRID!$B$3:$U$3),0))*(1-GRID!$H$34))</f>
        <v>114800</v>
      </c>
      <c r="P65" s="10" cm="1">
        <f t="array" ref="P65">IF($I$2="Открытый тариф",INDEX(GRID!$B$4:$U$15,MATCH(P$7,GRID!$A$4:$A$15,0),MATCH(1,($U$2=GRID!$B$1:$U$1)*(КАЛЕНДАРЬ!I27=GRID!$B$3:$U$3),0)),
INDEX(GRID!$B$4:$U$15,MATCH(P$7,GRID!$A$4:$A$15,0),MATCH(1,($U$2=GRID!$B$1:$U$1)*(КАЛЕНДАРЬ!I27=GRID!$B$3:$U$3),0))*(1-GRID!$H$34))</f>
        <v>158000</v>
      </c>
      <c r="Q65" s="10" cm="1">
        <f t="array" ref="Q65">IF($I$2="Открытый тариф",INDEX(GRID!$B$4:$U$15,MATCH(Q$7,GRID!$A$4:$A$15,0),MATCH(1,($U$2=GRID!$B$1:$U$1)*(КАЛЕНДАРЬ!I27=GRID!$B$3:$U$3),0)),
INDEX(GRID!$B$4:$U$15,MATCH(Q$7,GRID!$A$4:$A$15,0),MATCH(1,($U$2=GRID!$B$1:$U$1)*(КАЛЕНДАРЬ!I27=GRID!$B$3:$U$3),0))*(1-GRID!$H$34))</f>
        <v>185500</v>
      </c>
      <c r="R65" s="10" cm="1">
        <f t="array" ref="R65">IF($I$2="Открытый тариф",INDEX(GRID!$B$18:$U$29,MATCH(R$7,GRID!$A$18:$A$29,0),MATCH(1,($U$2=GRID!$B$1:$U$1)*(КАЛЕНДАРЬ!I27=GRID!$B$3:$U$3),0)),
INDEX(GRID!$B$18:$U$29,MATCH(R$7,GRID!$A$18:$A$29,0),MATCH(1,($U$2=GRID!$B$1:$U$1)*(КАЛЕНДАРЬ!I27=GRID!$B$3:$U$3),0))*(1-GRID!$H$34))</f>
        <v>211300</v>
      </c>
      <c r="S65" s="10" cm="1">
        <f t="array" ref="S65">IF($I$2="Открытый тариф",INDEX(GRID!$B$4:$U$15,MATCH(S$7,GRID!$A$4:$A$15,0),MATCH(1,($U$2=GRID!$B$1:$U$1)*(КАЛЕНДАРЬ!I27=GRID!$B$3:$U$3),0)),
INDEX(GRID!$B$4:$U$15,MATCH(S$7,GRID!$A$4:$A$15,0),MATCH(1,($U$2=GRID!$B$1:$U$1)*(КАЛЕНДАРЬ!I27=GRID!$B$3:$U$3),0))*(1-GRID!$H$34))</f>
        <v>533500</v>
      </c>
      <c r="T65" s="10" cm="1">
        <f t="array" ref="T65">IF($I$2="Открытый тариф",INDEX(GRID!$B$4:$U$15,MATCH(T$7,GRID!$A$4:$A$15,0),MATCH(1,($U$2=GRID!$B$1:$U$1)*(КАЛЕНДАРЬ!I27=GRID!$B$3:$U$3),0)),
INDEX(GRID!$B$4:$U$15,MATCH(T$7,GRID!$A$4:$A$15,0),MATCH(1,($U$2=GRID!$B$1:$U$1)*(КАЛЕНДАРЬ!I27=GRID!$B$3:$U$3),0))*(1-GRID!$H$34))</f>
        <v>651900</v>
      </c>
    </row>
    <row r="66" spans="1:20" x14ac:dyDescent="0.2">
      <c r="A66" s="13" t="s">
        <v>13</v>
      </c>
      <c r="B66" s="9">
        <v>25</v>
      </c>
      <c r="C66" s="10" cm="1">
        <f t="array" ref="C66">IF($I$2="Открытый тариф",INDEX(GRID!$B$4:$U$15,MATCH(C$7,GRID!$A$4:$A$15,0),MATCH(1,($U$2=GRID!$B$1:$U$1)*(КАЛЕНДАРЬ!I28=GRID!$B$3:$U$3),0)),
INDEX(GRID!$B$4:$U$15,MATCH(C$7,GRID!$A$4:$A$15,0),MATCH(1,($U$2=GRID!$B$1:$U$1)*(КАЛЕНДАРЬ!I28=GRID!$B$3:$U$3),0))*(1-GRID!$H$34))</f>
        <v>33200</v>
      </c>
      <c r="D66" s="10" cm="1">
        <f t="array" ref="D66">IF($I$2="Открытый тариф",INDEX(GRID!$B$18:$U$29,MATCH(C$7,GRID!$A$18:$A$29,0),MATCH(1,($U$2=GRID!$B$1:$U$1)*(КАЛЕНДАРЬ!I28=GRID!$B$3:$U$3),0)),
INDEX(GRID!$B$18:$U$29,MATCH(C$7,GRID!$A$18:$A$29,0),MATCH(1,($U$2=GRID!$B$1:$U$1)*(КАЛЕНДАРЬ!I28=GRID!$B$3:$U$3),0))*(1-GRID!$H$34))</f>
        <v>38200</v>
      </c>
      <c r="E66" s="10" cm="1">
        <f t="array" ref="E66">IF($I$2="Открытый тариф",INDEX(GRID!$B$4:$U$15,MATCH(E$7,GRID!$A$4:$A$15,0),MATCH(1,($U$2=GRID!$B$1:$U$1)*(КАЛЕНДАРЬ!I28=GRID!$B$3:$U$3),0)),
INDEX(GRID!$B$4:$U$15,MATCH(E$7,GRID!$A$4:$A$15,0),MATCH(1,($U$2=GRID!$B$1:$U$1)*(КАЛЕНДАРЬ!I28=GRID!$B$3:$U$3),0))*(1-GRID!$H$34))</f>
        <v>39900</v>
      </c>
      <c r="F66" s="10" cm="1">
        <f t="array" ref="F66">IF($I$2="Открытый тариф",INDEX(GRID!$B$18:$U$29,MATCH(E$7,GRID!$A$18:$A$29,0),MATCH(1,($U$2=GRID!$B$1:$U$1)*(КАЛЕНДАРЬ!I28=GRID!$B$3:$U$3),0)),
INDEX(GRID!$B$18:$U$29,MATCH(E$7,GRID!$A$18:$A$29,0),MATCH(1,($U$2=GRID!$B$1:$U$1)*(КАЛЕНДАРЬ!I28=GRID!$B$3:$U$3),0))*(1-GRID!$H$34))</f>
        <v>44900</v>
      </c>
      <c r="G66" s="10" cm="1">
        <f t="array" ref="G66">IF($I$2="Открытый тариф",INDEX(GRID!$B$4:$U$15,MATCH(G$7,GRID!$A$4:$A$15,0),MATCH(1,($U$2=GRID!$B$1:$U$1)*(КАЛЕНДАРЬ!I28=GRID!$B$3:$U$3),0)),
INDEX(GRID!$B$4:$U$15,MATCH(G$7,GRID!$A$4:$A$15,0),MATCH(1,($U$2=GRID!$B$1:$U$1)*(КАЛЕНДАРЬ!I28=GRID!$B$3:$U$3),0))*(1-GRID!$H$34))</f>
        <v>46200</v>
      </c>
      <c r="H66" s="10" cm="1">
        <f t="array" ref="H66">IF($I$2="Открытый тариф",INDEX(GRID!$B$18:$U$29,MATCH(G$7,GRID!$A$18:$A$29,0),MATCH(1,($U$2=GRID!$B$1:$U$1)*(КАЛЕНДАРЬ!I28=GRID!$B$3:$U$3),0)),
INDEX(GRID!$B$18:$U$29,MATCH(G$7,GRID!$A$18:$A$29,0),MATCH(1,($U$2=GRID!$B$1:$U$1)*(КАЛЕНДАРЬ!I28=GRID!$B$3:$U$3),0))*(1-GRID!$H$34))</f>
        <v>51200</v>
      </c>
      <c r="I66" s="10" cm="1">
        <f t="array" ref="I66">IF($I$2="Открытый тариф",INDEX(GRID!$B$4:$U$15,MATCH(I$7,GRID!$A$4:$A$15,0),MATCH(1,($U$2=GRID!$B$1:$U$1)*(КАЛЕНДАРЬ!I28=GRID!$B$3:$U$3),0)),
INDEX(GRID!$B$4:$U$15,MATCH(I$7,GRID!$A$4:$A$15,0),MATCH(1,($U$2=GRID!$B$1:$U$1)*(КАЛЕНДАРЬ!I28=GRID!$B$3:$U$3),0))*(1-GRID!$H$34))</f>
        <v>51700</v>
      </c>
      <c r="J66" s="10" cm="1">
        <f t="array" ref="J66">IF($I$2="Открытый тариф",INDEX(GRID!$B$18:$U$29,MATCH(I$7,GRID!$A$18:$A$29,0),MATCH(1,($U$2=GRID!$B$1:$U$1)*(КАЛЕНДАРЬ!I28=GRID!$B$3:$U$3),0)),
INDEX(GRID!$B$18:$U$29,MATCH(I$7,GRID!$A$18:$A$29,0),MATCH(1,($U$2=GRID!$B$1:$U$1)*(КАЛЕНДАРЬ!I28=GRID!$B$3:$U$3),0))*(1-GRID!$H$34))</f>
        <v>56700</v>
      </c>
      <c r="K66" s="10" cm="1">
        <f t="array" ref="K66">IF($I$2="Открытый тариф",INDEX(GRID!$B$4:$U$15,MATCH(K$7,GRID!$A$4:$A$15,0),MATCH(1,($U$2=GRID!$B$1:$U$1)*(КАЛЕНДАРЬ!I28=GRID!$B$3:$U$3),0)),
INDEX(GRID!$B$4:$U$15,MATCH(K$7,GRID!$A$4:$A$15,0),MATCH(1,($U$2=GRID!$B$1:$U$1)*(КАЛЕНДАРЬ!I28=GRID!$B$3:$U$3),0))*(1-GRID!$H$34))</f>
        <v>57800</v>
      </c>
      <c r="L66" s="10" cm="1">
        <f t="array" ref="L66">IF($I$2="Открытый тариф",INDEX(GRID!$B$18:$U$29,MATCH(K$7,GRID!$A$18:$A$29,0),MATCH(1,($U$2=GRID!$B$1:$U$1)*(КАЛЕНДАРЬ!I28=GRID!$B$3:$U$3),0)),
INDEX(GRID!$B$18:$U$29,MATCH(K$7,GRID!$A$18:$A$29,0),MATCH(1,($U$2=GRID!$B$1:$U$1)*(КАЛЕНДАРЬ!I28=GRID!$B$3:$U$3),0))*(1-GRID!$H$34))</f>
        <v>62800</v>
      </c>
      <c r="M66" s="10" cm="1">
        <f t="array" ref="M66">IF($I$2="Открытый тариф",INDEX(GRID!$B$4:$U$15,MATCH(M$7,GRID!$A$4:$A$15,0),MATCH(1,($U$2=GRID!$B$1:$U$1)*(КАЛЕНДАРЬ!I28=GRID!$B$3:$U$3),0)),
INDEX(GRID!$B$4:$U$15,MATCH(M$7,GRID!$A$4:$A$15,0),MATCH(1,($U$2=GRID!$B$1:$U$1)*(КАЛЕНДАРЬ!I28=GRID!$B$3:$U$3),0))*(1-GRID!$H$34))</f>
        <v>79000</v>
      </c>
      <c r="N66" s="10" cm="1">
        <f t="array" ref="N66">IF($I$2="Открытый тариф",INDEX(GRID!$B$18:$U$29,MATCH(M$7,GRID!$A$18:$A$29,0),MATCH(1,($U$2=GRID!$B$1:$U$1)*(КАЛЕНДАРЬ!I28=GRID!$B$3:$U$3),0)),
INDEX(GRID!$B$18:$U$29,MATCH(M$7,GRID!$A$18:$A$29,0),MATCH(1,($U$2=GRID!$B$1:$U$1)*(КАЛЕНДАРЬ!I28=GRID!$B$3:$U$3),0))*(1-GRID!$H$34))</f>
        <v>84000</v>
      </c>
      <c r="O66" s="10" cm="1">
        <f t="array" ref="O66">IF($I$2="Открытый тариф",INDEX(GRID!$B$4:$U$15,MATCH(O$7,GRID!$A$4:$A$15,0),MATCH(1,($U$2=GRID!$B$1:$U$1)*(КАЛЕНДАРЬ!I28=GRID!$B$3:$U$3),0)),
INDEX(GRID!$B$4:$U$15,MATCH(O$7,GRID!$A$4:$A$15,0),MATCH(1,($U$2=GRID!$B$1:$U$1)*(КАЛЕНДАРЬ!I28=GRID!$B$3:$U$3),0))*(1-GRID!$H$34))</f>
        <v>114800</v>
      </c>
      <c r="P66" s="10" cm="1">
        <f t="array" ref="P66">IF($I$2="Открытый тариф",INDEX(GRID!$B$4:$U$15,MATCH(P$7,GRID!$A$4:$A$15,0),MATCH(1,($U$2=GRID!$B$1:$U$1)*(КАЛЕНДАРЬ!I28=GRID!$B$3:$U$3),0)),
INDEX(GRID!$B$4:$U$15,MATCH(P$7,GRID!$A$4:$A$15,0),MATCH(1,($U$2=GRID!$B$1:$U$1)*(КАЛЕНДАРЬ!I28=GRID!$B$3:$U$3),0))*(1-GRID!$H$34))</f>
        <v>158000</v>
      </c>
      <c r="Q66" s="10" cm="1">
        <f t="array" ref="Q66">IF($I$2="Открытый тариф",INDEX(GRID!$B$4:$U$15,MATCH(Q$7,GRID!$A$4:$A$15,0),MATCH(1,($U$2=GRID!$B$1:$U$1)*(КАЛЕНДАРЬ!I28=GRID!$B$3:$U$3),0)),
INDEX(GRID!$B$4:$U$15,MATCH(Q$7,GRID!$A$4:$A$15,0),MATCH(1,($U$2=GRID!$B$1:$U$1)*(КАЛЕНДАРЬ!I28=GRID!$B$3:$U$3),0))*(1-GRID!$H$34))</f>
        <v>185500</v>
      </c>
      <c r="R66" s="10" cm="1">
        <f t="array" ref="R66">IF($I$2="Открытый тариф",INDEX(GRID!$B$18:$U$29,MATCH(R$7,GRID!$A$18:$A$29,0),MATCH(1,($U$2=GRID!$B$1:$U$1)*(КАЛЕНДАРЬ!I28=GRID!$B$3:$U$3),0)),
INDEX(GRID!$B$18:$U$29,MATCH(R$7,GRID!$A$18:$A$29,0),MATCH(1,($U$2=GRID!$B$1:$U$1)*(КАЛЕНДАРЬ!I28=GRID!$B$3:$U$3),0))*(1-GRID!$H$34))</f>
        <v>211300</v>
      </c>
      <c r="S66" s="10" cm="1">
        <f t="array" ref="S66">IF($I$2="Открытый тариф",INDEX(GRID!$B$4:$U$15,MATCH(S$7,GRID!$A$4:$A$15,0),MATCH(1,($U$2=GRID!$B$1:$U$1)*(КАЛЕНДАРЬ!I28=GRID!$B$3:$U$3),0)),
INDEX(GRID!$B$4:$U$15,MATCH(S$7,GRID!$A$4:$A$15,0),MATCH(1,($U$2=GRID!$B$1:$U$1)*(КАЛЕНДАРЬ!I28=GRID!$B$3:$U$3),0))*(1-GRID!$H$34))</f>
        <v>533500</v>
      </c>
      <c r="T66" s="10" cm="1">
        <f t="array" ref="T66">IF($I$2="Открытый тариф",INDEX(GRID!$B$4:$U$15,MATCH(T$7,GRID!$A$4:$A$15,0),MATCH(1,($U$2=GRID!$B$1:$U$1)*(КАЛЕНДАРЬ!I28=GRID!$B$3:$U$3),0)),
INDEX(GRID!$B$4:$U$15,MATCH(T$7,GRID!$A$4:$A$15,0),MATCH(1,($U$2=GRID!$B$1:$U$1)*(КАЛЕНДАРЬ!I28=GRID!$B$3:$U$3),0))*(1-GRID!$H$34))</f>
        <v>651900</v>
      </c>
    </row>
    <row r="67" spans="1:20" x14ac:dyDescent="0.2">
      <c r="A67" s="13" t="s">
        <v>14</v>
      </c>
      <c r="B67" s="9">
        <v>26</v>
      </c>
      <c r="C67" s="10" cm="1">
        <f t="array" ref="C67">IF($I$2="Открытый тариф",INDEX(GRID!$B$4:$U$15,MATCH(C$7,GRID!$A$4:$A$15,0),MATCH(1,($U$2=GRID!$B$1:$U$1)*(КАЛЕНДАРЬ!I29=GRID!$B$3:$U$3),0)),
INDEX(GRID!$B$4:$U$15,MATCH(C$7,GRID!$A$4:$A$15,0),MATCH(1,($U$2=GRID!$B$1:$U$1)*(КАЛЕНДАРЬ!I29=GRID!$B$3:$U$3),0))*(1-GRID!$H$34))</f>
        <v>33200</v>
      </c>
      <c r="D67" s="10" cm="1">
        <f t="array" ref="D67">IF($I$2="Открытый тариф",INDEX(GRID!$B$18:$U$29,MATCH(C$7,GRID!$A$18:$A$29,0),MATCH(1,($U$2=GRID!$B$1:$U$1)*(КАЛЕНДАРЬ!I29=GRID!$B$3:$U$3),0)),
INDEX(GRID!$B$18:$U$29,MATCH(C$7,GRID!$A$18:$A$29,0),MATCH(1,($U$2=GRID!$B$1:$U$1)*(КАЛЕНДАРЬ!I29=GRID!$B$3:$U$3),0))*(1-GRID!$H$34))</f>
        <v>38200</v>
      </c>
      <c r="E67" s="10" cm="1">
        <f t="array" ref="E67">IF($I$2="Открытый тариф",INDEX(GRID!$B$4:$U$15,MATCH(E$7,GRID!$A$4:$A$15,0),MATCH(1,($U$2=GRID!$B$1:$U$1)*(КАЛЕНДАРЬ!I29=GRID!$B$3:$U$3),0)),
INDEX(GRID!$B$4:$U$15,MATCH(E$7,GRID!$A$4:$A$15,0),MATCH(1,($U$2=GRID!$B$1:$U$1)*(КАЛЕНДАРЬ!I29=GRID!$B$3:$U$3),0))*(1-GRID!$H$34))</f>
        <v>39900</v>
      </c>
      <c r="F67" s="10" cm="1">
        <f t="array" ref="F67">IF($I$2="Открытый тариф",INDEX(GRID!$B$18:$U$29,MATCH(E$7,GRID!$A$18:$A$29,0),MATCH(1,($U$2=GRID!$B$1:$U$1)*(КАЛЕНДАРЬ!I29=GRID!$B$3:$U$3),0)),
INDEX(GRID!$B$18:$U$29,MATCH(E$7,GRID!$A$18:$A$29,0),MATCH(1,($U$2=GRID!$B$1:$U$1)*(КАЛЕНДАРЬ!I29=GRID!$B$3:$U$3),0))*(1-GRID!$H$34))</f>
        <v>44900</v>
      </c>
      <c r="G67" s="10" cm="1">
        <f t="array" ref="G67">IF($I$2="Открытый тариф",INDEX(GRID!$B$4:$U$15,MATCH(G$7,GRID!$A$4:$A$15,0),MATCH(1,($U$2=GRID!$B$1:$U$1)*(КАЛЕНДАРЬ!I29=GRID!$B$3:$U$3),0)),
INDEX(GRID!$B$4:$U$15,MATCH(G$7,GRID!$A$4:$A$15,0),MATCH(1,($U$2=GRID!$B$1:$U$1)*(КАЛЕНДАРЬ!I29=GRID!$B$3:$U$3),0))*(1-GRID!$H$34))</f>
        <v>46200</v>
      </c>
      <c r="H67" s="10" cm="1">
        <f t="array" ref="H67">IF($I$2="Открытый тариф",INDEX(GRID!$B$18:$U$29,MATCH(G$7,GRID!$A$18:$A$29,0),MATCH(1,($U$2=GRID!$B$1:$U$1)*(КАЛЕНДАРЬ!I29=GRID!$B$3:$U$3),0)),
INDEX(GRID!$B$18:$U$29,MATCH(G$7,GRID!$A$18:$A$29,0),MATCH(1,($U$2=GRID!$B$1:$U$1)*(КАЛЕНДАРЬ!I29=GRID!$B$3:$U$3),0))*(1-GRID!$H$34))</f>
        <v>51200</v>
      </c>
      <c r="I67" s="10" cm="1">
        <f t="array" ref="I67">IF($I$2="Открытый тариф",INDEX(GRID!$B$4:$U$15,MATCH(I$7,GRID!$A$4:$A$15,0),MATCH(1,($U$2=GRID!$B$1:$U$1)*(КАЛЕНДАРЬ!I29=GRID!$B$3:$U$3),0)),
INDEX(GRID!$B$4:$U$15,MATCH(I$7,GRID!$A$4:$A$15,0),MATCH(1,($U$2=GRID!$B$1:$U$1)*(КАЛЕНДАРЬ!I29=GRID!$B$3:$U$3),0))*(1-GRID!$H$34))</f>
        <v>51700</v>
      </c>
      <c r="J67" s="10" cm="1">
        <f t="array" ref="J67">IF($I$2="Открытый тариф",INDEX(GRID!$B$18:$U$29,MATCH(I$7,GRID!$A$18:$A$29,0),MATCH(1,($U$2=GRID!$B$1:$U$1)*(КАЛЕНДАРЬ!I29=GRID!$B$3:$U$3),0)),
INDEX(GRID!$B$18:$U$29,MATCH(I$7,GRID!$A$18:$A$29,0),MATCH(1,($U$2=GRID!$B$1:$U$1)*(КАЛЕНДАРЬ!I29=GRID!$B$3:$U$3),0))*(1-GRID!$H$34))</f>
        <v>56700</v>
      </c>
      <c r="K67" s="10" cm="1">
        <f t="array" ref="K67">IF($I$2="Открытый тариф",INDEX(GRID!$B$4:$U$15,MATCH(K$7,GRID!$A$4:$A$15,0),MATCH(1,($U$2=GRID!$B$1:$U$1)*(КАЛЕНДАРЬ!I29=GRID!$B$3:$U$3),0)),
INDEX(GRID!$B$4:$U$15,MATCH(K$7,GRID!$A$4:$A$15,0),MATCH(1,($U$2=GRID!$B$1:$U$1)*(КАЛЕНДАРЬ!I29=GRID!$B$3:$U$3),0))*(1-GRID!$H$34))</f>
        <v>57800</v>
      </c>
      <c r="L67" s="10" cm="1">
        <f t="array" ref="L67">IF($I$2="Открытый тариф",INDEX(GRID!$B$18:$U$29,MATCH(K$7,GRID!$A$18:$A$29,0),MATCH(1,($U$2=GRID!$B$1:$U$1)*(КАЛЕНДАРЬ!I29=GRID!$B$3:$U$3),0)),
INDEX(GRID!$B$18:$U$29,MATCH(K$7,GRID!$A$18:$A$29,0),MATCH(1,($U$2=GRID!$B$1:$U$1)*(КАЛЕНДАРЬ!I29=GRID!$B$3:$U$3),0))*(1-GRID!$H$34))</f>
        <v>62800</v>
      </c>
      <c r="M67" s="10" cm="1">
        <f t="array" ref="M67">IF($I$2="Открытый тариф",INDEX(GRID!$B$4:$U$15,MATCH(M$7,GRID!$A$4:$A$15,0),MATCH(1,($U$2=GRID!$B$1:$U$1)*(КАЛЕНДАРЬ!I29=GRID!$B$3:$U$3),0)),
INDEX(GRID!$B$4:$U$15,MATCH(M$7,GRID!$A$4:$A$15,0),MATCH(1,($U$2=GRID!$B$1:$U$1)*(КАЛЕНДАРЬ!I29=GRID!$B$3:$U$3),0))*(1-GRID!$H$34))</f>
        <v>79000</v>
      </c>
      <c r="N67" s="10" cm="1">
        <f t="array" ref="N67">IF($I$2="Открытый тариф",INDEX(GRID!$B$18:$U$29,MATCH(M$7,GRID!$A$18:$A$29,0),MATCH(1,($U$2=GRID!$B$1:$U$1)*(КАЛЕНДАРЬ!I29=GRID!$B$3:$U$3),0)),
INDEX(GRID!$B$18:$U$29,MATCH(M$7,GRID!$A$18:$A$29,0),MATCH(1,($U$2=GRID!$B$1:$U$1)*(КАЛЕНДАРЬ!I29=GRID!$B$3:$U$3),0))*(1-GRID!$H$34))</f>
        <v>84000</v>
      </c>
      <c r="O67" s="10" cm="1">
        <f t="array" ref="O67">IF($I$2="Открытый тариф",INDEX(GRID!$B$4:$U$15,MATCH(O$7,GRID!$A$4:$A$15,0),MATCH(1,($U$2=GRID!$B$1:$U$1)*(КАЛЕНДАРЬ!I29=GRID!$B$3:$U$3),0)),
INDEX(GRID!$B$4:$U$15,MATCH(O$7,GRID!$A$4:$A$15,0),MATCH(1,($U$2=GRID!$B$1:$U$1)*(КАЛЕНДАРЬ!I29=GRID!$B$3:$U$3),0))*(1-GRID!$H$34))</f>
        <v>114800</v>
      </c>
      <c r="P67" s="10" cm="1">
        <f t="array" ref="P67">IF($I$2="Открытый тариф",INDEX(GRID!$B$4:$U$15,MATCH(P$7,GRID!$A$4:$A$15,0),MATCH(1,($U$2=GRID!$B$1:$U$1)*(КАЛЕНДАРЬ!I29=GRID!$B$3:$U$3),0)),
INDEX(GRID!$B$4:$U$15,MATCH(P$7,GRID!$A$4:$A$15,0),MATCH(1,($U$2=GRID!$B$1:$U$1)*(КАЛЕНДАРЬ!I29=GRID!$B$3:$U$3),0))*(1-GRID!$H$34))</f>
        <v>158000</v>
      </c>
      <c r="Q67" s="10" cm="1">
        <f t="array" ref="Q67">IF($I$2="Открытый тариф",INDEX(GRID!$B$4:$U$15,MATCH(Q$7,GRID!$A$4:$A$15,0),MATCH(1,($U$2=GRID!$B$1:$U$1)*(КАЛЕНДАРЬ!I29=GRID!$B$3:$U$3),0)),
INDEX(GRID!$B$4:$U$15,MATCH(Q$7,GRID!$A$4:$A$15,0),MATCH(1,($U$2=GRID!$B$1:$U$1)*(КАЛЕНДАРЬ!I29=GRID!$B$3:$U$3),0))*(1-GRID!$H$34))</f>
        <v>185500</v>
      </c>
      <c r="R67" s="10" cm="1">
        <f t="array" ref="R67">IF($I$2="Открытый тариф",INDEX(GRID!$B$18:$U$29,MATCH(R$7,GRID!$A$18:$A$29,0),MATCH(1,($U$2=GRID!$B$1:$U$1)*(КАЛЕНДАРЬ!I29=GRID!$B$3:$U$3),0)),
INDEX(GRID!$B$18:$U$29,MATCH(R$7,GRID!$A$18:$A$29,0),MATCH(1,($U$2=GRID!$B$1:$U$1)*(КАЛЕНДАРЬ!I29=GRID!$B$3:$U$3),0))*(1-GRID!$H$34))</f>
        <v>211300</v>
      </c>
      <c r="S67" s="10" cm="1">
        <f t="array" ref="S67">IF($I$2="Открытый тариф",INDEX(GRID!$B$4:$U$15,MATCH(S$7,GRID!$A$4:$A$15,0),MATCH(1,($U$2=GRID!$B$1:$U$1)*(КАЛЕНДАРЬ!I29=GRID!$B$3:$U$3),0)),
INDEX(GRID!$B$4:$U$15,MATCH(S$7,GRID!$A$4:$A$15,0),MATCH(1,($U$2=GRID!$B$1:$U$1)*(КАЛЕНДАРЬ!I29=GRID!$B$3:$U$3),0))*(1-GRID!$H$34))</f>
        <v>533500</v>
      </c>
      <c r="T67" s="10" cm="1">
        <f t="array" ref="T67">IF($I$2="Открытый тариф",INDEX(GRID!$B$4:$U$15,MATCH(T$7,GRID!$A$4:$A$15,0),MATCH(1,($U$2=GRID!$B$1:$U$1)*(КАЛЕНДАРЬ!I29=GRID!$B$3:$U$3),0)),
INDEX(GRID!$B$4:$U$15,MATCH(T$7,GRID!$A$4:$A$15,0),MATCH(1,($U$2=GRID!$B$1:$U$1)*(КАЛЕНДАРЬ!I29=GRID!$B$3:$U$3),0))*(1-GRID!$H$34))</f>
        <v>651900</v>
      </c>
    </row>
    <row r="68" spans="1:20" x14ac:dyDescent="0.2">
      <c r="A68" s="13" t="s">
        <v>15</v>
      </c>
      <c r="B68" s="9">
        <v>27</v>
      </c>
      <c r="C68" s="10" cm="1">
        <f t="array" ref="C68">IF($I$2="Открытый тариф",INDEX(GRID!$B$4:$U$15,MATCH(C$7,GRID!$A$4:$A$15,0),MATCH(1,($U$2=GRID!$B$1:$U$1)*(КАЛЕНДАРЬ!I30=GRID!$B$3:$U$3),0)),
INDEX(GRID!$B$4:$U$15,MATCH(C$7,GRID!$A$4:$A$15,0),MATCH(1,($U$2=GRID!$B$1:$U$1)*(КАЛЕНДАРЬ!I30=GRID!$B$3:$U$3),0))*(1-GRID!$H$34))</f>
        <v>33200</v>
      </c>
      <c r="D68" s="10" cm="1">
        <f t="array" ref="D68">IF($I$2="Открытый тариф",INDEX(GRID!$B$18:$U$29,MATCH(C$7,GRID!$A$18:$A$29,0),MATCH(1,($U$2=GRID!$B$1:$U$1)*(КАЛЕНДАРЬ!I30=GRID!$B$3:$U$3),0)),
INDEX(GRID!$B$18:$U$29,MATCH(C$7,GRID!$A$18:$A$29,0),MATCH(1,($U$2=GRID!$B$1:$U$1)*(КАЛЕНДАРЬ!I30=GRID!$B$3:$U$3),0))*(1-GRID!$H$34))</f>
        <v>38200</v>
      </c>
      <c r="E68" s="10" cm="1">
        <f t="array" ref="E68">IF($I$2="Открытый тариф",INDEX(GRID!$B$4:$U$15,MATCH(E$7,GRID!$A$4:$A$15,0),MATCH(1,($U$2=GRID!$B$1:$U$1)*(КАЛЕНДАРЬ!I30=GRID!$B$3:$U$3),0)),
INDEX(GRID!$B$4:$U$15,MATCH(E$7,GRID!$A$4:$A$15,0),MATCH(1,($U$2=GRID!$B$1:$U$1)*(КАЛЕНДАРЬ!I30=GRID!$B$3:$U$3),0))*(1-GRID!$H$34))</f>
        <v>39900</v>
      </c>
      <c r="F68" s="10" cm="1">
        <f t="array" ref="F68">IF($I$2="Открытый тариф",INDEX(GRID!$B$18:$U$29,MATCH(E$7,GRID!$A$18:$A$29,0),MATCH(1,($U$2=GRID!$B$1:$U$1)*(КАЛЕНДАРЬ!I30=GRID!$B$3:$U$3),0)),
INDEX(GRID!$B$18:$U$29,MATCH(E$7,GRID!$A$18:$A$29,0),MATCH(1,($U$2=GRID!$B$1:$U$1)*(КАЛЕНДАРЬ!I30=GRID!$B$3:$U$3),0))*(1-GRID!$H$34))</f>
        <v>44900</v>
      </c>
      <c r="G68" s="10" cm="1">
        <f t="array" ref="G68">IF($I$2="Открытый тариф",INDEX(GRID!$B$4:$U$15,MATCH(G$7,GRID!$A$4:$A$15,0),MATCH(1,($U$2=GRID!$B$1:$U$1)*(КАЛЕНДАРЬ!I30=GRID!$B$3:$U$3),0)),
INDEX(GRID!$B$4:$U$15,MATCH(G$7,GRID!$A$4:$A$15,0),MATCH(1,($U$2=GRID!$B$1:$U$1)*(КАЛЕНДАРЬ!I30=GRID!$B$3:$U$3),0))*(1-GRID!$H$34))</f>
        <v>46200</v>
      </c>
      <c r="H68" s="10" cm="1">
        <f t="array" ref="H68">IF($I$2="Открытый тариф",INDEX(GRID!$B$18:$U$29,MATCH(G$7,GRID!$A$18:$A$29,0),MATCH(1,($U$2=GRID!$B$1:$U$1)*(КАЛЕНДАРЬ!I30=GRID!$B$3:$U$3),0)),
INDEX(GRID!$B$18:$U$29,MATCH(G$7,GRID!$A$18:$A$29,0),MATCH(1,($U$2=GRID!$B$1:$U$1)*(КАЛЕНДАРЬ!I30=GRID!$B$3:$U$3),0))*(1-GRID!$H$34))</f>
        <v>51200</v>
      </c>
      <c r="I68" s="10" cm="1">
        <f t="array" ref="I68">IF($I$2="Открытый тариф",INDEX(GRID!$B$4:$U$15,MATCH(I$7,GRID!$A$4:$A$15,0),MATCH(1,($U$2=GRID!$B$1:$U$1)*(КАЛЕНДАРЬ!I30=GRID!$B$3:$U$3),0)),
INDEX(GRID!$B$4:$U$15,MATCH(I$7,GRID!$A$4:$A$15,0),MATCH(1,($U$2=GRID!$B$1:$U$1)*(КАЛЕНДАРЬ!I30=GRID!$B$3:$U$3),0))*(1-GRID!$H$34))</f>
        <v>51700</v>
      </c>
      <c r="J68" s="10" cm="1">
        <f t="array" ref="J68">IF($I$2="Открытый тариф",INDEX(GRID!$B$18:$U$29,MATCH(I$7,GRID!$A$18:$A$29,0),MATCH(1,($U$2=GRID!$B$1:$U$1)*(КАЛЕНДАРЬ!I30=GRID!$B$3:$U$3),0)),
INDEX(GRID!$B$18:$U$29,MATCH(I$7,GRID!$A$18:$A$29,0),MATCH(1,($U$2=GRID!$B$1:$U$1)*(КАЛЕНДАРЬ!I30=GRID!$B$3:$U$3),0))*(1-GRID!$H$34))</f>
        <v>56700</v>
      </c>
      <c r="K68" s="10" cm="1">
        <f t="array" ref="K68">IF($I$2="Открытый тариф",INDEX(GRID!$B$4:$U$15,MATCH(K$7,GRID!$A$4:$A$15,0),MATCH(1,($U$2=GRID!$B$1:$U$1)*(КАЛЕНДАРЬ!I30=GRID!$B$3:$U$3),0)),
INDEX(GRID!$B$4:$U$15,MATCH(K$7,GRID!$A$4:$A$15,0),MATCH(1,($U$2=GRID!$B$1:$U$1)*(КАЛЕНДАРЬ!I30=GRID!$B$3:$U$3),0))*(1-GRID!$H$34))</f>
        <v>57800</v>
      </c>
      <c r="L68" s="10" cm="1">
        <f t="array" ref="L68">IF($I$2="Открытый тариф",INDEX(GRID!$B$18:$U$29,MATCH(K$7,GRID!$A$18:$A$29,0),MATCH(1,($U$2=GRID!$B$1:$U$1)*(КАЛЕНДАРЬ!I30=GRID!$B$3:$U$3),0)),
INDEX(GRID!$B$18:$U$29,MATCH(K$7,GRID!$A$18:$A$29,0),MATCH(1,($U$2=GRID!$B$1:$U$1)*(КАЛЕНДАРЬ!I30=GRID!$B$3:$U$3),0))*(1-GRID!$H$34))</f>
        <v>62800</v>
      </c>
      <c r="M68" s="10" cm="1">
        <f t="array" ref="M68">IF($I$2="Открытый тариф",INDEX(GRID!$B$4:$U$15,MATCH(M$7,GRID!$A$4:$A$15,0),MATCH(1,($U$2=GRID!$B$1:$U$1)*(КАЛЕНДАРЬ!I30=GRID!$B$3:$U$3),0)),
INDEX(GRID!$B$4:$U$15,MATCH(M$7,GRID!$A$4:$A$15,0),MATCH(1,($U$2=GRID!$B$1:$U$1)*(КАЛЕНДАРЬ!I30=GRID!$B$3:$U$3),0))*(1-GRID!$H$34))</f>
        <v>79000</v>
      </c>
      <c r="N68" s="10" cm="1">
        <f t="array" ref="N68">IF($I$2="Открытый тариф",INDEX(GRID!$B$18:$U$29,MATCH(M$7,GRID!$A$18:$A$29,0),MATCH(1,($U$2=GRID!$B$1:$U$1)*(КАЛЕНДАРЬ!I30=GRID!$B$3:$U$3),0)),
INDEX(GRID!$B$18:$U$29,MATCH(M$7,GRID!$A$18:$A$29,0),MATCH(1,($U$2=GRID!$B$1:$U$1)*(КАЛЕНДАРЬ!I30=GRID!$B$3:$U$3),0))*(1-GRID!$H$34))</f>
        <v>84000</v>
      </c>
      <c r="O68" s="10" cm="1">
        <f t="array" ref="O68">IF($I$2="Открытый тариф",INDEX(GRID!$B$4:$U$15,MATCH(O$7,GRID!$A$4:$A$15,0),MATCH(1,($U$2=GRID!$B$1:$U$1)*(КАЛЕНДАРЬ!I30=GRID!$B$3:$U$3),0)),
INDEX(GRID!$B$4:$U$15,MATCH(O$7,GRID!$A$4:$A$15,0),MATCH(1,($U$2=GRID!$B$1:$U$1)*(КАЛЕНДАРЬ!I30=GRID!$B$3:$U$3),0))*(1-GRID!$H$34))</f>
        <v>114800</v>
      </c>
      <c r="P68" s="10" cm="1">
        <f t="array" ref="P68">IF($I$2="Открытый тариф",INDEX(GRID!$B$4:$U$15,MATCH(P$7,GRID!$A$4:$A$15,0),MATCH(1,($U$2=GRID!$B$1:$U$1)*(КАЛЕНДАРЬ!I30=GRID!$B$3:$U$3),0)),
INDEX(GRID!$B$4:$U$15,MATCH(P$7,GRID!$A$4:$A$15,0),MATCH(1,($U$2=GRID!$B$1:$U$1)*(КАЛЕНДАРЬ!I30=GRID!$B$3:$U$3),0))*(1-GRID!$H$34))</f>
        <v>158000</v>
      </c>
      <c r="Q68" s="10" cm="1">
        <f t="array" ref="Q68">IF($I$2="Открытый тариф",INDEX(GRID!$B$4:$U$15,MATCH(Q$7,GRID!$A$4:$A$15,0),MATCH(1,($U$2=GRID!$B$1:$U$1)*(КАЛЕНДАРЬ!I30=GRID!$B$3:$U$3),0)),
INDEX(GRID!$B$4:$U$15,MATCH(Q$7,GRID!$A$4:$A$15,0),MATCH(1,($U$2=GRID!$B$1:$U$1)*(КАЛЕНДАРЬ!I30=GRID!$B$3:$U$3),0))*(1-GRID!$H$34))</f>
        <v>185500</v>
      </c>
      <c r="R68" s="10" cm="1">
        <f t="array" ref="R68">IF($I$2="Открытый тариф",INDEX(GRID!$B$18:$U$29,MATCH(R$7,GRID!$A$18:$A$29,0),MATCH(1,($U$2=GRID!$B$1:$U$1)*(КАЛЕНДАРЬ!I30=GRID!$B$3:$U$3),0)),
INDEX(GRID!$B$18:$U$29,MATCH(R$7,GRID!$A$18:$A$29,0),MATCH(1,($U$2=GRID!$B$1:$U$1)*(КАЛЕНДАРЬ!I30=GRID!$B$3:$U$3),0))*(1-GRID!$H$34))</f>
        <v>211300</v>
      </c>
      <c r="S68" s="10" cm="1">
        <f t="array" ref="S68">IF($I$2="Открытый тариф",INDEX(GRID!$B$4:$U$15,MATCH(S$7,GRID!$A$4:$A$15,0),MATCH(1,($U$2=GRID!$B$1:$U$1)*(КАЛЕНДАРЬ!I30=GRID!$B$3:$U$3),0)),
INDEX(GRID!$B$4:$U$15,MATCH(S$7,GRID!$A$4:$A$15,0),MATCH(1,($U$2=GRID!$B$1:$U$1)*(КАЛЕНДАРЬ!I30=GRID!$B$3:$U$3),0))*(1-GRID!$H$34))</f>
        <v>533500</v>
      </c>
      <c r="T68" s="10" cm="1">
        <f t="array" ref="T68">IF($I$2="Открытый тариф",INDEX(GRID!$B$4:$U$15,MATCH(T$7,GRID!$A$4:$A$15,0),MATCH(1,($U$2=GRID!$B$1:$U$1)*(КАЛЕНДАРЬ!I30=GRID!$B$3:$U$3),0)),
INDEX(GRID!$B$4:$U$15,MATCH(T$7,GRID!$A$4:$A$15,0),MATCH(1,($U$2=GRID!$B$1:$U$1)*(КАЛЕНДАРЬ!I30=GRID!$B$3:$U$3),0))*(1-GRID!$H$34))</f>
        <v>651900</v>
      </c>
    </row>
    <row r="69" spans="1:20" x14ac:dyDescent="0.2">
      <c r="A69" s="13" t="s">
        <v>16</v>
      </c>
      <c r="B69" s="9">
        <v>28</v>
      </c>
      <c r="C69" s="10" cm="1">
        <f t="array" ref="C69">IF($I$2="Открытый тариф",INDEX(GRID!$B$4:$U$15,MATCH(C$7,GRID!$A$4:$A$15,0),MATCH(1,($U$2=GRID!$B$1:$U$1)*(КАЛЕНДАРЬ!I31=GRID!$B$3:$U$3),0)),
INDEX(GRID!$B$4:$U$15,MATCH(C$7,GRID!$A$4:$A$15,0),MATCH(1,($U$2=GRID!$B$1:$U$1)*(КАЛЕНДАРЬ!I31=GRID!$B$3:$U$3),0))*(1-GRID!$H$34))</f>
        <v>36500</v>
      </c>
      <c r="D69" s="10" cm="1">
        <f t="array" ref="D69">IF($I$2="Открытый тариф",INDEX(GRID!$B$18:$U$29,MATCH(C$7,GRID!$A$18:$A$29,0),MATCH(1,($U$2=GRID!$B$1:$U$1)*(КАЛЕНДАРЬ!I31=GRID!$B$3:$U$3),0)),
INDEX(GRID!$B$18:$U$29,MATCH(C$7,GRID!$A$18:$A$29,0),MATCH(1,($U$2=GRID!$B$1:$U$1)*(КАЛЕНДАРЬ!I31=GRID!$B$3:$U$3),0))*(1-GRID!$H$34))</f>
        <v>41500</v>
      </c>
      <c r="E69" s="10" cm="1">
        <f t="array" ref="E69">IF($I$2="Открытый тариф",INDEX(GRID!$B$4:$U$15,MATCH(E$7,GRID!$A$4:$A$15,0),MATCH(1,($U$2=GRID!$B$1:$U$1)*(КАЛЕНДАРЬ!I31=GRID!$B$3:$U$3),0)),
INDEX(GRID!$B$4:$U$15,MATCH(E$7,GRID!$A$4:$A$15,0),MATCH(1,($U$2=GRID!$B$1:$U$1)*(КАЛЕНДАРЬ!I31=GRID!$B$3:$U$3),0))*(1-GRID!$H$34))</f>
        <v>43700</v>
      </c>
      <c r="F69" s="10" cm="1">
        <f t="array" ref="F69">IF($I$2="Открытый тариф",INDEX(GRID!$B$18:$U$29,MATCH(E$7,GRID!$A$18:$A$29,0),MATCH(1,($U$2=GRID!$B$1:$U$1)*(КАЛЕНДАРЬ!I31=GRID!$B$3:$U$3),0)),
INDEX(GRID!$B$18:$U$29,MATCH(E$7,GRID!$A$18:$A$29,0),MATCH(1,($U$2=GRID!$B$1:$U$1)*(КАЛЕНДАРЬ!I31=GRID!$B$3:$U$3),0))*(1-GRID!$H$34))</f>
        <v>48700</v>
      </c>
      <c r="G69" s="10" cm="1">
        <f t="array" ref="G69">IF($I$2="Открытый тариф",INDEX(GRID!$B$4:$U$15,MATCH(G$7,GRID!$A$4:$A$15,0),MATCH(1,($U$2=GRID!$B$1:$U$1)*(КАЛЕНДАРЬ!I31=GRID!$B$3:$U$3),0)),
INDEX(GRID!$B$4:$U$15,MATCH(G$7,GRID!$A$4:$A$15,0),MATCH(1,($U$2=GRID!$B$1:$U$1)*(КАЛЕНДАРЬ!I31=GRID!$B$3:$U$3),0))*(1-GRID!$H$34))</f>
        <v>50200</v>
      </c>
      <c r="H69" s="10" cm="1">
        <f t="array" ref="H69">IF($I$2="Открытый тариф",INDEX(GRID!$B$18:$U$29,MATCH(G$7,GRID!$A$18:$A$29,0),MATCH(1,($U$2=GRID!$B$1:$U$1)*(КАЛЕНДАРЬ!I31=GRID!$B$3:$U$3),0)),
INDEX(GRID!$B$18:$U$29,MATCH(G$7,GRID!$A$18:$A$29,0),MATCH(1,($U$2=GRID!$B$1:$U$1)*(КАЛЕНДАРЬ!I31=GRID!$B$3:$U$3),0))*(1-GRID!$H$34))</f>
        <v>55200</v>
      </c>
      <c r="I69" s="10" cm="1">
        <f t="array" ref="I69">IF($I$2="Открытый тариф",INDEX(GRID!$B$4:$U$15,MATCH(I$7,GRID!$A$4:$A$15,0),MATCH(1,($U$2=GRID!$B$1:$U$1)*(КАЛЕНДАРЬ!I31=GRID!$B$3:$U$3),0)),
INDEX(GRID!$B$4:$U$15,MATCH(I$7,GRID!$A$4:$A$15,0),MATCH(1,($U$2=GRID!$B$1:$U$1)*(КАЛЕНДАРЬ!I31=GRID!$B$3:$U$3),0))*(1-GRID!$H$34))</f>
        <v>56200</v>
      </c>
      <c r="J69" s="10" cm="1">
        <f t="array" ref="J69">IF($I$2="Открытый тариф",INDEX(GRID!$B$18:$U$29,MATCH(I$7,GRID!$A$18:$A$29,0),MATCH(1,($U$2=GRID!$B$1:$U$1)*(КАЛЕНДАРЬ!I31=GRID!$B$3:$U$3),0)),
INDEX(GRID!$B$18:$U$29,MATCH(I$7,GRID!$A$18:$A$29,0),MATCH(1,($U$2=GRID!$B$1:$U$1)*(КАЛЕНДАРЬ!I31=GRID!$B$3:$U$3),0))*(1-GRID!$H$34))</f>
        <v>61200</v>
      </c>
      <c r="K69" s="10" cm="1">
        <f t="array" ref="K69">IF($I$2="Открытый тариф",INDEX(GRID!$B$4:$U$15,MATCH(K$7,GRID!$A$4:$A$15,0),MATCH(1,($U$2=GRID!$B$1:$U$1)*(КАЛЕНДАРЬ!I31=GRID!$B$3:$U$3),0)),
INDEX(GRID!$B$4:$U$15,MATCH(K$7,GRID!$A$4:$A$15,0),MATCH(1,($U$2=GRID!$B$1:$U$1)*(КАЛЕНДАРЬ!I31=GRID!$B$3:$U$3),0))*(1-GRID!$H$34))</f>
        <v>62500</v>
      </c>
      <c r="L69" s="10" cm="1">
        <f t="array" ref="L69">IF($I$2="Открытый тариф",INDEX(GRID!$B$18:$U$29,MATCH(K$7,GRID!$A$18:$A$29,0),MATCH(1,($U$2=GRID!$B$1:$U$1)*(КАЛЕНДАРЬ!I31=GRID!$B$3:$U$3),0)),
INDEX(GRID!$B$18:$U$29,MATCH(K$7,GRID!$A$18:$A$29,0),MATCH(1,($U$2=GRID!$B$1:$U$1)*(КАЛЕНДАРЬ!I31=GRID!$B$3:$U$3),0))*(1-GRID!$H$34))</f>
        <v>67500</v>
      </c>
      <c r="M69" s="10" cm="1">
        <f t="array" ref="M69">IF($I$2="Открытый тариф",INDEX(GRID!$B$4:$U$15,MATCH(M$7,GRID!$A$4:$A$15,0),MATCH(1,($U$2=GRID!$B$1:$U$1)*(КАЛЕНДАРЬ!I31=GRID!$B$3:$U$3),0)),
INDEX(GRID!$B$4:$U$15,MATCH(M$7,GRID!$A$4:$A$15,0),MATCH(1,($U$2=GRID!$B$1:$U$1)*(КАЛЕНДАРЬ!I31=GRID!$B$3:$U$3),0))*(1-GRID!$H$34))</f>
        <v>84300</v>
      </c>
      <c r="N69" s="10" cm="1">
        <f t="array" ref="N69">IF($I$2="Открытый тариф",INDEX(GRID!$B$18:$U$29,MATCH(M$7,GRID!$A$18:$A$29,0),MATCH(1,($U$2=GRID!$B$1:$U$1)*(КАЛЕНДАРЬ!I31=GRID!$B$3:$U$3),0)),
INDEX(GRID!$B$18:$U$29,MATCH(M$7,GRID!$A$18:$A$29,0),MATCH(1,($U$2=GRID!$B$1:$U$1)*(КАЛЕНДАРЬ!I31=GRID!$B$3:$U$3),0))*(1-GRID!$H$34))</f>
        <v>89300</v>
      </c>
      <c r="O69" s="10" cm="1">
        <f t="array" ref="O69">IF($I$2="Открытый тариф",INDEX(GRID!$B$4:$U$15,MATCH(O$7,GRID!$A$4:$A$15,0),MATCH(1,($U$2=GRID!$B$1:$U$1)*(КАЛЕНДАРЬ!I31=GRID!$B$3:$U$3),0)),
INDEX(GRID!$B$4:$U$15,MATCH(O$7,GRID!$A$4:$A$15,0),MATCH(1,($U$2=GRID!$B$1:$U$1)*(КАЛЕНДАРЬ!I31=GRID!$B$3:$U$3),0))*(1-GRID!$H$34))</f>
        <v>121100</v>
      </c>
      <c r="P69" s="10" cm="1">
        <f t="array" ref="P69">IF($I$2="Открытый тариф",INDEX(GRID!$B$4:$U$15,MATCH(P$7,GRID!$A$4:$A$15,0),MATCH(1,($U$2=GRID!$B$1:$U$1)*(КАЛЕНДАРЬ!I31=GRID!$B$3:$U$3),0)),
INDEX(GRID!$B$4:$U$15,MATCH(P$7,GRID!$A$4:$A$15,0),MATCH(1,($U$2=GRID!$B$1:$U$1)*(КАЛЕНДАРЬ!I31=GRID!$B$3:$U$3),0))*(1-GRID!$H$34))</f>
        <v>165200</v>
      </c>
      <c r="Q69" s="10" cm="1">
        <f t="array" ref="Q69">IF($I$2="Открытый тариф",INDEX(GRID!$B$4:$U$15,MATCH(Q$7,GRID!$A$4:$A$15,0),MATCH(1,($U$2=GRID!$B$1:$U$1)*(КАЛЕНДАРЬ!I31=GRID!$B$3:$U$3),0)),
INDEX(GRID!$B$4:$U$15,MATCH(Q$7,GRID!$A$4:$A$15,0),MATCH(1,($U$2=GRID!$B$1:$U$1)*(КАЛЕНДАРЬ!I31=GRID!$B$3:$U$3),0))*(1-GRID!$H$34))</f>
        <v>193700</v>
      </c>
      <c r="R69" s="10" cm="1">
        <f t="array" ref="R69">IF($I$2="Открытый тариф",INDEX(GRID!$B$18:$U$29,MATCH(R$7,GRID!$A$18:$A$29,0),MATCH(1,($U$2=GRID!$B$1:$U$1)*(КАЛЕНДАРЬ!I31=GRID!$B$3:$U$3),0)),
INDEX(GRID!$B$18:$U$29,MATCH(R$7,GRID!$A$18:$A$29,0),MATCH(1,($U$2=GRID!$B$1:$U$1)*(КАЛЕНДАРЬ!I31=GRID!$B$3:$U$3),0))*(1-GRID!$H$34))</f>
        <v>220700</v>
      </c>
      <c r="S69" s="10" cm="1">
        <f t="array" ref="S69">IF($I$2="Открытый тариф",INDEX(GRID!$B$4:$U$15,MATCH(S$7,GRID!$A$4:$A$15,0),MATCH(1,($U$2=GRID!$B$1:$U$1)*(КАЛЕНДАРЬ!I31=GRID!$B$3:$U$3),0)),
INDEX(GRID!$B$4:$U$15,MATCH(S$7,GRID!$A$4:$A$15,0),MATCH(1,($U$2=GRID!$B$1:$U$1)*(КАЛЕНДАРЬ!I31=GRID!$B$3:$U$3),0))*(1-GRID!$H$34))</f>
        <v>561500</v>
      </c>
      <c r="T69" s="10" cm="1">
        <f t="array" ref="T69">IF($I$2="Открытый тариф",INDEX(GRID!$B$4:$U$15,MATCH(T$7,GRID!$A$4:$A$15,0),MATCH(1,($U$2=GRID!$B$1:$U$1)*(КАЛЕНДАРЬ!I31=GRID!$B$3:$U$3),0)),
INDEX(GRID!$B$4:$U$15,MATCH(T$7,GRID!$A$4:$A$15,0),MATCH(1,($U$2=GRID!$B$1:$U$1)*(КАЛЕНДАРЬ!I31=GRID!$B$3:$U$3),0))*(1-GRID!$H$34))</f>
        <v>688100</v>
      </c>
    </row>
    <row r="70" spans="1:20" x14ac:dyDescent="0.2">
      <c r="A70" s="13" t="s">
        <v>17</v>
      </c>
      <c r="B70" s="9">
        <v>29</v>
      </c>
      <c r="C70" s="10" cm="1">
        <f t="array" ref="C70">IF($I$2="Открытый тариф",INDEX(GRID!$B$4:$U$15,MATCH(C$7,GRID!$A$4:$A$15,0),MATCH(1,($U$2=GRID!$B$1:$U$1)*(КАЛЕНДАРЬ!I32=GRID!$B$3:$U$3),0)),
INDEX(GRID!$B$4:$U$15,MATCH(C$7,GRID!$A$4:$A$15,0),MATCH(1,($U$2=GRID!$B$1:$U$1)*(КАЛЕНДАРЬ!I32=GRID!$B$3:$U$3),0))*(1-GRID!$H$34))</f>
        <v>36500</v>
      </c>
      <c r="D70" s="10" cm="1">
        <f t="array" ref="D70">IF($I$2="Открытый тариф",INDEX(GRID!$B$18:$U$29,MATCH(C$7,GRID!$A$18:$A$29,0),MATCH(1,($U$2=GRID!$B$1:$U$1)*(КАЛЕНДАРЬ!I32=GRID!$B$3:$U$3),0)),
INDEX(GRID!$B$18:$U$29,MATCH(C$7,GRID!$A$18:$A$29,0),MATCH(1,($U$2=GRID!$B$1:$U$1)*(КАЛЕНДАРЬ!I32=GRID!$B$3:$U$3),0))*(1-GRID!$H$34))</f>
        <v>41500</v>
      </c>
      <c r="E70" s="10" cm="1">
        <f t="array" ref="E70">IF($I$2="Открытый тариф",INDEX(GRID!$B$4:$U$15,MATCH(E$7,GRID!$A$4:$A$15,0),MATCH(1,($U$2=GRID!$B$1:$U$1)*(КАЛЕНДАРЬ!I32=GRID!$B$3:$U$3),0)),
INDEX(GRID!$B$4:$U$15,MATCH(E$7,GRID!$A$4:$A$15,0),MATCH(1,($U$2=GRID!$B$1:$U$1)*(КАЛЕНДАРЬ!I32=GRID!$B$3:$U$3),0))*(1-GRID!$H$34))</f>
        <v>43700</v>
      </c>
      <c r="F70" s="10" cm="1">
        <f t="array" ref="F70">IF($I$2="Открытый тариф",INDEX(GRID!$B$18:$U$29,MATCH(E$7,GRID!$A$18:$A$29,0),MATCH(1,($U$2=GRID!$B$1:$U$1)*(КАЛЕНДАРЬ!I32=GRID!$B$3:$U$3),0)),
INDEX(GRID!$B$18:$U$29,MATCH(E$7,GRID!$A$18:$A$29,0),MATCH(1,($U$2=GRID!$B$1:$U$1)*(КАЛЕНДАРЬ!I32=GRID!$B$3:$U$3),0))*(1-GRID!$H$34))</f>
        <v>48700</v>
      </c>
      <c r="G70" s="10" cm="1">
        <f t="array" ref="G70">IF($I$2="Открытый тариф",INDEX(GRID!$B$4:$U$15,MATCH(G$7,GRID!$A$4:$A$15,0),MATCH(1,($U$2=GRID!$B$1:$U$1)*(КАЛЕНДАРЬ!I32=GRID!$B$3:$U$3),0)),
INDEX(GRID!$B$4:$U$15,MATCH(G$7,GRID!$A$4:$A$15,0),MATCH(1,($U$2=GRID!$B$1:$U$1)*(КАЛЕНДАРЬ!I32=GRID!$B$3:$U$3),0))*(1-GRID!$H$34))</f>
        <v>50200</v>
      </c>
      <c r="H70" s="10" cm="1">
        <f t="array" ref="H70">IF($I$2="Открытый тариф",INDEX(GRID!$B$18:$U$29,MATCH(G$7,GRID!$A$18:$A$29,0),MATCH(1,($U$2=GRID!$B$1:$U$1)*(КАЛЕНДАРЬ!I32=GRID!$B$3:$U$3),0)),
INDEX(GRID!$B$18:$U$29,MATCH(G$7,GRID!$A$18:$A$29,0),MATCH(1,($U$2=GRID!$B$1:$U$1)*(КАЛЕНДАРЬ!I32=GRID!$B$3:$U$3),0))*(1-GRID!$H$34))</f>
        <v>55200</v>
      </c>
      <c r="I70" s="10" cm="1">
        <f t="array" ref="I70">IF($I$2="Открытый тариф",INDEX(GRID!$B$4:$U$15,MATCH(I$7,GRID!$A$4:$A$15,0),MATCH(1,($U$2=GRID!$B$1:$U$1)*(КАЛЕНДАРЬ!I32=GRID!$B$3:$U$3),0)),
INDEX(GRID!$B$4:$U$15,MATCH(I$7,GRID!$A$4:$A$15,0),MATCH(1,($U$2=GRID!$B$1:$U$1)*(КАЛЕНДАРЬ!I32=GRID!$B$3:$U$3),0))*(1-GRID!$H$34))</f>
        <v>56200</v>
      </c>
      <c r="J70" s="10" cm="1">
        <f t="array" ref="J70">IF($I$2="Открытый тариф",INDEX(GRID!$B$18:$U$29,MATCH(I$7,GRID!$A$18:$A$29,0),MATCH(1,($U$2=GRID!$B$1:$U$1)*(КАЛЕНДАРЬ!I32=GRID!$B$3:$U$3),0)),
INDEX(GRID!$B$18:$U$29,MATCH(I$7,GRID!$A$18:$A$29,0),MATCH(1,($U$2=GRID!$B$1:$U$1)*(КАЛЕНДАРЬ!I32=GRID!$B$3:$U$3),0))*(1-GRID!$H$34))</f>
        <v>61200</v>
      </c>
      <c r="K70" s="10" cm="1">
        <f t="array" ref="K70">IF($I$2="Открытый тариф",INDEX(GRID!$B$4:$U$15,MATCH(K$7,GRID!$A$4:$A$15,0),MATCH(1,($U$2=GRID!$B$1:$U$1)*(КАЛЕНДАРЬ!I32=GRID!$B$3:$U$3),0)),
INDEX(GRID!$B$4:$U$15,MATCH(K$7,GRID!$A$4:$A$15,0),MATCH(1,($U$2=GRID!$B$1:$U$1)*(КАЛЕНДАРЬ!I32=GRID!$B$3:$U$3),0))*(1-GRID!$H$34))</f>
        <v>62500</v>
      </c>
      <c r="L70" s="10" cm="1">
        <f t="array" ref="L70">IF($I$2="Открытый тариф",INDEX(GRID!$B$18:$U$29,MATCH(K$7,GRID!$A$18:$A$29,0),MATCH(1,($U$2=GRID!$B$1:$U$1)*(КАЛЕНДАРЬ!I32=GRID!$B$3:$U$3),0)),
INDEX(GRID!$B$18:$U$29,MATCH(K$7,GRID!$A$18:$A$29,0),MATCH(1,($U$2=GRID!$B$1:$U$1)*(КАЛЕНДАРЬ!I32=GRID!$B$3:$U$3),0))*(1-GRID!$H$34))</f>
        <v>67500</v>
      </c>
      <c r="M70" s="10" cm="1">
        <f t="array" ref="M70">IF($I$2="Открытый тариф",INDEX(GRID!$B$4:$U$15,MATCH(M$7,GRID!$A$4:$A$15,0),MATCH(1,($U$2=GRID!$B$1:$U$1)*(КАЛЕНДАРЬ!I32=GRID!$B$3:$U$3),0)),
INDEX(GRID!$B$4:$U$15,MATCH(M$7,GRID!$A$4:$A$15,0),MATCH(1,($U$2=GRID!$B$1:$U$1)*(КАЛЕНДАРЬ!I32=GRID!$B$3:$U$3),0))*(1-GRID!$H$34))</f>
        <v>84300</v>
      </c>
      <c r="N70" s="10" cm="1">
        <f t="array" ref="N70">IF($I$2="Открытый тариф",INDEX(GRID!$B$18:$U$29,MATCH(M$7,GRID!$A$18:$A$29,0),MATCH(1,($U$2=GRID!$B$1:$U$1)*(КАЛЕНДАРЬ!I32=GRID!$B$3:$U$3),0)),
INDEX(GRID!$B$18:$U$29,MATCH(M$7,GRID!$A$18:$A$29,0),MATCH(1,($U$2=GRID!$B$1:$U$1)*(КАЛЕНДАРЬ!I32=GRID!$B$3:$U$3),0))*(1-GRID!$H$34))</f>
        <v>89300</v>
      </c>
      <c r="O70" s="10" cm="1">
        <f t="array" ref="O70">IF($I$2="Открытый тариф",INDEX(GRID!$B$4:$U$15,MATCH(O$7,GRID!$A$4:$A$15,0),MATCH(1,($U$2=GRID!$B$1:$U$1)*(КАЛЕНДАРЬ!I32=GRID!$B$3:$U$3),0)),
INDEX(GRID!$B$4:$U$15,MATCH(O$7,GRID!$A$4:$A$15,0),MATCH(1,($U$2=GRID!$B$1:$U$1)*(КАЛЕНДАРЬ!I32=GRID!$B$3:$U$3),0))*(1-GRID!$H$34))</f>
        <v>121100</v>
      </c>
      <c r="P70" s="10" cm="1">
        <f t="array" ref="P70">IF($I$2="Открытый тариф",INDEX(GRID!$B$4:$U$15,MATCH(P$7,GRID!$A$4:$A$15,0),MATCH(1,($U$2=GRID!$B$1:$U$1)*(КАЛЕНДАРЬ!I32=GRID!$B$3:$U$3),0)),
INDEX(GRID!$B$4:$U$15,MATCH(P$7,GRID!$A$4:$A$15,0),MATCH(1,($U$2=GRID!$B$1:$U$1)*(КАЛЕНДАРЬ!I32=GRID!$B$3:$U$3),0))*(1-GRID!$H$34))</f>
        <v>165200</v>
      </c>
      <c r="Q70" s="10" cm="1">
        <f t="array" ref="Q70">IF($I$2="Открытый тариф",INDEX(GRID!$B$4:$U$15,MATCH(Q$7,GRID!$A$4:$A$15,0),MATCH(1,($U$2=GRID!$B$1:$U$1)*(КАЛЕНДАРЬ!I32=GRID!$B$3:$U$3),0)),
INDEX(GRID!$B$4:$U$15,MATCH(Q$7,GRID!$A$4:$A$15,0),MATCH(1,($U$2=GRID!$B$1:$U$1)*(КАЛЕНДАРЬ!I32=GRID!$B$3:$U$3),0))*(1-GRID!$H$34))</f>
        <v>193700</v>
      </c>
      <c r="R70" s="10" cm="1">
        <f t="array" ref="R70">IF($I$2="Открытый тариф",INDEX(GRID!$B$18:$U$29,MATCH(R$7,GRID!$A$18:$A$29,0),MATCH(1,($U$2=GRID!$B$1:$U$1)*(КАЛЕНДАРЬ!I32=GRID!$B$3:$U$3),0)),
INDEX(GRID!$B$18:$U$29,MATCH(R$7,GRID!$A$18:$A$29,0),MATCH(1,($U$2=GRID!$B$1:$U$1)*(КАЛЕНДАРЬ!I32=GRID!$B$3:$U$3),0))*(1-GRID!$H$34))</f>
        <v>220700</v>
      </c>
      <c r="S70" s="10" cm="1">
        <f t="array" ref="S70">IF($I$2="Открытый тариф",INDEX(GRID!$B$4:$U$15,MATCH(S$7,GRID!$A$4:$A$15,0),MATCH(1,($U$2=GRID!$B$1:$U$1)*(КАЛЕНДАРЬ!I32=GRID!$B$3:$U$3),0)),
INDEX(GRID!$B$4:$U$15,MATCH(S$7,GRID!$A$4:$A$15,0),MATCH(1,($U$2=GRID!$B$1:$U$1)*(КАЛЕНДАРЬ!I32=GRID!$B$3:$U$3),0))*(1-GRID!$H$34))</f>
        <v>561500</v>
      </c>
      <c r="T70" s="10" cm="1">
        <f t="array" ref="T70">IF($I$2="Открытый тариф",INDEX(GRID!$B$4:$U$15,MATCH(T$7,GRID!$A$4:$A$15,0),MATCH(1,($U$2=GRID!$B$1:$U$1)*(КАЛЕНДАРЬ!I32=GRID!$B$3:$U$3),0)),
INDEX(GRID!$B$4:$U$15,MATCH(T$7,GRID!$A$4:$A$15,0),MATCH(1,($U$2=GRID!$B$1:$U$1)*(КАЛЕНДАРЬ!I32=GRID!$B$3:$U$3),0))*(1-GRID!$H$34))</f>
        <v>688100</v>
      </c>
    </row>
    <row r="71" spans="1:20" x14ac:dyDescent="0.2">
      <c r="A71" s="13" t="s">
        <v>11</v>
      </c>
      <c r="B71" s="9">
        <v>30</v>
      </c>
      <c r="C71" s="10" cm="1">
        <f t="array" ref="C71">IF($I$2="Открытый тариф",INDEX(GRID!$B$4:$U$15,MATCH(C$7,GRID!$A$4:$A$15,0),MATCH(1,($U$2=GRID!$B$1:$U$1)*(КАЛЕНДАРЬ!I33=GRID!$B$3:$U$3),0)),
INDEX(GRID!$B$4:$U$15,MATCH(C$7,GRID!$A$4:$A$15,0),MATCH(1,($U$2=GRID!$B$1:$U$1)*(КАЛЕНДАРЬ!I33=GRID!$B$3:$U$3),0))*(1-GRID!$H$34))</f>
        <v>33200</v>
      </c>
      <c r="D71" s="10" cm="1">
        <f t="array" ref="D71">IF($I$2="Открытый тариф",INDEX(GRID!$B$18:$U$29,MATCH(C$7,GRID!$A$18:$A$29,0),MATCH(1,($U$2=GRID!$B$1:$U$1)*(КАЛЕНДАРЬ!I33=GRID!$B$3:$U$3),0)),
INDEX(GRID!$B$18:$U$29,MATCH(C$7,GRID!$A$18:$A$29,0),MATCH(1,($U$2=GRID!$B$1:$U$1)*(КАЛЕНДАРЬ!I33=GRID!$B$3:$U$3),0))*(1-GRID!$H$34))</f>
        <v>38200</v>
      </c>
      <c r="E71" s="10" cm="1">
        <f t="array" ref="E71">IF($I$2="Открытый тариф",INDEX(GRID!$B$4:$U$15,MATCH(E$7,GRID!$A$4:$A$15,0),MATCH(1,($U$2=GRID!$B$1:$U$1)*(КАЛЕНДАРЬ!I33=GRID!$B$3:$U$3),0)),
INDEX(GRID!$B$4:$U$15,MATCH(E$7,GRID!$A$4:$A$15,0),MATCH(1,($U$2=GRID!$B$1:$U$1)*(КАЛЕНДАРЬ!I33=GRID!$B$3:$U$3),0))*(1-GRID!$H$34))</f>
        <v>39900</v>
      </c>
      <c r="F71" s="10" cm="1">
        <f t="array" ref="F71">IF($I$2="Открытый тариф",INDEX(GRID!$B$18:$U$29,MATCH(E$7,GRID!$A$18:$A$29,0),MATCH(1,($U$2=GRID!$B$1:$U$1)*(КАЛЕНДАРЬ!I33=GRID!$B$3:$U$3),0)),
INDEX(GRID!$B$18:$U$29,MATCH(E$7,GRID!$A$18:$A$29,0),MATCH(1,($U$2=GRID!$B$1:$U$1)*(КАЛЕНДАРЬ!I33=GRID!$B$3:$U$3),0))*(1-GRID!$H$34))</f>
        <v>44900</v>
      </c>
      <c r="G71" s="10" cm="1">
        <f t="array" ref="G71">IF($I$2="Открытый тариф",INDEX(GRID!$B$4:$U$15,MATCH(G$7,GRID!$A$4:$A$15,0),MATCH(1,($U$2=GRID!$B$1:$U$1)*(КАЛЕНДАРЬ!I33=GRID!$B$3:$U$3),0)),
INDEX(GRID!$B$4:$U$15,MATCH(G$7,GRID!$A$4:$A$15,0),MATCH(1,($U$2=GRID!$B$1:$U$1)*(КАЛЕНДАРЬ!I33=GRID!$B$3:$U$3),0))*(1-GRID!$H$34))</f>
        <v>46200</v>
      </c>
      <c r="H71" s="10" cm="1">
        <f t="array" ref="H71">IF($I$2="Открытый тариф",INDEX(GRID!$B$18:$U$29,MATCH(G$7,GRID!$A$18:$A$29,0),MATCH(1,($U$2=GRID!$B$1:$U$1)*(КАЛЕНДАРЬ!I33=GRID!$B$3:$U$3),0)),
INDEX(GRID!$B$18:$U$29,MATCH(G$7,GRID!$A$18:$A$29,0),MATCH(1,($U$2=GRID!$B$1:$U$1)*(КАЛЕНДАРЬ!I33=GRID!$B$3:$U$3),0))*(1-GRID!$H$34))</f>
        <v>51200</v>
      </c>
      <c r="I71" s="10" cm="1">
        <f t="array" ref="I71">IF($I$2="Открытый тариф",INDEX(GRID!$B$4:$U$15,MATCH(I$7,GRID!$A$4:$A$15,0),MATCH(1,($U$2=GRID!$B$1:$U$1)*(КАЛЕНДАРЬ!I33=GRID!$B$3:$U$3),0)),
INDEX(GRID!$B$4:$U$15,MATCH(I$7,GRID!$A$4:$A$15,0),MATCH(1,($U$2=GRID!$B$1:$U$1)*(КАЛЕНДАРЬ!I33=GRID!$B$3:$U$3),0))*(1-GRID!$H$34))</f>
        <v>51700</v>
      </c>
      <c r="J71" s="10" cm="1">
        <f t="array" ref="J71">IF($I$2="Открытый тариф",INDEX(GRID!$B$18:$U$29,MATCH(I$7,GRID!$A$18:$A$29,0),MATCH(1,($U$2=GRID!$B$1:$U$1)*(КАЛЕНДАРЬ!I33=GRID!$B$3:$U$3),0)),
INDEX(GRID!$B$18:$U$29,MATCH(I$7,GRID!$A$18:$A$29,0),MATCH(1,($U$2=GRID!$B$1:$U$1)*(КАЛЕНДАРЬ!I33=GRID!$B$3:$U$3),0))*(1-GRID!$H$34))</f>
        <v>56700</v>
      </c>
      <c r="K71" s="10" cm="1">
        <f t="array" ref="K71">IF($I$2="Открытый тариф",INDEX(GRID!$B$4:$U$15,MATCH(K$7,GRID!$A$4:$A$15,0),MATCH(1,($U$2=GRID!$B$1:$U$1)*(КАЛЕНДАРЬ!I33=GRID!$B$3:$U$3),0)),
INDEX(GRID!$B$4:$U$15,MATCH(K$7,GRID!$A$4:$A$15,0),MATCH(1,($U$2=GRID!$B$1:$U$1)*(КАЛЕНДАРЬ!I33=GRID!$B$3:$U$3),0))*(1-GRID!$H$34))</f>
        <v>57800</v>
      </c>
      <c r="L71" s="10" cm="1">
        <f t="array" ref="L71">IF($I$2="Открытый тариф",INDEX(GRID!$B$18:$U$29,MATCH(K$7,GRID!$A$18:$A$29,0),MATCH(1,($U$2=GRID!$B$1:$U$1)*(КАЛЕНДАРЬ!I33=GRID!$B$3:$U$3),0)),
INDEX(GRID!$B$18:$U$29,MATCH(K$7,GRID!$A$18:$A$29,0),MATCH(1,($U$2=GRID!$B$1:$U$1)*(КАЛЕНДАРЬ!I33=GRID!$B$3:$U$3),0))*(1-GRID!$H$34))</f>
        <v>62800</v>
      </c>
      <c r="M71" s="10" cm="1">
        <f t="array" ref="M71">IF($I$2="Открытый тариф",INDEX(GRID!$B$4:$U$15,MATCH(M$7,GRID!$A$4:$A$15,0),MATCH(1,($U$2=GRID!$B$1:$U$1)*(КАЛЕНДАРЬ!I33=GRID!$B$3:$U$3),0)),
INDEX(GRID!$B$4:$U$15,MATCH(M$7,GRID!$A$4:$A$15,0),MATCH(1,($U$2=GRID!$B$1:$U$1)*(КАЛЕНДАРЬ!I33=GRID!$B$3:$U$3),0))*(1-GRID!$H$34))</f>
        <v>79000</v>
      </c>
      <c r="N71" s="10" cm="1">
        <f t="array" ref="N71">IF($I$2="Открытый тариф",INDEX(GRID!$B$18:$U$29,MATCH(M$7,GRID!$A$18:$A$29,0),MATCH(1,($U$2=GRID!$B$1:$U$1)*(КАЛЕНДАРЬ!I33=GRID!$B$3:$U$3),0)),
INDEX(GRID!$B$18:$U$29,MATCH(M$7,GRID!$A$18:$A$29,0),MATCH(1,($U$2=GRID!$B$1:$U$1)*(КАЛЕНДАРЬ!I33=GRID!$B$3:$U$3),0))*(1-GRID!$H$34))</f>
        <v>84000</v>
      </c>
      <c r="O71" s="10" cm="1">
        <f t="array" ref="O71">IF($I$2="Открытый тариф",INDEX(GRID!$B$4:$U$15,MATCH(O$7,GRID!$A$4:$A$15,0),MATCH(1,($U$2=GRID!$B$1:$U$1)*(КАЛЕНДАРЬ!I33=GRID!$B$3:$U$3),0)),
INDEX(GRID!$B$4:$U$15,MATCH(O$7,GRID!$A$4:$A$15,0),MATCH(1,($U$2=GRID!$B$1:$U$1)*(КАЛЕНДАРЬ!I33=GRID!$B$3:$U$3),0))*(1-GRID!$H$34))</f>
        <v>114800</v>
      </c>
      <c r="P71" s="10" cm="1">
        <f t="array" ref="P71">IF($I$2="Открытый тариф",INDEX(GRID!$B$4:$U$15,MATCH(P$7,GRID!$A$4:$A$15,0),MATCH(1,($U$2=GRID!$B$1:$U$1)*(КАЛЕНДАРЬ!I33=GRID!$B$3:$U$3),0)),
INDEX(GRID!$B$4:$U$15,MATCH(P$7,GRID!$A$4:$A$15,0),MATCH(1,($U$2=GRID!$B$1:$U$1)*(КАЛЕНДАРЬ!I33=GRID!$B$3:$U$3),0))*(1-GRID!$H$34))</f>
        <v>158000</v>
      </c>
      <c r="Q71" s="10" cm="1">
        <f t="array" ref="Q71">IF($I$2="Открытый тариф",INDEX(GRID!$B$4:$U$15,MATCH(Q$7,GRID!$A$4:$A$15,0),MATCH(1,($U$2=GRID!$B$1:$U$1)*(КАЛЕНДАРЬ!I33=GRID!$B$3:$U$3),0)),
INDEX(GRID!$B$4:$U$15,MATCH(Q$7,GRID!$A$4:$A$15,0),MATCH(1,($U$2=GRID!$B$1:$U$1)*(КАЛЕНДАРЬ!I33=GRID!$B$3:$U$3),0))*(1-GRID!$H$34))</f>
        <v>185500</v>
      </c>
      <c r="R71" s="10" cm="1">
        <f t="array" ref="R71">IF($I$2="Открытый тариф",INDEX(GRID!$B$18:$U$29,MATCH(R$7,GRID!$A$18:$A$29,0),MATCH(1,($U$2=GRID!$B$1:$U$1)*(КАЛЕНДАРЬ!I33=GRID!$B$3:$U$3),0)),
INDEX(GRID!$B$18:$U$29,MATCH(R$7,GRID!$A$18:$A$29,0),MATCH(1,($U$2=GRID!$B$1:$U$1)*(КАЛЕНДАРЬ!I33=GRID!$B$3:$U$3),0))*(1-GRID!$H$34))</f>
        <v>211300</v>
      </c>
      <c r="S71" s="10" cm="1">
        <f t="array" ref="S71">IF($I$2="Открытый тариф",INDEX(GRID!$B$4:$U$15,MATCH(S$7,GRID!$A$4:$A$15,0),MATCH(1,($U$2=GRID!$B$1:$U$1)*(КАЛЕНДАРЬ!I33=GRID!$B$3:$U$3),0)),
INDEX(GRID!$B$4:$U$15,MATCH(S$7,GRID!$A$4:$A$15,0),MATCH(1,($U$2=GRID!$B$1:$U$1)*(КАЛЕНДАРЬ!I33=GRID!$B$3:$U$3),0))*(1-GRID!$H$34))</f>
        <v>533500</v>
      </c>
      <c r="T71" s="10" cm="1">
        <f t="array" ref="T71">IF($I$2="Открытый тариф",INDEX(GRID!$B$4:$U$15,MATCH(T$7,GRID!$A$4:$A$15,0),MATCH(1,($U$2=GRID!$B$1:$U$1)*(КАЛЕНДАРЬ!I33=GRID!$B$3:$U$3),0)),
INDEX(GRID!$B$4:$U$15,MATCH(T$7,GRID!$A$4:$A$15,0),MATCH(1,($U$2=GRID!$B$1:$U$1)*(КАЛЕНДАРЬ!I33=GRID!$B$3:$U$3),0))*(1-GRID!$H$34))</f>
        <v>651900</v>
      </c>
    </row>
    <row r="72" spans="1:20" x14ac:dyDescent="0.2">
      <c r="A72" s="13" t="s">
        <v>12</v>
      </c>
      <c r="B72" s="9">
        <v>31</v>
      </c>
      <c r="C72" s="10" cm="1">
        <f t="array" ref="C72">IF($I$2="Открытый тариф",INDEX(GRID!$B$4:$U$15,MATCH(C$7,GRID!$A$4:$A$15,0),MATCH(1,($U$2=GRID!$B$1:$U$1)*(КАЛЕНДАРЬ!I34=GRID!$B$3:$U$3),0)),
INDEX(GRID!$B$4:$U$15,MATCH(C$7,GRID!$A$4:$A$15,0),MATCH(1,($U$2=GRID!$B$1:$U$1)*(КАЛЕНДАРЬ!I34=GRID!$B$3:$U$3),0))*(1-GRID!$H$34))</f>
        <v>33200</v>
      </c>
      <c r="D72" s="10" cm="1">
        <f t="array" ref="D72">IF($I$2="Открытый тариф",INDEX(GRID!$B$18:$U$29,MATCH(C$7,GRID!$A$18:$A$29,0),MATCH(1,($U$2=GRID!$B$1:$U$1)*(КАЛЕНДАРЬ!I34=GRID!$B$3:$U$3),0)),
INDEX(GRID!$B$18:$U$29,MATCH(C$7,GRID!$A$18:$A$29,0),MATCH(1,($U$2=GRID!$B$1:$U$1)*(КАЛЕНДАРЬ!I34=GRID!$B$3:$U$3),0))*(1-GRID!$H$34))</f>
        <v>38200</v>
      </c>
      <c r="E72" s="10" cm="1">
        <f t="array" ref="E72">IF($I$2="Открытый тариф",INDEX(GRID!$B$4:$U$15,MATCH(E$7,GRID!$A$4:$A$15,0),MATCH(1,($U$2=GRID!$B$1:$U$1)*(КАЛЕНДАРЬ!I34=GRID!$B$3:$U$3),0)),
INDEX(GRID!$B$4:$U$15,MATCH(E$7,GRID!$A$4:$A$15,0),MATCH(1,($U$2=GRID!$B$1:$U$1)*(КАЛЕНДАРЬ!I34=GRID!$B$3:$U$3),0))*(1-GRID!$H$34))</f>
        <v>39900</v>
      </c>
      <c r="F72" s="10" cm="1">
        <f t="array" ref="F72">IF($I$2="Открытый тариф",INDEX(GRID!$B$18:$U$29,MATCH(E$7,GRID!$A$18:$A$29,0),MATCH(1,($U$2=GRID!$B$1:$U$1)*(КАЛЕНДАРЬ!I34=GRID!$B$3:$U$3),0)),
INDEX(GRID!$B$18:$U$29,MATCH(E$7,GRID!$A$18:$A$29,0),MATCH(1,($U$2=GRID!$B$1:$U$1)*(КАЛЕНДАРЬ!I34=GRID!$B$3:$U$3),0))*(1-GRID!$H$34))</f>
        <v>44900</v>
      </c>
      <c r="G72" s="10" cm="1">
        <f t="array" ref="G72">IF($I$2="Открытый тариф",INDEX(GRID!$B$4:$U$15,MATCH(G$7,GRID!$A$4:$A$15,0),MATCH(1,($U$2=GRID!$B$1:$U$1)*(КАЛЕНДАРЬ!I34=GRID!$B$3:$U$3),0)),
INDEX(GRID!$B$4:$U$15,MATCH(G$7,GRID!$A$4:$A$15,0),MATCH(1,($U$2=GRID!$B$1:$U$1)*(КАЛЕНДАРЬ!I34=GRID!$B$3:$U$3),0))*(1-GRID!$H$34))</f>
        <v>46200</v>
      </c>
      <c r="H72" s="10" cm="1">
        <f t="array" ref="H72">IF($I$2="Открытый тариф",INDEX(GRID!$B$18:$U$29,MATCH(G$7,GRID!$A$18:$A$29,0),MATCH(1,($U$2=GRID!$B$1:$U$1)*(КАЛЕНДАРЬ!I34=GRID!$B$3:$U$3),0)),
INDEX(GRID!$B$18:$U$29,MATCH(G$7,GRID!$A$18:$A$29,0),MATCH(1,($U$2=GRID!$B$1:$U$1)*(КАЛЕНДАРЬ!I34=GRID!$B$3:$U$3),0))*(1-GRID!$H$34))</f>
        <v>51200</v>
      </c>
      <c r="I72" s="10" cm="1">
        <f t="array" ref="I72">IF($I$2="Открытый тариф",INDEX(GRID!$B$4:$U$15,MATCH(I$7,GRID!$A$4:$A$15,0),MATCH(1,($U$2=GRID!$B$1:$U$1)*(КАЛЕНДАРЬ!I34=GRID!$B$3:$U$3),0)),
INDEX(GRID!$B$4:$U$15,MATCH(I$7,GRID!$A$4:$A$15,0),MATCH(1,($U$2=GRID!$B$1:$U$1)*(КАЛЕНДАРЬ!I34=GRID!$B$3:$U$3),0))*(1-GRID!$H$34))</f>
        <v>51700</v>
      </c>
      <c r="J72" s="10" cm="1">
        <f t="array" ref="J72">IF($I$2="Открытый тариф",INDEX(GRID!$B$18:$U$29,MATCH(I$7,GRID!$A$18:$A$29,0),MATCH(1,($U$2=GRID!$B$1:$U$1)*(КАЛЕНДАРЬ!I34=GRID!$B$3:$U$3),0)),
INDEX(GRID!$B$18:$U$29,MATCH(I$7,GRID!$A$18:$A$29,0),MATCH(1,($U$2=GRID!$B$1:$U$1)*(КАЛЕНДАРЬ!I34=GRID!$B$3:$U$3),0))*(1-GRID!$H$34))</f>
        <v>56700</v>
      </c>
      <c r="K72" s="10" cm="1">
        <f t="array" ref="K72">IF($I$2="Открытый тариф",INDEX(GRID!$B$4:$U$15,MATCH(K$7,GRID!$A$4:$A$15,0),MATCH(1,($U$2=GRID!$B$1:$U$1)*(КАЛЕНДАРЬ!I34=GRID!$B$3:$U$3),0)),
INDEX(GRID!$B$4:$U$15,MATCH(K$7,GRID!$A$4:$A$15,0),MATCH(1,($U$2=GRID!$B$1:$U$1)*(КАЛЕНДАРЬ!I34=GRID!$B$3:$U$3),0))*(1-GRID!$H$34))</f>
        <v>57800</v>
      </c>
      <c r="L72" s="10" cm="1">
        <f t="array" ref="L72">IF($I$2="Открытый тариф",INDEX(GRID!$B$18:$U$29,MATCH(K$7,GRID!$A$18:$A$29,0),MATCH(1,($U$2=GRID!$B$1:$U$1)*(КАЛЕНДАРЬ!I34=GRID!$B$3:$U$3),0)),
INDEX(GRID!$B$18:$U$29,MATCH(K$7,GRID!$A$18:$A$29,0),MATCH(1,($U$2=GRID!$B$1:$U$1)*(КАЛЕНДАРЬ!I34=GRID!$B$3:$U$3),0))*(1-GRID!$H$34))</f>
        <v>62800</v>
      </c>
      <c r="M72" s="10" cm="1">
        <f t="array" ref="M72">IF($I$2="Открытый тариф",INDEX(GRID!$B$4:$U$15,MATCH(M$7,GRID!$A$4:$A$15,0),MATCH(1,($U$2=GRID!$B$1:$U$1)*(КАЛЕНДАРЬ!I34=GRID!$B$3:$U$3),0)),
INDEX(GRID!$B$4:$U$15,MATCH(M$7,GRID!$A$4:$A$15,0),MATCH(1,($U$2=GRID!$B$1:$U$1)*(КАЛЕНДАРЬ!I34=GRID!$B$3:$U$3),0))*(1-GRID!$H$34))</f>
        <v>79000</v>
      </c>
      <c r="N72" s="10" cm="1">
        <f t="array" ref="N72">IF($I$2="Открытый тариф",INDEX(GRID!$B$18:$U$29,MATCH(M$7,GRID!$A$18:$A$29,0),MATCH(1,($U$2=GRID!$B$1:$U$1)*(КАЛЕНДАРЬ!I34=GRID!$B$3:$U$3),0)),
INDEX(GRID!$B$18:$U$29,MATCH(M$7,GRID!$A$18:$A$29,0),MATCH(1,($U$2=GRID!$B$1:$U$1)*(КАЛЕНДАРЬ!I34=GRID!$B$3:$U$3),0))*(1-GRID!$H$34))</f>
        <v>84000</v>
      </c>
      <c r="O72" s="10" cm="1">
        <f t="array" ref="O72">IF($I$2="Открытый тариф",INDEX(GRID!$B$4:$U$15,MATCH(O$7,GRID!$A$4:$A$15,0),MATCH(1,($U$2=GRID!$B$1:$U$1)*(КАЛЕНДАРЬ!I34=GRID!$B$3:$U$3),0)),
INDEX(GRID!$B$4:$U$15,MATCH(O$7,GRID!$A$4:$A$15,0),MATCH(1,($U$2=GRID!$B$1:$U$1)*(КАЛЕНДАРЬ!I34=GRID!$B$3:$U$3),0))*(1-GRID!$H$34))</f>
        <v>114800</v>
      </c>
      <c r="P72" s="10" cm="1">
        <f t="array" ref="P72">IF($I$2="Открытый тариф",INDEX(GRID!$B$4:$U$15,MATCH(P$7,GRID!$A$4:$A$15,0),MATCH(1,($U$2=GRID!$B$1:$U$1)*(КАЛЕНДАРЬ!I34=GRID!$B$3:$U$3),0)),
INDEX(GRID!$B$4:$U$15,MATCH(P$7,GRID!$A$4:$A$15,0),MATCH(1,($U$2=GRID!$B$1:$U$1)*(КАЛЕНДАРЬ!I34=GRID!$B$3:$U$3),0))*(1-GRID!$H$34))</f>
        <v>158000</v>
      </c>
      <c r="Q72" s="10" cm="1">
        <f t="array" ref="Q72">IF($I$2="Открытый тариф",INDEX(GRID!$B$4:$U$15,MATCH(Q$7,GRID!$A$4:$A$15,0),MATCH(1,($U$2=GRID!$B$1:$U$1)*(КАЛЕНДАРЬ!I34=GRID!$B$3:$U$3),0)),
INDEX(GRID!$B$4:$U$15,MATCH(Q$7,GRID!$A$4:$A$15,0),MATCH(1,($U$2=GRID!$B$1:$U$1)*(КАЛЕНДАРЬ!I34=GRID!$B$3:$U$3),0))*(1-GRID!$H$34))</f>
        <v>185500</v>
      </c>
      <c r="R72" s="10" cm="1">
        <f t="array" ref="R72">IF($I$2="Открытый тариф",INDEX(GRID!$B$18:$U$29,MATCH(R$7,GRID!$A$18:$A$29,0),MATCH(1,($U$2=GRID!$B$1:$U$1)*(КАЛЕНДАРЬ!I34=GRID!$B$3:$U$3),0)),
INDEX(GRID!$B$18:$U$29,MATCH(R$7,GRID!$A$18:$A$29,0),MATCH(1,($U$2=GRID!$B$1:$U$1)*(КАЛЕНДАРЬ!I34=GRID!$B$3:$U$3),0))*(1-GRID!$H$34))</f>
        <v>211300</v>
      </c>
      <c r="S72" s="10" cm="1">
        <f t="array" ref="S72">IF($I$2="Открытый тариф",INDEX(GRID!$B$4:$U$15,MATCH(S$7,GRID!$A$4:$A$15,0),MATCH(1,($U$2=GRID!$B$1:$U$1)*(КАЛЕНДАРЬ!I34=GRID!$B$3:$U$3),0)),
INDEX(GRID!$B$4:$U$15,MATCH(S$7,GRID!$A$4:$A$15,0),MATCH(1,($U$2=GRID!$B$1:$U$1)*(КАЛЕНДАРЬ!I34=GRID!$B$3:$U$3),0))*(1-GRID!$H$34))</f>
        <v>533500</v>
      </c>
      <c r="T72" s="10" cm="1">
        <f t="array" ref="T72">IF($I$2="Открытый тариф",INDEX(GRID!$B$4:$U$15,MATCH(T$7,GRID!$A$4:$A$15,0),MATCH(1,($U$2=GRID!$B$1:$U$1)*(КАЛЕНДАРЬ!I34=GRID!$B$3:$U$3),0)),
INDEX(GRID!$B$4:$U$15,MATCH(T$7,GRID!$A$4:$A$15,0),MATCH(1,($U$2=GRID!$B$1:$U$1)*(КАЛЕНДАРЬ!I34=GRID!$B$3:$U$3),0))*(1-GRID!$H$34))</f>
        <v>651900</v>
      </c>
    </row>
    <row r="74" spans="1:20" s="11" customFormat="1" ht="17.25" customHeight="1" x14ac:dyDescent="0.25">
      <c r="A74" s="83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</row>
    <row r="75" spans="1:20" x14ac:dyDescent="0.2">
      <c r="A75" s="84" t="s">
        <v>103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</row>
    <row r="76" spans="1:20" ht="56.25" customHeight="1" x14ac:dyDescent="0.2">
      <c r="A76" s="86" t="s">
        <v>8</v>
      </c>
      <c r="B76" s="87"/>
      <c r="C76" s="90" t="s">
        <v>101</v>
      </c>
      <c r="D76" s="91"/>
      <c r="E76" s="92" t="s">
        <v>93</v>
      </c>
      <c r="F76" s="93"/>
      <c r="G76" s="79" t="s">
        <v>94</v>
      </c>
      <c r="H76" s="79"/>
      <c r="I76" s="80" t="s">
        <v>95</v>
      </c>
      <c r="J76" s="81"/>
      <c r="K76" s="78" t="s">
        <v>96</v>
      </c>
      <c r="L76" s="78"/>
      <c r="M76" s="82" t="s">
        <v>97</v>
      </c>
      <c r="N76" s="82"/>
      <c r="O76" s="24" t="s">
        <v>71</v>
      </c>
      <c r="P76" s="25" t="s">
        <v>72</v>
      </c>
      <c r="Q76" s="26" t="s">
        <v>73</v>
      </c>
      <c r="R76" s="27" t="s">
        <v>74</v>
      </c>
      <c r="S76" s="28" t="s">
        <v>75</v>
      </c>
      <c r="T76" s="29" t="s">
        <v>76</v>
      </c>
    </row>
    <row r="77" spans="1:20" x14ac:dyDescent="0.2">
      <c r="A77" s="88"/>
      <c r="B77" s="89"/>
      <c r="C77" s="60" t="s">
        <v>9</v>
      </c>
      <c r="D77" s="60" t="s">
        <v>10</v>
      </c>
      <c r="E77" s="60" t="s">
        <v>9</v>
      </c>
      <c r="F77" s="60" t="s">
        <v>10</v>
      </c>
      <c r="G77" s="60" t="s">
        <v>9</v>
      </c>
      <c r="H77" s="60" t="s">
        <v>10</v>
      </c>
      <c r="I77" s="60" t="s">
        <v>9</v>
      </c>
      <c r="J77" s="60" t="s">
        <v>10</v>
      </c>
      <c r="K77" s="60" t="s">
        <v>9</v>
      </c>
      <c r="L77" s="60" t="s">
        <v>10</v>
      </c>
      <c r="M77" s="60" t="s">
        <v>9</v>
      </c>
      <c r="N77" s="60" t="s">
        <v>10</v>
      </c>
      <c r="O77" s="60" t="s">
        <v>99</v>
      </c>
      <c r="P77" s="60" t="s">
        <v>100</v>
      </c>
      <c r="Q77" s="60" t="s">
        <v>100</v>
      </c>
      <c r="R77" s="60" t="s">
        <v>118</v>
      </c>
      <c r="S77" s="60" t="s">
        <v>118</v>
      </c>
      <c r="T77" s="60" t="s">
        <v>118</v>
      </c>
    </row>
    <row r="78" spans="1:20" x14ac:dyDescent="0.2">
      <c r="A78" s="13" t="s">
        <v>13</v>
      </c>
      <c r="B78" s="9">
        <v>1</v>
      </c>
      <c r="C78" s="10" cm="1">
        <f t="array" ref="C78">IF($I$2="Открытый тариф",INDEX(GRID!$B$4:$U$15,MATCH(C$7,GRID!$A$4:$A$15,0),MATCH(1,($U$2=GRID!$B$1:$U$1)*(КАЛЕНДАРЬ!L4=GRID!$B$3:$U$3),0)),
INDEX(GRID!$B$4:$U$15,MATCH(C$7,GRID!$A$4:$A$15,0),MATCH(1,($U$2=GRID!$B$1:$U$1)*(КАЛЕНДАРЬ!L4=GRID!$B$3:$U$3),0))*(1-GRID!$H$34))</f>
        <v>33200</v>
      </c>
      <c r="D78" s="10" cm="1">
        <f t="array" ref="D78">IF($I$2="Открытый тариф",INDEX(GRID!$B$18:$U$29,MATCH(C$7,GRID!$A$18:$A$29,0),MATCH(1,($U$2=GRID!$B$1:$U$1)*(КАЛЕНДАРЬ!L4=GRID!$B$3:$U$3),0)),
INDEX(GRID!$B$18:$U$29,MATCH(C$7,GRID!$A$18:$A$29,0),MATCH(1,($U$2=GRID!$B$1:$U$1)*(КАЛЕНДАРЬ!L4=GRID!$B$3:$U$3),0))*(1-GRID!$H$34))</f>
        <v>38200</v>
      </c>
      <c r="E78" s="10" cm="1">
        <f t="array" ref="E78">IF($I$2="Открытый тариф",INDEX(GRID!$B$4:$U$15,MATCH(E$7,GRID!$A$4:$A$15,0),MATCH(1,($U$2=GRID!$B$1:$U$1)*(КАЛЕНДАРЬ!L4=GRID!$B$3:$U$3),0)),
INDEX(GRID!$B$4:$U$15,MATCH(E$7,GRID!$A$4:$A$15,0),MATCH(1,($U$2=GRID!$B$1:$U$1)*(КАЛЕНДАРЬ!L4=GRID!$B$3:$U$3),0))*(1-GRID!$H$34))</f>
        <v>39900</v>
      </c>
      <c r="F78" s="10" cm="1">
        <f t="array" ref="F78">IF($I$2="Открытый тариф",INDEX(GRID!$B$18:$U$29,MATCH(E$7,GRID!$A$18:$A$29,0),MATCH(1,($U$2=GRID!$B$1:$U$1)*(КАЛЕНДАРЬ!L4=GRID!$B$3:$U$3),0)),
INDEX(GRID!$B$18:$U$29,MATCH(E$7,GRID!$A$18:$A$29,0),MATCH(1,($U$2=GRID!$B$1:$U$1)*(КАЛЕНДАРЬ!L4=GRID!$B$3:$U$3),0))*(1-GRID!$H$34))</f>
        <v>44900</v>
      </c>
      <c r="G78" s="10" cm="1">
        <f t="array" ref="G78">IF($I$2="Открытый тариф",INDEX(GRID!$B$4:$U$15,MATCH(G$7,GRID!$A$4:$A$15,0),MATCH(1,($U$2=GRID!$B$1:$U$1)*(КАЛЕНДАРЬ!L4=GRID!$B$3:$U$3),0)),
INDEX(GRID!$B$4:$U$15,MATCH(G$7,GRID!$A$4:$A$15,0),MATCH(1,($U$2=GRID!$B$1:$U$1)*(КАЛЕНДАРЬ!L4=GRID!$B$3:$U$3),0))*(1-GRID!$H$34))</f>
        <v>46200</v>
      </c>
      <c r="H78" s="10" cm="1">
        <f t="array" ref="H78">IF($I$2="Открытый тариф",INDEX(GRID!$B$18:$U$29,MATCH(G$7,GRID!$A$18:$A$29,0),MATCH(1,($U$2=GRID!$B$1:$U$1)*(КАЛЕНДАРЬ!L4=GRID!$B$3:$U$3),0)),
INDEX(GRID!$B$18:$U$29,MATCH(G$7,GRID!$A$18:$A$29,0),MATCH(1,($U$2=GRID!$B$1:$U$1)*(КАЛЕНДАРЬ!L4=GRID!$B$3:$U$3),0))*(1-GRID!$H$34))</f>
        <v>51200</v>
      </c>
      <c r="I78" s="10" cm="1">
        <f t="array" ref="I78">IF($I$2="Открытый тариф",INDEX(GRID!$B$4:$U$15,MATCH(I$7,GRID!$A$4:$A$15,0),MATCH(1,($U$2=GRID!$B$1:$U$1)*(КАЛЕНДАРЬ!L4=GRID!$B$3:$U$3),0)),
INDEX(GRID!$B$4:$U$15,MATCH(I$7,GRID!$A$4:$A$15,0),MATCH(1,($U$2=GRID!$B$1:$U$1)*(КАЛЕНДАРЬ!L4=GRID!$B$3:$U$3),0))*(1-GRID!$H$34))</f>
        <v>51700</v>
      </c>
      <c r="J78" s="10" cm="1">
        <f t="array" ref="J78">IF($I$2="Открытый тариф",INDEX(GRID!$B$18:$U$29,MATCH(I$7,GRID!$A$18:$A$29,0),MATCH(1,($U$2=GRID!$B$1:$U$1)*(КАЛЕНДАРЬ!L4=GRID!$B$3:$U$3),0)),
INDEX(GRID!$B$18:$U$29,MATCH(I$7,GRID!$A$18:$A$29,0),MATCH(1,($U$2=GRID!$B$1:$U$1)*(КАЛЕНДАРЬ!L4=GRID!$B$3:$U$3),0))*(1-GRID!$H$34))</f>
        <v>56700</v>
      </c>
      <c r="K78" s="10" cm="1">
        <f t="array" ref="K78">IF($I$2="Открытый тариф",INDEX(GRID!$B$4:$U$15,MATCH(K$7,GRID!$A$4:$A$15,0),MATCH(1,($U$2=GRID!$B$1:$U$1)*(КАЛЕНДАРЬ!L4=GRID!$B$3:$U$3),0)),
INDEX(GRID!$B$4:$U$15,MATCH(K$7,GRID!$A$4:$A$15,0),MATCH(1,($U$2=GRID!$B$1:$U$1)*(КАЛЕНДАРЬ!L4=GRID!$B$3:$U$3),0))*(1-GRID!$H$34))</f>
        <v>57800</v>
      </c>
      <c r="L78" s="10" cm="1">
        <f t="array" ref="L78">IF($I$2="Открытый тариф",INDEX(GRID!$B$18:$U$29,MATCH(K$7,GRID!$A$18:$A$29,0),MATCH(1,($U$2=GRID!$B$1:$U$1)*(КАЛЕНДАРЬ!L4=GRID!$B$3:$U$3),0)),
INDEX(GRID!$B$18:$U$29,MATCH(K$7,GRID!$A$18:$A$29,0),MATCH(1,($U$2=GRID!$B$1:$U$1)*(КАЛЕНДАРЬ!L4=GRID!$B$3:$U$3),0))*(1-GRID!$H$34))</f>
        <v>62800</v>
      </c>
      <c r="M78" s="10" cm="1">
        <f t="array" ref="M78">IF($I$2="Открытый тариф",INDEX(GRID!$B$4:$U$15,MATCH(M$7,GRID!$A$4:$A$15,0),MATCH(1,($U$2=GRID!$B$1:$U$1)*(КАЛЕНДАРЬ!L4=GRID!$B$3:$U$3),0)),
INDEX(GRID!$B$4:$U$15,MATCH(M$7,GRID!$A$4:$A$15,0),MATCH(1,($U$2=GRID!$B$1:$U$1)*(КАЛЕНДАРЬ!L4=GRID!$B$3:$U$3),0))*(1-GRID!$H$34))</f>
        <v>79000</v>
      </c>
      <c r="N78" s="10" cm="1">
        <f t="array" ref="N78">IF($I$2="Открытый тариф",INDEX(GRID!$B$18:$U$29,MATCH(M$7,GRID!$A$18:$A$29,0),MATCH(1,($U$2=GRID!$B$1:$U$1)*(КАЛЕНДАРЬ!L4=GRID!$B$3:$U$3),0)),
INDEX(GRID!$B$18:$U$29,MATCH(M$7,GRID!$A$18:$A$29,0),MATCH(1,($U$2=GRID!$B$1:$U$1)*(КАЛЕНДАРЬ!L4=GRID!$B$3:$U$3),0))*(1-GRID!$H$34))</f>
        <v>84000</v>
      </c>
      <c r="O78" s="10" cm="1">
        <f t="array" ref="O78">IF($I$2="Открытый тариф",INDEX(GRID!$B$4:$U$15,MATCH(O$7,GRID!$A$4:$A$15,0),MATCH(1,($U$2=GRID!$B$1:$U$1)*(КАЛЕНДАРЬ!L4=GRID!$B$3:$U$3),0)),
INDEX(GRID!$B$4:$U$15,MATCH(O$7,GRID!$A$4:$A$15,0),MATCH(1,($U$2=GRID!$B$1:$U$1)*(КАЛЕНДАРЬ!L4=GRID!$B$3:$U$3),0))*(1-GRID!$H$34))</f>
        <v>114800</v>
      </c>
      <c r="P78" s="10" cm="1">
        <f t="array" ref="P78">IF($I$2="Открытый тариф",INDEX(GRID!$B$4:$U$15,MATCH(P$7,GRID!$A$4:$A$15,0),MATCH(1,($U$2=GRID!$B$1:$U$1)*(КАЛЕНДАРЬ!L4=GRID!$B$3:$U$3),0)),
INDEX(GRID!$B$4:$U$15,MATCH(P$7,GRID!$A$4:$A$15,0),MATCH(1,($U$2=GRID!$B$1:$U$1)*(КАЛЕНДАРЬ!L4=GRID!$B$3:$U$3),0))*(1-GRID!$H$34))</f>
        <v>158000</v>
      </c>
      <c r="Q78" s="10" cm="1">
        <f t="array" ref="Q78">IF($I$2="Открытый тариф",INDEX(GRID!$B$4:$U$15,MATCH(Q$7,GRID!$A$4:$A$15,0),MATCH(1,($U$2=GRID!$B$1:$U$1)*(КАЛЕНДАРЬ!L4=GRID!$B$3:$U$3),0)),
INDEX(GRID!$B$4:$U$15,MATCH(Q$7,GRID!$A$4:$A$15,0),MATCH(1,($U$2=GRID!$B$1:$U$1)*(КАЛЕНДАРЬ!L4=GRID!$B$3:$U$3),0))*(1-GRID!$H$34))</f>
        <v>185500</v>
      </c>
      <c r="R78" s="10" cm="1">
        <f t="array" ref="R78">IF($I$2="Открытый тариф",INDEX(GRID!$B$18:$U$29,MATCH(R$7,GRID!$A$18:$A$29,0),MATCH(1,($U$2=GRID!$B$1:$U$1)*(КАЛЕНДАРЬ!L4=GRID!$B$3:$U$3),0)),
INDEX(GRID!$B$18:$U$29,MATCH(R$7,GRID!$A$18:$A$29,0),MATCH(1,($U$2=GRID!$B$1:$U$1)*(КАЛЕНДАРЬ!L4=GRID!$B$3:$U$3),0))*(1-GRID!$H$34))</f>
        <v>211300</v>
      </c>
      <c r="S78" s="10" cm="1">
        <f t="array" ref="S78">IF($I$2="Открытый тариф",INDEX(GRID!$B$4:$U$15,MATCH(S$7,GRID!$A$4:$A$15,0),MATCH(1,($U$2=GRID!$B$1:$U$1)*(КАЛЕНДАРЬ!L4=GRID!$B$3:$U$3),0)),
INDEX(GRID!$B$4:$U$15,MATCH(S$7,GRID!$A$4:$A$15,0),MATCH(1,($U$2=GRID!$B$1:$U$1)*(КАЛЕНДАРЬ!L4=GRID!$B$3:$U$3),0))*(1-GRID!$H$34))</f>
        <v>533500</v>
      </c>
      <c r="T78" s="10" cm="1">
        <f t="array" ref="T78">IF($I$2="Открытый тариф",INDEX(GRID!$B$4:$U$15,MATCH(T$7,GRID!$A$4:$A$15,0),MATCH(1,($U$2=GRID!$B$1:$U$1)*(КАЛЕНДАРЬ!L4=GRID!$B$3:$U$3),0)),
INDEX(GRID!$B$4:$U$15,MATCH(T$7,GRID!$A$4:$A$15,0),MATCH(1,($U$2=GRID!$B$1:$U$1)*(КАЛЕНДАРЬ!L4=GRID!$B$3:$U$3),0))*(1-GRID!$H$34))</f>
        <v>651900</v>
      </c>
    </row>
    <row r="79" spans="1:20" x14ac:dyDescent="0.2">
      <c r="A79" s="13" t="s">
        <v>14</v>
      </c>
      <c r="B79" s="9">
        <v>2</v>
      </c>
      <c r="C79" s="10" cm="1">
        <f t="array" ref="C79">IF($I$2="Открытый тариф",INDEX(GRID!$B$4:$U$15,MATCH(C$7,GRID!$A$4:$A$15,0),MATCH(1,($U$2=GRID!$B$1:$U$1)*(КАЛЕНДАРЬ!L5=GRID!$B$3:$U$3),0)),
INDEX(GRID!$B$4:$U$15,MATCH(C$7,GRID!$A$4:$A$15,0),MATCH(1,($U$2=GRID!$B$1:$U$1)*(КАЛЕНДАРЬ!L5=GRID!$B$3:$U$3),0))*(1-GRID!$H$34))</f>
        <v>33200</v>
      </c>
      <c r="D79" s="10" cm="1">
        <f t="array" ref="D79">IF($I$2="Открытый тариф",INDEX(GRID!$B$18:$U$29,MATCH(C$7,GRID!$A$18:$A$29,0),MATCH(1,($U$2=GRID!$B$1:$U$1)*(КАЛЕНДАРЬ!L5=GRID!$B$3:$U$3),0)),
INDEX(GRID!$B$18:$U$29,MATCH(C$7,GRID!$A$18:$A$29,0),MATCH(1,($U$2=GRID!$B$1:$U$1)*(КАЛЕНДАРЬ!L5=GRID!$B$3:$U$3),0))*(1-GRID!$H$34))</f>
        <v>38200</v>
      </c>
      <c r="E79" s="10" cm="1">
        <f t="array" ref="E79">IF($I$2="Открытый тариф",INDEX(GRID!$B$4:$U$15,MATCH(E$7,GRID!$A$4:$A$15,0),MATCH(1,($U$2=GRID!$B$1:$U$1)*(КАЛЕНДАРЬ!L5=GRID!$B$3:$U$3),0)),
INDEX(GRID!$B$4:$U$15,MATCH(E$7,GRID!$A$4:$A$15,0),MATCH(1,($U$2=GRID!$B$1:$U$1)*(КАЛЕНДАРЬ!L5=GRID!$B$3:$U$3),0))*(1-GRID!$H$34))</f>
        <v>39900</v>
      </c>
      <c r="F79" s="10" cm="1">
        <f t="array" ref="F79">IF($I$2="Открытый тариф",INDEX(GRID!$B$18:$U$29,MATCH(E$7,GRID!$A$18:$A$29,0),MATCH(1,($U$2=GRID!$B$1:$U$1)*(КАЛЕНДАРЬ!L5=GRID!$B$3:$U$3),0)),
INDEX(GRID!$B$18:$U$29,MATCH(E$7,GRID!$A$18:$A$29,0),MATCH(1,($U$2=GRID!$B$1:$U$1)*(КАЛЕНДАРЬ!L5=GRID!$B$3:$U$3),0))*(1-GRID!$H$34))</f>
        <v>44900</v>
      </c>
      <c r="G79" s="10" cm="1">
        <f t="array" ref="G79">IF($I$2="Открытый тариф",INDEX(GRID!$B$4:$U$15,MATCH(G$7,GRID!$A$4:$A$15,0),MATCH(1,($U$2=GRID!$B$1:$U$1)*(КАЛЕНДАРЬ!L5=GRID!$B$3:$U$3),0)),
INDEX(GRID!$B$4:$U$15,MATCH(G$7,GRID!$A$4:$A$15,0),MATCH(1,($U$2=GRID!$B$1:$U$1)*(КАЛЕНДАРЬ!L5=GRID!$B$3:$U$3),0))*(1-GRID!$H$34))</f>
        <v>46200</v>
      </c>
      <c r="H79" s="10" cm="1">
        <f t="array" ref="H79">IF($I$2="Открытый тариф",INDEX(GRID!$B$18:$U$29,MATCH(G$7,GRID!$A$18:$A$29,0),MATCH(1,($U$2=GRID!$B$1:$U$1)*(КАЛЕНДАРЬ!L5=GRID!$B$3:$U$3),0)),
INDEX(GRID!$B$18:$U$29,MATCH(G$7,GRID!$A$18:$A$29,0),MATCH(1,($U$2=GRID!$B$1:$U$1)*(КАЛЕНДАРЬ!L5=GRID!$B$3:$U$3),0))*(1-GRID!$H$34))</f>
        <v>51200</v>
      </c>
      <c r="I79" s="10" cm="1">
        <f t="array" ref="I79">IF($I$2="Открытый тариф",INDEX(GRID!$B$4:$U$15,MATCH(I$7,GRID!$A$4:$A$15,0),MATCH(1,($U$2=GRID!$B$1:$U$1)*(КАЛЕНДАРЬ!L5=GRID!$B$3:$U$3),0)),
INDEX(GRID!$B$4:$U$15,MATCH(I$7,GRID!$A$4:$A$15,0),MATCH(1,($U$2=GRID!$B$1:$U$1)*(КАЛЕНДАРЬ!L5=GRID!$B$3:$U$3),0))*(1-GRID!$H$34))</f>
        <v>51700</v>
      </c>
      <c r="J79" s="10" cm="1">
        <f t="array" ref="J79">IF($I$2="Открытый тариф",INDEX(GRID!$B$18:$U$29,MATCH(I$7,GRID!$A$18:$A$29,0),MATCH(1,($U$2=GRID!$B$1:$U$1)*(КАЛЕНДАРЬ!L5=GRID!$B$3:$U$3),0)),
INDEX(GRID!$B$18:$U$29,MATCH(I$7,GRID!$A$18:$A$29,0),MATCH(1,($U$2=GRID!$B$1:$U$1)*(КАЛЕНДАРЬ!L5=GRID!$B$3:$U$3),0))*(1-GRID!$H$34))</f>
        <v>56700</v>
      </c>
      <c r="K79" s="10" cm="1">
        <f t="array" ref="K79">IF($I$2="Открытый тариф",INDEX(GRID!$B$4:$U$15,MATCH(K$7,GRID!$A$4:$A$15,0),MATCH(1,($U$2=GRID!$B$1:$U$1)*(КАЛЕНДАРЬ!L5=GRID!$B$3:$U$3),0)),
INDEX(GRID!$B$4:$U$15,MATCH(K$7,GRID!$A$4:$A$15,0),MATCH(1,($U$2=GRID!$B$1:$U$1)*(КАЛЕНДАРЬ!L5=GRID!$B$3:$U$3),0))*(1-GRID!$H$34))</f>
        <v>57800</v>
      </c>
      <c r="L79" s="10" cm="1">
        <f t="array" ref="L79">IF($I$2="Открытый тариф",INDEX(GRID!$B$18:$U$29,MATCH(K$7,GRID!$A$18:$A$29,0),MATCH(1,($U$2=GRID!$B$1:$U$1)*(КАЛЕНДАРЬ!L5=GRID!$B$3:$U$3),0)),
INDEX(GRID!$B$18:$U$29,MATCH(K$7,GRID!$A$18:$A$29,0),MATCH(1,($U$2=GRID!$B$1:$U$1)*(КАЛЕНДАРЬ!L5=GRID!$B$3:$U$3),0))*(1-GRID!$H$34))</f>
        <v>62800</v>
      </c>
      <c r="M79" s="10" cm="1">
        <f t="array" ref="M79">IF($I$2="Открытый тариф",INDEX(GRID!$B$4:$U$15,MATCH(M$7,GRID!$A$4:$A$15,0),MATCH(1,($U$2=GRID!$B$1:$U$1)*(КАЛЕНДАРЬ!L5=GRID!$B$3:$U$3),0)),
INDEX(GRID!$B$4:$U$15,MATCH(M$7,GRID!$A$4:$A$15,0),MATCH(1,($U$2=GRID!$B$1:$U$1)*(КАЛЕНДАРЬ!L5=GRID!$B$3:$U$3),0))*(1-GRID!$H$34))</f>
        <v>79000</v>
      </c>
      <c r="N79" s="10" cm="1">
        <f t="array" ref="N79">IF($I$2="Открытый тариф",INDEX(GRID!$B$18:$U$29,MATCH(M$7,GRID!$A$18:$A$29,0),MATCH(1,($U$2=GRID!$B$1:$U$1)*(КАЛЕНДАРЬ!L5=GRID!$B$3:$U$3),0)),
INDEX(GRID!$B$18:$U$29,MATCH(M$7,GRID!$A$18:$A$29,0),MATCH(1,($U$2=GRID!$B$1:$U$1)*(КАЛЕНДАРЬ!L5=GRID!$B$3:$U$3),0))*(1-GRID!$H$34))</f>
        <v>84000</v>
      </c>
      <c r="O79" s="10" cm="1">
        <f t="array" ref="O79">IF($I$2="Открытый тариф",INDEX(GRID!$B$4:$U$15,MATCH(O$7,GRID!$A$4:$A$15,0),MATCH(1,($U$2=GRID!$B$1:$U$1)*(КАЛЕНДАРЬ!L5=GRID!$B$3:$U$3),0)),
INDEX(GRID!$B$4:$U$15,MATCH(O$7,GRID!$A$4:$A$15,0),MATCH(1,($U$2=GRID!$B$1:$U$1)*(КАЛЕНДАРЬ!L5=GRID!$B$3:$U$3),0))*(1-GRID!$H$34))</f>
        <v>114800</v>
      </c>
      <c r="P79" s="10" cm="1">
        <f t="array" ref="P79">IF($I$2="Открытый тариф",INDEX(GRID!$B$4:$U$15,MATCH(P$7,GRID!$A$4:$A$15,0),MATCH(1,($U$2=GRID!$B$1:$U$1)*(КАЛЕНДАРЬ!L5=GRID!$B$3:$U$3),0)),
INDEX(GRID!$B$4:$U$15,MATCH(P$7,GRID!$A$4:$A$15,0),MATCH(1,($U$2=GRID!$B$1:$U$1)*(КАЛЕНДАРЬ!L5=GRID!$B$3:$U$3),0))*(1-GRID!$H$34))</f>
        <v>158000</v>
      </c>
      <c r="Q79" s="10" cm="1">
        <f t="array" ref="Q79">IF($I$2="Открытый тариф",INDEX(GRID!$B$4:$U$15,MATCH(Q$7,GRID!$A$4:$A$15,0),MATCH(1,($U$2=GRID!$B$1:$U$1)*(КАЛЕНДАРЬ!L5=GRID!$B$3:$U$3),0)),
INDEX(GRID!$B$4:$U$15,MATCH(Q$7,GRID!$A$4:$A$15,0),MATCH(1,($U$2=GRID!$B$1:$U$1)*(КАЛЕНДАРЬ!L5=GRID!$B$3:$U$3),0))*(1-GRID!$H$34))</f>
        <v>185500</v>
      </c>
      <c r="R79" s="10" cm="1">
        <f t="array" ref="R79">IF($I$2="Открытый тариф",INDEX(GRID!$B$18:$U$29,MATCH(R$7,GRID!$A$18:$A$29,0),MATCH(1,($U$2=GRID!$B$1:$U$1)*(КАЛЕНДАРЬ!L5=GRID!$B$3:$U$3),0)),
INDEX(GRID!$B$18:$U$29,MATCH(R$7,GRID!$A$18:$A$29,0),MATCH(1,($U$2=GRID!$B$1:$U$1)*(КАЛЕНДАРЬ!L5=GRID!$B$3:$U$3),0))*(1-GRID!$H$34))</f>
        <v>211300</v>
      </c>
      <c r="S79" s="10" cm="1">
        <f t="array" ref="S79">IF($I$2="Открытый тариф",INDEX(GRID!$B$4:$U$15,MATCH(S$7,GRID!$A$4:$A$15,0),MATCH(1,($U$2=GRID!$B$1:$U$1)*(КАЛЕНДАРЬ!L5=GRID!$B$3:$U$3),0)),
INDEX(GRID!$B$4:$U$15,MATCH(S$7,GRID!$A$4:$A$15,0),MATCH(1,($U$2=GRID!$B$1:$U$1)*(КАЛЕНДАРЬ!L5=GRID!$B$3:$U$3),0))*(1-GRID!$H$34))</f>
        <v>533500</v>
      </c>
      <c r="T79" s="10" cm="1">
        <f t="array" ref="T79">IF($I$2="Открытый тариф",INDEX(GRID!$B$4:$U$15,MATCH(T$7,GRID!$A$4:$A$15,0),MATCH(1,($U$2=GRID!$B$1:$U$1)*(КАЛЕНДАРЬ!L5=GRID!$B$3:$U$3),0)),
INDEX(GRID!$B$4:$U$15,MATCH(T$7,GRID!$A$4:$A$15,0),MATCH(1,($U$2=GRID!$B$1:$U$1)*(КАЛЕНДАРЬ!L5=GRID!$B$3:$U$3),0))*(1-GRID!$H$34))</f>
        <v>651900</v>
      </c>
    </row>
    <row r="80" spans="1:20" x14ac:dyDescent="0.2">
      <c r="A80" s="13" t="s">
        <v>15</v>
      </c>
      <c r="B80" s="9">
        <v>3</v>
      </c>
      <c r="C80" s="10" cm="1">
        <f t="array" ref="C80">IF($I$2="Открытый тариф",INDEX(GRID!$B$4:$U$15,MATCH(C$7,GRID!$A$4:$A$15,0),MATCH(1,($U$2=GRID!$B$1:$U$1)*(КАЛЕНДАРЬ!L6=GRID!$B$3:$U$3),0)),
INDEX(GRID!$B$4:$U$15,MATCH(C$7,GRID!$A$4:$A$15,0),MATCH(1,($U$2=GRID!$B$1:$U$1)*(КАЛЕНДАРЬ!L6=GRID!$B$3:$U$3),0))*(1-GRID!$H$34))</f>
        <v>33200</v>
      </c>
      <c r="D80" s="10" cm="1">
        <f t="array" ref="D80">IF($I$2="Открытый тариф",INDEX(GRID!$B$18:$U$29,MATCH(C$7,GRID!$A$18:$A$29,0),MATCH(1,($U$2=GRID!$B$1:$U$1)*(КАЛЕНДАРЬ!L6=GRID!$B$3:$U$3),0)),
INDEX(GRID!$B$18:$U$29,MATCH(C$7,GRID!$A$18:$A$29,0),MATCH(1,($U$2=GRID!$B$1:$U$1)*(КАЛЕНДАРЬ!L6=GRID!$B$3:$U$3),0))*(1-GRID!$H$34))</f>
        <v>38200</v>
      </c>
      <c r="E80" s="10" cm="1">
        <f t="array" ref="E80">IF($I$2="Открытый тариф",INDEX(GRID!$B$4:$U$15,MATCH(E$7,GRID!$A$4:$A$15,0),MATCH(1,($U$2=GRID!$B$1:$U$1)*(КАЛЕНДАРЬ!L6=GRID!$B$3:$U$3),0)),
INDEX(GRID!$B$4:$U$15,MATCH(E$7,GRID!$A$4:$A$15,0),MATCH(1,($U$2=GRID!$B$1:$U$1)*(КАЛЕНДАРЬ!L6=GRID!$B$3:$U$3),0))*(1-GRID!$H$34))</f>
        <v>39900</v>
      </c>
      <c r="F80" s="10" cm="1">
        <f t="array" ref="F80">IF($I$2="Открытый тариф",INDEX(GRID!$B$18:$U$29,MATCH(E$7,GRID!$A$18:$A$29,0),MATCH(1,($U$2=GRID!$B$1:$U$1)*(КАЛЕНДАРЬ!L6=GRID!$B$3:$U$3),0)),
INDEX(GRID!$B$18:$U$29,MATCH(E$7,GRID!$A$18:$A$29,0),MATCH(1,($U$2=GRID!$B$1:$U$1)*(КАЛЕНДАРЬ!L6=GRID!$B$3:$U$3),0))*(1-GRID!$H$34))</f>
        <v>44900</v>
      </c>
      <c r="G80" s="10" cm="1">
        <f t="array" ref="G80">IF($I$2="Открытый тариф",INDEX(GRID!$B$4:$U$15,MATCH(G$7,GRID!$A$4:$A$15,0),MATCH(1,($U$2=GRID!$B$1:$U$1)*(КАЛЕНДАРЬ!L6=GRID!$B$3:$U$3),0)),
INDEX(GRID!$B$4:$U$15,MATCH(G$7,GRID!$A$4:$A$15,0),MATCH(1,($U$2=GRID!$B$1:$U$1)*(КАЛЕНДАРЬ!L6=GRID!$B$3:$U$3),0))*(1-GRID!$H$34))</f>
        <v>46200</v>
      </c>
      <c r="H80" s="10" cm="1">
        <f t="array" ref="H80">IF($I$2="Открытый тариф",INDEX(GRID!$B$18:$U$29,MATCH(G$7,GRID!$A$18:$A$29,0),MATCH(1,($U$2=GRID!$B$1:$U$1)*(КАЛЕНДАРЬ!L6=GRID!$B$3:$U$3),0)),
INDEX(GRID!$B$18:$U$29,MATCH(G$7,GRID!$A$18:$A$29,0),MATCH(1,($U$2=GRID!$B$1:$U$1)*(КАЛЕНДАРЬ!L6=GRID!$B$3:$U$3),0))*(1-GRID!$H$34))</f>
        <v>51200</v>
      </c>
      <c r="I80" s="10" cm="1">
        <f t="array" ref="I80">IF($I$2="Открытый тариф",INDEX(GRID!$B$4:$U$15,MATCH(I$7,GRID!$A$4:$A$15,0),MATCH(1,($U$2=GRID!$B$1:$U$1)*(КАЛЕНДАРЬ!L6=GRID!$B$3:$U$3),0)),
INDEX(GRID!$B$4:$U$15,MATCH(I$7,GRID!$A$4:$A$15,0),MATCH(1,($U$2=GRID!$B$1:$U$1)*(КАЛЕНДАРЬ!L6=GRID!$B$3:$U$3),0))*(1-GRID!$H$34))</f>
        <v>51700</v>
      </c>
      <c r="J80" s="10" cm="1">
        <f t="array" ref="J80">IF($I$2="Открытый тариф",INDEX(GRID!$B$18:$U$29,MATCH(I$7,GRID!$A$18:$A$29,0),MATCH(1,($U$2=GRID!$B$1:$U$1)*(КАЛЕНДАРЬ!L6=GRID!$B$3:$U$3),0)),
INDEX(GRID!$B$18:$U$29,MATCH(I$7,GRID!$A$18:$A$29,0),MATCH(1,($U$2=GRID!$B$1:$U$1)*(КАЛЕНДАРЬ!L6=GRID!$B$3:$U$3),0))*(1-GRID!$H$34))</f>
        <v>56700</v>
      </c>
      <c r="K80" s="10" cm="1">
        <f t="array" ref="K80">IF($I$2="Открытый тариф",INDEX(GRID!$B$4:$U$15,MATCH(K$7,GRID!$A$4:$A$15,0),MATCH(1,($U$2=GRID!$B$1:$U$1)*(КАЛЕНДАРЬ!L6=GRID!$B$3:$U$3),0)),
INDEX(GRID!$B$4:$U$15,MATCH(K$7,GRID!$A$4:$A$15,0),MATCH(1,($U$2=GRID!$B$1:$U$1)*(КАЛЕНДАРЬ!L6=GRID!$B$3:$U$3),0))*(1-GRID!$H$34))</f>
        <v>57800</v>
      </c>
      <c r="L80" s="10" cm="1">
        <f t="array" ref="L80">IF($I$2="Открытый тариф",INDEX(GRID!$B$18:$U$29,MATCH(K$7,GRID!$A$18:$A$29,0),MATCH(1,($U$2=GRID!$B$1:$U$1)*(КАЛЕНДАРЬ!L6=GRID!$B$3:$U$3),0)),
INDEX(GRID!$B$18:$U$29,MATCH(K$7,GRID!$A$18:$A$29,0),MATCH(1,($U$2=GRID!$B$1:$U$1)*(КАЛЕНДАРЬ!L6=GRID!$B$3:$U$3),0))*(1-GRID!$H$34))</f>
        <v>62800</v>
      </c>
      <c r="M80" s="10" cm="1">
        <f t="array" ref="M80">IF($I$2="Открытый тариф",INDEX(GRID!$B$4:$U$15,MATCH(M$7,GRID!$A$4:$A$15,0),MATCH(1,($U$2=GRID!$B$1:$U$1)*(КАЛЕНДАРЬ!L6=GRID!$B$3:$U$3),0)),
INDEX(GRID!$B$4:$U$15,MATCH(M$7,GRID!$A$4:$A$15,0),MATCH(1,($U$2=GRID!$B$1:$U$1)*(КАЛЕНДАРЬ!L6=GRID!$B$3:$U$3),0))*(1-GRID!$H$34))</f>
        <v>79000</v>
      </c>
      <c r="N80" s="10" cm="1">
        <f t="array" ref="N80">IF($I$2="Открытый тариф",INDEX(GRID!$B$18:$U$29,MATCH(M$7,GRID!$A$18:$A$29,0),MATCH(1,($U$2=GRID!$B$1:$U$1)*(КАЛЕНДАРЬ!L6=GRID!$B$3:$U$3),0)),
INDEX(GRID!$B$18:$U$29,MATCH(M$7,GRID!$A$18:$A$29,0),MATCH(1,($U$2=GRID!$B$1:$U$1)*(КАЛЕНДАРЬ!L6=GRID!$B$3:$U$3),0))*(1-GRID!$H$34))</f>
        <v>84000</v>
      </c>
      <c r="O80" s="10" cm="1">
        <f t="array" ref="O80">IF($I$2="Открытый тариф",INDEX(GRID!$B$4:$U$15,MATCH(O$7,GRID!$A$4:$A$15,0),MATCH(1,($U$2=GRID!$B$1:$U$1)*(КАЛЕНДАРЬ!L6=GRID!$B$3:$U$3),0)),
INDEX(GRID!$B$4:$U$15,MATCH(O$7,GRID!$A$4:$A$15,0),MATCH(1,($U$2=GRID!$B$1:$U$1)*(КАЛЕНДАРЬ!L6=GRID!$B$3:$U$3),0))*(1-GRID!$H$34))</f>
        <v>114800</v>
      </c>
      <c r="P80" s="10" cm="1">
        <f t="array" ref="P80">IF($I$2="Открытый тариф",INDEX(GRID!$B$4:$U$15,MATCH(P$7,GRID!$A$4:$A$15,0),MATCH(1,($U$2=GRID!$B$1:$U$1)*(КАЛЕНДАРЬ!L6=GRID!$B$3:$U$3),0)),
INDEX(GRID!$B$4:$U$15,MATCH(P$7,GRID!$A$4:$A$15,0),MATCH(1,($U$2=GRID!$B$1:$U$1)*(КАЛЕНДАРЬ!L6=GRID!$B$3:$U$3),0))*(1-GRID!$H$34))</f>
        <v>158000</v>
      </c>
      <c r="Q80" s="10" cm="1">
        <f t="array" ref="Q80">IF($I$2="Открытый тариф",INDEX(GRID!$B$4:$U$15,MATCH(Q$7,GRID!$A$4:$A$15,0),MATCH(1,($U$2=GRID!$B$1:$U$1)*(КАЛЕНДАРЬ!L6=GRID!$B$3:$U$3),0)),
INDEX(GRID!$B$4:$U$15,MATCH(Q$7,GRID!$A$4:$A$15,0),MATCH(1,($U$2=GRID!$B$1:$U$1)*(КАЛЕНДАРЬ!L6=GRID!$B$3:$U$3),0))*(1-GRID!$H$34))</f>
        <v>185500</v>
      </c>
      <c r="R80" s="10" cm="1">
        <f t="array" ref="R80">IF($I$2="Открытый тариф",INDEX(GRID!$B$18:$U$29,MATCH(R$7,GRID!$A$18:$A$29,0),MATCH(1,($U$2=GRID!$B$1:$U$1)*(КАЛЕНДАРЬ!L6=GRID!$B$3:$U$3),0)),
INDEX(GRID!$B$18:$U$29,MATCH(R$7,GRID!$A$18:$A$29,0),MATCH(1,($U$2=GRID!$B$1:$U$1)*(КАЛЕНДАРЬ!L6=GRID!$B$3:$U$3),0))*(1-GRID!$H$34))</f>
        <v>211300</v>
      </c>
      <c r="S80" s="10" cm="1">
        <f t="array" ref="S80">IF($I$2="Открытый тариф",INDEX(GRID!$B$4:$U$15,MATCH(S$7,GRID!$A$4:$A$15,0),MATCH(1,($U$2=GRID!$B$1:$U$1)*(КАЛЕНДАРЬ!L6=GRID!$B$3:$U$3),0)),
INDEX(GRID!$B$4:$U$15,MATCH(S$7,GRID!$A$4:$A$15,0),MATCH(1,($U$2=GRID!$B$1:$U$1)*(КАЛЕНДАРЬ!L6=GRID!$B$3:$U$3),0))*(1-GRID!$H$34))</f>
        <v>533500</v>
      </c>
      <c r="T80" s="10" cm="1">
        <f t="array" ref="T80">IF($I$2="Открытый тариф",INDEX(GRID!$B$4:$U$15,MATCH(T$7,GRID!$A$4:$A$15,0),MATCH(1,($U$2=GRID!$B$1:$U$1)*(КАЛЕНДАРЬ!L6=GRID!$B$3:$U$3),0)),
INDEX(GRID!$B$4:$U$15,MATCH(T$7,GRID!$A$4:$A$15,0),MATCH(1,($U$2=GRID!$B$1:$U$1)*(КАЛЕНДАРЬ!L6=GRID!$B$3:$U$3),0))*(1-GRID!$H$34))</f>
        <v>651900</v>
      </c>
    </row>
    <row r="81" spans="1:20" x14ac:dyDescent="0.2">
      <c r="A81" s="13" t="s">
        <v>16</v>
      </c>
      <c r="B81" s="9">
        <v>4</v>
      </c>
      <c r="C81" s="10" cm="1">
        <f t="array" ref="C81">IF($I$2="Открытый тариф",INDEX(GRID!$B$4:$U$15,MATCH(C$7,GRID!$A$4:$A$15,0),MATCH(1,($U$2=GRID!$B$1:$U$1)*(КАЛЕНДАРЬ!L7=GRID!$B$3:$U$3),0)),
INDEX(GRID!$B$4:$U$15,MATCH(C$7,GRID!$A$4:$A$15,0),MATCH(1,($U$2=GRID!$B$1:$U$1)*(КАЛЕНДАРЬ!L7=GRID!$B$3:$U$3),0))*(1-GRID!$H$34))</f>
        <v>33200</v>
      </c>
      <c r="D81" s="10" cm="1">
        <f t="array" ref="D81">IF($I$2="Открытый тариф",INDEX(GRID!$B$18:$U$29,MATCH(C$7,GRID!$A$18:$A$29,0),MATCH(1,($U$2=GRID!$B$1:$U$1)*(КАЛЕНДАРЬ!L7=GRID!$B$3:$U$3),0)),
INDEX(GRID!$B$18:$U$29,MATCH(C$7,GRID!$A$18:$A$29,0),MATCH(1,($U$2=GRID!$B$1:$U$1)*(КАЛЕНДАРЬ!L7=GRID!$B$3:$U$3),0))*(1-GRID!$H$34))</f>
        <v>38200</v>
      </c>
      <c r="E81" s="10" cm="1">
        <f t="array" ref="E81">IF($I$2="Открытый тариф",INDEX(GRID!$B$4:$U$15,MATCH(E$7,GRID!$A$4:$A$15,0),MATCH(1,($U$2=GRID!$B$1:$U$1)*(КАЛЕНДАРЬ!L7=GRID!$B$3:$U$3),0)),
INDEX(GRID!$B$4:$U$15,MATCH(E$7,GRID!$A$4:$A$15,0),MATCH(1,($U$2=GRID!$B$1:$U$1)*(КАЛЕНДАРЬ!L7=GRID!$B$3:$U$3),0))*(1-GRID!$H$34))</f>
        <v>39900</v>
      </c>
      <c r="F81" s="10" cm="1">
        <f t="array" ref="F81">IF($I$2="Открытый тариф",INDEX(GRID!$B$18:$U$29,MATCH(E$7,GRID!$A$18:$A$29,0),MATCH(1,($U$2=GRID!$B$1:$U$1)*(КАЛЕНДАРЬ!L7=GRID!$B$3:$U$3),0)),
INDEX(GRID!$B$18:$U$29,MATCH(E$7,GRID!$A$18:$A$29,0),MATCH(1,($U$2=GRID!$B$1:$U$1)*(КАЛЕНДАРЬ!L7=GRID!$B$3:$U$3),0))*(1-GRID!$H$34))</f>
        <v>44900</v>
      </c>
      <c r="G81" s="10" cm="1">
        <f t="array" ref="G81">IF($I$2="Открытый тариф",INDEX(GRID!$B$4:$U$15,MATCH(G$7,GRID!$A$4:$A$15,0),MATCH(1,($U$2=GRID!$B$1:$U$1)*(КАЛЕНДАРЬ!L7=GRID!$B$3:$U$3),0)),
INDEX(GRID!$B$4:$U$15,MATCH(G$7,GRID!$A$4:$A$15,0),MATCH(1,($U$2=GRID!$B$1:$U$1)*(КАЛЕНДАРЬ!L7=GRID!$B$3:$U$3),0))*(1-GRID!$H$34))</f>
        <v>46200</v>
      </c>
      <c r="H81" s="10" cm="1">
        <f t="array" ref="H81">IF($I$2="Открытый тариф",INDEX(GRID!$B$18:$U$29,MATCH(G$7,GRID!$A$18:$A$29,0),MATCH(1,($U$2=GRID!$B$1:$U$1)*(КАЛЕНДАРЬ!L7=GRID!$B$3:$U$3),0)),
INDEX(GRID!$B$18:$U$29,MATCH(G$7,GRID!$A$18:$A$29,0),MATCH(1,($U$2=GRID!$B$1:$U$1)*(КАЛЕНДАРЬ!L7=GRID!$B$3:$U$3),0))*(1-GRID!$H$34))</f>
        <v>51200</v>
      </c>
      <c r="I81" s="10" cm="1">
        <f t="array" ref="I81">IF($I$2="Открытый тариф",INDEX(GRID!$B$4:$U$15,MATCH(I$7,GRID!$A$4:$A$15,0),MATCH(1,($U$2=GRID!$B$1:$U$1)*(КАЛЕНДАРЬ!L7=GRID!$B$3:$U$3),0)),
INDEX(GRID!$B$4:$U$15,MATCH(I$7,GRID!$A$4:$A$15,0),MATCH(1,($U$2=GRID!$B$1:$U$1)*(КАЛЕНДАРЬ!L7=GRID!$B$3:$U$3),0))*(1-GRID!$H$34))</f>
        <v>51700</v>
      </c>
      <c r="J81" s="10" cm="1">
        <f t="array" ref="J81">IF($I$2="Открытый тариф",INDEX(GRID!$B$18:$U$29,MATCH(I$7,GRID!$A$18:$A$29,0),MATCH(1,($U$2=GRID!$B$1:$U$1)*(КАЛЕНДАРЬ!L7=GRID!$B$3:$U$3),0)),
INDEX(GRID!$B$18:$U$29,MATCH(I$7,GRID!$A$18:$A$29,0),MATCH(1,($U$2=GRID!$B$1:$U$1)*(КАЛЕНДАРЬ!L7=GRID!$B$3:$U$3),0))*(1-GRID!$H$34))</f>
        <v>56700</v>
      </c>
      <c r="K81" s="10" cm="1">
        <f t="array" ref="K81">IF($I$2="Открытый тариф",INDEX(GRID!$B$4:$U$15,MATCH(K$7,GRID!$A$4:$A$15,0),MATCH(1,($U$2=GRID!$B$1:$U$1)*(КАЛЕНДАРЬ!L7=GRID!$B$3:$U$3),0)),
INDEX(GRID!$B$4:$U$15,MATCH(K$7,GRID!$A$4:$A$15,0),MATCH(1,($U$2=GRID!$B$1:$U$1)*(КАЛЕНДАРЬ!L7=GRID!$B$3:$U$3),0))*(1-GRID!$H$34))</f>
        <v>57800</v>
      </c>
      <c r="L81" s="10" cm="1">
        <f t="array" ref="L81">IF($I$2="Открытый тариф",INDEX(GRID!$B$18:$U$29,MATCH(K$7,GRID!$A$18:$A$29,0),MATCH(1,($U$2=GRID!$B$1:$U$1)*(КАЛЕНДАРЬ!L7=GRID!$B$3:$U$3),0)),
INDEX(GRID!$B$18:$U$29,MATCH(K$7,GRID!$A$18:$A$29,0),MATCH(1,($U$2=GRID!$B$1:$U$1)*(КАЛЕНДАРЬ!L7=GRID!$B$3:$U$3),0))*(1-GRID!$H$34))</f>
        <v>62800</v>
      </c>
      <c r="M81" s="10" cm="1">
        <f t="array" ref="M81">IF($I$2="Открытый тариф",INDEX(GRID!$B$4:$U$15,MATCH(M$7,GRID!$A$4:$A$15,0),MATCH(1,($U$2=GRID!$B$1:$U$1)*(КАЛЕНДАРЬ!L7=GRID!$B$3:$U$3),0)),
INDEX(GRID!$B$4:$U$15,MATCH(M$7,GRID!$A$4:$A$15,0),MATCH(1,($U$2=GRID!$B$1:$U$1)*(КАЛЕНДАРЬ!L7=GRID!$B$3:$U$3),0))*(1-GRID!$H$34))</f>
        <v>79000</v>
      </c>
      <c r="N81" s="10" cm="1">
        <f t="array" ref="N81">IF($I$2="Открытый тариф",INDEX(GRID!$B$18:$U$29,MATCH(M$7,GRID!$A$18:$A$29,0),MATCH(1,($U$2=GRID!$B$1:$U$1)*(КАЛЕНДАРЬ!L7=GRID!$B$3:$U$3),0)),
INDEX(GRID!$B$18:$U$29,MATCH(M$7,GRID!$A$18:$A$29,0),MATCH(1,($U$2=GRID!$B$1:$U$1)*(КАЛЕНДАРЬ!L7=GRID!$B$3:$U$3),0))*(1-GRID!$H$34))</f>
        <v>84000</v>
      </c>
      <c r="O81" s="10" cm="1">
        <f t="array" ref="O81">IF($I$2="Открытый тариф",INDEX(GRID!$B$4:$U$15,MATCH(O$7,GRID!$A$4:$A$15,0),MATCH(1,($U$2=GRID!$B$1:$U$1)*(КАЛЕНДАРЬ!L7=GRID!$B$3:$U$3),0)),
INDEX(GRID!$B$4:$U$15,MATCH(O$7,GRID!$A$4:$A$15,0),MATCH(1,($U$2=GRID!$B$1:$U$1)*(КАЛЕНДАРЬ!L7=GRID!$B$3:$U$3),0))*(1-GRID!$H$34))</f>
        <v>114800</v>
      </c>
      <c r="P81" s="10" cm="1">
        <f t="array" ref="P81">IF($I$2="Открытый тариф",INDEX(GRID!$B$4:$U$15,MATCH(P$7,GRID!$A$4:$A$15,0),MATCH(1,($U$2=GRID!$B$1:$U$1)*(КАЛЕНДАРЬ!L7=GRID!$B$3:$U$3),0)),
INDEX(GRID!$B$4:$U$15,MATCH(P$7,GRID!$A$4:$A$15,0),MATCH(1,($U$2=GRID!$B$1:$U$1)*(КАЛЕНДАРЬ!L7=GRID!$B$3:$U$3),0))*(1-GRID!$H$34))</f>
        <v>158000</v>
      </c>
      <c r="Q81" s="10" cm="1">
        <f t="array" ref="Q81">IF($I$2="Открытый тариф",INDEX(GRID!$B$4:$U$15,MATCH(Q$7,GRID!$A$4:$A$15,0),MATCH(1,($U$2=GRID!$B$1:$U$1)*(КАЛЕНДАРЬ!L7=GRID!$B$3:$U$3),0)),
INDEX(GRID!$B$4:$U$15,MATCH(Q$7,GRID!$A$4:$A$15,0),MATCH(1,($U$2=GRID!$B$1:$U$1)*(КАЛЕНДАРЬ!L7=GRID!$B$3:$U$3),0))*(1-GRID!$H$34))</f>
        <v>185500</v>
      </c>
      <c r="R81" s="10" cm="1">
        <f t="array" ref="R81">IF($I$2="Открытый тариф",INDEX(GRID!$B$18:$U$29,MATCH(R$7,GRID!$A$18:$A$29,0),MATCH(1,($U$2=GRID!$B$1:$U$1)*(КАЛЕНДАРЬ!L7=GRID!$B$3:$U$3),0)),
INDEX(GRID!$B$18:$U$29,MATCH(R$7,GRID!$A$18:$A$29,0),MATCH(1,($U$2=GRID!$B$1:$U$1)*(КАЛЕНДАРЬ!L7=GRID!$B$3:$U$3),0))*(1-GRID!$H$34))</f>
        <v>211300</v>
      </c>
      <c r="S81" s="10" cm="1">
        <f t="array" ref="S81">IF($I$2="Открытый тариф",INDEX(GRID!$B$4:$U$15,MATCH(S$7,GRID!$A$4:$A$15,0),MATCH(1,($U$2=GRID!$B$1:$U$1)*(КАЛЕНДАРЬ!L7=GRID!$B$3:$U$3),0)),
INDEX(GRID!$B$4:$U$15,MATCH(S$7,GRID!$A$4:$A$15,0),MATCH(1,($U$2=GRID!$B$1:$U$1)*(КАЛЕНДАРЬ!L7=GRID!$B$3:$U$3),0))*(1-GRID!$H$34))</f>
        <v>533500</v>
      </c>
      <c r="T81" s="10" cm="1">
        <f t="array" ref="T81">IF($I$2="Открытый тариф",INDEX(GRID!$B$4:$U$15,MATCH(T$7,GRID!$A$4:$A$15,0),MATCH(1,($U$2=GRID!$B$1:$U$1)*(КАЛЕНДАРЬ!L7=GRID!$B$3:$U$3),0)),
INDEX(GRID!$B$4:$U$15,MATCH(T$7,GRID!$A$4:$A$15,0),MATCH(1,($U$2=GRID!$B$1:$U$1)*(КАЛЕНДАРЬ!L7=GRID!$B$3:$U$3),0))*(1-GRID!$H$34))</f>
        <v>651900</v>
      </c>
    </row>
    <row r="82" spans="1:20" x14ac:dyDescent="0.2">
      <c r="A82" s="13" t="s">
        <v>17</v>
      </c>
      <c r="B82" s="9">
        <v>5</v>
      </c>
      <c r="C82" s="10" cm="1">
        <f t="array" ref="C82">IF($I$2="Открытый тариф",INDEX(GRID!$B$4:$U$15,MATCH(C$7,GRID!$A$4:$A$15,0),MATCH(1,($U$2=GRID!$B$1:$U$1)*(КАЛЕНДАРЬ!L8=GRID!$B$3:$U$3),0)),
INDEX(GRID!$B$4:$U$15,MATCH(C$7,GRID!$A$4:$A$15,0),MATCH(1,($U$2=GRID!$B$1:$U$1)*(КАЛЕНДАРЬ!L8=GRID!$B$3:$U$3),0))*(1-GRID!$H$34))</f>
        <v>33200</v>
      </c>
      <c r="D82" s="10" cm="1">
        <f t="array" ref="D82">IF($I$2="Открытый тариф",INDEX(GRID!$B$18:$U$29,MATCH(C$7,GRID!$A$18:$A$29,0),MATCH(1,($U$2=GRID!$B$1:$U$1)*(КАЛЕНДАРЬ!L8=GRID!$B$3:$U$3),0)),
INDEX(GRID!$B$18:$U$29,MATCH(C$7,GRID!$A$18:$A$29,0),MATCH(1,($U$2=GRID!$B$1:$U$1)*(КАЛЕНДАРЬ!L8=GRID!$B$3:$U$3),0))*(1-GRID!$H$34))</f>
        <v>38200</v>
      </c>
      <c r="E82" s="10" cm="1">
        <f t="array" ref="E82">IF($I$2="Открытый тариф",INDEX(GRID!$B$4:$U$15,MATCH(E$7,GRID!$A$4:$A$15,0),MATCH(1,($U$2=GRID!$B$1:$U$1)*(КАЛЕНДАРЬ!L8=GRID!$B$3:$U$3),0)),
INDEX(GRID!$B$4:$U$15,MATCH(E$7,GRID!$A$4:$A$15,0),MATCH(1,($U$2=GRID!$B$1:$U$1)*(КАЛЕНДАРЬ!L8=GRID!$B$3:$U$3),0))*(1-GRID!$H$34))</f>
        <v>39900</v>
      </c>
      <c r="F82" s="10" cm="1">
        <f t="array" ref="F82">IF($I$2="Открытый тариф",INDEX(GRID!$B$18:$U$29,MATCH(E$7,GRID!$A$18:$A$29,0),MATCH(1,($U$2=GRID!$B$1:$U$1)*(КАЛЕНДАРЬ!L8=GRID!$B$3:$U$3),0)),
INDEX(GRID!$B$18:$U$29,MATCH(E$7,GRID!$A$18:$A$29,0),MATCH(1,($U$2=GRID!$B$1:$U$1)*(КАЛЕНДАРЬ!L8=GRID!$B$3:$U$3),0))*(1-GRID!$H$34))</f>
        <v>44900</v>
      </c>
      <c r="G82" s="10" cm="1">
        <f t="array" ref="G82">IF($I$2="Открытый тариф",INDEX(GRID!$B$4:$U$15,MATCH(G$7,GRID!$A$4:$A$15,0),MATCH(1,($U$2=GRID!$B$1:$U$1)*(КАЛЕНДАРЬ!L8=GRID!$B$3:$U$3),0)),
INDEX(GRID!$B$4:$U$15,MATCH(G$7,GRID!$A$4:$A$15,0),MATCH(1,($U$2=GRID!$B$1:$U$1)*(КАЛЕНДАРЬ!L8=GRID!$B$3:$U$3),0))*(1-GRID!$H$34))</f>
        <v>46200</v>
      </c>
      <c r="H82" s="10" cm="1">
        <f t="array" ref="H82">IF($I$2="Открытый тариф",INDEX(GRID!$B$18:$U$29,MATCH(G$7,GRID!$A$18:$A$29,0),MATCH(1,($U$2=GRID!$B$1:$U$1)*(КАЛЕНДАРЬ!L8=GRID!$B$3:$U$3),0)),
INDEX(GRID!$B$18:$U$29,MATCH(G$7,GRID!$A$18:$A$29,0),MATCH(1,($U$2=GRID!$B$1:$U$1)*(КАЛЕНДАРЬ!L8=GRID!$B$3:$U$3),0))*(1-GRID!$H$34))</f>
        <v>51200</v>
      </c>
      <c r="I82" s="10" cm="1">
        <f t="array" ref="I82">IF($I$2="Открытый тариф",INDEX(GRID!$B$4:$U$15,MATCH(I$7,GRID!$A$4:$A$15,0),MATCH(1,($U$2=GRID!$B$1:$U$1)*(КАЛЕНДАРЬ!L8=GRID!$B$3:$U$3),0)),
INDEX(GRID!$B$4:$U$15,MATCH(I$7,GRID!$A$4:$A$15,0),MATCH(1,($U$2=GRID!$B$1:$U$1)*(КАЛЕНДАРЬ!L8=GRID!$B$3:$U$3),0))*(1-GRID!$H$34))</f>
        <v>51700</v>
      </c>
      <c r="J82" s="10" cm="1">
        <f t="array" ref="J82">IF($I$2="Открытый тариф",INDEX(GRID!$B$18:$U$29,MATCH(I$7,GRID!$A$18:$A$29,0),MATCH(1,($U$2=GRID!$B$1:$U$1)*(КАЛЕНДАРЬ!L8=GRID!$B$3:$U$3),0)),
INDEX(GRID!$B$18:$U$29,MATCH(I$7,GRID!$A$18:$A$29,0),MATCH(1,($U$2=GRID!$B$1:$U$1)*(КАЛЕНДАРЬ!L8=GRID!$B$3:$U$3),0))*(1-GRID!$H$34))</f>
        <v>56700</v>
      </c>
      <c r="K82" s="10" cm="1">
        <f t="array" ref="K82">IF($I$2="Открытый тариф",INDEX(GRID!$B$4:$U$15,MATCH(K$7,GRID!$A$4:$A$15,0),MATCH(1,($U$2=GRID!$B$1:$U$1)*(КАЛЕНДАРЬ!L8=GRID!$B$3:$U$3),0)),
INDEX(GRID!$B$4:$U$15,MATCH(K$7,GRID!$A$4:$A$15,0),MATCH(1,($U$2=GRID!$B$1:$U$1)*(КАЛЕНДАРЬ!L8=GRID!$B$3:$U$3),0))*(1-GRID!$H$34))</f>
        <v>57800</v>
      </c>
      <c r="L82" s="10" cm="1">
        <f t="array" ref="L82">IF($I$2="Открытый тариф",INDEX(GRID!$B$18:$U$29,MATCH(K$7,GRID!$A$18:$A$29,0),MATCH(1,($U$2=GRID!$B$1:$U$1)*(КАЛЕНДАРЬ!L8=GRID!$B$3:$U$3),0)),
INDEX(GRID!$B$18:$U$29,MATCH(K$7,GRID!$A$18:$A$29,0),MATCH(1,($U$2=GRID!$B$1:$U$1)*(КАЛЕНДАРЬ!L8=GRID!$B$3:$U$3),0))*(1-GRID!$H$34))</f>
        <v>62800</v>
      </c>
      <c r="M82" s="10" cm="1">
        <f t="array" ref="M82">IF($I$2="Открытый тариф",INDEX(GRID!$B$4:$U$15,MATCH(M$7,GRID!$A$4:$A$15,0),MATCH(1,($U$2=GRID!$B$1:$U$1)*(КАЛЕНДАРЬ!L8=GRID!$B$3:$U$3),0)),
INDEX(GRID!$B$4:$U$15,MATCH(M$7,GRID!$A$4:$A$15,0),MATCH(1,($U$2=GRID!$B$1:$U$1)*(КАЛЕНДАРЬ!L8=GRID!$B$3:$U$3),0))*(1-GRID!$H$34))</f>
        <v>79000</v>
      </c>
      <c r="N82" s="10" cm="1">
        <f t="array" ref="N82">IF($I$2="Открытый тариф",INDEX(GRID!$B$18:$U$29,MATCH(M$7,GRID!$A$18:$A$29,0),MATCH(1,($U$2=GRID!$B$1:$U$1)*(КАЛЕНДАРЬ!L8=GRID!$B$3:$U$3),0)),
INDEX(GRID!$B$18:$U$29,MATCH(M$7,GRID!$A$18:$A$29,0),MATCH(1,($U$2=GRID!$B$1:$U$1)*(КАЛЕНДАРЬ!L8=GRID!$B$3:$U$3),0))*(1-GRID!$H$34))</f>
        <v>84000</v>
      </c>
      <c r="O82" s="10" cm="1">
        <f t="array" ref="O82">IF($I$2="Открытый тариф",INDEX(GRID!$B$4:$U$15,MATCH(O$7,GRID!$A$4:$A$15,0),MATCH(1,($U$2=GRID!$B$1:$U$1)*(КАЛЕНДАРЬ!L8=GRID!$B$3:$U$3),0)),
INDEX(GRID!$B$4:$U$15,MATCH(O$7,GRID!$A$4:$A$15,0),MATCH(1,($U$2=GRID!$B$1:$U$1)*(КАЛЕНДАРЬ!L8=GRID!$B$3:$U$3),0))*(1-GRID!$H$34))</f>
        <v>114800</v>
      </c>
      <c r="P82" s="10" cm="1">
        <f t="array" ref="P82">IF($I$2="Открытый тариф",INDEX(GRID!$B$4:$U$15,MATCH(P$7,GRID!$A$4:$A$15,0),MATCH(1,($U$2=GRID!$B$1:$U$1)*(КАЛЕНДАРЬ!L8=GRID!$B$3:$U$3),0)),
INDEX(GRID!$B$4:$U$15,MATCH(P$7,GRID!$A$4:$A$15,0),MATCH(1,($U$2=GRID!$B$1:$U$1)*(КАЛЕНДАРЬ!L8=GRID!$B$3:$U$3),0))*(1-GRID!$H$34))</f>
        <v>158000</v>
      </c>
      <c r="Q82" s="10" cm="1">
        <f t="array" ref="Q82">IF($I$2="Открытый тариф",INDEX(GRID!$B$4:$U$15,MATCH(Q$7,GRID!$A$4:$A$15,0),MATCH(1,($U$2=GRID!$B$1:$U$1)*(КАЛЕНДАРЬ!L8=GRID!$B$3:$U$3),0)),
INDEX(GRID!$B$4:$U$15,MATCH(Q$7,GRID!$A$4:$A$15,0),MATCH(1,($U$2=GRID!$B$1:$U$1)*(КАЛЕНДАРЬ!L8=GRID!$B$3:$U$3),0))*(1-GRID!$H$34))</f>
        <v>185500</v>
      </c>
      <c r="R82" s="10" cm="1">
        <f t="array" ref="R82">IF($I$2="Открытый тариф",INDEX(GRID!$B$18:$U$29,MATCH(R$7,GRID!$A$18:$A$29,0),MATCH(1,($U$2=GRID!$B$1:$U$1)*(КАЛЕНДАРЬ!L8=GRID!$B$3:$U$3),0)),
INDEX(GRID!$B$18:$U$29,MATCH(R$7,GRID!$A$18:$A$29,0),MATCH(1,($U$2=GRID!$B$1:$U$1)*(КАЛЕНДАРЬ!L8=GRID!$B$3:$U$3),0))*(1-GRID!$H$34))</f>
        <v>211300</v>
      </c>
      <c r="S82" s="10" cm="1">
        <f t="array" ref="S82">IF($I$2="Открытый тариф",INDEX(GRID!$B$4:$U$15,MATCH(S$7,GRID!$A$4:$A$15,0),MATCH(1,($U$2=GRID!$B$1:$U$1)*(КАЛЕНДАРЬ!L8=GRID!$B$3:$U$3),0)),
INDEX(GRID!$B$4:$U$15,MATCH(S$7,GRID!$A$4:$A$15,0),MATCH(1,($U$2=GRID!$B$1:$U$1)*(КАЛЕНДАРЬ!L8=GRID!$B$3:$U$3),0))*(1-GRID!$H$34))</f>
        <v>533500</v>
      </c>
      <c r="T82" s="10" cm="1">
        <f t="array" ref="T82">IF($I$2="Открытый тариф",INDEX(GRID!$B$4:$U$15,MATCH(T$7,GRID!$A$4:$A$15,0),MATCH(1,($U$2=GRID!$B$1:$U$1)*(КАЛЕНДАРЬ!L8=GRID!$B$3:$U$3),0)),
INDEX(GRID!$B$4:$U$15,MATCH(T$7,GRID!$A$4:$A$15,0),MATCH(1,($U$2=GRID!$B$1:$U$1)*(КАЛЕНДАРЬ!L8=GRID!$B$3:$U$3),0))*(1-GRID!$H$34))</f>
        <v>651900</v>
      </c>
    </row>
    <row r="83" spans="1:20" x14ac:dyDescent="0.2">
      <c r="A83" s="13" t="s">
        <v>11</v>
      </c>
      <c r="B83" s="9">
        <v>6</v>
      </c>
      <c r="C83" s="10" cm="1">
        <f t="array" ref="C83">IF($I$2="Открытый тариф",INDEX(GRID!$B$4:$U$15,MATCH(C$7,GRID!$A$4:$A$15,0),MATCH(1,($U$2=GRID!$B$1:$U$1)*(КАЛЕНДАРЬ!L9=GRID!$B$3:$U$3),0)),
INDEX(GRID!$B$4:$U$15,MATCH(C$7,GRID!$A$4:$A$15,0),MATCH(1,($U$2=GRID!$B$1:$U$1)*(КАЛЕНДАРЬ!L9=GRID!$B$3:$U$3),0))*(1-GRID!$H$34))</f>
        <v>33200</v>
      </c>
      <c r="D83" s="10" cm="1">
        <f t="array" ref="D83">IF($I$2="Открытый тариф",INDEX(GRID!$B$18:$U$29,MATCH(C$7,GRID!$A$18:$A$29,0),MATCH(1,($U$2=GRID!$B$1:$U$1)*(КАЛЕНДАРЬ!L9=GRID!$B$3:$U$3),0)),
INDEX(GRID!$B$18:$U$29,MATCH(C$7,GRID!$A$18:$A$29,0),MATCH(1,($U$2=GRID!$B$1:$U$1)*(КАЛЕНДАРЬ!L9=GRID!$B$3:$U$3),0))*(1-GRID!$H$34))</f>
        <v>38200</v>
      </c>
      <c r="E83" s="10" cm="1">
        <f t="array" ref="E83">IF($I$2="Открытый тариф",INDEX(GRID!$B$4:$U$15,MATCH(E$7,GRID!$A$4:$A$15,0),MATCH(1,($U$2=GRID!$B$1:$U$1)*(КАЛЕНДАРЬ!L9=GRID!$B$3:$U$3),0)),
INDEX(GRID!$B$4:$U$15,MATCH(E$7,GRID!$A$4:$A$15,0),MATCH(1,($U$2=GRID!$B$1:$U$1)*(КАЛЕНДАРЬ!L9=GRID!$B$3:$U$3),0))*(1-GRID!$H$34))</f>
        <v>39900</v>
      </c>
      <c r="F83" s="10" cm="1">
        <f t="array" ref="F83">IF($I$2="Открытый тариф",INDEX(GRID!$B$18:$U$29,MATCH(E$7,GRID!$A$18:$A$29,0),MATCH(1,($U$2=GRID!$B$1:$U$1)*(КАЛЕНДАРЬ!L9=GRID!$B$3:$U$3),0)),
INDEX(GRID!$B$18:$U$29,MATCH(E$7,GRID!$A$18:$A$29,0),MATCH(1,($U$2=GRID!$B$1:$U$1)*(КАЛЕНДАРЬ!L9=GRID!$B$3:$U$3),0))*(1-GRID!$H$34))</f>
        <v>44900</v>
      </c>
      <c r="G83" s="10" cm="1">
        <f t="array" ref="G83">IF($I$2="Открытый тариф",INDEX(GRID!$B$4:$U$15,MATCH(G$7,GRID!$A$4:$A$15,0),MATCH(1,($U$2=GRID!$B$1:$U$1)*(КАЛЕНДАРЬ!L9=GRID!$B$3:$U$3),0)),
INDEX(GRID!$B$4:$U$15,MATCH(G$7,GRID!$A$4:$A$15,0),MATCH(1,($U$2=GRID!$B$1:$U$1)*(КАЛЕНДАРЬ!L9=GRID!$B$3:$U$3),0))*(1-GRID!$H$34))</f>
        <v>46200</v>
      </c>
      <c r="H83" s="10" cm="1">
        <f t="array" ref="H83">IF($I$2="Открытый тариф",INDEX(GRID!$B$18:$U$29,MATCH(G$7,GRID!$A$18:$A$29,0),MATCH(1,($U$2=GRID!$B$1:$U$1)*(КАЛЕНДАРЬ!L9=GRID!$B$3:$U$3),0)),
INDEX(GRID!$B$18:$U$29,MATCH(G$7,GRID!$A$18:$A$29,0),MATCH(1,($U$2=GRID!$B$1:$U$1)*(КАЛЕНДАРЬ!L9=GRID!$B$3:$U$3),0))*(1-GRID!$H$34))</f>
        <v>51200</v>
      </c>
      <c r="I83" s="10" cm="1">
        <f t="array" ref="I83">IF($I$2="Открытый тариф",INDEX(GRID!$B$4:$U$15,MATCH(I$7,GRID!$A$4:$A$15,0),MATCH(1,($U$2=GRID!$B$1:$U$1)*(КАЛЕНДАРЬ!L9=GRID!$B$3:$U$3),0)),
INDEX(GRID!$B$4:$U$15,MATCH(I$7,GRID!$A$4:$A$15,0),MATCH(1,($U$2=GRID!$B$1:$U$1)*(КАЛЕНДАРЬ!L9=GRID!$B$3:$U$3),0))*(1-GRID!$H$34))</f>
        <v>51700</v>
      </c>
      <c r="J83" s="10" cm="1">
        <f t="array" ref="J83">IF($I$2="Открытый тариф",INDEX(GRID!$B$18:$U$29,MATCH(I$7,GRID!$A$18:$A$29,0),MATCH(1,($U$2=GRID!$B$1:$U$1)*(КАЛЕНДАРЬ!L9=GRID!$B$3:$U$3),0)),
INDEX(GRID!$B$18:$U$29,MATCH(I$7,GRID!$A$18:$A$29,0),MATCH(1,($U$2=GRID!$B$1:$U$1)*(КАЛЕНДАРЬ!L9=GRID!$B$3:$U$3),0))*(1-GRID!$H$34))</f>
        <v>56700</v>
      </c>
      <c r="K83" s="10" cm="1">
        <f t="array" ref="K83">IF($I$2="Открытый тариф",INDEX(GRID!$B$4:$U$15,MATCH(K$7,GRID!$A$4:$A$15,0),MATCH(1,($U$2=GRID!$B$1:$U$1)*(КАЛЕНДАРЬ!L9=GRID!$B$3:$U$3),0)),
INDEX(GRID!$B$4:$U$15,MATCH(K$7,GRID!$A$4:$A$15,0),MATCH(1,($U$2=GRID!$B$1:$U$1)*(КАЛЕНДАРЬ!L9=GRID!$B$3:$U$3),0))*(1-GRID!$H$34))</f>
        <v>57800</v>
      </c>
      <c r="L83" s="10" cm="1">
        <f t="array" ref="L83">IF($I$2="Открытый тариф",INDEX(GRID!$B$18:$U$29,MATCH(K$7,GRID!$A$18:$A$29,0),MATCH(1,($U$2=GRID!$B$1:$U$1)*(КАЛЕНДАРЬ!L9=GRID!$B$3:$U$3),0)),
INDEX(GRID!$B$18:$U$29,MATCH(K$7,GRID!$A$18:$A$29,0),MATCH(1,($U$2=GRID!$B$1:$U$1)*(КАЛЕНДАРЬ!L9=GRID!$B$3:$U$3),0))*(1-GRID!$H$34))</f>
        <v>62800</v>
      </c>
      <c r="M83" s="10" cm="1">
        <f t="array" ref="M83">IF($I$2="Открытый тариф",INDEX(GRID!$B$4:$U$15,MATCH(M$7,GRID!$A$4:$A$15,0),MATCH(1,($U$2=GRID!$B$1:$U$1)*(КАЛЕНДАРЬ!L9=GRID!$B$3:$U$3),0)),
INDEX(GRID!$B$4:$U$15,MATCH(M$7,GRID!$A$4:$A$15,0),MATCH(1,($U$2=GRID!$B$1:$U$1)*(КАЛЕНДАРЬ!L9=GRID!$B$3:$U$3),0))*(1-GRID!$H$34))</f>
        <v>79000</v>
      </c>
      <c r="N83" s="10" cm="1">
        <f t="array" ref="N83">IF($I$2="Открытый тариф",INDEX(GRID!$B$18:$U$29,MATCH(M$7,GRID!$A$18:$A$29,0),MATCH(1,($U$2=GRID!$B$1:$U$1)*(КАЛЕНДАРЬ!L9=GRID!$B$3:$U$3),0)),
INDEX(GRID!$B$18:$U$29,MATCH(M$7,GRID!$A$18:$A$29,0),MATCH(1,($U$2=GRID!$B$1:$U$1)*(КАЛЕНДАРЬ!L9=GRID!$B$3:$U$3),0))*(1-GRID!$H$34))</f>
        <v>84000</v>
      </c>
      <c r="O83" s="10" cm="1">
        <f t="array" ref="O83">IF($I$2="Открытый тариф",INDEX(GRID!$B$4:$U$15,MATCH(O$7,GRID!$A$4:$A$15,0),MATCH(1,($U$2=GRID!$B$1:$U$1)*(КАЛЕНДАРЬ!L9=GRID!$B$3:$U$3),0)),
INDEX(GRID!$B$4:$U$15,MATCH(O$7,GRID!$A$4:$A$15,0),MATCH(1,($U$2=GRID!$B$1:$U$1)*(КАЛЕНДАРЬ!L9=GRID!$B$3:$U$3),0))*(1-GRID!$H$34))</f>
        <v>114800</v>
      </c>
      <c r="P83" s="10" cm="1">
        <f t="array" ref="P83">IF($I$2="Открытый тариф",INDEX(GRID!$B$4:$U$15,MATCH(P$7,GRID!$A$4:$A$15,0),MATCH(1,($U$2=GRID!$B$1:$U$1)*(КАЛЕНДАРЬ!L9=GRID!$B$3:$U$3),0)),
INDEX(GRID!$B$4:$U$15,MATCH(P$7,GRID!$A$4:$A$15,0),MATCH(1,($U$2=GRID!$B$1:$U$1)*(КАЛЕНДАРЬ!L9=GRID!$B$3:$U$3),0))*(1-GRID!$H$34))</f>
        <v>158000</v>
      </c>
      <c r="Q83" s="10" cm="1">
        <f t="array" ref="Q83">IF($I$2="Открытый тариф",INDEX(GRID!$B$4:$U$15,MATCH(Q$7,GRID!$A$4:$A$15,0),MATCH(1,($U$2=GRID!$B$1:$U$1)*(КАЛЕНДАРЬ!L9=GRID!$B$3:$U$3),0)),
INDEX(GRID!$B$4:$U$15,MATCH(Q$7,GRID!$A$4:$A$15,0),MATCH(1,($U$2=GRID!$B$1:$U$1)*(КАЛЕНДАРЬ!L9=GRID!$B$3:$U$3),0))*(1-GRID!$H$34))</f>
        <v>185500</v>
      </c>
      <c r="R83" s="10" cm="1">
        <f t="array" ref="R83">IF($I$2="Открытый тариф",INDEX(GRID!$B$18:$U$29,MATCH(R$7,GRID!$A$18:$A$29,0),MATCH(1,($U$2=GRID!$B$1:$U$1)*(КАЛЕНДАРЬ!L9=GRID!$B$3:$U$3),0)),
INDEX(GRID!$B$18:$U$29,MATCH(R$7,GRID!$A$18:$A$29,0),MATCH(1,($U$2=GRID!$B$1:$U$1)*(КАЛЕНДАРЬ!L9=GRID!$B$3:$U$3),0))*(1-GRID!$H$34))</f>
        <v>211300</v>
      </c>
      <c r="S83" s="10" cm="1">
        <f t="array" ref="S83">IF($I$2="Открытый тариф",INDEX(GRID!$B$4:$U$15,MATCH(S$7,GRID!$A$4:$A$15,0),MATCH(1,($U$2=GRID!$B$1:$U$1)*(КАЛЕНДАРЬ!L9=GRID!$B$3:$U$3),0)),
INDEX(GRID!$B$4:$U$15,MATCH(S$7,GRID!$A$4:$A$15,0),MATCH(1,($U$2=GRID!$B$1:$U$1)*(КАЛЕНДАРЬ!L9=GRID!$B$3:$U$3),0))*(1-GRID!$H$34))</f>
        <v>533500</v>
      </c>
      <c r="T83" s="10" cm="1">
        <f t="array" ref="T83">IF($I$2="Открытый тариф",INDEX(GRID!$B$4:$U$15,MATCH(T$7,GRID!$A$4:$A$15,0),MATCH(1,($U$2=GRID!$B$1:$U$1)*(КАЛЕНДАРЬ!L9=GRID!$B$3:$U$3),0)),
INDEX(GRID!$B$4:$U$15,MATCH(T$7,GRID!$A$4:$A$15,0),MATCH(1,($U$2=GRID!$B$1:$U$1)*(КАЛЕНДАРЬ!L9=GRID!$B$3:$U$3),0))*(1-GRID!$H$34))</f>
        <v>651900</v>
      </c>
    </row>
    <row r="84" spans="1:20" x14ac:dyDescent="0.2">
      <c r="A84" s="13" t="s">
        <v>12</v>
      </c>
      <c r="B84" s="9">
        <v>7</v>
      </c>
      <c r="C84" s="10" cm="1">
        <f t="array" ref="C84">IF($I$2="Открытый тариф",INDEX(GRID!$B$4:$U$15,MATCH(C$7,GRID!$A$4:$A$15,0),MATCH(1,($U$2=GRID!$B$1:$U$1)*(КАЛЕНДАРЬ!L10=GRID!$B$3:$U$3),0)),
INDEX(GRID!$B$4:$U$15,MATCH(C$7,GRID!$A$4:$A$15,0),MATCH(1,($U$2=GRID!$B$1:$U$1)*(КАЛЕНДАРЬ!L10=GRID!$B$3:$U$3),0))*(1-GRID!$H$34))</f>
        <v>33200</v>
      </c>
      <c r="D84" s="10" cm="1">
        <f t="array" ref="D84">IF($I$2="Открытый тариф",INDEX(GRID!$B$18:$U$29,MATCH(C$7,GRID!$A$18:$A$29,0),MATCH(1,($U$2=GRID!$B$1:$U$1)*(КАЛЕНДАРЬ!L10=GRID!$B$3:$U$3),0)),
INDEX(GRID!$B$18:$U$29,MATCH(C$7,GRID!$A$18:$A$29,0),MATCH(1,($U$2=GRID!$B$1:$U$1)*(КАЛЕНДАРЬ!L10=GRID!$B$3:$U$3),0))*(1-GRID!$H$34))</f>
        <v>38200</v>
      </c>
      <c r="E84" s="10" cm="1">
        <f t="array" ref="E84">IF($I$2="Открытый тариф",INDEX(GRID!$B$4:$U$15,MATCH(E$7,GRID!$A$4:$A$15,0),MATCH(1,($U$2=GRID!$B$1:$U$1)*(КАЛЕНДАРЬ!L10=GRID!$B$3:$U$3),0)),
INDEX(GRID!$B$4:$U$15,MATCH(E$7,GRID!$A$4:$A$15,0),MATCH(1,($U$2=GRID!$B$1:$U$1)*(КАЛЕНДАРЬ!L10=GRID!$B$3:$U$3),0))*(1-GRID!$H$34))</f>
        <v>39900</v>
      </c>
      <c r="F84" s="10" cm="1">
        <f t="array" ref="F84">IF($I$2="Открытый тариф",INDEX(GRID!$B$18:$U$29,MATCH(E$7,GRID!$A$18:$A$29,0),MATCH(1,($U$2=GRID!$B$1:$U$1)*(КАЛЕНДАРЬ!L10=GRID!$B$3:$U$3),0)),
INDEX(GRID!$B$18:$U$29,MATCH(E$7,GRID!$A$18:$A$29,0),MATCH(1,($U$2=GRID!$B$1:$U$1)*(КАЛЕНДАРЬ!L10=GRID!$B$3:$U$3),0))*(1-GRID!$H$34))</f>
        <v>44900</v>
      </c>
      <c r="G84" s="10" cm="1">
        <f t="array" ref="G84">IF($I$2="Открытый тариф",INDEX(GRID!$B$4:$U$15,MATCH(G$7,GRID!$A$4:$A$15,0),MATCH(1,($U$2=GRID!$B$1:$U$1)*(КАЛЕНДАРЬ!L10=GRID!$B$3:$U$3),0)),
INDEX(GRID!$B$4:$U$15,MATCH(G$7,GRID!$A$4:$A$15,0),MATCH(1,($U$2=GRID!$B$1:$U$1)*(КАЛЕНДАРЬ!L10=GRID!$B$3:$U$3),0))*(1-GRID!$H$34))</f>
        <v>46200</v>
      </c>
      <c r="H84" s="10" cm="1">
        <f t="array" ref="H84">IF($I$2="Открытый тариф",INDEX(GRID!$B$18:$U$29,MATCH(G$7,GRID!$A$18:$A$29,0),MATCH(1,($U$2=GRID!$B$1:$U$1)*(КАЛЕНДАРЬ!L10=GRID!$B$3:$U$3),0)),
INDEX(GRID!$B$18:$U$29,MATCH(G$7,GRID!$A$18:$A$29,0),MATCH(1,($U$2=GRID!$B$1:$U$1)*(КАЛЕНДАРЬ!L10=GRID!$B$3:$U$3),0))*(1-GRID!$H$34))</f>
        <v>51200</v>
      </c>
      <c r="I84" s="10" cm="1">
        <f t="array" ref="I84">IF($I$2="Открытый тариф",INDEX(GRID!$B$4:$U$15,MATCH(I$7,GRID!$A$4:$A$15,0),MATCH(1,($U$2=GRID!$B$1:$U$1)*(КАЛЕНДАРЬ!L10=GRID!$B$3:$U$3),0)),
INDEX(GRID!$B$4:$U$15,MATCH(I$7,GRID!$A$4:$A$15,0),MATCH(1,($U$2=GRID!$B$1:$U$1)*(КАЛЕНДАРЬ!L10=GRID!$B$3:$U$3),0))*(1-GRID!$H$34))</f>
        <v>51700</v>
      </c>
      <c r="J84" s="10" cm="1">
        <f t="array" ref="J84">IF($I$2="Открытый тариф",INDEX(GRID!$B$18:$U$29,MATCH(I$7,GRID!$A$18:$A$29,0),MATCH(1,($U$2=GRID!$B$1:$U$1)*(КАЛЕНДАРЬ!L10=GRID!$B$3:$U$3),0)),
INDEX(GRID!$B$18:$U$29,MATCH(I$7,GRID!$A$18:$A$29,0),MATCH(1,($U$2=GRID!$B$1:$U$1)*(КАЛЕНДАРЬ!L10=GRID!$B$3:$U$3),0))*(1-GRID!$H$34))</f>
        <v>56700</v>
      </c>
      <c r="K84" s="10" cm="1">
        <f t="array" ref="K84">IF($I$2="Открытый тариф",INDEX(GRID!$B$4:$U$15,MATCH(K$7,GRID!$A$4:$A$15,0),MATCH(1,($U$2=GRID!$B$1:$U$1)*(КАЛЕНДАРЬ!L10=GRID!$B$3:$U$3),0)),
INDEX(GRID!$B$4:$U$15,MATCH(K$7,GRID!$A$4:$A$15,0),MATCH(1,($U$2=GRID!$B$1:$U$1)*(КАЛЕНДАРЬ!L10=GRID!$B$3:$U$3),0))*(1-GRID!$H$34))</f>
        <v>57800</v>
      </c>
      <c r="L84" s="10" cm="1">
        <f t="array" ref="L84">IF($I$2="Открытый тариф",INDEX(GRID!$B$18:$U$29,MATCH(K$7,GRID!$A$18:$A$29,0),MATCH(1,($U$2=GRID!$B$1:$U$1)*(КАЛЕНДАРЬ!L10=GRID!$B$3:$U$3),0)),
INDEX(GRID!$B$18:$U$29,MATCH(K$7,GRID!$A$18:$A$29,0),MATCH(1,($U$2=GRID!$B$1:$U$1)*(КАЛЕНДАРЬ!L10=GRID!$B$3:$U$3),0))*(1-GRID!$H$34))</f>
        <v>62800</v>
      </c>
      <c r="M84" s="10" cm="1">
        <f t="array" ref="M84">IF($I$2="Открытый тариф",INDEX(GRID!$B$4:$U$15,MATCH(M$7,GRID!$A$4:$A$15,0),MATCH(1,($U$2=GRID!$B$1:$U$1)*(КАЛЕНДАРЬ!L10=GRID!$B$3:$U$3),0)),
INDEX(GRID!$B$4:$U$15,MATCH(M$7,GRID!$A$4:$A$15,0),MATCH(1,($U$2=GRID!$B$1:$U$1)*(КАЛЕНДАРЬ!L10=GRID!$B$3:$U$3),0))*(1-GRID!$H$34))</f>
        <v>79000</v>
      </c>
      <c r="N84" s="10" cm="1">
        <f t="array" ref="N84">IF($I$2="Открытый тариф",INDEX(GRID!$B$18:$U$29,MATCH(M$7,GRID!$A$18:$A$29,0),MATCH(1,($U$2=GRID!$B$1:$U$1)*(КАЛЕНДАРЬ!L10=GRID!$B$3:$U$3),0)),
INDEX(GRID!$B$18:$U$29,MATCH(M$7,GRID!$A$18:$A$29,0),MATCH(1,($U$2=GRID!$B$1:$U$1)*(КАЛЕНДАРЬ!L10=GRID!$B$3:$U$3),0))*(1-GRID!$H$34))</f>
        <v>84000</v>
      </c>
      <c r="O84" s="10" cm="1">
        <f t="array" ref="O84">IF($I$2="Открытый тариф",INDEX(GRID!$B$4:$U$15,MATCH(O$7,GRID!$A$4:$A$15,0),MATCH(1,($U$2=GRID!$B$1:$U$1)*(КАЛЕНДАРЬ!L10=GRID!$B$3:$U$3),0)),
INDEX(GRID!$B$4:$U$15,MATCH(O$7,GRID!$A$4:$A$15,0),MATCH(1,($U$2=GRID!$B$1:$U$1)*(КАЛЕНДАРЬ!L10=GRID!$B$3:$U$3),0))*(1-GRID!$H$34))</f>
        <v>114800</v>
      </c>
      <c r="P84" s="10" cm="1">
        <f t="array" ref="P84">IF($I$2="Открытый тариф",INDEX(GRID!$B$4:$U$15,MATCH(P$7,GRID!$A$4:$A$15,0),MATCH(1,($U$2=GRID!$B$1:$U$1)*(КАЛЕНДАРЬ!L10=GRID!$B$3:$U$3),0)),
INDEX(GRID!$B$4:$U$15,MATCH(P$7,GRID!$A$4:$A$15,0),MATCH(1,($U$2=GRID!$B$1:$U$1)*(КАЛЕНДАРЬ!L10=GRID!$B$3:$U$3),0))*(1-GRID!$H$34))</f>
        <v>158000</v>
      </c>
      <c r="Q84" s="10" cm="1">
        <f t="array" ref="Q84">IF($I$2="Открытый тариф",INDEX(GRID!$B$4:$U$15,MATCH(Q$7,GRID!$A$4:$A$15,0),MATCH(1,($U$2=GRID!$B$1:$U$1)*(КАЛЕНДАРЬ!L10=GRID!$B$3:$U$3),0)),
INDEX(GRID!$B$4:$U$15,MATCH(Q$7,GRID!$A$4:$A$15,0),MATCH(1,($U$2=GRID!$B$1:$U$1)*(КАЛЕНДАРЬ!L10=GRID!$B$3:$U$3),0))*(1-GRID!$H$34))</f>
        <v>185500</v>
      </c>
      <c r="R84" s="10" cm="1">
        <f t="array" ref="R84">IF($I$2="Открытый тариф",INDEX(GRID!$B$18:$U$29,MATCH(R$7,GRID!$A$18:$A$29,0),MATCH(1,($U$2=GRID!$B$1:$U$1)*(КАЛЕНДАРЬ!L10=GRID!$B$3:$U$3),0)),
INDEX(GRID!$B$18:$U$29,MATCH(R$7,GRID!$A$18:$A$29,0),MATCH(1,($U$2=GRID!$B$1:$U$1)*(КАЛЕНДАРЬ!L10=GRID!$B$3:$U$3),0))*(1-GRID!$H$34))</f>
        <v>211300</v>
      </c>
      <c r="S84" s="10" cm="1">
        <f t="array" ref="S84">IF($I$2="Открытый тариф",INDEX(GRID!$B$4:$U$15,MATCH(S$7,GRID!$A$4:$A$15,0),MATCH(1,($U$2=GRID!$B$1:$U$1)*(КАЛЕНДАРЬ!L10=GRID!$B$3:$U$3),0)),
INDEX(GRID!$B$4:$U$15,MATCH(S$7,GRID!$A$4:$A$15,0),MATCH(1,($U$2=GRID!$B$1:$U$1)*(КАЛЕНДАРЬ!L10=GRID!$B$3:$U$3),0))*(1-GRID!$H$34))</f>
        <v>533500</v>
      </c>
      <c r="T84" s="10" cm="1">
        <f t="array" ref="T84">IF($I$2="Открытый тариф",INDEX(GRID!$B$4:$U$15,MATCH(T$7,GRID!$A$4:$A$15,0),MATCH(1,($U$2=GRID!$B$1:$U$1)*(КАЛЕНДАРЬ!L10=GRID!$B$3:$U$3),0)),
INDEX(GRID!$B$4:$U$15,MATCH(T$7,GRID!$A$4:$A$15,0),MATCH(1,($U$2=GRID!$B$1:$U$1)*(КАЛЕНДАРЬ!L10=GRID!$B$3:$U$3),0))*(1-GRID!$H$34))</f>
        <v>651900</v>
      </c>
    </row>
    <row r="85" spans="1:20" x14ac:dyDescent="0.2">
      <c r="A85" s="13" t="s">
        <v>13</v>
      </c>
      <c r="B85" s="9">
        <v>8</v>
      </c>
      <c r="C85" s="10" cm="1">
        <f t="array" ref="C85">IF($I$2="Открытый тариф",INDEX(GRID!$B$4:$U$15,MATCH(C$7,GRID!$A$4:$A$15,0),MATCH(1,($U$2=GRID!$B$1:$U$1)*(КАЛЕНДАРЬ!L11=GRID!$B$3:$U$3),0)),
INDEX(GRID!$B$4:$U$15,MATCH(C$7,GRID!$A$4:$A$15,0),MATCH(1,($U$2=GRID!$B$1:$U$1)*(КАЛЕНДАРЬ!L11=GRID!$B$3:$U$3),0))*(1-GRID!$H$34))</f>
        <v>33200</v>
      </c>
      <c r="D85" s="10" cm="1">
        <f t="array" ref="D85">IF($I$2="Открытый тариф",INDEX(GRID!$B$18:$U$29,MATCH(C$7,GRID!$A$18:$A$29,0),MATCH(1,($U$2=GRID!$B$1:$U$1)*(КАЛЕНДАРЬ!L11=GRID!$B$3:$U$3),0)),
INDEX(GRID!$B$18:$U$29,MATCH(C$7,GRID!$A$18:$A$29,0),MATCH(1,($U$2=GRID!$B$1:$U$1)*(КАЛЕНДАРЬ!L11=GRID!$B$3:$U$3),0))*(1-GRID!$H$34))</f>
        <v>38200</v>
      </c>
      <c r="E85" s="10" cm="1">
        <f t="array" ref="E85">IF($I$2="Открытый тариф",INDEX(GRID!$B$4:$U$15,MATCH(E$7,GRID!$A$4:$A$15,0),MATCH(1,($U$2=GRID!$B$1:$U$1)*(КАЛЕНДАРЬ!L11=GRID!$B$3:$U$3),0)),
INDEX(GRID!$B$4:$U$15,MATCH(E$7,GRID!$A$4:$A$15,0),MATCH(1,($U$2=GRID!$B$1:$U$1)*(КАЛЕНДАРЬ!L11=GRID!$B$3:$U$3),0))*(1-GRID!$H$34))</f>
        <v>39900</v>
      </c>
      <c r="F85" s="10" cm="1">
        <f t="array" ref="F85">IF($I$2="Открытый тариф",INDEX(GRID!$B$18:$U$29,MATCH(E$7,GRID!$A$18:$A$29,0),MATCH(1,($U$2=GRID!$B$1:$U$1)*(КАЛЕНДАРЬ!L11=GRID!$B$3:$U$3),0)),
INDEX(GRID!$B$18:$U$29,MATCH(E$7,GRID!$A$18:$A$29,0),MATCH(1,($U$2=GRID!$B$1:$U$1)*(КАЛЕНДАРЬ!L11=GRID!$B$3:$U$3),0))*(1-GRID!$H$34))</f>
        <v>44900</v>
      </c>
      <c r="G85" s="10" cm="1">
        <f t="array" ref="G85">IF($I$2="Открытый тариф",INDEX(GRID!$B$4:$U$15,MATCH(G$7,GRID!$A$4:$A$15,0),MATCH(1,($U$2=GRID!$B$1:$U$1)*(КАЛЕНДАРЬ!L11=GRID!$B$3:$U$3),0)),
INDEX(GRID!$B$4:$U$15,MATCH(G$7,GRID!$A$4:$A$15,0),MATCH(1,($U$2=GRID!$B$1:$U$1)*(КАЛЕНДАРЬ!L11=GRID!$B$3:$U$3),0))*(1-GRID!$H$34))</f>
        <v>46200</v>
      </c>
      <c r="H85" s="10" cm="1">
        <f t="array" ref="H85">IF($I$2="Открытый тариф",INDEX(GRID!$B$18:$U$29,MATCH(G$7,GRID!$A$18:$A$29,0),MATCH(1,($U$2=GRID!$B$1:$U$1)*(КАЛЕНДАРЬ!L11=GRID!$B$3:$U$3),0)),
INDEX(GRID!$B$18:$U$29,MATCH(G$7,GRID!$A$18:$A$29,0),MATCH(1,($U$2=GRID!$B$1:$U$1)*(КАЛЕНДАРЬ!L11=GRID!$B$3:$U$3),0))*(1-GRID!$H$34))</f>
        <v>51200</v>
      </c>
      <c r="I85" s="10" cm="1">
        <f t="array" ref="I85">IF($I$2="Открытый тариф",INDEX(GRID!$B$4:$U$15,MATCH(I$7,GRID!$A$4:$A$15,0),MATCH(1,($U$2=GRID!$B$1:$U$1)*(КАЛЕНДАРЬ!L11=GRID!$B$3:$U$3),0)),
INDEX(GRID!$B$4:$U$15,MATCH(I$7,GRID!$A$4:$A$15,0),MATCH(1,($U$2=GRID!$B$1:$U$1)*(КАЛЕНДАРЬ!L11=GRID!$B$3:$U$3),0))*(1-GRID!$H$34))</f>
        <v>51700</v>
      </c>
      <c r="J85" s="10" cm="1">
        <f t="array" ref="J85">IF($I$2="Открытый тариф",INDEX(GRID!$B$18:$U$29,MATCH(I$7,GRID!$A$18:$A$29,0),MATCH(1,($U$2=GRID!$B$1:$U$1)*(КАЛЕНДАРЬ!L11=GRID!$B$3:$U$3),0)),
INDEX(GRID!$B$18:$U$29,MATCH(I$7,GRID!$A$18:$A$29,0),MATCH(1,($U$2=GRID!$B$1:$U$1)*(КАЛЕНДАРЬ!L11=GRID!$B$3:$U$3),0))*(1-GRID!$H$34))</f>
        <v>56700</v>
      </c>
      <c r="K85" s="10" cm="1">
        <f t="array" ref="K85">IF($I$2="Открытый тариф",INDEX(GRID!$B$4:$U$15,MATCH(K$7,GRID!$A$4:$A$15,0),MATCH(1,($U$2=GRID!$B$1:$U$1)*(КАЛЕНДАРЬ!L11=GRID!$B$3:$U$3),0)),
INDEX(GRID!$B$4:$U$15,MATCH(K$7,GRID!$A$4:$A$15,0),MATCH(1,($U$2=GRID!$B$1:$U$1)*(КАЛЕНДАРЬ!L11=GRID!$B$3:$U$3),0))*(1-GRID!$H$34))</f>
        <v>57800</v>
      </c>
      <c r="L85" s="10" cm="1">
        <f t="array" ref="L85">IF($I$2="Открытый тариф",INDEX(GRID!$B$18:$U$29,MATCH(K$7,GRID!$A$18:$A$29,0),MATCH(1,($U$2=GRID!$B$1:$U$1)*(КАЛЕНДАРЬ!L11=GRID!$B$3:$U$3),0)),
INDEX(GRID!$B$18:$U$29,MATCH(K$7,GRID!$A$18:$A$29,0),MATCH(1,($U$2=GRID!$B$1:$U$1)*(КАЛЕНДАРЬ!L11=GRID!$B$3:$U$3),0))*(1-GRID!$H$34))</f>
        <v>62800</v>
      </c>
      <c r="M85" s="10" cm="1">
        <f t="array" ref="M85">IF($I$2="Открытый тариф",INDEX(GRID!$B$4:$U$15,MATCH(M$7,GRID!$A$4:$A$15,0),MATCH(1,($U$2=GRID!$B$1:$U$1)*(КАЛЕНДАРЬ!L11=GRID!$B$3:$U$3),0)),
INDEX(GRID!$B$4:$U$15,MATCH(M$7,GRID!$A$4:$A$15,0),MATCH(1,($U$2=GRID!$B$1:$U$1)*(КАЛЕНДАРЬ!L11=GRID!$B$3:$U$3),0))*(1-GRID!$H$34))</f>
        <v>79000</v>
      </c>
      <c r="N85" s="10" cm="1">
        <f t="array" ref="N85">IF($I$2="Открытый тариф",INDEX(GRID!$B$18:$U$29,MATCH(M$7,GRID!$A$18:$A$29,0),MATCH(1,($U$2=GRID!$B$1:$U$1)*(КАЛЕНДАРЬ!L11=GRID!$B$3:$U$3),0)),
INDEX(GRID!$B$18:$U$29,MATCH(M$7,GRID!$A$18:$A$29,0),MATCH(1,($U$2=GRID!$B$1:$U$1)*(КАЛЕНДАРЬ!L11=GRID!$B$3:$U$3),0))*(1-GRID!$H$34))</f>
        <v>84000</v>
      </c>
      <c r="O85" s="10" cm="1">
        <f t="array" ref="O85">IF($I$2="Открытый тариф",INDEX(GRID!$B$4:$U$15,MATCH(O$7,GRID!$A$4:$A$15,0),MATCH(1,($U$2=GRID!$B$1:$U$1)*(КАЛЕНДАРЬ!L11=GRID!$B$3:$U$3),0)),
INDEX(GRID!$B$4:$U$15,MATCH(O$7,GRID!$A$4:$A$15,0),MATCH(1,($U$2=GRID!$B$1:$U$1)*(КАЛЕНДАРЬ!L11=GRID!$B$3:$U$3),0))*(1-GRID!$H$34))</f>
        <v>114800</v>
      </c>
      <c r="P85" s="10" cm="1">
        <f t="array" ref="P85">IF($I$2="Открытый тариф",INDEX(GRID!$B$4:$U$15,MATCH(P$7,GRID!$A$4:$A$15,0),MATCH(1,($U$2=GRID!$B$1:$U$1)*(КАЛЕНДАРЬ!L11=GRID!$B$3:$U$3),0)),
INDEX(GRID!$B$4:$U$15,MATCH(P$7,GRID!$A$4:$A$15,0),MATCH(1,($U$2=GRID!$B$1:$U$1)*(КАЛЕНДАРЬ!L11=GRID!$B$3:$U$3),0))*(1-GRID!$H$34))</f>
        <v>158000</v>
      </c>
      <c r="Q85" s="10" cm="1">
        <f t="array" ref="Q85">IF($I$2="Открытый тариф",INDEX(GRID!$B$4:$U$15,MATCH(Q$7,GRID!$A$4:$A$15,0),MATCH(1,($U$2=GRID!$B$1:$U$1)*(КАЛЕНДАРЬ!L11=GRID!$B$3:$U$3),0)),
INDEX(GRID!$B$4:$U$15,MATCH(Q$7,GRID!$A$4:$A$15,0),MATCH(1,($U$2=GRID!$B$1:$U$1)*(КАЛЕНДАРЬ!L11=GRID!$B$3:$U$3),0))*(1-GRID!$H$34))</f>
        <v>185500</v>
      </c>
      <c r="R85" s="10" cm="1">
        <f t="array" ref="R85">IF($I$2="Открытый тариф",INDEX(GRID!$B$18:$U$29,MATCH(R$7,GRID!$A$18:$A$29,0),MATCH(1,($U$2=GRID!$B$1:$U$1)*(КАЛЕНДАРЬ!L11=GRID!$B$3:$U$3),0)),
INDEX(GRID!$B$18:$U$29,MATCH(R$7,GRID!$A$18:$A$29,0),MATCH(1,($U$2=GRID!$B$1:$U$1)*(КАЛЕНДАРЬ!L11=GRID!$B$3:$U$3),0))*(1-GRID!$H$34))</f>
        <v>211300</v>
      </c>
      <c r="S85" s="10" cm="1">
        <f t="array" ref="S85">IF($I$2="Открытый тариф",INDEX(GRID!$B$4:$U$15,MATCH(S$7,GRID!$A$4:$A$15,0),MATCH(1,($U$2=GRID!$B$1:$U$1)*(КАЛЕНДАРЬ!L11=GRID!$B$3:$U$3),0)),
INDEX(GRID!$B$4:$U$15,MATCH(S$7,GRID!$A$4:$A$15,0),MATCH(1,($U$2=GRID!$B$1:$U$1)*(КАЛЕНДАРЬ!L11=GRID!$B$3:$U$3),0))*(1-GRID!$H$34))</f>
        <v>533500</v>
      </c>
      <c r="T85" s="10" cm="1">
        <f t="array" ref="T85">IF($I$2="Открытый тариф",INDEX(GRID!$B$4:$U$15,MATCH(T$7,GRID!$A$4:$A$15,0),MATCH(1,($U$2=GRID!$B$1:$U$1)*(КАЛЕНДАРЬ!L11=GRID!$B$3:$U$3),0)),
INDEX(GRID!$B$4:$U$15,MATCH(T$7,GRID!$A$4:$A$15,0),MATCH(1,($U$2=GRID!$B$1:$U$1)*(КАЛЕНДАРЬ!L11=GRID!$B$3:$U$3),0))*(1-GRID!$H$34))</f>
        <v>651900</v>
      </c>
    </row>
    <row r="86" spans="1:20" x14ac:dyDescent="0.2">
      <c r="A86" s="13" t="s">
        <v>14</v>
      </c>
      <c r="B86" s="9">
        <v>9</v>
      </c>
      <c r="C86" s="10" cm="1">
        <f t="array" ref="C86">IF($I$2="Открытый тариф",INDEX(GRID!$B$4:$U$15,MATCH(C$7,GRID!$A$4:$A$15,0),MATCH(1,($U$2=GRID!$B$1:$U$1)*(КАЛЕНДАРЬ!L12=GRID!$B$3:$U$3),0)),
INDEX(GRID!$B$4:$U$15,MATCH(C$7,GRID!$A$4:$A$15,0),MATCH(1,($U$2=GRID!$B$1:$U$1)*(КАЛЕНДАРЬ!L12=GRID!$B$3:$U$3),0))*(1-GRID!$H$34))</f>
        <v>33200</v>
      </c>
      <c r="D86" s="10" cm="1">
        <f t="array" ref="D86">IF($I$2="Открытый тариф",INDEX(GRID!$B$18:$U$29,MATCH(C$7,GRID!$A$18:$A$29,0),MATCH(1,($U$2=GRID!$B$1:$U$1)*(КАЛЕНДАРЬ!L12=GRID!$B$3:$U$3),0)),
INDEX(GRID!$B$18:$U$29,MATCH(C$7,GRID!$A$18:$A$29,0),MATCH(1,($U$2=GRID!$B$1:$U$1)*(КАЛЕНДАРЬ!L12=GRID!$B$3:$U$3),0))*(1-GRID!$H$34))</f>
        <v>38200</v>
      </c>
      <c r="E86" s="10" cm="1">
        <f t="array" ref="E86">IF($I$2="Открытый тариф",INDEX(GRID!$B$4:$U$15,MATCH(E$7,GRID!$A$4:$A$15,0),MATCH(1,($U$2=GRID!$B$1:$U$1)*(КАЛЕНДАРЬ!L12=GRID!$B$3:$U$3),0)),
INDEX(GRID!$B$4:$U$15,MATCH(E$7,GRID!$A$4:$A$15,0),MATCH(1,($U$2=GRID!$B$1:$U$1)*(КАЛЕНДАРЬ!L12=GRID!$B$3:$U$3),0))*(1-GRID!$H$34))</f>
        <v>39900</v>
      </c>
      <c r="F86" s="10" cm="1">
        <f t="array" ref="F86">IF($I$2="Открытый тариф",INDEX(GRID!$B$18:$U$29,MATCH(E$7,GRID!$A$18:$A$29,0),MATCH(1,($U$2=GRID!$B$1:$U$1)*(КАЛЕНДАРЬ!L12=GRID!$B$3:$U$3),0)),
INDEX(GRID!$B$18:$U$29,MATCH(E$7,GRID!$A$18:$A$29,0),MATCH(1,($U$2=GRID!$B$1:$U$1)*(КАЛЕНДАРЬ!L12=GRID!$B$3:$U$3),0))*(1-GRID!$H$34))</f>
        <v>44900</v>
      </c>
      <c r="G86" s="10" cm="1">
        <f t="array" ref="G86">IF($I$2="Открытый тариф",INDEX(GRID!$B$4:$U$15,MATCH(G$7,GRID!$A$4:$A$15,0),MATCH(1,($U$2=GRID!$B$1:$U$1)*(КАЛЕНДАРЬ!L12=GRID!$B$3:$U$3),0)),
INDEX(GRID!$B$4:$U$15,MATCH(G$7,GRID!$A$4:$A$15,0),MATCH(1,($U$2=GRID!$B$1:$U$1)*(КАЛЕНДАРЬ!L12=GRID!$B$3:$U$3),0))*(1-GRID!$H$34))</f>
        <v>46200</v>
      </c>
      <c r="H86" s="10" cm="1">
        <f t="array" ref="H86">IF($I$2="Открытый тариф",INDEX(GRID!$B$18:$U$29,MATCH(G$7,GRID!$A$18:$A$29,0),MATCH(1,($U$2=GRID!$B$1:$U$1)*(КАЛЕНДАРЬ!L12=GRID!$B$3:$U$3),0)),
INDEX(GRID!$B$18:$U$29,MATCH(G$7,GRID!$A$18:$A$29,0),MATCH(1,($U$2=GRID!$B$1:$U$1)*(КАЛЕНДАРЬ!L12=GRID!$B$3:$U$3),0))*(1-GRID!$H$34))</f>
        <v>51200</v>
      </c>
      <c r="I86" s="10" cm="1">
        <f t="array" ref="I86">IF($I$2="Открытый тариф",INDEX(GRID!$B$4:$U$15,MATCH(I$7,GRID!$A$4:$A$15,0),MATCH(1,($U$2=GRID!$B$1:$U$1)*(КАЛЕНДАРЬ!L12=GRID!$B$3:$U$3),0)),
INDEX(GRID!$B$4:$U$15,MATCH(I$7,GRID!$A$4:$A$15,0),MATCH(1,($U$2=GRID!$B$1:$U$1)*(КАЛЕНДАРЬ!L12=GRID!$B$3:$U$3),0))*(1-GRID!$H$34))</f>
        <v>51700</v>
      </c>
      <c r="J86" s="10" cm="1">
        <f t="array" ref="J86">IF($I$2="Открытый тариф",INDEX(GRID!$B$18:$U$29,MATCH(I$7,GRID!$A$18:$A$29,0),MATCH(1,($U$2=GRID!$B$1:$U$1)*(КАЛЕНДАРЬ!L12=GRID!$B$3:$U$3),0)),
INDEX(GRID!$B$18:$U$29,MATCH(I$7,GRID!$A$18:$A$29,0),MATCH(1,($U$2=GRID!$B$1:$U$1)*(КАЛЕНДАРЬ!L12=GRID!$B$3:$U$3),0))*(1-GRID!$H$34))</f>
        <v>56700</v>
      </c>
      <c r="K86" s="10" cm="1">
        <f t="array" ref="K86">IF($I$2="Открытый тариф",INDEX(GRID!$B$4:$U$15,MATCH(K$7,GRID!$A$4:$A$15,0),MATCH(1,($U$2=GRID!$B$1:$U$1)*(КАЛЕНДАРЬ!L12=GRID!$B$3:$U$3),0)),
INDEX(GRID!$B$4:$U$15,MATCH(K$7,GRID!$A$4:$A$15,0),MATCH(1,($U$2=GRID!$B$1:$U$1)*(КАЛЕНДАРЬ!L12=GRID!$B$3:$U$3),0))*(1-GRID!$H$34))</f>
        <v>57800</v>
      </c>
      <c r="L86" s="10" cm="1">
        <f t="array" ref="L86">IF($I$2="Открытый тариф",INDEX(GRID!$B$18:$U$29,MATCH(K$7,GRID!$A$18:$A$29,0),MATCH(1,($U$2=GRID!$B$1:$U$1)*(КАЛЕНДАРЬ!L12=GRID!$B$3:$U$3),0)),
INDEX(GRID!$B$18:$U$29,MATCH(K$7,GRID!$A$18:$A$29,0),MATCH(1,($U$2=GRID!$B$1:$U$1)*(КАЛЕНДАРЬ!L12=GRID!$B$3:$U$3),0))*(1-GRID!$H$34))</f>
        <v>62800</v>
      </c>
      <c r="M86" s="10" cm="1">
        <f t="array" ref="M86">IF($I$2="Открытый тариф",INDEX(GRID!$B$4:$U$15,MATCH(M$7,GRID!$A$4:$A$15,0),MATCH(1,($U$2=GRID!$B$1:$U$1)*(КАЛЕНДАРЬ!L12=GRID!$B$3:$U$3),0)),
INDEX(GRID!$B$4:$U$15,MATCH(M$7,GRID!$A$4:$A$15,0),MATCH(1,($U$2=GRID!$B$1:$U$1)*(КАЛЕНДАРЬ!L12=GRID!$B$3:$U$3),0))*(1-GRID!$H$34))</f>
        <v>79000</v>
      </c>
      <c r="N86" s="10" cm="1">
        <f t="array" ref="N86">IF($I$2="Открытый тариф",INDEX(GRID!$B$18:$U$29,MATCH(M$7,GRID!$A$18:$A$29,0),MATCH(1,($U$2=GRID!$B$1:$U$1)*(КАЛЕНДАРЬ!L12=GRID!$B$3:$U$3),0)),
INDEX(GRID!$B$18:$U$29,MATCH(M$7,GRID!$A$18:$A$29,0),MATCH(1,($U$2=GRID!$B$1:$U$1)*(КАЛЕНДАРЬ!L12=GRID!$B$3:$U$3),0))*(1-GRID!$H$34))</f>
        <v>84000</v>
      </c>
      <c r="O86" s="10" cm="1">
        <f t="array" ref="O86">IF($I$2="Открытый тариф",INDEX(GRID!$B$4:$U$15,MATCH(O$7,GRID!$A$4:$A$15,0),MATCH(1,($U$2=GRID!$B$1:$U$1)*(КАЛЕНДАРЬ!L12=GRID!$B$3:$U$3),0)),
INDEX(GRID!$B$4:$U$15,MATCH(O$7,GRID!$A$4:$A$15,0),MATCH(1,($U$2=GRID!$B$1:$U$1)*(КАЛЕНДАРЬ!L12=GRID!$B$3:$U$3),0))*(1-GRID!$H$34))</f>
        <v>114800</v>
      </c>
      <c r="P86" s="10" cm="1">
        <f t="array" ref="P86">IF($I$2="Открытый тариф",INDEX(GRID!$B$4:$U$15,MATCH(P$7,GRID!$A$4:$A$15,0),MATCH(1,($U$2=GRID!$B$1:$U$1)*(КАЛЕНДАРЬ!L12=GRID!$B$3:$U$3),0)),
INDEX(GRID!$B$4:$U$15,MATCH(P$7,GRID!$A$4:$A$15,0),MATCH(1,($U$2=GRID!$B$1:$U$1)*(КАЛЕНДАРЬ!L12=GRID!$B$3:$U$3),0))*(1-GRID!$H$34))</f>
        <v>158000</v>
      </c>
      <c r="Q86" s="10" cm="1">
        <f t="array" ref="Q86">IF($I$2="Открытый тариф",INDEX(GRID!$B$4:$U$15,MATCH(Q$7,GRID!$A$4:$A$15,0),MATCH(1,($U$2=GRID!$B$1:$U$1)*(КАЛЕНДАРЬ!L12=GRID!$B$3:$U$3),0)),
INDEX(GRID!$B$4:$U$15,MATCH(Q$7,GRID!$A$4:$A$15,0),MATCH(1,($U$2=GRID!$B$1:$U$1)*(КАЛЕНДАРЬ!L12=GRID!$B$3:$U$3),0))*(1-GRID!$H$34))</f>
        <v>185500</v>
      </c>
      <c r="R86" s="10" cm="1">
        <f t="array" ref="R86">IF($I$2="Открытый тариф",INDEX(GRID!$B$18:$U$29,MATCH(R$7,GRID!$A$18:$A$29,0),MATCH(1,($U$2=GRID!$B$1:$U$1)*(КАЛЕНДАРЬ!L12=GRID!$B$3:$U$3),0)),
INDEX(GRID!$B$18:$U$29,MATCH(R$7,GRID!$A$18:$A$29,0),MATCH(1,($U$2=GRID!$B$1:$U$1)*(КАЛЕНДАРЬ!L12=GRID!$B$3:$U$3),0))*(1-GRID!$H$34))</f>
        <v>211300</v>
      </c>
      <c r="S86" s="10" cm="1">
        <f t="array" ref="S86">IF($I$2="Открытый тариф",INDEX(GRID!$B$4:$U$15,MATCH(S$7,GRID!$A$4:$A$15,0),MATCH(1,($U$2=GRID!$B$1:$U$1)*(КАЛЕНДАРЬ!L12=GRID!$B$3:$U$3),0)),
INDEX(GRID!$B$4:$U$15,MATCH(S$7,GRID!$A$4:$A$15,0),MATCH(1,($U$2=GRID!$B$1:$U$1)*(КАЛЕНДАРЬ!L12=GRID!$B$3:$U$3),0))*(1-GRID!$H$34))</f>
        <v>533500</v>
      </c>
      <c r="T86" s="10" cm="1">
        <f t="array" ref="T86">IF($I$2="Открытый тариф",INDEX(GRID!$B$4:$U$15,MATCH(T$7,GRID!$A$4:$A$15,0),MATCH(1,($U$2=GRID!$B$1:$U$1)*(КАЛЕНДАРЬ!L12=GRID!$B$3:$U$3),0)),
INDEX(GRID!$B$4:$U$15,MATCH(T$7,GRID!$A$4:$A$15,0),MATCH(1,($U$2=GRID!$B$1:$U$1)*(КАЛЕНДАРЬ!L12=GRID!$B$3:$U$3),0))*(1-GRID!$H$34))</f>
        <v>651900</v>
      </c>
    </row>
    <row r="87" spans="1:20" x14ac:dyDescent="0.2">
      <c r="A87" s="13" t="s">
        <v>15</v>
      </c>
      <c r="B87" s="9">
        <v>10</v>
      </c>
      <c r="C87" s="10" cm="1">
        <f t="array" ref="C87">IF($I$2="Открытый тариф",INDEX(GRID!$B$4:$U$15,MATCH(C$7,GRID!$A$4:$A$15,0),MATCH(1,($U$2=GRID!$B$1:$U$1)*(КАЛЕНДАРЬ!L13=GRID!$B$3:$U$3),0)),
INDEX(GRID!$B$4:$U$15,MATCH(C$7,GRID!$A$4:$A$15,0),MATCH(1,($U$2=GRID!$B$1:$U$1)*(КАЛЕНДАРЬ!L13=GRID!$B$3:$U$3),0))*(1-GRID!$H$34))</f>
        <v>33200</v>
      </c>
      <c r="D87" s="10" cm="1">
        <f t="array" ref="D87">IF($I$2="Открытый тариф",INDEX(GRID!$B$18:$U$29,MATCH(C$7,GRID!$A$18:$A$29,0),MATCH(1,($U$2=GRID!$B$1:$U$1)*(КАЛЕНДАРЬ!L13=GRID!$B$3:$U$3),0)),
INDEX(GRID!$B$18:$U$29,MATCH(C$7,GRID!$A$18:$A$29,0),MATCH(1,($U$2=GRID!$B$1:$U$1)*(КАЛЕНДАРЬ!L13=GRID!$B$3:$U$3),0))*(1-GRID!$H$34))</f>
        <v>38200</v>
      </c>
      <c r="E87" s="10" cm="1">
        <f t="array" ref="E87">IF($I$2="Открытый тариф",INDEX(GRID!$B$4:$U$15,MATCH(E$7,GRID!$A$4:$A$15,0),MATCH(1,($U$2=GRID!$B$1:$U$1)*(КАЛЕНДАРЬ!L13=GRID!$B$3:$U$3),0)),
INDEX(GRID!$B$4:$U$15,MATCH(E$7,GRID!$A$4:$A$15,0),MATCH(1,($U$2=GRID!$B$1:$U$1)*(КАЛЕНДАРЬ!L13=GRID!$B$3:$U$3),0))*(1-GRID!$H$34))</f>
        <v>39900</v>
      </c>
      <c r="F87" s="10" cm="1">
        <f t="array" ref="F87">IF($I$2="Открытый тариф",INDEX(GRID!$B$18:$U$29,MATCH(E$7,GRID!$A$18:$A$29,0),MATCH(1,($U$2=GRID!$B$1:$U$1)*(КАЛЕНДАРЬ!L13=GRID!$B$3:$U$3),0)),
INDEX(GRID!$B$18:$U$29,MATCH(E$7,GRID!$A$18:$A$29,0),MATCH(1,($U$2=GRID!$B$1:$U$1)*(КАЛЕНДАРЬ!L13=GRID!$B$3:$U$3),0))*(1-GRID!$H$34))</f>
        <v>44900</v>
      </c>
      <c r="G87" s="10" cm="1">
        <f t="array" ref="G87">IF($I$2="Открытый тариф",INDEX(GRID!$B$4:$U$15,MATCH(G$7,GRID!$A$4:$A$15,0),MATCH(1,($U$2=GRID!$B$1:$U$1)*(КАЛЕНДАРЬ!L13=GRID!$B$3:$U$3),0)),
INDEX(GRID!$B$4:$U$15,MATCH(G$7,GRID!$A$4:$A$15,0),MATCH(1,($U$2=GRID!$B$1:$U$1)*(КАЛЕНДАРЬ!L13=GRID!$B$3:$U$3),0))*(1-GRID!$H$34))</f>
        <v>46200</v>
      </c>
      <c r="H87" s="10" cm="1">
        <f t="array" ref="H87">IF($I$2="Открытый тариф",INDEX(GRID!$B$18:$U$29,MATCH(G$7,GRID!$A$18:$A$29,0),MATCH(1,($U$2=GRID!$B$1:$U$1)*(КАЛЕНДАРЬ!L13=GRID!$B$3:$U$3),0)),
INDEX(GRID!$B$18:$U$29,MATCH(G$7,GRID!$A$18:$A$29,0),MATCH(1,($U$2=GRID!$B$1:$U$1)*(КАЛЕНДАРЬ!L13=GRID!$B$3:$U$3),0))*(1-GRID!$H$34))</f>
        <v>51200</v>
      </c>
      <c r="I87" s="10" cm="1">
        <f t="array" ref="I87">IF($I$2="Открытый тариф",INDEX(GRID!$B$4:$U$15,MATCH(I$7,GRID!$A$4:$A$15,0),MATCH(1,($U$2=GRID!$B$1:$U$1)*(КАЛЕНДАРЬ!L13=GRID!$B$3:$U$3),0)),
INDEX(GRID!$B$4:$U$15,MATCH(I$7,GRID!$A$4:$A$15,0),MATCH(1,($U$2=GRID!$B$1:$U$1)*(КАЛЕНДАРЬ!L13=GRID!$B$3:$U$3),0))*(1-GRID!$H$34))</f>
        <v>51700</v>
      </c>
      <c r="J87" s="10" cm="1">
        <f t="array" ref="J87">IF($I$2="Открытый тариф",INDEX(GRID!$B$18:$U$29,MATCH(I$7,GRID!$A$18:$A$29,0),MATCH(1,($U$2=GRID!$B$1:$U$1)*(КАЛЕНДАРЬ!L13=GRID!$B$3:$U$3),0)),
INDEX(GRID!$B$18:$U$29,MATCH(I$7,GRID!$A$18:$A$29,0),MATCH(1,($U$2=GRID!$B$1:$U$1)*(КАЛЕНДАРЬ!L13=GRID!$B$3:$U$3),0))*(1-GRID!$H$34))</f>
        <v>56700</v>
      </c>
      <c r="K87" s="10" cm="1">
        <f t="array" ref="K87">IF($I$2="Открытый тариф",INDEX(GRID!$B$4:$U$15,MATCH(K$7,GRID!$A$4:$A$15,0),MATCH(1,($U$2=GRID!$B$1:$U$1)*(КАЛЕНДАРЬ!L13=GRID!$B$3:$U$3),0)),
INDEX(GRID!$B$4:$U$15,MATCH(K$7,GRID!$A$4:$A$15,0),MATCH(1,($U$2=GRID!$B$1:$U$1)*(КАЛЕНДАРЬ!L13=GRID!$B$3:$U$3),0))*(1-GRID!$H$34))</f>
        <v>57800</v>
      </c>
      <c r="L87" s="10" cm="1">
        <f t="array" ref="L87">IF($I$2="Открытый тариф",INDEX(GRID!$B$18:$U$29,MATCH(K$7,GRID!$A$18:$A$29,0),MATCH(1,($U$2=GRID!$B$1:$U$1)*(КАЛЕНДАРЬ!L13=GRID!$B$3:$U$3),0)),
INDEX(GRID!$B$18:$U$29,MATCH(K$7,GRID!$A$18:$A$29,0),MATCH(1,($U$2=GRID!$B$1:$U$1)*(КАЛЕНДАРЬ!L13=GRID!$B$3:$U$3),0))*(1-GRID!$H$34))</f>
        <v>62800</v>
      </c>
      <c r="M87" s="10" cm="1">
        <f t="array" ref="M87">IF($I$2="Открытый тариф",INDEX(GRID!$B$4:$U$15,MATCH(M$7,GRID!$A$4:$A$15,0),MATCH(1,($U$2=GRID!$B$1:$U$1)*(КАЛЕНДАРЬ!L13=GRID!$B$3:$U$3),0)),
INDEX(GRID!$B$4:$U$15,MATCH(M$7,GRID!$A$4:$A$15,0),MATCH(1,($U$2=GRID!$B$1:$U$1)*(КАЛЕНДАРЬ!L13=GRID!$B$3:$U$3),0))*(1-GRID!$H$34))</f>
        <v>79000</v>
      </c>
      <c r="N87" s="10" cm="1">
        <f t="array" ref="N87">IF($I$2="Открытый тариф",INDEX(GRID!$B$18:$U$29,MATCH(M$7,GRID!$A$18:$A$29,0),MATCH(1,($U$2=GRID!$B$1:$U$1)*(КАЛЕНДАРЬ!L13=GRID!$B$3:$U$3),0)),
INDEX(GRID!$B$18:$U$29,MATCH(M$7,GRID!$A$18:$A$29,0),MATCH(1,($U$2=GRID!$B$1:$U$1)*(КАЛЕНДАРЬ!L13=GRID!$B$3:$U$3),0))*(1-GRID!$H$34))</f>
        <v>84000</v>
      </c>
      <c r="O87" s="10" cm="1">
        <f t="array" ref="O87">IF($I$2="Открытый тариф",INDEX(GRID!$B$4:$U$15,MATCH(O$7,GRID!$A$4:$A$15,0),MATCH(1,($U$2=GRID!$B$1:$U$1)*(КАЛЕНДАРЬ!L13=GRID!$B$3:$U$3),0)),
INDEX(GRID!$B$4:$U$15,MATCH(O$7,GRID!$A$4:$A$15,0),MATCH(1,($U$2=GRID!$B$1:$U$1)*(КАЛЕНДАРЬ!L13=GRID!$B$3:$U$3),0))*(1-GRID!$H$34))</f>
        <v>114800</v>
      </c>
      <c r="P87" s="10" cm="1">
        <f t="array" ref="P87">IF($I$2="Открытый тариф",INDEX(GRID!$B$4:$U$15,MATCH(P$7,GRID!$A$4:$A$15,0),MATCH(1,($U$2=GRID!$B$1:$U$1)*(КАЛЕНДАРЬ!L13=GRID!$B$3:$U$3),0)),
INDEX(GRID!$B$4:$U$15,MATCH(P$7,GRID!$A$4:$A$15,0),MATCH(1,($U$2=GRID!$B$1:$U$1)*(КАЛЕНДАРЬ!L13=GRID!$B$3:$U$3),0))*(1-GRID!$H$34))</f>
        <v>158000</v>
      </c>
      <c r="Q87" s="10" cm="1">
        <f t="array" ref="Q87">IF($I$2="Открытый тариф",INDEX(GRID!$B$4:$U$15,MATCH(Q$7,GRID!$A$4:$A$15,0),MATCH(1,($U$2=GRID!$B$1:$U$1)*(КАЛЕНДАРЬ!L13=GRID!$B$3:$U$3),0)),
INDEX(GRID!$B$4:$U$15,MATCH(Q$7,GRID!$A$4:$A$15,0),MATCH(1,($U$2=GRID!$B$1:$U$1)*(КАЛЕНДАРЬ!L13=GRID!$B$3:$U$3),0))*(1-GRID!$H$34))</f>
        <v>185500</v>
      </c>
      <c r="R87" s="10" cm="1">
        <f t="array" ref="R87">IF($I$2="Открытый тариф",INDEX(GRID!$B$18:$U$29,MATCH(R$7,GRID!$A$18:$A$29,0),MATCH(1,($U$2=GRID!$B$1:$U$1)*(КАЛЕНДАРЬ!L13=GRID!$B$3:$U$3),0)),
INDEX(GRID!$B$18:$U$29,MATCH(R$7,GRID!$A$18:$A$29,0),MATCH(1,($U$2=GRID!$B$1:$U$1)*(КАЛЕНДАРЬ!L13=GRID!$B$3:$U$3),0))*(1-GRID!$H$34))</f>
        <v>211300</v>
      </c>
      <c r="S87" s="10" cm="1">
        <f t="array" ref="S87">IF($I$2="Открытый тариф",INDEX(GRID!$B$4:$U$15,MATCH(S$7,GRID!$A$4:$A$15,0),MATCH(1,($U$2=GRID!$B$1:$U$1)*(КАЛЕНДАРЬ!L13=GRID!$B$3:$U$3),0)),
INDEX(GRID!$B$4:$U$15,MATCH(S$7,GRID!$A$4:$A$15,0),MATCH(1,($U$2=GRID!$B$1:$U$1)*(КАЛЕНДАРЬ!L13=GRID!$B$3:$U$3),0))*(1-GRID!$H$34))</f>
        <v>533500</v>
      </c>
      <c r="T87" s="10" cm="1">
        <f t="array" ref="T87">IF($I$2="Открытый тариф",INDEX(GRID!$B$4:$U$15,MATCH(T$7,GRID!$A$4:$A$15,0),MATCH(1,($U$2=GRID!$B$1:$U$1)*(КАЛЕНДАРЬ!L13=GRID!$B$3:$U$3),0)),
INDEX(GRID!$B$4:$U$15,MATCH(T$7,GRID!$A$4:$A$15,0),MATCH(1,($U$2=GRID!$B$1:$U$1)*(КАЛЕНДАРЬ!L13=GRID!$B$3:$U$3),0))*(1-GRID!$H$34))</f>
        <v>651900</v>
      </c>
    </row>
    <row r="88" spans="1:20" x14ac:dyDescent="0.2">
      <c r="A88" s="13" t="s">
        <v>16</v>
      </c>
      <c r="B88" s="9">
        <v>11</v>
      </c>
      <c r="C88" s="10" cm="1">
        <f t="array" ref="C88">IF($I$2="Открытый тариф",INDEX(GRID!$B$4:$U$15,MATCH(C$7,GRID!$A$4:$A$15,0),MATCH(1,($U$2=GRID!$B$1:$U$1)*(КАЛЕНДАРЬ!L14=GRID!$B$3:$U$3),0)),
INDEX(GRID!$B$4:$U$15,MATCH(C$7,GRID!$A$4:$A$15,0),MATCH(1,($U$2=GRID!$B$1:$U$1)*(КАЛЕНДАРЬ!L14=GRID!$B$3:$U$3),0))*(1-GRID!$H$34))</f>
        <v>33200</v>
      </c>
      <c r="D88" s="10" cm="1">
        <f t="array" ref="D88">IF($I$2="Открытый тариф",INDEX(GRID!$B$18:$U$29,MATCH(C$7,GRID!$A$18:$A$29,0),MATCH(1,($U$2=GRID!$B$1:$U$1)*(КАЛЕНДАРЬ!L14=GRID!$B$3:$U$3),0)),
INDEX(GRID!$B$18:$U$29,MATCH(C$7,GRID!$A$18:$A$29,0),MATCH(1,($U$2=GRID!$B$1:$U$1)*(КАЛЕНДАРЬ!L14=GRID!$B$3:$U$3),0))*(1-GRID!$H$34))</f>
        <v>38200</v>
      </c>
      <c r="E88" s="10" cm="1">
        <f t="array" ref="E88">IF($I$2="Открытый тариф",INDEX(GRID!$B$4:$U$15,MATCH(E$7,GRID!$A$4:$A$15,0),MATCH(1,($U$2=GRID!$B$1:$U$1)*(КАЛЕНДАРЬ!L14=GRID!$B$3:$U$3),0)),
INDEX(GRID!$B$4:$U$15,MATCH(E$7,GRID!$A$4:$A$15,0),MATCH(1,($U$2=GRID!$B$1:$U$1)*(КАЛЕНДАРЬ!L14=GRID!$B$3:$U$3),0))*(1-GRID!$H$34))</f>
        <v>39900</v>
      </c>
      <c r="F88" s="10" cm="1">
        <f t="array" ref="F88">IF($I$2="Открытый тариф",INDEX(GRID!$B$18:$U$29,MATCH(E$7,GRID!$A$18:$A$29,0),MATCH(1,($U$2=GRID!$B$1:$U$1)*(КАЛЕНДАРЬ!L14=GRID!$B$3:$U$3),0)),
INDEX(GRID!$B$18:$U$29,MATCH(E$7,GRID!$A$18:$A$29,0),MATCH(1,($U$2=GRID!$B$1:$U$1)*(КАЛЕНДАРЬ!L14=GRID!$B$3:$U$3),0))*(1-GRID!$H$34))</f>
        <v>44900</v>
      </c>
      <c r="G88" s="10" cm="1">
        <f t="array" ref="G88">IF($I$2="Открытый тариф",INDEX(GRID!$B$4:$U$15,MATCH(G$7,GRID!$A$4:$A$15,0),MATCH(1,($U$2=GRID!$B$1:$U$1)*(КАЛЕНДАРЬ!L14=GRID!$B$3:$U$3),0)),
INDEX(GRID!$B$4:$U$15,MATCH(G$7,GRID!$A$4:$A$15,0),MATCH(1,($U$2=GRID!$B$1:$U$1)*(КАЛЕНДАРЬ!L14=GRID!$B$3:$U$3),0))*(1-GRID!$H$34))</f>
        <v>46200</v>
      </c>
      <c r="H88" s="10" cm="1">
        <f t="array" ref="H88">IF($I$2="Открытый тариф",INDEX(GRID!$B$18:$U$29,MATCH(G$7,GRID!$A$18:$A$29,0),MATCH(1,($U$2=GRID!$B$1:$U$1)*(КАЛЕНДАРЬ!L14=GRID!$B$3:$U$3),0)),
INDEX(GRID!$B$18:$U$29,MATCH(G$7,GRID!$A$18:$A$29,0),MATCH(1,($U$2=GRID!$B$1:$U$1)*(КАЛЕНДАРЬ!L14=GRID!$B$3:$U$3),0))*(1-GRID!$H$34))</f>
        <v>51200</v>
      </c>
      <c r="I88" s="10" cm="1">
        <f t="array" ref="I88">IF($I$2="Открытый тариф",INDEX(GRID!$B$4:$U$15,MATCH(I$7,GRID!$A$4:$A$15,0),MATCH(1,($U$2=GRID!$B$1:$U$1)*(КАЛЕНДАРЬ!L14=GRID!$B$3:$U$3),0)),
INDEX(GRID!$B$4:$U$15,MATCH(I$7,GRID!$A$4:$A$15,0),MATCH(1,($U$2=GRID!$B$1:$U$1)*(КАЛЕНДАРЬ!L14=GRID!$B$3:$U$3),0))*(1-GRID!$H$34))</f>
        <v>51700</v>
      </c>
      <c r="J88" s="10" cm="1">
        <f t="array" ref="J88">IF($I$2="Открытый тариф",INDEX(GRID!$B$18:$U$29,MATCH(I$7,GRID!$A$18:$A$29,0),MATCH(1,($U$2=GRID!$B$1:$U$1)*(КАЛЕНДАРЬ!L14=GRID!$B$3:$U$3),0)),
INDEX(GRID!$B$18:$U$29,MATCH(I$7,GRID!$A$18:$A$29,0),MATCH(1,($U$2=GRID!$B$1:$U$1)*(КАЛЕНДАРЬ!L14=GRID!$B$3:$U$3),0))*(1-GRID!$H$34))</f>
        <v>56700</v>
      </c>
      <c r="K88" s="10" cm="1">
        <f t="array" ref="K88">IF($I$2="Открытый тариф",INDEX(GRID!$B$4:$U$15,MATCH(K$7,GRID!$A$4:$A$15,0),MATCH(1,($U$2=GRID!$B$1:$U$1)*(КАЛЕНДАРЬ!L14=GRID!$B$3:$U$3),0)),
INDEX(GRID!$B$4:$U$15,MATCH(K$7,GRID!$A$4:$A$15,0),MATCH(1,($U$2=GRID!$B$1:$U$1)*(КАЛЕНДАРЬ!L14=GRID!$B$3:$U$3),0))*(1-GRID!$H$34))</f>
        <v>57800</v>
      </c>
      <c r="L88" s="10" cm="1">
        <f t="array" ref="L88">IF($I$2="Открытый тариф",INDEX(GRID!$B$18:$U$29,MATCH(K$7,GRID!$A$18:$A$29,0),MATCH(1,($U$2=GRID!$B$1:$U$1)*(КАЛЕНДАРЬ!L14=GRID!$B$3:$U$3),0)),
INDEX(GRID!$B$18:$U$29,MATCH(K$7,GRID!$A$18:$A$29,0),MATCH(1,($U$2=GRID!$B$1:$U$1)*(КАЛЕНДАРЬ!L14=GRID!$B$3:$U$3),0))*(1-GRID!$H$34))</f>
        <v>62800</v>
      </c>
      <c r="M88" s="10" cm="1">
        <f t="array" ref="M88">IF($I$2="Открытый тариф",INDEX(GRID!$B$4:$U$15,MATCH(M$7,GRID!$A$4:$A$15,0),MATCH(1,($U$2=GRID!$B$1:$U$1)*(КАЛЕНДАРЬ!L14=GRID!$B$3:$U$3),0)),
INDEX(GRID!$B$4:$U$15,MATCH(M$7,GRID!$A$4:$A$15,0),MATCH(1,($U$2=GRID!$B$1:$U$1)*(КАЛЕНДАРЬ!L14=GRID!$B$3:$U$3),0))*(1-GRID!$H$34))</f>
        <v>79000</v>
      </c>
      <c r="N88" s="10" cm="1">
        <f t="array" ref="N88">IF($I$2="Открытый тариф",INDEX(GRID!$B$18:$U$29,MATCH(M$7,GRID!$A$18:$A$29,0),MATCH(1,($U$2=GRID!$B$1:$U$1)*(КАЛЕНДАРЬ!L14=GRID!$B$3:$U$3),0)),
INDEX(GRID!$B$18:$U$29,MATCH(M$7,GRID!$A$18:$A$29,0),MATCH(1,($U$2=GRID!$B$1:$U$1)*(КАЛЕНДАРЬ!L14=GRID!$B$3:$U$3),0))*(1-GRID!$H$34))</f>
        <v>84000</v>
      </c>
      <c r="O88" s="10" cm="1">
        <f t="array" ref="O88">IF($I$2="Открытый тариф",INDEX(GRID!$B$4:$U$15,MATCH(O$7,GRID!$A$4:$A$15,0),MATCH(1,($U$2=GRID!$B$1:$U$1)*(КАЛЕНДАРЬ!L14=GRID!$B$3:$U$3),0)),
INDEX(GRID!$B$4:$U$15,MATCH(O$7,GRID!$A$4:$A$15,0),MATCH(1,($U$2=GRID!$B$1:$U$1)*(КАЛЕНДАРЬ!L14=GRID!$B$3:$U$3),0))*(1-GRID!$H$34))</f>
        <v>114800</v>
      </c>
      <c r="P88" s="10" cm="1">
        <f t="array" ref="P88">IF($I$2="Открытый тариф",INDEX(GRID!$B$4:$U$15,MATCH(P$7,GRID!$A$4:$A$15,0),MATCH(1,($U$2=GRID!$B$1:$U$1)*(КАЛЕНДАРЬ!L14=GRID!$B$3:$U$3),0)),
INDEX(GRID!$B$4:$U$15,MATCH(P$7,GRID!$A$4:$A$15,0),MATCH(1,($U$2=GRID!$B$1:$U$1)*(КАЛЕНДАРЬ!L14=GRID!$B$3:$U$3),0))*(1-GRID!$H$34))</f>
        <v>158000</v>
      </c>
      <c r="Q88" s="10" cm="1">
        <f t="array" ref="Q88">IF($I$2="Открытый тариф",INDEX(GRID!$B$4:$U$15,MATCH(Q$7,GRID!$A$4:$A$15,0),MATCH(1,($U$2=GRID!$B$1:$U$1)*(КАЛЕНДАРЬ!L14=GRID!$B$3:$U$3),0)),
INDEX(GRID!$B$4:$U$15,MATCH(Q$7,GRID!$A$4:$A$15,0),MATCH(1,($U$2=GRID!$B$1:$U$1)*(КАЛЕНДАРЬ!L14=GRID!$B$3:$U$3),0))*(1-GRID!$H$34))</f>
        <v>185500</v>
      </c>
      <c r="R88" s="10" cm="1">
        <f t="array" ref="R88">IF($I$2="Открытый тариф",INDEX(GRID!$B$18:$U$29,MATCH(R$7,GRID!$A$18:$A$29,0),MATCH(1,($U$2=GRID!$B$1:$U$1)*(КАЛЕНДАРЬ!L14=GRID!$B$3:$U$3),0)),
INDEX(GRID!$B$18:$U$29,MATCH(R$7,GRID!$A$18:$A$29,0),MATCH(1,($U$2=GRID!$B$1:$U$1)*(КАЛЕНДАРЬ!L14=GRID!$B$3:$U$3),0))*(1-GRID!$H$34))</f>
        <v>211300</v>
      </c>
      <c r="S88" s="10" cm="1">
        <f t="array" ref="S88">IF($I$2="Открытый тариф",INDEX(GRID!$B$4:$U$15,MATCH(S$7,GRID!$A$4:$A$15,0),MATCH(1,($U$2=GRID!$B$1:$U$1)*(КАЛЕНДАРЬ!L14=GRID!$B$3:$U$3),0)),
INDEX(GRID!$B$4:$U$15,MATCH(S$7,GRID!$A$4:$A$15,0),MATCH(1,($U$2=GRID!$B$1:$U$1)*(КАЛЕНДАРЬ!L14=GRID!$B$3:$U$3),0))*(1-GRID!$H$34))</f>
        <v>533500</v>
      </c>
      <c r="T88" s="10" cm="1">
        <f t="array" ref="T88">IF($I$2="Открытый тариф",INDEX(GRID!$B$4:$U$15,MATCH(T$7,GRID!$A$4:$A$15,0),MATCH(1,($U$2=GRID!$B$1:$U$1)*(КАЛЕНДАРЬ!L14=GRID!$B$3:$U$3),0)),
INDEX(GRID!$B$4:$U$15,MATCH(T$7,GRID!$A$4:$A$15,0),MATCH(1,($U$2=GRID!$B$1:$U$1)*(КАЛЕНДАРЬ!L14=GRID!$B$3:$U$3),0))*(1-GRID!$H$34))</f>
        <v>651900</v>
      </c>
    </row>
    <row r="89" spans="1:20" x14ac:dyDescent="0.2">
      <c r="A89" s="13" t="s">
        <v>17</v>
      </c>
      <c r="B89" s="9">
        <v>12</v>
      </c>
      <c r="C89" s="10" cm="1">
        <f t="array" ref="C89">IF($I$2="Открытый тариф",INDEX(GRID!$B$4:$U$15,MATCH(C$7,GRID!$A$4:$A$15,0),MATCH(1,($U$2=GRID!$B$1:$U$1)*(КАЛЕНДАРЬ!L15=GRID!$B$3:$U$3),0)),
INDEX(GRID!$B$4:$U$15,MATCH(C$7,GRID!$A$4:$A$15,0),MATCH(1,($U$2=GRID!$B$1:$U$1)*(КАЛЕНДАРЬ!L15=GRID!$B$3:$U$3),0))*(1-GRID!$H$34))</f>
        <v>33200</v>
      </c>
      <c r="D89" s="10" cm="1">
        <f t="array" ref="D89">IF($I$2="Открытый тариф",INDEX(GRID!$B$18:$U$29,MATCH(C$7,GRID!$A$18:$A$29,0),MATCH(1,($U$2=GRID!$B$1:$U$1)*(КАЛЕНДАРЬ!L15=GRID!$B$3:$U$3),0)),
INDEX(GRID!$B$18:$U$29,MATCH(C$7,GRID!$A$18:$A$29,0),MATCH(1,($U$2=GRID!$B$1:$U$1)*(КАЛЕНДАРЬ!L15=GRID!$B$3:$U$3),0))*(1-GRID!$H$34))</f>
        <v>38200</v>
      </c>
      <c r="E89" s="10" cm="1">
        <f t="array" ref="E89">IF($I$2="Открытый тариф",INDEX(GRID!$B$4:$U$15,MATCH(E$7,GRID!$A$4:$A$15,0),MATCH(1,($U$2=GRID!$B$1:$U$1)*(КАЛЕНДАРЬ!L15=GRID!$B$3:$U$3),0)),
INDEX(GRID!$B$4:$U$15,MATCH(E$7,GRID!$A$4:$A$15,0),MATCH(1,($U$2=GRID!$B$1:$U$1)*(КАЛЕНДАРЬ!L15=GRID!$B$3:$U$3),0))*(1-GRID!$H$34))</f>
        <v>39900</v>
      </c>
      <c r="F89" s="10" cm="1">
        <f t="array" ref="F89">IF($I$2="Открытый тариф",INDEX(GRID!$B$18:$U$29,MATCH(E$7,GRID!$A$18:$A$29,0),MATCH(1,($U$2=GRID!$B$1:$U$1)*(КАЛЕНДАРЬ!L15=GRID!$B$3:$U$3),0)),
INDEX(GRID!$B$18:$U$29,MATCH(E$7,GRID!$A$18:$A$29,0),MATCH(1,($U$2=GRID!$B$1:$U$1)*(КАЛЕНДАРЬ!L15=GRID!$B$3:$U$3),0))*(1-GRID!$H$34))</f>
        <v>44900</v>
      </c>
      <c r="G89" s="10" cm="1">
        <f t="array" ref="G89">IF($I$2="Открытый тариф",INDEX(GRID!$B$4:$U$15,MATCH(G$7,GRID!$A$4:$A$15,0),MATCH(1,($U$2=GRID!$B$1:$U$1)*(КАЛЕНДАРЬ!L15=GRID!$B$3:$U$3),0)),
INDEX(GRID!$B$4:$U$15,MATCH(G$7,GRID!$A$4:$A$15,0),MATCH(1,($U$2=GRID!$B$1:$U$1)*(КАЛЕНДАРЬ!L15=GRID!$B$3:$U$3),0))*(1-GRID!$H$34))</f>
        <v>46200</v>
      </c>
      <c r="H89" s="10" cm="1">
        <f t="array" ref="H89">IF($I$2="Открытый тариф",INDEX(GRID!$B$18:$U$29,MATCH(G$7,GRID!$A$18:$A$29,0),MATCH(1,($U$2=GRID!$B$1:$U$1)*(КАЛЕНДАРЬ!L15=GRID!$B$3:$U$3),0)),
INDEX(GRID!$B$18:$U$29,MATCH(G$7,GRID!$A$18:$A$29,0),MATCH(1,($U$2=GRID!$B$1:$U$1)*(КАЛЕНДАРЬ!L15=GRID!$B$3:$U$3),0))*(1-GRID!$H$34))</f>
        <v>51200</v>
      </c>
      <c r="I89" s="10" cm="1">
        <f t="array" ref="I89">IF($I$2="Открытый тариф",INDEX(GRID!$B$4:$U$15,MATCH(I$7,GRID!$A$4:$A$15,0),MATCH(1,($U$2=GRID!$B$1:$U$1)*(КАЛЕНДАРЬ!L15=GRID!$B$3:$U$3),0)),
INDEX(GRID!$B$4:$U$15,MATCH(I$7,GRID!$A$4:$A$15,0),MATCH(1,($U$2=GRID!$B$1:$U$1)*(КАЛЕНДАРЬ!L15=GRID!$B$3:$U$3),0))*(1-GRID!$H$34))</f>
        <v>51700</v>
      </c>
      <c r="J89" s="10" cm="1">
        <f t="array" ref="J89">IF($I$2="Открытый тариф",INDEX(GRID!$B$18:$U$29,MATCH(I$7,GRID!$A$18:$A$29,0),MATCH(1,($U$2=GRID!$B$1:$U$1)*(КАЛЕНДАРЬ!L15=GRID!$B$3:$U$3),0)),
INDEX(GRID!$B$18:$U$29,MATCH(I$7,GRID!$A$18:$A$29,0),MATCH(1,($U$2=GRID!$B$1:$U$1)*(КАЛЕНДАРЬ!L15=GRID!$B$3:$U$3),0))*(1-GRID!$H$34))</f>
        <v>56700</v>
      </c>
      <c r="K89" s="10" cm="1">
        <f t="array" ref="K89">IF($I$2="Открытый тариф",INDEX(GRID!$B$4:$U$15,MATCH(K$7,GRID!$A$4:$A$15,0),MATCH(1,($U$2=GRID!$B$1:$U$1)*(КАЛЕНДАРЬ!L15=GRID!$B$3:$U$3),0)),
INDEX(GRID!$B$4:$U$15,MATCH(K$7,GRID!$A$4:$A$15,0),MATCH(1,($U$2=GRID!$B$1:$U$1)*(КАЛЕНДАРЬ!L15=GRID!$B$3:$U$3),0))*(1-GRID!$H$34))</f>
        <v>57800</v>
      </c>
      <c r="L89" s="10" cm="1">
        <f t="array" ref="L89">IF($I$2="Открытый тариф",INDEX(GRID!$B$18:$U$29,MATCH(K$7,GRID!$A$18:$A$29,0),MATCH(1,($U$2=GRID!$B$1:$U$1)*(КАЛЕНДАРЬ!L15=GRID!$B$3:$U$3),0)),
INDEX(GRID!$B$18:$U$29,MATCH(K$7,GRID!$A$18:$A$29,0),MATCH(1,($U$2=GRID!$B$1:$U$1)*(КАЛЕНДАРЬ!L15=GRID!$B$3:$U$3),0))*(1-GRID!$H$34))</f>
        <v>62800</v>
      </c>
      <c r="M89" s="10" cm="1">
        <f t="array" ref="M89">IF($I$2="Открытый тариф",INDEX(GRID!$B$4:$U$15,MATCH(M$7,GRID!$A$4:$A$15,0),MATCH(1,($U$2=GRID!$B$1:$U$1)*(КАЛЕНДАРЬ!L15=GRID!$B$3:$U$3),0)),
INDEX(GRID!$B$4:$U$15,MATCH(M$7,GRID!$A$4:$A$15,0),MATCH(1,($U$2=GRID!$B$1:$U$1)*(КАЛЕНДАРЬ!L15=GRID!$B$3:$U$3),0))*(1-GRID!$H$34))</f>
        <v>79000</v>
      </c>
      <c r="N89" s="10" cm="1">
        <f t="array" ref="N89">IF($I$2="Открытый тариф",INDEX(GRID!$B$18:$U$29,MATCH(M$7,GRID!$A$18:$A$29,0),MATCH(1,($U$2=GRID!$B$1:$U$1)*(КАЛЕНДАРЬ!L15=GRID!$B$3:$U$3),0)),
INDEX(GRID!$B$18:$U$29,MATCH(M$7,GRID!$A$18:$A$29,0),MATCH(1,($U$2=GRID!$B$1:$U$1)*(КАЛЕНДАРЬ!L15=GRID!$B$3:$U$3),0))*(1-GRID!$H$34))</f>
        <v>84000</v>
      </c>
      <c r="O89" s="10" cm="1">
        <f t="array" ref="O89">IF($I$2="Открытый тариф",INDEX(GRID!$B$4:$U$15,MATCH(O$7,GRID!$A$4:$A$15,0),MATCH(1,($U$2=GRID!$B$1:$U$1)*(КАЛЕНДАРЬ!L15=GRID!$B$3:$U$3),0)),
INDEX(GRID!$B$4:$U$15,MATCH(O$7,GRID!$A$4:$A$15,0),MATCH(1,($U$2=GRID!$B$1:$U$1)*(КАЛЕНДАРЬ!L15=GRID!$B$3:$U$3),0))*(1-GRID!$H$34))</f>
        <v>114800</v>
      </c>
      <c r="P89" s="10" cm="1">
        <f t="array" ref="P89">IF($I$2="Открытый тариф",INDEX(GRID!$B$4:$U$15,MATCH(P$7,GRID!$A$4:$A$15,0),MATCH(1,($U$2=GRID!$B$1:$U$1)*(КАЛЕНДАРЬ!L15=GRID!$B$3:$U$3),0)),
INDEX(GRID!$B$4:$U$15,MATCH(P$7,GRID!$A$4:$A$15,0),MATCH(1,($U$2=GRID!$B$1:$U$1)*(КАЛЕНДАРЬ!L15=GRID!$B$3:$U$3),0))*(1-GRID!$H$34))</f>
        <v>158000</v>
      </c>
      <c r="Q89" s="10" cm="1">
        <f t="array" ref="Q89">IF($I$2="Открытый тариф",INDEX(GRID!$B$4:$U$15,MATCH(Q$7,GRID!$A$4:$A$15,0),MATCH(1,($U$2=GRID!$B$1:$U$1)*(КАЛЕНДАРЬ!L15=GRID!$B$3:$U$3),0)),
INDEX(GRID!$B$4:$U$15,MATCH(Q$7,GRID!$A$4:$A$15,0),MATCH(1,($U$2=GRID!$B$1:$U$1)*(КАЛЕНДАРЬ!L15=GRID!$B$3:$U$3),0))*(1-GRID!$H$34))</f>
        <v>185500</v>
      </c>
      <c r="R89" s="10" cm="1">
        <f t="array" ref="R89">IF($I$2="Открытый тариф",INDEX(GRID!$B$18:$U$29,MATCH(R$7,GRID!$A$18:$A$29,0),MATCH(1,($U$2=GRID!$B$1:$U$1)*(КАЛЕНДАРЬ!L15=GRID!$B$3:$U$3),0)),
INDEX(GRID!$B$18:$U$29,MATCH(R$7,GRID!$A$18:$A$29,0),MATCH(1,($U$2=GRID!$B$1:$U$1)*(КАЛЕНДАРЬ!L15=GRID!$B$3:$U$3),0))*(1-GRID!$H$34))</f>
        <v>211300</v>
      </c>
      <c r="S89" s="10" cm="1">
        <f t="array" ref="S89">IF($I$2="Открытый тариф",INDEX(GRID!$B$4:$U$15,MATCH(S$7,GRID!$A$4:$A$15,0),MATCH(1,($U$2=GRID!$B$1:$U$1)*(КАЛЕНДАРЬ!L15=GRID!$B$3:$U$3),0)),
INDEX(GRID!$B$4:$U$15,MATCH(S$7,GRID!$A$4:$A$15,0),MATCH(1,($U$2=GRID!$B$1:$U$1)*(КАЛЕНДАРЬ!L15=GRID!$B$3:$U$3),0))*(1-GRID!$H$34))</f>
        <v>533500</v>
      </c>
      <c r="T89" s="10" cm="1">
        <f t="array" ref="T89">IF($I$2="Открытый тариф",INDEX(GRID!$B$4:$U$15,MATCH(T$7,GRID!$A$4:$A$15,0),MATCH(1,($U$2=GRID!$B$1:$U$1)*(КАЛЕНДАРЬ!L15=GRID!$B$3:$U$3),0)),
INDEX(GRID!$B$4:$U$15,MATCH(T$7,GRID!$A$4:$A$15,0),MATCH(1,($U$2=GRID!$B$1:$U$1)*(КАЛЕНДАРЬ!L15=GRID!$B$3:$U$3),0))*(1-GRID!$H$34))</f>
        <v>651900</v>
      </c>
    </row>
    <row r="90" spans="1:20" x14ac:dyDescent="0.2">
      <c r="A90" s="13" t="s">
        <v>11</v>
      </c>
      <c r="B90" s="9">
        <v>13</v>
      </c>
      <c r="C90" s="10" cm="1">
        <f t="array" ref="C90">IF($I$2="Открытый тариф",INDEX(GRID!$B$4:$U$15,MATCH(C$7,GRID!$A$4:$A$15,0),MATCH(1,($U$2=GRID!$B$1:$U$1)*(КАЛЕНДАРЬ!L16=GRID!$B$3:$U$3),0)),
INDEX(GRID!$B$4:$U$15,MATCH(C$7,GRID!$A$4:$A$15,0),MATCH(1,($U$2=GRID!$B$1:$U$1)*(КАЛЕНДАРЬ!L16=GRID!$B$3:$U$3),0))*(1-GRID!$H$34))</f>
        <v>33200</v>
      </c>
      <c r="D90" s="10" cm="1">
        <f t="array" ref="D90">IF($I$2="Открытый тариф",INDEX(GRID!$B$18:$U$29,MATCH(C$7,GRID!$A$18:$A$29,0),MATCH(1,($U$2=GRID!$B$1:$U$1)*(КАЛЕНДАРЬ!L16=GRID!$B$3:$U$3),0)),
INDEX(GRID!$B$18:$U$29,MATCH(C$7,GRID!$A$18:$A$29,0),MATCH(1,($U$2=GRID!$B$1:$U$1)*(КАЛЕНДАРЬ!L16=GRID!$B$3:$U$3),0))*(1-GRID!$H$34))</f>
        <v>38200</v>
      </c>
      <c r="E90" s="10" cm="1">
        <f t="array" ref="E90">IF($I$2="Открытый тариф",INDEX(GRID!$B$4:$U$15,MATCH(E$7,GRID!$A$4:$A$15,0),MATCH(1,($U$2=GRID!$B$1:$U$1)*(КАЛЕНДАРЬ!L16=GRID!$B$3:$U$3),0)),
INDEX(GRID!$B$4:$U$15,MATCH(E$7,GRID!$A$4:$A$15,0),MATCH(1,($U$2=GRID!$B$1:$U$1)*(КАЛЕНДАРЬ!L16=GRID!$B$3:$U$3),0))*(1-GRID!$H$34))</f>
        <v>39900</v>
      </c>
      <c r="F90" s="10" cm="1">
        <f t="array" ref="F90">IF($I$2="Открытый тариф",INDEX(GRID!$B$18:$U$29,MATCH(E$7,GRID!$A$18:$A$29,0),MATCH(1,($U$2=GRID!$B$1:$U$1)*(КАЛЕНДАРЬ!L16=GRID!$B$3:$U$3),0)),
INDEX(GRID!$B$18:$U$29,MATCH(E$7,GRID!$A$18:$A$29,0),MATCH(1,($U$2=GRID!$B$1:$U$1)*(КАЛЕНДАРЬ!L16=GRID!$B$3:$U$3),0))*(1-GRID!$H$34))</f>
        <v>44900</v>
      </c>
      <c r="G90" s="10" cm="1">
        <f t="array" ref="G90">IF($I$2="Открытый тариф",INDEX(GRID!$B$4:$U$15,MATCH(G$7,GRID!$A$4:$A$15,0),MATCH(1,($U$2=GRID!$B$1:$U$1)*(КАЛЕНДАРЬ!L16=GRID!$B$3:$U$3),0)),
INDEX(GRID!$B$4:$U$15,MATCH(G$7,GRID!$A$4:$A$15,0),MATCH(1,($U$2=GRID!$B$1:$U$1)*(КАЛЕНДАРЬ!L16=GRID!$B$3:$U$3),0))*(1-GRID!$H$34))</f>
        <v>46200</v>
      </c>
      <c r="H90" s="10" cm="1">
        <f t="array" ref="H90">IF($I$2="Открытый тариф",INDEX(GRID!$B$18:$U$29,MATCH(G$7,GRID!$A$18:$A$29,0),MATCH(1,($U$2=GRID!$B$1:$U$1)*(КАЛЕНДАРЬ!L16=GRID!$B$3:$U$3),0)),
INDEX(GRID!$B$18:$U$29,MATCH(G$7,GRID!$A$18:$A$29,0),MATCH(1,($U$2=GRID!$B$1:$U$1)*(КАЛЕНДАРЬ!L16=GRID!$B$3:$U$3),0))*(1-GRID!$H$34))</f>
        <v>51200</v>
      </c>
      <c r="I90" s="10" cm="1">
        <f t="array" ref="I90">IF($I$2="Открытый тариф",INDEX(GRID!$B$4:$U$15,MATCH(I$7,GRID!$A$4:$A$15,0),MATCH(1,($U$2=GRID!$B$1:$U$1)*(КАЛЕНДАРЬ!L16=GRID!$B$3:$U$3),0)),
INDEX(GRID!$B$4:$U$15,MATCH(I$7,GRID!$A$4:$A$15,0),MATCH(1,($U$2=GRID!$B$1:$U$1)*(КАЛЕНДАРЬ!L16=GRID!$B$3:$U$3),0))*(1-GRID!$H$34))</f>
        <v>51700</v>
      </c>
      <c r="J90" s="10" cm="1">
        <f t="array" ref="J90">IF($I$2="Открытый тариф",INDEX(GRID!$B$18:$U$29,MATCH(I$7,GRID!$A$18:$A$29,0),MATCH(1,($U$2=GRID!$B$1:$U$1)*(КАЛЕНДАРЬ!L16=GRID!$B$3:$U$3),0)),
INDEX(GRID!$B$18:$U$29,MATCH(I$7,GRID!$A$18:$A$29,0),MATCH(1,($U$2=GRID!$B$1:$U$1)*(КАЛЕНДАРЬ!L16=GRID!$B$3:$U$3),0))*(1-GRID!$H$34))</f>
        <v>56700</v>
      </c>
      <c r="K90" s="10" cm="1">
        <f t="array" ref="K90">IF($I$2="Открытый тариф",INDEX(GRID!$B$4:$U$15,MATCH(K$7,GRID!$A$4:$A$15,0),MATCH(1,($U$2=GRID!$B$1:$U$1)*(КАЛЕНДАРЬ!L16=GRID!$B$3:$U$3),0)),
INDEX(GRID!$B$4:$U$15,MATCH(K$7,GRID!$A$4:$A$15,0),MATCH(1,($U$2=GRID!$B$1:$U$1)*(КАЛЕНДАРЬ!L16=GRID!$B$3:$U$3),0))*(1-GRID!$H$34))</f>
        <v>57800</v>
      </c>
      <c r="L90" s="10" cm="1">
        <f t="array" ref="L90">IF($I$2="Открытый тариф",INDEX(GRID!$B$18:$U$29,MATCH(K$7,GRID!$A$18:$A$29,0),MATCH(1,($U$2=GRID!$B$1:$U$1)*(КАЛЕНДАРЬ!L16=GRID!$B$3:$U$3),0)),
INDEX(GRID!$B$18:$U$29,MATCH(K$7,GRID!$A$18:$A$29,0),MATCH(1,($U$2=GRID!$B$1:$U$1)*(КАЛЕНДАРЬ!L16=GRID!$B$3:$U$3),0))*(1-GRID!$H$34))</f>
        <v>62800</v>
      </c>
      <c r="M90" s="10" cm="1">
        <f t="array" ref="M90">IF($I$2="Открытый тариф",INDEX(GRID!$B$4:$U$15,MATCH(M$7,GRID!$A$4:$A$15,0),MATCH(1,($U$2=GRID!$B$1:$U$1)*(КАЛЕНДАРЬ!L16=GRID!$B$3:$U$3),0)),
INDEX(GRID!$B$4:$U$15,MATCH(M$7,GRID!$A$4:$A$15,0),MATCH(1,($U$2=GRID!$B$1:$U$1)*(КАЛЕНДАРЬ!L16=GRID!$B$3:$U$3),0))*(1-GRID!$H$34))</f>
        <v>79000</v>
      </c>
      <c r="N90" s="10" cm="1">
        <f t="array" ref="N90">IF($I$2="Открытый тариф",INDEX(GRID!$B$18:$U$29,MATCH(M$7,GRID!$A$18:$A$29,0),MATCH(1,($U$2=GRID!$B$1:$U$1)*(КАЛЕНДАРЬ!L16=GRID!$B$3:$U$3),0)),
INDEX(GRID!$B$18:$U$29,MATCH(M$7,GRID!$A$18:$A$29,0),MATCH(1,($U$2=GRID!$B$1:$U$1)*(КАЛЕНДАРЬ!L16=GRID!$B$3:$U$3),0))*(1-GRID!$H$34))</f>
        <v>84000</v>
      </c>
      <c r="O90" s="10" cm="1">
        <f t="array" ref="O90">IF($I$2="Открытый тариф",INDEX(GRID!$B$4:$U$15,MATCH(O$7,GRID!$A$4:$A$15,0),MATCH(1,($U$2=GRID!$B$1:$U$1)*(КАЛЕНДАРЬ!L16=GRID!$B$3:$U$3),0)),
INDEX(GRID!$B$4:$U$15,MATCH(O$7,GRID!$A$4:$A$15,0),MATCH(1,($U$2=GRID!$B$1:$U$1)*(КАЛЕНДАРЬ!L16=GRID!$B$3:$U$3),0))*(1-GRID!$H$34))</f>
        <v>114800</v>
      </c>
      <c r="P90" s="10" cm="1">
        <f t="array" ref="P90">IF($I$2="Открытый тариф",INDEX(GRID!$B$4:$U$15,MATCH(P$7,GRID!$A$4:$A$15,0),MATCH(1,($U$2=GRID!$B$1:$U$1)*(КАЛЕНДАРЬ!L16=GRID!$B$3:$U$3),0)),
INDEX(GRID!$B$4:$U$15,MATCH(P$7,GRID!$A$4:$A$15,0),MATCH(1,($U$2=GRID!$B$1:$U$1)*(КАЛЕНДАРЬ!L16=GRID!$B$3:$U$3),0))*(1-GRID!$H$34))</f>
        <v>158000</v>
      </c>
      <c r="Q90" s="10" cm="1">
        <f t="array" ref="Q90">IF($I$2="Открытый тариф",INDEX(GRID!$B$4:$U$15,MATCH(Q$7,GRID!$A$4:$A$15,0),MATCH(1,($U$2=GRID!$B$1:$U$1)*(КАЛЕНДАРЬ!L16=GRID!$B$3:$U$3),0)),
INDEX(GRID!$B$4:$U$15,MATCH(Q$7,GRID!$A$4:$A$15,0),MATCH(1,($U$2=GRID!$B$1:$U$1)*(КАЛЕНДАРЬ!L16=GRID!$B$3:$U$3),0))*(1-GRID!$H$34))</f>
        <v>185500</v>
      </c>
      <c r="R90" s="10" cm="1">
        <f t="array" ref="R90">IF($I$2="Открытый тариф",INDEX(GRID!$B$18:$U$29,MATCH(R$7,GRID!$A$18:$A$29,0),MATCH(1,($U$2=GRID!$B$1:$U$1)*(КАЛЕНДАРЬ!L16=GRID!$B$3:$U$3),0)),
INDEX(GRID!$B$18:$U$29,MATCH(R$7,GRID!$A$18:$A$29,0),MATCH(1,($U$2=GRID!$B$1:$U$1)*(КАЛЕНДАРЬ!L16=GRID!$B$3:$U$3),0))*(1-GRID!$H$34))</f>
        <v>211300</v>
      </c>
      <c r="S90" s="10" cm="1">
        <f t="array" ref="S90">IF($I$2="Открытый тариф",INDEX(GRID!$B$4:$U$15,MATCH(S$7,GRID!$A$4:$A$15,0),MATCH(1,($U$2=GRID!$B$1:$U$1)*(КАЛЕНДАРЬ!L16=GRID!$B$3:$U$3),0)),
INDEX(GRID!$B$4:$U$15,MATCH(S$7,GRID!$A$4:$A$15,0),MATCH(1,($U$2=GRID!$B$1:$U$1)*(КАЛЕНДАРЬ!L16=GRID!$B$3:$U$3),0))*(1-GRID!$H$34))</f>
        <v>533500</v>
      </c>
      <c r="T90" s="10" cm="1">
        <f t="array" ref="T90">IF($I$2="Открытый тариф",INDEX(GRID!$B$4:$U$15,MATCH(T$7,GRID!$A$4:$A$15,0),MATCH(1,($U$2=GRID!$B$1:$U$1)*(КАЛЕНДАРЬ!L16=GRID!$B$3:$U$3),0)),
INDEX(GRID!$B$4:$U$15,MATCH(T$7,GRID!$A$4:$A$15,0),MATCH(1,($U$2=GRID!$B$1:$U$1)*(КАЛЕНДАРЬ!L16=GRID!$B$3:$U$3),0))*(1-GRID!$H$34))</f>
        <v>651900</v>
      </c>
    </row>
    <row r="91" spans="1:20" x14ac:dyDescent="0.2">
      <c r="A91" s="13" t="s">
        <v>12</v>
      </c>
      <c r="B91" s="9">
        <v>14</v>
      </c>
      <c r="C91" s="10" cm="1">
        <f t="array" ref="C91">IF($I$2="Открытый тариф",INDEX(GRID!$B$4:$U$15,MATCH(C$7,GRID!$A$4:$A$15,0),MATCH(1,($U$2=GRID!$B$1:$U$1)*(КАЛЕНДАРЬ!L17=GRID!$B$3:$U$3),0)),
INDEX(GRID!$B$4:$U$15,MATCH(C$7,GRID!$A$4:$A$15,0),MATCH(1,($U$2=GRID!$B$1:$U$1)*(КАЛЕНДАРЬ!L17=GRID!$B$3:$U$3),0))*(1-GRID!$H$34))</f>
        <v>33200</v>
      </c>
      <c r="D91" s="10" cm="1">
        <f t="array" ref="D91">IF($I$2="Открытый тариф",INDEX(GRID!$B$18:$U$29,MATCH(C$7,GRID!$A$18:$A$29,0),MATCH(1,($U$2=GRID!$B$1:$U$1)*(КАЛЕНДАРЬ!L17=GRID!$B$3:$U$3),0)),
INDEX(GRID!$B$18:$U$29,MATCH(C$7,GRID!$A$18:$A$29,0),MATCH(1,($U$2=GRID!$B$1:$U$1)*(КАЛЕНДАРЬ!L17=GRID!$B$3:$U$3),0))*(1-GRID!$H$34))</f>
        <v>38200</v>
      </c>
      <c r="E91" s="10" cm="1">
        <f t="array" ref="E91">IF($I$2="Открытый тариф",INDEX(GRID!$B$4:$U$15,MATCH(E$7,GRID!$A$4:$A$15,0),MATCH(1,($U$2=GRID!$B$1:$U$1)*(КАЛЕНДАРЬ!L17=GRID!$B$3:$U$3),0)),
INDEX(GRID!$B$4:$U$15,MATCH(E$7,GRID!$A$4:$A$15,0),MATCH(1,($U$2=GRID!$B$1:$U$1)*(КАЛЕНДАРЬ!L17=GRID!$B$3:$U$3),0))*(1-GRID!$H$34))</f>
        <v>39900</v>
      </c>
      <c r="F91" s="10" cm="1">
        <f t="array" ref="F91">IF($I$2="Открытый тариф",INDEX(GRID!$B$18:$U$29,MATCH(E$7,GRID!$A$18:$A$29,0),MATCH(1,($U$2=GRID!$B$1:$U$1)*(КАЛЕНДАРЬ!L17=GRID!$B$3:$U$3),0)),
INDEX(GRID!$B$18:$U$29,MATCH(E$7,GRID!$A$18:$A$29,0),MATCH(1,($U$2=GRID!$B$1:$U$1)*(КАЛЕНДАРЬ!L17=GRID!$B$3:$U$3),0))*(1-GRID!$H$34))</f>
        <v>44900</v>
      </c>
      <c r="G91" s="10" cm="1">
        <f t="array" ref="G91">IF($I$2="Открытый тариф",INDEX(GRID!$B$4:$U$15,MATCH(G$7,GRID!$A$4:$A$15,0),MATCH(1,($U$2=GRID!$B$1:$U$1)*(КАЛЕНДАРЬ!L17=GRID!$B$3:$U$3),0)),
INDEX(GRID!$B$4:$U$15,MATCH(G$7,GRID!$A$4:$A$15,0),MATCH(1,($U$2=GRID!$B$1:$U$1)*(КАЛЕНДАРЬ!L17=GRID!$B$3:$U$3),0))*(1-GRID!$H$34))</f>
        <v>46200</v>
      </c>
      <c r="H91" s="10" cm="1">
        <f t="array" ref="H91">IF($I$2="Открытый тариф",INDEX(GRID!$B$18:$U$29,MATCH(G$7,GRID!$A$18:$A$29,0),MATCH(1,($U$2=GRID!$B$1:$U$1)*(КАЛЕНДАРЬ!L17=GRID!$B$3:$U$3),0)),
INDEX(GRID!$B$18:$U$29,MATCH(G$7,GRID!$A$18:$A$29,0),MATCH(1,($U$2=GRID!$B$1:$U$1)*(КАЛЕНДАРЬ!L17=GRID!$B$3:$U$3),0))*(1-GRID!$H$34))</f>
        <v>51200</v>
      </c>
      <c r="I91" s="10" cm="1">
        <f t="array" ref="I91">IF($I$2="Открытый тариф",INDEX(GRID!$B$4:$U$15,MATCH(I$7,GRID!$A$4:$A$15,0),MATCH(1,($U$2=GRID!$B$1:$U$1)*(КАЛЕНДАРЬ!L17=GRID!$B$3:$U$3),0)),
INDEX(GRID!$B$4:$U$15,MATCH(I$7,GRID!$A$4:$A$15,0),MATCH(1,($U$2=GRID!$B$1:$U$1)*(КАЛЕНДАРЬ!L17=GRID!$B$3:$U$3),0))*(1-GRID!$H$34))</f>
        <v>51700</v>
      </c>
      <c r="J91" s="10" cm="1">
        <f t="array" ref="J91">IF($I$2="Открытый тариф",INDEX(GRID!$B$18:$U$29,MATCH(I$7,GRID!$A$18:$A$29,0),MATCH(1,($U$2=GRID!$B$1:$U$1)*(КАЛЕНДАРЬ!L17=GRID!$B$3:$U$3),0)),
INDEX(GRID!$B$18:$U$29,MATCH(I$7,GRID!$A$18:$A$29,0),MATCH(1,($U$2=GRID!$B$1:$U$1)*(КАЛЕНДАРЬ!L17=GRID!$B$3:$U$3),0))*(1-GRID!$H$34))</f>
        <v>56700</v>
      </c>
      <c r="K91" s="10" cm="1">
        <f t="array" ref="K91">IF($I$2="Открытый тариф",INDEX(GRID!$B$4:$U$15,MATCH(K$7,GRID!$A$4:$A$15,0),MATCH(1,($U$2=GRID!$B$1:$U$1)*(КАЛЕНДАРЬ!L17=GRID!$B$3:$U$3),0)),
INDEX(GRID!$B$4:$U$15,MATCH(K$7,GRID!$A$4:$A$15,0),MATCH(1,($U$2=GRID!$B$1:$U$1)*(КАЛЕНДАРЬ!L17=GRID!$B$3:$U$3),0))*(1-GRID!$H$34))</f>
        <v>57800</v>
      </c>
      <c r="L91" s="10" cm="1">
        <f t="array" ref="L91">IF($I$2="Открытый тариф",INDEX(GRID!$B$18:$U$29,MATCH(K$7,GRID!$A$18:$A$29,0),MATCH(1,($U$2=GRID!$B$1:$U$1)*(КАЛЕНДАРЬ!L17=GRID!$B$3:$U$3),0)),
INDEX(GRID!$B$18:$U$29,MATCH(K$7,GRID!$A$18:$A$29,0),MATCH(1,($U$2=GRID!$B$1:$U$1)*(КАЛЕНДАРЬ!L17=GRID!$B$3:$U$3),0))*(1-GRID!$H$34))</f>
        <v>62800</v>
      </c>
      <c r="M91" s="10" cm="1">
        <f t="array" ref="M91">IF($I$2="Открытый тариф",INDEX(GRID!$B$4:$U$15,MATCH(M$7,GRID!$A$4:$A$15,0),MATCH(1,($U$2=GRID!$B$1:$U$1)*(КАЛЕНДАРЬ!L17=GRID!$B$3:$U$3),0)),
INDEX(GRID!$B$4:$U$15,MATCH(M$7,GRID!$A$4:$A$15,0),MATCH(1,($U$2=GRID!$B$1:$U$1)*(КАЛЕНДАРЬ!L17=GRID!$B$3:$U$3),0))*(1-GRID!$H$34))</f>
        <v>79000</v>
      </c>
      <c r="N91" s="10" cm="1">
        <f t="array" ref="N91">IF($I$2="Открытый тариф",INDEX(GRID!$B$18:$U$29,MATCH(M$7,GRID!$A$18:$A$29,0),MATCH(1,($U$2=GRID!$B$1:$U$1)*(КАЛЕНДАРЬ!L17=GRID!$B$3:$U$3),0)),
INDEX(GRID!$B$18:$U$29,MATCH(M$7,GRID!$A$18:$A$29,0),MATCH(1,($U$2=GRID!$B$1:$U$1)*(КАЛЕНДАРЬ!L17=GRID!$B$3:$U$3),0))*(1-GRID!$H$34))</f>
        <v>84000</v>
      </c>
      <c r="O91" s="10" cm="1">
        <f t="array" ref="O91">IF($I$2="Открытый тариф",INDEX(GRID!$B$4:$U$15,MATCH(O$7,GRID!$A$4:$A$15,0),MATCH(1,($U$2=GRID!$B$1:$U$1)*(КАЛЕНДАРЬ!L17=GRID!$B$3:$U$3),0)),
INDEX(GRID!$B$4:$U$15,MATCH(O$7,GRID!$A$4:$A$15,0),MATCH(1,($U$2=GRID!$B$1:$U$1)*(КАЛЕНДАРЬ!L17=GRID!$B$3:$U$3),0))*(1-GRID!$H$34))</f>
        <v>114800</v>
      </c>
      <c r="P91" s="10" cm="1">
        <f t="array" ref="P91">IF($I$2="Открытый тариф",INDEX(GRID!$B$4:$U$15,MATCH(P$7,GRID!$A$4:$A$15,0),MATCH(1,($U$2=GRID!$B$1:$U$1)*(КАЛЕНДАРЬ!L17=GRID!$B$3:$U$3),0)),
INDEX(GRID!$B$4:$U$15,MATCH(P$7,GRID!$A$4:$A$15,0),MATCH(1,($U$2=GRID!$B$1:$U$1)*(КАЛЕНДАРЬ!L17=GRID!$B$3:$U$3),0))*(1-GRID!$H$34))</f>
        <v>158000</v>
      </c>
      <c r="Q91" s="10" cm="1">
        <f t="array" ref="Q91">IF($I$2="Открытый тариф",INDEX(GRID!$B$4:$U$15,MATCH(Q$7,GRID!$A$4:$A$15,0),MATCH(1,($U$2=GRID!$B$1:$U$1)*(КАЛЕНДАРЬ!L17=GRID!$B$3:$U$3),0)),
INDEX(GRID!$B$4:$U$15,MATCH(Q$7,GRID!$A$4:$A$15,0),MATCH(1,($U$2=GRID!$B$1:$U$1)*(КАЛЕНДАРЬ!L17=GRID!$B$3:$U$3),0))*(1-GRID!$H$34))</f>
        <v>185500</v>
      </c>
      <c r="R91" s="10" cm="1">
        <f t="array" ref="R91">IF($I$2="Открытый тариф",INDEX(GRID!$B$18:$U$29,MATCH(R$7,GRID!$A$18:$A$29,0),MATCH(1,($U$2=GRID!$B$1:$U$1)*(КАЛЕНДАРЬ!L17=GRID!$B$3:$U$3),0)),
INDEX(GRID!$B$18:$U$29,MATCH(R$7,GRID!$A$18:$A$29,0),MATCH(1,($U$2=GRID!$B$1:$U$1)*(КАЛЕНДАРЬ!L17=GRID!$B$3:$U$3),0))*(1-GRID!$H$34))</f>
        <v>211300</v>
      </c>
      <c r="S91" s="10" cm="1">
        <f t="array" ref="S91">IF($I$2="Открытый тариф",INDEX(GRID!$B$4:$U$15,MATCH(S$7,GRID!$A$4:$A$15,0),MATCH(1,($U$2=GRID!$B$1:$U$1)*(КАЛЕНДАРЬ!L17=GRID!$B$3:$U$3),0)),
INDEX(GRID!$B$4:$U$15,MATCH(S$7,GRID!$A$4:$A$15,0),MATCH(1,($U$2=GRID!$B$1:$U$1)*(КАЛЕНДАРЬ!L17=GRID!$B$3:$U$3),0))*(1-GRID!$H$34))</f>
        <v>533500</v>
      </c>
      <c r="T91" s="10" cm="1">
        <f t="array" ref="T91">IF($I$2="Открытый тариф",INDEX(GRID!$B$4:$U$15,MATCH(T$7,GRID!$A$4:$A$15,0),MATCH(1,($U$2=GRID!$B$1:$U$1)*(КАЛЕНДАРЬ!L17=GRID!$B$3:$U$3),0)),
INDEX(GRID!$B$4:$U$15,MATCH(T$7,GRID!$A$4:$A$15,0),MATCH(1,($U$2=GRID!$B$1:$U$1)*(КАЛЕНДАРЬ!L17=GRID!$B$3:$U$3),0))*(1-GRID!$H$34))</f>
        <v>651900</v>
      </c>
    </row>
    <row r="92" spans="1:20" x14ac:dyDescent="0.2">
      <c r="A92" s="13" t="s">
        <v>13</v>
      </c>
      <c r="B92" s="9">
        <v>15</v>
      </c>
      <c r="C92" s="10" cm="1">
        <f t="array" ref="C92">IF($I$2="Открытый тариф",INDEX(GRID!$B$4:$U$15,MATCH(C$7,GRID!$A$4:$A$15,0),MATCH(1,($U$2=GRID!$B$1:$U$1)*(КАЛЕНДАРЬ!L18=GRID!$B$3:$U$3),0)),
INDEX(GRID!$B$4:$U$15,MATCH(C$7,GRID!$A$4:$A$15,0),MATCH(1,($U$2=GRID!$B$1:$U$1)*(КАЛЕНДАРЬ!L18=GRID!$B$3:$U$3),0))*(1-GRID!$H$34))</f>
        <v>33200</v>
      </c>
      <c r="D92" s="10" cm="1">
        <f t="array" ref="D92">IF($I$2="Открытый тариф",INDEX(GRID!$B$18:$U$29,MATCH(C$7,GRID!$A$18:$A$29,0),MATCH(1,($U$2=GRID!$B$1:$U$1)*(КАЛЕНДАРЬ!L18=GRID!$B$3:$U$3),0)),
INDEX(GRID!$B$18:$U$29,MATCH(C$7,GRID!$A$18:$A$29,0),MATCH(1,($U$2=GRID!$B$1:$U$1)*(КАЛЕНДАРЬ!L18=GRID!$B$3:$U$3),0))*(1-GRID!$H$34))</f>
        <v>38200</v>
      </c>
      <c r="E92" s="10" cm="1">
        <f t="array" ref="E92">IF($I$2="Открытый тариф",INDEX(GRID!$B$4:$U$15,MATCH(E$7,GRID!$A$4:$A$15,0),MATCH(1,($U$2=GRID!$B$1:$U$1)*(КАЛЕНДАРЬ!L18=GRID!$B$3:$U$3),0)),
INDEX(GRID!$B$4:$U$15,MATCH(E$7,GRID!$A$4:$A$15,0),MATCH(1,($U$2=GRID!$B$1:$U$1)*(КАЛЕНДАРЬ!L18=GRID!$B$3:$U$3),0))*(1-GRID!$H$34))</f>
        <v>39900</v>
      </c>
      <c r="F92" s="10" cm="1">
        <f t="array" ref="F92">IF($I$2="Открытый тариф",INDEX(GRID!$B$18:$U$29,MATCH(E$7,GRID!$A$18:$A$29,0),MATCH(1,($U$2=GRID!$B$1:$U$1)*(КАЛЕНДАРЬ!L18=GRID!$B$3:$U$3),0)),
INDEX(GRID!$B$18:$U$29,MATCH(E$7,GRID!$A$18:$A$29,0),MATCH(1,($U$2=GRID!$B$1:$U$1)*(КАЛЕНДАРЬ!L18=GRID!$B$3:$U$3),0))*(1-GRID!$H$34))</f>
        <v>44900</v>
      </c>
      <c r="G92" s="10" cm="1">
        <f t="array" ref="G92">IF($I$2="Открытый тариф",INDEX(GRID!$B$4:$U$15,MATCH(G$7,GRID!$A$4:$A$15,0),MATCH(1,($U$2=GRID!$B$1:$U$1)*(КАЛЕНДАРЬ!L18=GRID!$B$3:$U$3),0)),
INDEX(GRID!$B$4:$U$15,MATCH(G$7,GRID!$A$4:$A$15,0),MATCH(1,($U$2=GRID!$B$1:$U$1)*(КАЛЕНДАРЬ!L18=GRID!$B$3:$U$3),0))*(1-GRID!$H$34))</f>
        <v>46200</v>
      </c>
      <c r="H92" s="10" cm="1">
        <f t="array" ref="H92">IF($I$2="Открытый тариф",INDEX(GRID!$B$18:$U$29,MATCH(G$7,GRID!$A$18:$A$29,0),MATCH(1,($U$2=GRID!$B$1:$U$1)*(КАЛЕНДАРЬ!L18=GRID!$B$3:$U$3),0)),
INDEX(GRID!$B$18:$U$29,MATCH(G$7,GRID!$A$18:$A$29,0),MATCH(1,($U$2=GRID!$B$1:$U$1)*(КАЛЕНДАРЬ!L18=GRID!$B$3:$U$3),0))*(1-GRID!$H$34))</f>
        <v>51200</v>
      </c>
      <c r="I92" s="10" cm="1">
        <f t="array" ref="I92">IF($I$2="Открытый тариф",INDEX(GRID!$B$4:$U$15,MATCH(I$7,GRID!$A$4:$A$15,0),MATCH(1,($U$2=GRID!$B$1:$U$1)*(КАЛЕНДАРЬ!L18=GRID!$B$3:$U$3),0)),
INDEX(GRID!$B$4:$U$15,MATCH(I$7,GRID!$A$4:$A$15,0),MATCH(1,($U$2=GRID!$B$1:$U$1)*(КАЛЕНДАРЬ!L18=GRID!$B$3:$U$3),0))*(1-GRID!$H$34))</f>
        <v>51700</v>
      </c>
      <c r="J92" s="10" cm="1">
        <f t="array" ref="J92">IF($I$2="Открытый тариф",INDEX(GRID!$B$18:$U$29,MATCH(I$7,GRID!$A$18:$A$29,0),MATCH(1,($U$2=GRID!$B$1:$U$1)*(КАЛЕНДАРЬ!L18=GRID!$B$3:$U$3),0)),
INDEX(GRID!$B$18:$U$29,MATCH(I$7,GRID!$A$18:$A$29,0),MATCH(1,($U$2=GRID!$B$1:$U$1)*(КАЛЕНДАРЬ!L18=GRID!$B$3:$U$3),0))*(1-GRID!$H$34))</f>
        <v>56700</v>
      </c>
      <c r="K92" s="10" cm="1">
        <f t="array" ref="K92">IF($I$2="Открытый тариф",INDEX(GRID!$B$4:$U$15,MATCH(K$7,GRID!$A$4:$A$15,0),MATCH(1,($U$2=GRID!$B$1:$U$1)*(КАЛЕНДАРЬ!L18=GRID!$B$3:$U$3),0)),
INDEX(GRID!$B$4:$U$15,MATCH(K$7,GRID!$A$4:$A$15,0),MATCH(1,($U$2=GRID!$B$1:$U$1)*(КАЛЕНДАРЬ!L18=GRID!$B$3:$U$3),0))*(1-GRID!$H$34))</f>
        <v>57800</v>
      </c>
      <c r="L92" s="10" cm="1">
        <f t="array" ref="L92">IF($I$2="Открытый тариф",INDEX(GRID!$B$18:$U$29,MATCH(K$7,GRID!$A$18:$A$29,0),MATCH(1,($U$2=GRID!$B$1:$U$1)*(КАЛЕНДАРЬ!L18=GRID!$B$3:$U$3),0)),
INDEX(GRID!$B$18:$U$29,MATCH(K$7,GRID!$A$18:$A$29,0),MATCH(1,($U$2=GRID!$B$1:$U$1)*(КАЛЕНДАРЬ!L18=GRID!$B$3:$U$3),0))*(1-GRID!$H$34))</f>
        <v>62800</v>
      </c>
      <c r="M92" s="10" cm="1">
        <f t="array" ref="M92">IF($I$2="Открытый тариф",INDEX(GRID!$B$4:$U$15,MATCH(M$7,GRID!$A$4:$A$15,0),MATCH(1,($U$2=GRID!$B$1:$U$1)*(КАЛЕНДАРЬ!L18=GRID!$B$3:$U$3),0)),
INDEX(GRID!$B$4:$U$15,MATCH(M$7,GRID!$A$4:$A$15,0),MATCH(1,($U$2=GRID!$B$1:$U$1)*(КАЛЕНДАРЬ!L18=GRID!$B$3:$U$3),0))*(1-GRID!$H$34))</f>
        <v>79000</v>
      </c>
      <c r="N92" s="10" cm="1">
        <f t="array" ref="N92">IF($I$2="Открытый тариф",INDEX(GRID!$B$18:$U$29,MATCH(M$7,GRID!$A$18:$A$29,0),MATCH(1,($U$2=GRID!$B$1:$U$1)*(КАЛЕНДАРЬ!L18=GRID!$B$3:$U$3),0)),
INDEX(GRID!$B$18:$U$29,MATCH(M$7,GRID!$A$18:$A$29,0),MATCH(1,($U$2=GRID!$B$1:$U$1)*(КАЛЕНДАРЬ!L18=GRID!$B$3:$U$3),0))*(1-GRID!$H$34))</f>
        <v>84000</v>
      </c>
      <c r="O92" s="10" cm="1">
        <f t="array" ref="O92">IF($I$2="Открытый тариф",INDEX(GRID!$B$4:$U$15,MATCH(O$7,GRID!$A$4:$A$15,0),MATCH(1,($U$2=GRID!$B$1:$U$1)*(КАЛЕНДАРЬ!L18=GRID!$B$3:$U$3),0)),
INDEX(GRID!$B$4:$U$15,MATCH(O$7,GRID!$A$4:$A$15,0),MATCH(1,($U$2=GRID!$B$1:$U$1)*(КАЛЕНДАРЬ!L18=GRID!$B$3:$U$3),0))*(1-GRID!$H$34))</f>
        <v>114800</v>
      </c>
      <c r="P92" s="10" cm="1">
        <f t="array" ref="P92">IF($I$2="Открытый тариф",INDEX(GRID!$B$4:$U$15,MATCH(P$7,GRID!$A$4:$A$15,0),MATCH(1,($U$2=GRID!$B$1:$U$1)*(КАЛЕНДАРЬ!L18=GRID!$B$3:$U$3),0)),
INDEX(GRID!$B$4:$U$15,MATCH(P$7,GRID!$A$4:$A$15,0),MATCH(1,($U$2=GRID!$B$1:$U$1)*(КАЛЕНДАРЬ!L18=GRID!$B$3:$U$3),0))*(1-GRID!$H$34))</f>
        <v>158000</v>
      </c>
      <c r="Q92" s="10" cm="1">
        <f t="array" ref="Q92">IF($I$2="Открытый тариф",INDEX(GRID!$B$4:$U$15,MATCH(Q$7,GRID!$A$4:$A$15,0),MATCH(1,($U$2=GRID!$B$1:$U$1)*(КАЛЕНДАРЬ!L18=GRID!$B$3:$U$3),0)),
INDEX(GRID!$B$4:$U$15,MATCH(Q$7,GRID!$A$4:$A$15,0),MATCH(1,($U$2=GRID!$B$1:$U$1)*(КАЛЕНДАРЬ!L18=GRID!$B$3:$U$3),0))*(1-GRID!$H$34))</f>
        <v>185500</v>
      </c>
      <c r="R92" s="10" cm="1">
        <f t="array" ref="R92">IF($I$2="Открытый тариф",INDEX(GRID!$B$18:$U$29,MATCH(R$7,GRID!$A$18:$A$29,0),MATCH(1,($U$2=GRID!$B$1:$U$1)*(КАЛЕНДАРЬ!L18=GRID!$B$3:$U$3),0)),
INDEX(GRID!$B$18:$U$29,MATCH(R$7,GRID!$A$18:$A$29,0),MATCH(1,($U$2=GRID!$B$1:$U$1)*(КАЛЕНДАРЬ!L18=GRID!$B$3:$U$3),0))*(1-GRID!$H$34))</f>
        <v>211300</v>
      </c>
      <c r="S92" s="10" cm="1">
        <f t="array" ref="S92">IF($I$2="Открытый тариф",INDEX(GRID!$B$4:$U$15,MATCH(S$7,GRID!$A$4:$A$15,0),MATCH(1,($U$2=GRID!$B$1:$U$1)*(КАЛЕНДАРЬ!L18=GRID!$B$3:$U$3),0)),
INDEX(GRID!$B$4:$U$15,MATCH(S$7,GRID!$A$4:$A$15,0),MATCH(1,($U$2=GRID!$B$1:$U$1)*(КАЛЕНДАРЬ!L18=GRID!$B$3:$U$3),0))*(1-GRID!$H$34))</f>
        <v>533500</v>
      </c>
      <c r="T92" s="10" cm="1">
        <f t="array" ref="T92">IF($I$2="Открытый тариф",INDEX(GRID!$B$4:$U$15,MATCH(T$7,GRID!$A$4:$A$15,0),MATCH(1,($U$2=GRID!$B$1:$U$1)*(КАЛЕНДАРЬ!L18=GRID!$B$3:$U$3),0)),
INDEX(GRID!$B$4:$U$15,MATCH(T$7,GRID!$A$4:$A$15,0),MATCH(1,($U$2=GRID!$B$1:$U$1)*(КАЛЕНДАРЬ!L18=GRID!$B$3:$U$3),0))*(1-GRID!$H$34))</f>
        <v>651900</v>
      </c>
    </row>
    <row r="93" spans="1:20" x14ac:dyDescent="0.2">
      <c r="A93" s="13" t="s">
        <v>14</v>
      </c>
      <c r="B93" s="9">
        <v>16</v>
      </c>
      <c r="C93" s="10" cm="1">
        <f t="array" ref="C93">IF($I$2="Открытый тариф",INDEX(GRID!$B$4:$U$15,MATCH(C$7,GRID!$A$4:$A$15,0),MATCH(1,($U$2=GRID!$B$1:$U$1)*(КАЛЕНДАРЬ!L19=GRID!$B$3:$U$3),0)),
INDEX(GRID!$B$4:$U$15,MATCH(C$7,GRID!$A$4:$A$15,0),MATCH(1,($U$2=GRID!$B$1:$U$1)*(КАЛЕНДАРЬ!L19=GRID!$B$3:$U$3),0))*(1-GRID!$H$34))</f>
        <v>33200</v>
      </c>
      <c r="D93" s="10" cm="1">
        <f t="array" ref="D93">IF($I$2="Открытый тариф",INDEX(GRID!$B$18:$U$29,MATCH(C$7,GRID!$A$18:$A$29,0),MATCH(1,($U$2=GRID!$B$1:$U$1)*(КАЛЕНДАРЬ!L19=GRID!$B$3:$U$3),0)),
INDEX(GRID!$B$18:$U$29,MATCH(C$7,GRID!$A$18:$A$29,0),MATCH(1,($U$2=GRID!$B$1:$U$1)*(КАЛЕНДАРЬ!L19=GRID!$B$3:$U$3),0))*(1-GRID!$H$34))</f>
        <v>38200</v>
      </c>
      <c r="E93" s="10" cm="1">
        <f t="array" ref="E93">IF($I$2="Открытый тариф",INDEX(GRID!$B$4:$U$15,MATCH(E$7,GRID!$A$4:$A$15,0),MATCH(1,($U$2=GRID!$B$1:$U$1)*(КАЛЕНДАРЬ!L19=GRID!$B$3:$U$3),0)),
INDEX(GRID!$B$4:$U$15,MATCH(E$7,GRID!$A$4:$A$15,0),MATCH(1,($U$2=GRID!$B$1:$U$1)*(КАЛЕНДАРЬ!L19=GRID!$B$3:$U$3),0))*(1-GRID!$H$34))</f>
        <v>39900</v>
      </c>
      <c r="F93" s="10" cm="1">
        <f t="array" ref="F93">IF($I$2="Открытый тариф",INDEX(GRID!$B$18:$U$29,MATCH(E$7,GRID!$A$18:$A$29,0),MATCH(1,($U$2=GRID!$B$1:$U$1)*(КАЛЕНДАРЬ!L19=GRID!$B$3:$U$3),0)),
INDEX(GRID!$B$18:$U$29,MATCH(E$7,GRID!$A$18:$A$29,0),MATCH(1,($U$2=GRID!$B$1:$U$1)*(КАЛЕНДАРЬ!L19=GRID!$B$3:$U$3),0))*(1-GRID!$H$34))</f>
        <v>44900</v>
      </c>
      <c r="G93" s="10" cm="1">
        <f t="array" ref="G93">IF($I$2="Открытый тариф",INDEX(GRID!$B$4:$U$15,MATCH(G$7,GRID!$A$4:$A$15,0),MATCH(1,($U$2=GRID!$B$1:$U$1)*(КАЛЕНДАРЬ!L19=GRID!$B$3:$U$3),0)),
INDEX(GRID!$B$4:$U$15,MATCH(G$7,GRID!$A$4:$A$15,0),MATCH(1,($U$2=GRID!$B$1:$U$1)*(КАЛЕНДАРЬ!L19=GRID!$B$3:$U$3),0))*(1-GRID!$H$34))</f>
        <v>46200</v>
      </c>
      <c r="H93" s="10" cm="1">
        <f t="array" ref="H93">IF($I$2="Открытый тариф",INDEX(GRID!$B$18:$U$29,MATCH(G$7,GRID!$A$18:$A$29,0),MATCH(1,($U$2=GRID!$B$1:$U$1)*(КАЛЕНДАРЬ!L19=GRID!$B$3:$U$3),0)),
INDEX(GRID!$B$18:$U$29,MATCH(G$7,GRID!$A$18:$A$29,0),MATCH(1,($U$2=GRID!$B$1:$U$1)*(КАЛЕНДАРЬ!L19=GRID!$B$3:$U$3),0))*(1-GRID!$H$34))</f>
        <v>51200</v>
      </c>
      <c r="I93" s="10" cm="1">
        <f t="array" ref="I93">IF($I$2="Открытый тариф",INDEX(GRID!$B$4:$U$15,MATCH(I$7,GRID!$A$4:$A$15,0),MATCH(1,($U$2=GRID!$B$1:$U$1)*(КАЛЕНДАРЬ!L19=GRID!$B$3:$U$3),0)),
INDEX(GRID!$B$4:$U$15,MATCH(I$7,GRID!$A$4:$A$15,0),MATCH(1,($U$2=GRID!$B$1:$U$1)*(КАЛЕНДАРЬ!L19=GRID!$B$3:$U$3),0))*(1-GRID!$H$34))</f>
        <v>51700</v>
      </c>
      <c r="J93" s="10" cm="1">
        <f t="array" ref="J93">IF($I$2="Открытый тариф",INDEX(GRID!$B$18:$U$29,MATCH(I$7,GRID!$A$18:$A$29,0),MATCH(1,($U$2=GRID!$B$1:$U$1)*(КАЛЕНДАРЬ!L19=GRID!$B$3:$U$3),0)),
INDEX(GRID!$B$18:$U$29,MATCH(I$7,GRID!$A$18:$A$29,0),MATCH(1,($U$2=GRID!$B$1:$U$1)*(КАЛЕНДАРЬ!L19=GRID!$B$3:$U$3),0))*(1-GRID!$H$34))</f>
        <v>56700</v>
      </c>
      <c r="K93" s="10" cm="1">
        <f t="array" ref="K93">IF($I$2="Открытый тариф",INDEX(GRID!$B$4:$U$15,MATCH(K$7,GRID!$A$4:$A$15,0),MATCH(1,($U$2=GRID!$B$1:$U$1)*(КАЛЕНДАРЬ!L19=GRID!$B$3:$U$3),0)),
INDEX(GRID!$B$4:$U$15,MATCH(K$7,GRID!$A$4:$A$15,0),MATCH(1,($U$2=GRID!$B$1:$U$1)*(КАЛЕНДАРЬ!L19=GRID!$B$3:$U$3),0))*(1-GRID!$H$34))</f>
        <v>57800</v>
      </c>
      <c r="L93" s="10" cm="1">
        <f t="array" ref="L93">IF($I$2="Открытый тариф",INDEX(GRID!$B$18:$U$29,MATCH(K$7,GRID!$A$18:$A$29,0),MATCH(1,($U$2=GRID!$B$1:$U$1)*(КАЛЕНДАРЬ!L19=GRID!$B$3:$U$3),0)),
INDEX(GRID!$B$18:$U$29,MATCH(K$7,GRID!$A$18:$A$29,0),MATCH(1,($U$2=GRID!$B$1:$U$1)*(КАЛЕНДАРЬ!L19=GRID!$B$3:$U$3),0))*(1-GRID!$H$34))</f>
        <v>62800</v>
      </c>
      <c r="M93" s="10" cm="1">
        <f t="array" ref="M93">IF($I$2="Открытый тариф",INDEX(GRID!$B$4:$U$15,MATCH(M$7,GRID!$A$4:$A$15,0),MATCH(1,($U$2=GRID!$B$1:$U$1)*(КАЛЕНДАРЬ!L19=GRID!$B$3:$U$3),0)),
INDEX(GRID!$B$4:$U$15,MATCH(M$7,GRID!$A$4:$A$15,0),MATCH(1,($U$2=GRID!$B$1:$U$1)*(КАЛЕНДАРЬ!L19=GRID!$B$3:$U$3),0))*(1-GRID!$H$34))</f>
        <v>79000</v>
      </c>
      <c r="N93" s="10" cm="1">
        <f t="array" ref="N93">IF($I$2="Открытый тариф",INDEX(GRID!$B$18:$U$29,MATCH(M$7,GRID!$A$18:$A$29,0),MATCH(1,($U$2=GRID!$B$1:$U$1)*(КАЛЕНДАРЬ!L19=GRID!$B$3:$U$3),0)),
INDEX(GRID!$B$18:$U$29,MATCH(M$7,GRID!$A$18:$A$29,0),MATCH(1,($U$2=GRID!$B$1:$U$1)*(КАЛЕНДАРЬ!L19=GRID!$B$3:$U$3),0))*(1-GRID!$H$34))</f>
        <v>84000</v>
      </c>
      <c r="O93" s="10" cm="1">
        <f t="array" ref="O93">IF($I$2="Открытый тариф",INDEX(GRID!$B$4:$U$15,MATCH(O$7,GRID!$A$4:$A$15,0),MATCH(1,($U$2=GRID!$B$1:$U$1)*(КАЛЕНДАРЬ!L19=GRID!$B$3:$U$3),0)),
INDEX(GRID!$B$4:$U$15,MATCH(O$7,GRID!$A$4:$A$15,0),MATCH(1,($U$2=GRID!$B$1:$U$1)*(КАЛЕНДАРЬ!L19=GRID!$B$3:$U$3),0))*(1-GRID!$H$34))</f>
        <v>114800</v>
      </c>
      <c r="P93" s="10" cm="1">
        <f t="array" ref="P93">IF($I$2="Открытый тариф",INDEX(GRID!$B$4:$U$15,MATCH(P$7,GRID!$A$4:$A$15,0),MATCH(1,($U$2=GRID!$B$1:$U$1)*(КАЛЕНДАРЬ!L19=GRID!$B$3:$U$3),0)),
INDEX(GRID!$B$4:$U$15,MATCH(P$7,GRID!$A$4:$A$15,0),MATCH(1,($U$2=GRID!$B$1:$U$1)*(КАЛЕНДАРЬ!L19=GRID!$B$3:$U$3),0))*(1-GRID!$H$34))</f>
        <v>158000</v>
      </c>
      <c r="Q93" s="10" cm="1">
        <f t="array" ref="Q93">IF($I$2="Открытый тариф",INDEX(GRID!$B$4:$U$15,MATCH(Q$7,GRID!$A$4:$A$15,0),MATCH(1,($U$2=GRID!$B$1:$U$1)*(КАЛЕНДАРЬ!L19=GRID!$B$3:$U$3),0)),
INDEX(GRID!$B$4:$U$15,MATCH(Q$7,GRID!$A$4:$A$15,0),MATCH(1,($U$2=GRID!$B$1:$U$1)*(КАЛЕНДАРЬ!L19=GRID!$B$3:$U$3),0))*(1-GRID!$H$34))</f>
        <v>185500</v>
      </c>
      <c r="R93" s="10" cm="1">
        <f t="array" ref="R93">IF($I$2="Открытый тариф",INDEX(GRID!$B$18:$U$29,MATCH(R$7,GRID!$A$18:$A$29,0),MATCH(1,($U$2=GRID!$B$1:$U$1)*(КАЛЕНДАРЬ!L19=GRID!$B$3:$U$3),0)),
INDEX(GRID!$B$18:$U$29,MATCH(R$7,GRID!$A$18:$A$29,0),MATCH(1,($U$2=GRID!$B$1:$U$1)*(КАЛЕНДАРЬ!L19=GRID!$B$3:$U$3),0))*(1-GRID!$H$34))</f>
        <v>211300</v>
      </c>
      <c r="S93" s="10" cm="1">
        <f t="array" ref="S93">IF($I$2="Открытый тариф",INDEX(GRID!$B$4:$U$15,MATCH(S$7,GRID!$A$4:$A$15,0),MATCH(1,($U$2=GRID!$B$1:$U$1)*(КАЛЕНДАРЬ!L19=GRID!$B$3:$U$3),0)),
INDEX(GRID!$B$4:$U$15,MATCH(S$7,GRID!$A$4:$A$15,0),MATCH(1,($U$2=GRID!$B$1:$U$1)*(КАЛЕНДАРЬ!L19=GRID!$B$3:$U$3),0))*(1-GRID!$H$34))</f>
        <v>533500</v>
      </c>
      <c r="T93" s="10" cm="1">
        <f t="array" ref="T93">IF($I$2="Открытый тариф",INDEX(GRID!$B$4:$U$15,MATCH(T$7,GRID!$A$4:$A$15,0),MATCH(1,($U$2=GRID!$B$1:$U$1)*(КАЛЕНДАРЬ!L19=GRID!$B$3:$U$3),0)),
INDEX(GRID!$B$4:$U$15,MATCH(T$7,GRID!$A$4:$A$15,0),MATCH(1,($U$2=GRID!$B$1:$U$1)*(КАЛЕНДАРЬ!L19=GRID!$B$3:$U$3),0))*(1-GRID!$H$34))</f>
        <v>651900</v>
      </c>
    </row>
    <row r="94" spans="1:20" x14ac:dyDescent="0.2">
      <c r="A94" s="13" t="s">
        <v>15</v>
      </c>
      <c r="B94" s="9">
        <v>17</v>
      </c>
      <c r="C94" s="10" cm="1">
        <f t="array" ref="C94">IF($I$2="Открытый тариф",INDEX(GRID!$B$4:$U$15,MATCH(C$7,GRID!$A$4:$A$15,0),MATCH(1,($U$2=GRID!$B$1:$U$1)*(КАЛЕНДАРЬ!L20=GRID!$B$3:$U$3),0)),
INDEX(GRID!$B$4:$U$15,MATCH(C$7,GRID!$A$4:$A$15,0),MATCH(1,($U$2=GRID!$B$1:$U$1)*(КАЛЕНДАРЬ!L20=GRID!$B$3:$U$3),0))*(1-GRID!$H$34))</f>
        <v>33200</v>
      </c>
      <c r="D94" s="10" cm="1">
        <f t="array" ref="D94">IF($I$2="Открытый тариф",INDEX(GRID!$B$18:$U$29,MATCH(C$7,GRID!$A$18:$A$29,0),MATCH(1,($U$2=GRID!$B$1:$U$1)*(КАЛЕНДАРЬ!L20=GRID!$B$3:$U$3),0)),
INDEX(GRID!$B$18:$U$29,MATCH(C$7,GRID!$A$18:$A$29,0),MATCH(1,($U$2=GRID!$B$1:$U$1)*(КАЛЕНДАРЬ!L20=GRID!$B$3:$U$3),0))*(1-GRID!$H$34))</f>
        <v>38200</v>
      </c>
      <c r="E94" s="10" cm="1">
        <f t="array" ref="E94">IF($I$2="Открытый тариф",INDEX(GRID!$B$4:$U$15,MATCH(E$7,GRID!$A$4:$A$15,0),MATCH(1,($U$2=GRID!$B$1:$U$1)*(КАЛЕНДАРЬ!L20=GRID!$B$3:$U$3),0)),
INDEX(GRID!$B$4:$U$15,MATCH(E$7,GRID!$A$4:$A$15,0),MATCH(1,($U$2=GRID!$B$1:$U$1)*(КАЛЕНДАРЬ!L20=GRID!$B$3:$U$3),0))*(1-GRID!$H$34))</f>
        <v>39900</v>
      </c>
      <c r="F94" s="10" cm="1">
        <f t="array" ref="F94">IF($I$2="Открытый тариф",INDEX(GRID!$B$18:$U$29,MATCH(E$7,GRID!$A$18:$A$29,0),MATCH(1,($U$2=GRID!$B$1:$U$1)*(КАЛЕНДАРЬ!L20=GRID!$B$3:$U$3),0)),
INDEX(GRID!$B$18:$U$29,MATCH(E$7,GRID!$A$18:$A$29,0),MATCH(1,($U$2=GRID!$B$1:$U$1)*(КАЛЕНДАРЬ!L20=GRID!$B$3:$U$3),0))*(1-GRID!$H$34))</f>
        <v>44900</v>
      </c>
      <c r="G94" s="10" cm="1">
        <f t="array" ref="G94">IF($I$2="Открытый тариф",INDEX(GRID!$B$4:$U$15,MATCH(G$7,GRID!$A$4:$A$15,0),MATCH(1,($U$2=GRID!$B$1:$U$1)*(КАЛЕНДАРЬ!L20=GRID!$B$3:$U$3),0)),
INDEX(GRID!$B$4:$U$15,MATCH(G$7,GRID!$A$4:$A$15,0),MATCH(1,($U$2=GRID!$B$1:$U$1)*(КАЛЕНДАРЬ!L20=GRID!$B$3:$U$3),0))*(1-GRID!$H$34))</f>
        <v>46200</v>
      </c>
      <c r="H94" s="10" cm="1">
        <f t="array" ref="H94">IF($I$2="Открытый тариф",INDEX(GRID!$B$18:$U$29,MATCH(G$7,GRID!$A$18:$A$29,0),MATCH(1,($U$2=GRID!$B$1:$U$1)*(КАЛЕНДАРЬ!L20=GRID!$B$3:$U$3),0)),
INDEX(GRID!$B$18:$U$29,MATCH(G$7,GRID!$A$18:$A$29,0),MATCH(1,($U$2=GRID!$B$1:$U$1)*(КАЛЕНДАРЬ!L20=GRID!$B$3:$U$3),0))*(1-GRID!$H$34))</f>
        <v>51200</v>
      </c>
      <c r="I94" s="10" cm="1">
        <f t="array" ref="I94">IF($I$2="Открытый тариф",INDEX(GRID!$B$4:$U$15,MATCH(I$7,GRID!$A$4:$A$15,0),MATCH(1,($U$2=GRID!$B$1:$U$1)*(КАЛЕНДАРЬ!L20=GRID!$B$3:$U$3),0)),
INDEX(GRID!$B$4:$U$15,MATCH(I$7,GRID!$A$4:$A$15,0),MATCH(1,($U$2=GRID!$B$1:$U$1)*(КАЛЕНДАРЬ!L20=GRID!$B$3:$U$3),0))*(1-GRID!$H$34))</f>
        <v>51700</v>
      </c>
      <c r="J94" s="10" cm="1">
        <f t="array" ref="J94">IF($I$2="Открытый тариф",INDEX(GRID!$B$18:$U$29,MATCH(I$7,GRID!$A$18:$A$29,0),MATCH(1,($U$2=GRID!$B$1:$U$1)*(КАЛЕНДАРЬ!L20=GRID!$B$3:$U$3),0)),
INDEX(GRID!$B$18:$U$29,MATCH(I$7,GRID!$A$18:$A$29,0),MATCH(1,($U$2=GRID!$B$1:$U$1)*(КАЛЕНДАРЬ!L20=GRID!$B$3:$U$3),0))*(1-GRID!$H$34))</f>
        <v>56700</v>
      </c>
      <c r="K94" s="10" cm="1">
        <f t="array" ref="K94">IF($I$2="Открытый тариф",INDEX(GRID!$B$4:$U$15,MATCH(K$7,GRID!$A$4:$A$15,0),MATCH(1,($U$2=GRID!$B$1:$U$1)*(КАЛЕНДАРЬ!L20=GRID!$B$3:$U$3),0)),
INDEX(GRID!$B$4:$U$15,MATCH(K$7,GRID!$A$4:$A$15,0),MATCH(1,($U$2=GRID!$B$1:$U$1)*(КАЛЕНДАРЬ!L20=GRID!$B$3:$U$3),0))*(1-GRID!$H$34))</f>
        <v>57800</v>
      </c>
      <c r="L94" s="10" cm="1">
        <f t="array" ref="L94">IF($I$2="Открытый тариф",INDEX(GRID!$B$18:$U$29,MATCH(K$7,GRID!$A$18:$A$29,0),MATCH(1,($U$2=GRID!$B$1:$U$1)*(КАЛЕНДАРЬ!L20=GRID!$B$3:$U$3),0)),
INDEX(GRID!$B$18:$U$29,MATCH(K$7,GRID!$A$18:$A$29,0),MATCH(1,($U$2=GRID!$B$1:$U$1)*(КАЛЕНДАРЬ!L20=GRID!$B$3:$U$3),0))*(1-GRID!$H$34))</f>
        <v>62800</v>
      </c>
      <c r="M94" s="10" cm="1">
        <f t="array" ref="M94">IF($I$2="Открытый тариф",INDEX(GRID!$B$4:$U$15,MATCH(M$7,GRID!$A$4:$A$15,0),MATCH(1,($U$2=GRID!$B$1:$U$1)*(КАЛЕНДАРЬ!L20=GRID!$B$3:$U$3),0)),
INDEX(GRID!$B$4:$U$15,MATCH(M$7,GRID!$A$4:$A$15,0),MATCH(1,($U$2=GRID!$B$1:$U$1)*(КАЛЕНДАРЬ!L20=GRID!$B$3:$U$3),0))*(1-GRID!$H$34))</f>
        <v>79000</v>
      </c>
      <c r="N94" s="10" cm="1">
        <f t="array" ref="N94">IF($I$2="Открытый тариф",INDEX(GRID!$B$18:$U$29,MATCH(M$7,GRID!$A$18:$A$29,0),MATCH(1,($U$2=GRID!$B$1:$U$1)*(КАЛЕНДАРЬ!L20=GRID!$B$3:$U$3),0)),
INDEX(GRID!$B$18:$U$29,MATCH(M$7,GRID!$A$18:$A$29,0),MATCH(1,($U$2=GRID!$B$1:$U$1)*(КАЛЕНДАРЬ!L20=GRID!$B$3:$U$3),0))*(1-GRID!$H$34))</f>
        <v>84000</v>
      </c>
      <c r="O94" s="10" cm="1">
        <f t="array" ref="O94">IF($I$2="Открытый тариф",INDEX(GRID!$B$4:$U$15,MATCH(O$7,GRID!$A$4:$A$15,0),MATCH(1,($U$2=GRID!$B$1:$U$1)*(КАЛЕНДАРЬ!L20=GRID!$B$3:$U$3),0)),
INDEX(GRID!$B$4:$U$15,MATCH(O$7,GRID!$A$4:$A$15,0),MATCH(1,($U$2=GRID!$B$1:$U$1)*(КАЛЕНДАРЬ!L20=GRID!$B$3:$U$3),0))*(1-GRID!$H$34))</f>
        <v>114800</v>
      </c>
      <c r="P94" s="10" cm="1">
        <f t="array" ref="P94">IF($I$2="Открытый тариф",INDEX(GRID!$B$4:$U$15,MATCH(P$7,GRID!$A$4:$A$15,0),MATCH(1,($U$2=GRID!$B$1:$U$1)*(КАЛЕНДАРЬ!L20=GRID!$B$3:$U$3),0)),
INDEX(GRID!$B$4:$U$15,MATCH(P$7,GRID!$A$4:$A$15,0),MATCH(1,($U$2=GRID!$B$1:$U$1)*(КАЛЕНДАРЬ!L20=GRID!$B$3:$U$3),0))*(1-GRID!$H$34))</f>
        <v>158000</v>
      </c>
      <c r="Q94" s="10" cm="1">
        <f t="array" ref="Q94">IF($I$2="Открытый тариф",INDEX(GRID!$B$4:$U$15,MATCH(Q$7,GRID!$A$4:$A$15,0),MATCH(1,($U$2=GRID!$B$1:$U$1)*(КАЛЕНДАРЬ!L20=GRID!$B$3:$U$3),0)),
INDEX(GRID!$B$4:$U$15,MATCH(Q$7,GRID!$A$4:$A$15,0),MATCH(1,($U$2=GRID!$B$1:$U$1)*(КАЛЕНДАРЬ!L20=GRID!$B$3:$U$3),0))*(1-GRID!$H$34))</f>
        <v>185500</v>
      </c>
      <c r="R94" s="10" cm="1">
        <f t="array" ref="R94">IF($I$2="Открытый тариф",INDEX(GRID!$B$18:$U$29,MATCH(R$7,GRID!$A$18:$A$29,0),MATCH(1,($U$2=GRID!$B$1:$U$1)*(КАЛЕНДАРЬ!L20=GRID!$B$3:$U$3),0)),
INDEX(GRID!$B$18:$U$29,MATCH(R$7,GRID!$A$18:$A$29,0),MATCH(1,($U$2=GRID!$B$1:$U$1)*(КАЛЕНДАРЬ!L20=GRID!$B$3:$U$3),0))*(1-GRID!$H$34))</f>
        <v>211300</v>
      </c>
      <c r="S94" s="10" cm="1">
        <f t="array" ref="S94">IF($I$2="Открытый тариф",INDEX(GRID!$B$4:$U$15,MATCH(S$7,GRID!$A$4:$A$15,0),MATCH(1,($U$2=GRID!$B$1:$U$1)*(КАЛЕНДАРЬ!L20=GRID!$B$3:$U$3),0)),
INDEX(GRID!$B$4:$U$15,MATCH(S$7,GRID!$A$4:$A$15,0),MATCH(1,($U$2=GRID!$B$1:$U$1)*(КАЛЕНДАРЬ!L20=GRID!$B$3:$U$3),0))*(1-GRID!$H$34))</f>
        <v>533500</v>
      </c>
      <c r="T94" s="10" cm="1">
        <f t="array" ref="T94">IF($I$2="Открытый тариф",INDEX(GRID!$B$4:$U$15,MATCH(T$7,GRID!$A$4:$A$15,0),MATCH(1,($U$2=GRID!$B$1:$U$1)*(КАЛЕНДАРЬ!L20=GRID!$B$3:$U$3),0)),
INDEX(GRID!$B$4:$U$15,MATCH(T$7,GRID!$A$4:$A$15,0),MATCH(1,($U$2=GRID!$B$1:$U$1)*(КАЛЕНДАРЬ!L20=GRID!$B$3:$U$3),0))*(1-GRID!$H$34))</f>
        <v>651900</v>
      </c>
    </row>
    <row r="95" spans="1:20" x14ac:dyDescent="0.2">
      <c r="A95" s="13" t="s">
        <v>16</v>
      </c>
      <c r="B95" s="9">
        <v>18</v>
      </c>
      <c r="C95" s="10" cm="1">
        <f t="array" ref="C95">IF($I$2="Открытый тариф",INDEX(GRID!$B$4:$U$15,MATCH(C$7,GRID!$A$4:$A$15,0),MATCH(1,($U$2=GRID!$B$1:$U$1)*(КАЛЕНДАРЬ!L21=GRID!$B$3:$U$3),0)),
INDEX(GRID!$B$4:$U$15,MATCH(C$7,GRID!$A$4:$A$15,0),MATCH(1,($U$2=GRID!$B$1:$U$1)*(КАЛЕНДАРЬ!L21=GRID!$B$3:$U$3),0))*(1-GRID!$H$34))</f>
        <v>33200</v>
      </c>
      <c r="D95" s="10" cm="1">
        <f t="array" ref="D95">IF($I$2="Открытый тариф",INDEX(GRID!$B$18:$U$29,MATCH(C$7,GRID!$A$18:$A$29,0),MATCH(1,($U$2=GRID!$B$1:$U$1)*(КАЛЕНДАРЬ!L21=GRID!$B$3:$U$3),0)),
INDEX(GRID!$B$18:$U$29,MATCH(C$7,GRID!$A$18:$A$29,0),MATCH(1,($U$2=GRID!$B$1:$U$1)*(КАЛЕНДАРЬ!L21=GRID!$B$3:$U$3),0))*(1-GRID!$H$34))</f>
        <v>38200</v>
      </c>
      <c r="E95" s="10" cm="1">
        <f t="array" ref="E95">IF($I$2="Открытый тариф",INDEX(GRID!$B$4:$U$15,MATCH(E$7,GRID!$A$4:$A$15,0),MATCH(1,($U$2=GRID!$B$1:$U$1)*(КАЛЕНДАРЬ!L21=GRID!$B$3:$U$3),0)),
INDEX(GRID!$B$4:$U$15,MATCH(E$7,GRID!$A$4:$A$15,0),MATCH(1,($U$2=GRID!$B$1:$U$1)*(КАЛЕНДАРЬ!L21=GRID!$B$3:$U$3),0))*(1-GRID!$H$34))</f>
        <v>39900</v>
      </c>
      <c r="F95" s="10" cm="1">
        <f t="array" ref="F95">IF($I$2="Открытый тариф",INDEX(GRID!$B$18:$U$29,MATCH(E$7,GRID!$A$18:$A$29,0),MATCH(1,($U$2=GRID!$B$1:$U$1)*(КАЛЕНДАРЬ!L21=GRID!$B$3:$U$3),0)),
INDEX(GRID!$B$18:$U$29,MATCH(E$7,GRID!$A$18:$A$29,0),MATCH(1,($U$2=GRID!$B$1:$U$1)*(КАЛЕНДАРЬ!L21=GRID!$B$3:$U$3),0))*(1-GRID!$H$34))</f>
        <v>44900</v>
      </c>
      <c r="G95" s="10" cm="1">
        <f t="array" ref="G95">IF($I$2="Открытый тариф",INDEX(GRID!$B$4:$U$15,MATCH(G$7,GRID!$A$4:$A$15,0),MATCH(1,($U$2=GRID!$B$1:$U$1)*(КАЛЕНДАРЬ!L21=GRID!$B$3:$U$3),0)),
INDEX(GRID!$B$4:$U$15,MATCH(G$7,GRID!$A$4:$A$15,0),MATCH(1,($U$2=GRID!$B$1:$U$1)*(КАЛЕНДАРЬ!L21=GRID!$B$3:$U$3),0))*(1-GRID!$H$34))</f>
        <v>46200</v>
      </c>
      <c r="H95" s="10" cm="1">
        <f t="array" ref="H95">IF($I$2="Открытый тариф",INDEX(GRID!$B$18:$U$29,MATCH(G$7,GRID!$A$18:$A$29,0),MATCH(1,($U$2=GRID!$B$1:$U$1)*(КАЛЕНДАРЬ!L21=GRID!$B$3:$U$3),0)),
INDEX(GRID!$B$18:$U$29,MATCH(G$7,GRID!$A$18:$A$29,0),MATCH(1,($U$2=GRID!$B$1:$U$1)*(КАЛЕНДАРЬ!L21=GRID!$B$3:$U$3),0))*(1-GRID!$H$34))</f>
        <v>51200</v>
      </c>
      <c r="I95" s="10" cm="1">
        <f t="array" ref="I95">IF($I$2="Открытый тариф",INDEX(GRID!$B$4:$U$15,MATCH(I$7,GRID!$A$4:$A$15,0),MATCH(1,($U$2=GRID!$B$1:$U$1)*(КАЛЕНДАРЬ!L21=GRID!$B$3:$U$3),0)),
INDEX(GRID!$B$4:$U$15,MATCH(I$7,GRID!$A$4:$A$15,0),MATCH(1,($U$2=GRID!$B$1:$U$1)*(КАЛЕНДАРЬ!L21=GRID!$B$3:$U$3),0))*(1-GRID!$H$34))</f>
        <v>51700</v>
      </c>
      <c r="J95" s="10" cm="1">
        <f t="array" ref="J95">IF($I$2="Открытый тариф",INDEX(GRID!$B$18:$U$29,MATCH(I$7,GRID!$A$18:$A$29,0),MATCH(1,($U$2=GRID!$B$1:$U$1)*(КАЛЕНДАРЬ!L21=GRID!$B$3:$U$3),0)),
INDEX(GRID!$B$18:$U$29,MATCH(I$7,GRID!$A$18:$A$29,0),MATCH(1,($U$2=GRID!$B$1:$U$1)*(КАЛЕНДАРЬ!L21=GRID!$B$3:$U$3),0))*(1-GRID!$H$34))</f>
        <v>56700</v>
      </c>
      <c r="K95" s="10" cm="1">
        <f t="array" ref="K95">IF($I$2="Открытый тариф",INDEX(GRID!$B$4:$U$15,MATCH(K$7,GRID!$A$4:$A$15,0),MATCH(1,($U$2=GRID!$B$1:$U$1)*(КАЛЕНДАРЬ!L21=GRID!$B$3:$U$3),0)),
INDEX(GRID!$B$4:$U$15,MATCH(K$7,GRID!$A$4:$A$15,0),MATCH(1,($U$2=GRID!$B$1:$U$1)*(КАЛЕНДАРЬ!L21=GRID!$B$3:$U$3),0))*(1-GRID!$H$34))</f>
        <v>57800</v>
      </c>
      <c r="L95" s="10" cm="1">
        <f t="array" ref="L95">IF($I$2="Открытый тариф",INDEX(GRID!$B$18:$U$29,MATCH(K$7,GRID!$A$18:$A$29,0),MATCH(1,($U$2=GRID!$B$1:$U$1)*(КАЛЕНДАРЬ!L21=GRID!$B$3:$U$3),0)),
INDEX(GRID!$B$18:$U$29,MATCH(K$7,GRID!$A$18:$A$29,0),MATCH(1,($U$2=GRID!$B$1:$U$1)*(КАЛЕНДАРЬ!L21=GRID!$B$3:$U$3),0))*(1-GRID!$H$34))</f>
        <v>62800</v>
      </c>
      <c r="M95" s="10" cm="1">
        <f t="array" ref="M95">IF($I$2="Открытый тариф",INDEX(GRID!$B$4:$U$15,MATCH(M$7,GRID!$A$4:$A$15,0),MATCH(1,($U$2=GRID!$B$1:$U$1)*(КАЛЕНДАРЬ!L21=GRID!$B$3:$U$3),0)),
INDEX(GRID!$B$4:$U$15,MATCH(M$7,GRID!$A$4:$A$15,0),MATCH(1,($U$2=GRID!$B$1:$U$1)*(КАЛЕНДАРЬ!L21=GRID!$B$3:$U$3),0))*(1-GRID!$H$34))</f>
        <v>79000</v>
      </c>
      <c r="N95" s="10" cm="1">
        <f t="array" ref="N95">IF($I$2="Открытый тариф",INDEX(GRID!$B$18:$U$29,MATCH(M$7,GRID!$A$18:$A$29,0),MATCH(1,($U$2=GRID!$B$1:$U$1)*(КАЛЕНДАРЬ!L21=GRID!$B$3:$U$3),0)),
INDEX(GRID!$B$18:$U$29,MATCH(M$7,GRID!$A$18:$A$29,0),MATCH(1,($U$2=GRID!$B$1:$U$1)*(КАЛЕНДАРЬ!L21=GRID!$B$3:$U$3),0))*(1-GRID!$H$34))</f>
        <v>84000</v>
      </c>
      <c r="O95" s="10" cm="1">
        <f t="array" ref="O95">IF($I$2="Открытый тариф",INDEX(GRID!$B$4:$U$15,MATCH(O$7,GRID!$A$4:$A$15,0),MATCH(1,($U$2=GRID!$B$1:$U$1)*(КАЛЕНДАРЬ!L21=GRID!$B$3:$U$3),0)),
INDEX(GRID!$B$4:$U$15,MATCH(O$7,GRID!$A$4:$A$15,0),MATCH(1,($U$2=GRID!$B$1:$U$1)*(КАЛЕНДАРЬ!L21=GRID!$B$3:$U$3),0))*(1-GRID!$H$34))</f>
        <v>114800</v>
      </c>
      <c r="P95" s="10" cm="1">
        <f t="array" ref="P95">IF($I$2="Открытый тариф",INDEX(GRID!$B$4:$U$15,MATCH(P$7,GRID!$A$4:$A$15,0),MATCH(1,($U$2=GRID!$B$1:$U$1)*(КАЛЕНДАРЬ!L21=GRID!$B$3:$U$3),0)),
INDEX(GRID!$B$4:$U$15,MATCH(P$7,GRID!$A$4:$A$15,0),MATCH(1,($U$2=GRID!$B$1:$U$1)*(КАЛЕНДАРЬ!L21=GRID!$B$3:$U$3),0))*(1-GRID!$H$34))</f>
        <v>158000</v>
      </c>
      <c r="Q95" s="10" cm="1">
        <f t="array" ref="Q95">IF($I$2="Открытый тариф",INDEX(GRID!$B$4:$U$15,MATCH(Q$7,GRID!$A$4:$A$15,0),MATCH(1,($U$2=GRID!$B$1:$U$1)*(КАЛЕНДАРЬ!L21=GRID!$B$3:$U$3),0)),
INDEX(GRID!$B$4:$U$15,MATCH(Q$7,GRID!$A$4:$A$15,0),MATCH(1,($U$2=GRID!$B$1:$U$1)*(КАЛЕНДАРЬ!L21=GRID!$B$3:$U$3),0))*(1-GRID!$H$34))</f>
        <v>185500</v>
      </c>
      <c r="R95" s="10" cm="1">
        <f t="array" ref="R95">IF($I$2="Открытый тариф",INDEX(GRID!$B$18:$U$29,MATCH(R$7,GRID!$A$18:$A$29,0),MATCH(1,($U$2=GRID!$B$1:$U$1)*(КАЛЕНДАРЬ!L21=GRID!$B$3:$U$3),0)),
INDEX(GRID!$B$18:$U$29,MATCH(R$7,GRID!$A$18:$A$29,0),MATCH(1,($U$2=GRID!$B$1:$U$1)*(КАЛЕНДАРЬ!L21=GRID!$B$3:$U$3),0))*(1-GRID!$H$34))</f>
        <v>211300</v>
      </c>
      <c r="S95" s="10" cm="1">
        <f t="array" ref="S95">IF($I$2="Открытый тариф",INDEX(GRID!$B$4:$U$15,MATCH(S$7,GRID!$A$4:$A$15,0),MATCH(1,($U$2=GRID!$B$1:$U$1)*(КАЛЕНДАРЬ!L21=GRID!$B$3:$U$3),0)),
INDEX(GRID!$B$4:$U$15,MATCH(S$7,GRID!$A$4:$A$15,0),MATCH(1,($U$2=GRID!$B$1:$U$1)*(КАЛЕНДАРЬ!L21=GRID!$B$3:$U$3),0))*(1-GRID!$H$34))</f>
        <v>533500</v>
      </c>
      <c r="T95" s="10" cm="1">
        <f t="array" ref="T95">IF($I$2="Открытый тариф",INDEX(GRID!$B$4:$U$15,MATCH(T$7,GRID!$A$4:$A$15,0),MATCH(1,($U$2=GRID!$B$1:$U$1)*(КАЛЕНДАРЬ!L21=GRID!$B$3:$U$3),0)),
INDEX(GRID!$B$4:$U$15,MATCH(T$7,GRID!$A$4:$A$15,0),MATCH(1,($U$2=GRID!$B$1:$U$1)*(КАЛЕНДАРЬ!L21=GRID!$B$3:$U$3),0))*(1-GRID!$H$34))</f>
        <v>651900</v>
      </c>
    </row>
    <row r="96" spans="1:20" x14ac:dyDescent="0.2">
      <c r="A96" s="13" t="s">
        <v>17</v>
      </c>
      <c r="B96" s="9">
        <v>19</v>
      </c>
      <c r="C96" s="10" cm="1">
        <f t="array" ref="C96">IF($I$2="Открытый тариф",INDEX(GRID!$B$4:$U$15,MATCH(C$7,GRID!$A$4:$A$15,0),MATCH(1,($U$2=GRID!$B$1:$U$1)*(КАЛЕНДАРЬ!L22=GRID!$B$3:$U$3),0)),
INDEX(GRID!$B$4:$U$15,MATCH(C$7,GRID!$A$4:$A$15,0),MATCH(1,($U$2=GRID!$B$1:$U$1)*(КАЛЕНДАРЬ!L22=GRID!$B$3:$U$3),0))*(1-GRID!$H$34))</f>
        <v>33200</v>
      </c>
      <c r="D96" s="10" cm="1">
        <f t="array" ref="D96">IF($I$2="Открытый тариф",INDEX(GRID!$B$18:$U$29,MATCH(C$7,GRID!$A$18:$A$29,0),MATCH(1,($U$2=GRID!$B$1:$U$1)*(КАЛЕНДАРЬ!L22=GRID!$B$3:$U$3),0)),
INDEX(GRID!$B$18:$U$29,MATCH(C$7,GRID!$A$18:$A$29,0),MATCH(1,($U$2=GRID!$B$1:$U$1)*(КАЛЕНДАРЬ!L22=GRID!$B$3:$U$3),0))*(1-GRID!$H$34))</f>
        <v>38200</v>
      </c>
      <c r="E96" s="10" cm="1">
        <f t="array" ref="E96">IF($I$2="Открытый тариф",INDEX(GRID!$B$4:$U$15,MATCH(E$7,GRID!$A$4:$A$15,0),MATCH(1,($U$2=GRID!$B$1:$U$1)*(КАЛЕНДАРЬ!L22=GRID!$B$3:$U$3),0)),
INDEX(GRID!$B$4:$U$15,MATCH(E$7,GRID!$A$4:$A$15,0),MATCH(1,($U$2=GRID!$B$1:$U$1)*(КАЛЕНДАРЬ!L22=GRID!$B$3:$U$3),0))*(1-GRID!$H$34))</f>
        <v>39900</v>
      </c>
      <c r="F96" s="10" cm="1">
        <f t="array" ref="F96">IF($I$2="Открытый тариф",INDEX(GRID!$B$18:$U$29,MATCH(E$7,GRID!$A$18:$A$29,0),MATCH(1,($U$2=GRID!$B$1:$U$1)*(КАЛЕНДАРЬ!L22=GRID!$B$3:$U$3),0)),
INDEX(GRID!$B$18:$U$29,MATCH(E$7,GRID!$A$18:$A$29,0),MATCH(1,($U$2=GRID!$B$1:$U$1)*(КАЛЕНДАРЬ!L22=GRID!$B$3:$U$3),0))*(1-GRID!$H$34))</f>
        <v>44900</v>
      </c>
      <c r="G96" s="10" cm="1">
        <f t="array" ref="G96">IF($I$2="Открытый тариф",INDEX(GRID!$B$4:$U$15,MATCH(G$7,GRID!$A$4:$A$15,0),MATCH(1,($U$2=GRID!$B$1:$U$1)*(КАЛЕНДАРЬ!L22=GRID!$B$3:$U$3),0)),
INDEX(GRID!$B$4:$U$15,MATCH(G$7,GRID!$A$4:$A$15,0),MATCH(1,($U$2=GRID!$B$1:$U$1)*(КАЛЕНДАРЬ!L22=GRID!$B$3:$U$3),0))*(1-GRID!$H$34))</f>
        <v>46200</v>
      </c>
      <c r="H96" s="10" cm="1">
        <f t="array" ref="H96">IF($I$2="Открытый тариф",INDEX(GRID!$B$18:$U$29,MATCH(G$7,GRID!$A$18:$A$29,0),MATCH(1,($U$2=GRID!$B$1:$U$1)*(КАЛЕНДАРЬ!L22=GRID!$B$3:$U$3),0)),
INDEX(GRID!$B$18:$U$29,MATCH(G$7,GRID!$A$18:$A$29,0),MATCH(1,($U$2=GRID!$B$1:$U$1)*(КАЛЕНДАРЬ!L22=GRID!$B$3:$U$3),0))*(1-GRID!$H$34))</f>
        <v>51200</v>
      </c>
      <c r="I96" s="10" cm="1">
        <f t="array" ref="I96">IF($I$2="Открытый тариф",INDEX(GRID!$B$4:$U$15,MATCH(I$7,GRID!$A$4:$A$15,0),MATCH(1,($U$2=GRID!$B$1:$U$1)*(КАЛЕНДАРЬ!L22=GRID!$B$3:$U$3),0)),
INDEX(GRID!$B$4:$U$15,MATCH(I$7,GRID!$A$4:$A$15,0),MATCH(1,($U$2=GRID!$B$1:$U$1)*(КАЛЕНДАРЬ!L22=GRID!$B$3:$U$3),0))*(1-GRID!$H$34))</f>
        <v>51700</v>
      </c>
      <c r="J96" s="10" cm="1">
        <f t="array" ref="J96">IF($I$2="Открытый тариф",INDEX(GRID!$B$18:$U$29,MATCH(I$7,GRID!$A$18:$A$29,0),MATCH(1,($U$2=GRID!$B$1:$U$1)*(КАЛЕНДАРЬ!L22=GRID!$B$3:$U$3),0)),
INDEX(GRID!$B$18:$U$29,MATCH(I$7,GRID!$A$18:$A$29,0),MATCH(1,($U$2=GRID!$B$1:$U$1)*(КАЛЕНДАРЬ!L22=GRID!$B$3:$U$3),0))*(1-GRID!$H$34))</f>
        <v>56700</v>
      </c>
      <c r="K96" s="10" cm="1">
        <f t="array" ref="K96">IF($I$2="Открытый тариф",INDEX(GRID!$B$4:$U$15,MATCH(K$7,GRID!$A$4:$A$15,0),MATCH(1,($U$2=GRID!$B$1:$U$1)*(КАЛЕНДАРЬ!L22=GRID!$B$3:$U$3),0)),
INDEX(GRID!$B$4:$U$15,MATCH(K$7,GRID!$A$4:$A$15,0),MATCH(1,($U$2=GRID!$B$1:$U$1)*(КАЛЕНДАРЬ!L22=GRID!$B$3:$U$3),0))*(1-GRID!$H$34))</f>
        <v>57800</v>
      </c>
      <c r="L96" s="10" cm="1">
        <f t="array" ref="L96">IF($I$2="Открытый тариф",INDEX(GRID!$B$18:$U$29,MATCH(K$7,GRID!$A$18:$A$29,0),MATCH(1,($U$2=GRID!$B$1:$U$1)*(КАЛЕНДАРЬ!L22=GRID!$B$3:$U$3),0)),
INDEX(GRID!$B$18:$U$29,MATCH(K$7,GRID!$A$18:$A$29,0),MATCH(1,($U$2=GRID!$B$1:$U$1)*(КАЛЕНДАРЬ!L22=GRID!$B$3:$U$3),0))*(1-GRID!$H$34))</f>
        <v>62800</v>
      </c>
      <c r="M96" s="10" cm="1">
        <f t="array" ref="M96">IF($I$2="Открытый тариф",INDEX(GRID!$B$4:$U$15,MATCH(M$7,GRID!$A$4:$A$15,0),MATCH(1,($U$2=GRID!$B$1:$U$1)*(КАЛЕНДАРЬ!L22=GRID!$B$3:$U$3),0)),
INDEX(GRID!$B$4:$U$15,MATCH(M$7,GRID!$A$4:$A$15,0),MATCH(1,($U$2=GRID!$B$1:$U$1)*(КАЛЕНДАРЬ!L22=GRID!$B$3:$U$3),0))*(1-GRID!$H$34))</f>
        <v>79000</v>
      </c>
      <c r="N96" s="10" cm="1">
        <f t="array" ref="N96">IF($I$2="Открытый тариф",INDEX(GRID!$B$18:$U$29,MATCH(M$7,GRID!$A$18:$A$29,0),MATCH(1,($U$2=GRID!$B$1:$U$1)*(КАЛЕНДАРЬ!L22=GRID!$B$3:$U$3),0)),
INDEX(GRID!$B$18:$U$29,MATCH(M$7,GRID!$A$18:$A$29,0),MATCH(1,($U$2=GRID!$B$1:$U$1)*(КАЛЕНДАРЬ!L22=GRID!$B$3:$U$3),0))*(1-GRID!$H$34))</f>
        <v>84000</v>
      </c>
      <c r="O96" s="10" cm="1">
        <f t="array" ref="O96">IF($I$2="Открытый тариф",INDEX(GRID!$B$4:$U$15,MATCH(O$7,GRID!$A$4:$A$15,0),MATCH(1,($U$2=GRID!$B$1:$U$1)*(КАЛЕНДАРЬ!L22=GRID!$B$3:$U$3),0)),
INDEX(GRID!$B$4:$U$15,MATCH(O$7,GRID!$A$4:$A$15,0),MATCH(1,($U$2=GRID!$B$1:$U$1)*(КАЛЕНДАРЬ!L22=GRID!$B$3:$U$3),0))*(1-GRID!$H$34))</f>
        <v>114800</v>
      </c>
      <c r="P96" s="10" cm="1">
        <f t="array" ref="P96">IF($I$2="Открытый тариф",INDEX(GRID!$B$4:$U$15,MATCH(P$7,GRID!$A$4:$A$15,0),MATCH(1,($U$2=GRID!$B$1:$U$1)*(КАЛЕНДАРЬ!L22=GRID!$B$3:$U$3),0)),
INDEX(GRID!$B$4:$U$15,MATCH(P$7,GRID!$A$4:$A$15,0),MATCH(1,($U$2=GRID!$B$1:$U$1)*(КАЛЕНДАРЬ!L22=GRID!$B$3:$U$3),0))*(1-GRID!$H$34))</f>
        <v>158000</v>
      </c>
      <c r="Q96" s="10" cm="1">
        <f t="array" ref="Q96">IF($I$2="Открытый тариф",INDEX(GRID!$B$4:$U$15,MATCH(Q$7,GRID!$A$4:$A$15,0),MATCH(1,($U$2=GRID!$B$1:$U$1)*(КАЛЕНДАРЬ!L22=GRID!$B$3:$U$3),0)),
INDEX(GRID!$B$4:$U$15,MATCH(Q$7,GRID!$A$4:$A$15,0),MATCH(1,($U$2=GRID!$B$1:$U$1)*(КАЛЕНДАРЬ!L22=GRID!$B$3:$U$3),0))*(1-GRID!$H$34))</f>
        <v>185500</v>
      </c>
      <c r="R96" s="10" cm="1">
        <f t="array" ref="R96">IF($I$2="Открытый тариф",INDEX(GRID!$B$18:$U$29,MATCH(R$7,GRID!$A$18:$A$29,0),MATCH(1,($U$2=GRID!$B$1:$U$1)*(КАЛЕНДАРЬ!L22=GRID!$B$3:$U$3),0)),
INDEX(GRID!$B$18:$U$29,MATCH(R$7,GRID!$A$18:$A$29,0),MATCH(1,($U$2=GRID!$B$1:$U$1)*(КАЛЕНДАРЬ!L22=GRID!$B$3:$U$3),0))*(1-GRID!$H$34))</f>
        <v>211300</v>
      </c>
      <c r="S96" s="10" cm="1">
        <f t="array" ref="S96">IF($I$2="Открытый тариф",INDEX(GRID!$B$4:$U$15,MATCH(S$7,GRID!$A$4:$A$15,0),MATCH(1,($U$2=GRID!$B$1:$U$1)*(КАЛЕНДАРЬ!L22=GRID!$B$3:$U$3),0)),
INDEX(GRID!$B$4:$U$15,MATCH(S$7,GRID!$A$4:$A$15,0),MATCH(1,($U$2=GRID!$B$1:$U$1)*(КАЛЕНДАРЬ!L22=GRID!$B$3:$U$3),0))*(1-GRID!$H$34))</f>
        <v>533500</v>
      </c>
      <c r="T96" s="10" cm="1">
        <f t="array" ref="T96">IF($I$2="Открытый тариф",INDEX(GRID!$B$4:$U$15,MATCH(T$7,GRID!$A$4:$A$15,0),MATCH(1,($U$2=GRID!$B$1:$U$1)*(КАЛЕНДАРЬ!L22=GRID!$B$3:$U$3),0)),
INDEX(GRID!$B$4:$U$15,MATCH(T$7,GRID!$A$4:$A$15,0),MATCH(1,($U$2=GRID!$B$1:$U$1)*(КАЛЕНДАРЬ!L22=GRID!$B$3:$U$3),0))*(1-GRID!$H$34))</f>
        <v>651900</v>
      </c>
    </row>
    <row r="97" spans="1:20" x14ac:dyDescent="0.2">
      <c r="A97" s="13" t="s">
        <v>11</v>
      </c>
      <c r="B97" s="9">
        <v>20</v>
      </c>
      <c r="C97" s="10" cm="1">
        <f t="array" ref="C97">IF($I$2="Открытый тариф",INDEX(GRID!$B$4:$U$15,MATCH(C$7,GRID!$A$4:$A$15,0),MATCH(1,($U$2=GRID!$B$1:$U$1)*(КАЛЕНДАРЬ!L23=GRID!$B$3:$U$3),0)),
INDEX(GRID!$B$4:$U$15,MATCH(C$7,GRID!$A$4:$A$15,0),MATCH(1,($U$2=GRID!$B$1:$U$1)*(КАЛЕНДАРЬ!L23=GRID!$B$3:$U$3),0))*(1-GRID!$H$34))</f>
        <v>33200</v>
      </c>
      <c r="D97" s="10" cm="1">
        <f t="array" ref="D97">IF($I$2="Открытый тариф",INDEX(GRID!$B$18:$U$29,MATCH(C$7,GRID!$A$18:$A$29,0),MATCH(1,($U$2=GRID!$B$1:$U$1)*(КАЛЕНДАРЬ!L23=GRID!$B$3:$U$3),0)),
INDEX(GRID!$B$18:$U$29,MATCH(C$7,GRID!$A$18:$A$29,0),MATCH(1,($U$2=GRID!$B$1:$U$1)*(КАЛЕНДАРЬ!L23=GRID!$B$3:$U$3),0))*(1-GRID!$H$34))</f>
        <v>38200</v>
      </c>
      <c r="E97" s="10" cm="1">
        <f t="array" ref="E97">IF($I$2="Открытый тариф",INDEX(GRID!$B$4:$U$15,MATCH(E$7,GRID!$A$4:$A$15,0),MATCH(1,($U$2=GRID!$B$1:$U$1)*(КАЛЕНДАРЬ!L23=GRID!$B$3:$U$3),0)),
INDEX(GRID!$B$4:$U$15,MATCH(E$7,GRID!$A$4:$A$15,0),MATCH(1,($U$2=GRID!$B$1:$U$1)*(КАЛЕНДАРЬ!L23=GRID!$B$3:$U$3),0))*(1-GRID!$H$34))</f>
        <v>39900</v>
      </c>
      <c r="F97" s="10" cm="1">
        <f t="array" ref="F97">IF($I$2="Открытый тариф",INDEX(GRID!$B$18:$U$29,MATCH(E$7,GRID!$A$18:$A$29,0),MATCH(1,($U$2=GRID!$B$1:$U$1)*(КАЛЕНДАРЬ!L23=GRID!$B$3:$U$3),0)),
INDEX(GRID!$B$18:$U$29,MATCH(E$7,GRID!$A$18:$A$29,0),MATCH(1,($U$2=GRID!$B$1:$U$1)*(КАЛЕНДАРЬ!L23=GRID!$B$3:$U$3),0))*(1-GRID!$H$34))</f>
        <v>44900</v>
      </c>
      <c r="G97" s="10" cm="1">
        <f t="array" ref="G97">IF($I$2="Открытый тариф",INDEX(GRID!$B$4:$U$15,MATCH(G$7,GRID!$A$4:$A$15,0),MATCH(1,($U$2=GRID!$B$1:$U$1)*(КАЛЕНДАРЬ!L23=GRID!$B$3:$U$3),0)),
INDEX(GRID!$B$4:$U$15,MATCH(G$7,GRID!$A$4:$A$15,0),MATCH(1,($U$2=GRID!$B$1:$U$1)*(КАЛЕНДАРЬ!L23=GRID!$B$3:$U$3),0))*(1-GRID!$H$34))</f>
        <v>46200</v>
      </c>
      <c r="H97" s="10" cm="1">
        <f t="array" ref="H97">IF($I$2="Открытый тариф",INDEX(GRID!$B$18:$U$29,MATCH(G$7,GRID!$A$18:$A$29,0),MATCH(1,($U$2=GRID!$B$1:$U$1)*(КАЛЕНДАРЬ!L23=GRID!$B$3:$U$3),0)),
INDEX(GRID!$B$18:$U$29,MATCH(G$7,GRID!$A$18:$A$29,0),MATCH(1,($U$2=GRID!$B$1:$U$1)*(КАЛЕНДАРЬ!L23=GRID!$B$3:$U$3),0))*(1-GRID!$H$34))</f>
        <v>51200</v>
      </c>
      <c r="I97" s="10" cm="1">
        <f t="array" ref="I97">IF($I$2="Открытый тариф",INDEX(GRID!$B$4:$U$15,MATCH(I$7,GRID!$A$4:$A$15,0),MATCH(1,($U$2=GRID!$B$1:$U$1)*(КАЛЕНДАРЬ!L23=GRID!$B$3:$U$3),0)),
INDEX(GRID!$B$4:$U$15,MATCH(I$7,GRID!$A$4:$A$15,0),MATCH(1,($U$2=GRID!$B$1:$U$1)*(КАЛЕНДАРЬ!L23=GRID!$B$3:$U$3),0))*(1-GRID!$H$34))</f>
        <v>51700</v>
      </c>
      <c r="J97" s="10" cm="1">
        <f t="array" ref="J97">IF($I$2="Открытый тариф",INDEX(GRID!$B$18:$U$29,MATCH(I$7,GRID!$A$18:$A$29,0),MATCH(1,($U$2=GRID!$B$1:$U$1)*(КАЛЕНДАРЬ!L23=GRID!$B$3:$U$3),0)),
INDEX(GRID!$B$18:$U$29,MATCH(I$7,GRID!$A$18:$A$29,0),MATCH(1,($U$2=GRID!$B$1:$U$1)*(КАЛЕНДАРЬ!L23=GRID!$B$3:$U$3),0))*(1-GRID!$H$34))</f>
        <v>56700</v>
      </c>
      <c r="K97" s="10" cm="1">
        <f t="array" ref="K97">IF($I$2="Открытый тариф",INDEX(GRID!$B$4:$U$15,MATCH(K$7,GRID!$A$4:$A$15,0),MATCH(1,($U$2=GRID!$B$1:$U$1)*(КАЛЕНДАРЬ!L23=GRID!$B$3:$U$3),0)),
INDEX(GRID!$B$4:$U$15,MATCH(K$7,GRID!$A$4:$A$15,0),MATCH(1,($U$2=GRID!$B$1:$U$1)*(КАЛЕНДАРЬ!L23=GRID!$B$3:$U$3),0))*(1-GRID!$H$34))</f>
        <v>57800</v>
      </c>
      <c r="L97" s="10" cm="1">
        <f t="array" ref="L97">IF($I$2="Открытый тариф",INDEX(GRID!$B$18:$U$29,MATCH(K$7,GRID!$A$18:$A$29,0),MATCH(1,($U$2=GRID!$B$1:$U$1)*(КАЛЕНДАРЬ!L23=GRID!$B$3:$U$3),0)),
INDEX(GRID!$B$18:$U$29,MATCH(K$7,GRID!$A$18:$A$29,0),MATCH(1,($U$2=GRID!$B$1:$U$1)*(КАЛЕНДАРЬ!L23=GRID!$B$3:$U$3),0))*(1-GRID!$H$34))</f>
        <v>62800</v>
      </c>
      <c r="M97" s="10" cm="1">
        <f t="array" ref="M97">IF($I$2="Открытый тариф",INDEX(GRID!$B$4:$U$15,MATCH(M$7,GRID!$A$4:$A$15,0),MATCH(1,($U$2=GRID!$B$1:$U$1)*(КАЛЕНДАРЬ!L23=GRID!$B$3:$U$3),0)),
INDEX(GRID!$B$4:$U$15,MATCH(M$7,GRID!$A$4:$A$15,0),MATCH(1,($U$2=GRID!$B$1:$U$1)*(КАЛЕНДАРЬ!L23=GRID!$B$3:$U$3),0))*(1-GRID!$H$34))</f>
        <v>79000</v>
      </c>
      <c r="N97" s="10" cm="1">
        <f t="array" ref="N97">IF($I$2="Открытый тариф",INDEX(GRID!$B$18:$U$29,MATCH(M$7,GRID!$A$18:$A$29,0),MATCH(1,($U$2=GRID!$B$1:$U$1)*(КАЛЕНДАРЬ!L23=GRID!$B$3:$U$3),0)),
INDEX(GRID!$B$18:$U$29,MATCH(M$7,GRID!$A$18:$A$29,0),MATCH(1,($U$2=GRID!$B$1:$U$1)*(КАЛЕНДАРЬ!L23=GRID!$B$3:$U$3),0))*(1-GRID!$H$34))</f>
        <v>84000</v>
      </c>
      <c r="O97" s="10" cm="1">
        <f t="array" ref="O97">IF($I$2="Открытый тариф",INDEX(GRID!$B$4:$U$15,MATCH(O$7,GRID!$A$4:$A$15,0),MATCH(1,($U$2=GRID!$B$1:$U$1)*(КАЛЕНДАРЬ!L23=GRID!$B$3:$U$3),0)),
INDEX(GRID!$B$4:$U$15,MATCH(O$7,GRID!$A$4:$A$15,0),MATCH(1,($U$2=GRID!$B$1:$U$1)*(КАЛЕНДАРЬ!L23=GRID!$B$3:$U$3),0))*(1-GRID!$H$34))</f>
        <v>114800</v>
      </c>
      <c r="P97" s="10" cm="1">
        <f t="array" ref="P97">IF($I$2="Открытый тариф",INDEX(GRID!$B$4:$U$15,MATCH(P$7,GRID!$A$4:$A$15,0),MATCH(1,($U$2=GRID!$B$1:$U$1)*(КАЛЕНДАРЬ!L23=GRID!$B$3:$U$3),0)),
INDEX(GRID!$B$4:$U$15,MATCH(P$7,GRID!$A$4:$A$15,0),MATCH(1,($U$2=GRID!$B$1:$U$1)*(КАЛЕНДАРЬ!L23=GRID!$B$3:$U$3),0))*(1-GRID!$H$34))</f>
        <v>158000</v>
      </c>
      <c r="Q97" s="10" cm="1">
        <f t="array" ref="Q97">IF($I$2="Открытый тариф",INDEX(GRID!$B$4:$U$15,MATCH(Q$7,GRID!$A$4:$A$15,0),MATCH(1,($U$2=GRID!$B$1:$U$1)*(КАЛЕНДАРЬ!L23=GRID!$B$3:$U$3),0)),
INDEX(GRID!$B$4:$U$15,MATCH(Q$7,GRID!$A$4:$A$15,0),MATCH(1,($U$2=GRID!$B$1:$U$1)*(КАЛЕНДАРЬ!L23=GRID!$B$3:$U$3),0))*(1-GRID!$H$34))</f>
        <v>185500</v>
      </c>
      <c r="R97" s="10" cm="1">
        <f t="array" ref="R97">IF($I$2="Открытый тариф",INDEX(GRID!$B$18:$U$29,MATCH(R$7,GRID!$A$18:$A$29,0),MATCH(1,($U$2=GRID!$B$1:$U$1)*(КАЛЕНДАРЬ!L23=GRID!$B$3:$U$3),0)),
INDEX(GRID!$B$18:$U$29,MATCH(R$7,GRID!$A$18:$A$29,0),MATCH(1,($U$2=GRID!$B$1:$U$1)*(КАЛЕНДАРЬ!L23=GRID!$B$3:$U$3),0))*(1-GRID!$H$34))</f>
        <v>211300</v>
      </c>
      <c r="S97" s="10" cm="1">
        <f t="array" ref="S97">IF($I$2="Открытый тариф",INDEX(GRID!$B$4:$U$15,MATCH(S$7,GRID!$A$4:$A$15,0),MATCH(1,($U$2=GRID!$B$1:$U$1)*(КАЛЕНДАРЬ!L23=GRID!$B$3:$U$3),0)),
INDEX(GRID!$B$4:$U$15,MATCH(S$7,GRID!$A$4:$A$15,0),MATCH(1,($U$2=GRID!$B$1:$U$1)*(КАЛЕНДАРЬ!L23=GRID!$B$3:$U$3),0))*(1-GRID!$H$34))</f>
        <v>533500</v>
      </c>
      <c r="T97" s="10" cm="1">
        <f t="array" ref="T97">IF($I$2="Открытый тариф",INDEX(GRID!$B$4:$U$15,MATCH(T$7,GRID!$A$4:$A$15,0),MATCH(1,($U$2=GRID!$B$1:$U$1)*(КАЛЕНДАРЬ!L23=GRID!$B$3:$U$3),0)),
INDEX(GRID!$B$4:$U$15,MATCH(T$7,GRID!$A$4:$A$15,0),MATCH(1,($U$2=GRID!$B$1:$U$1)*(КАЛЕНДАРЬ!L23=GRID!$B$3:$U$3),0))*(1-GRID!$H$34))</f>
        <v>651900</v>
      </c>
    </row>
    <row r="98" spans="1:20" x14ac:dyDescent="0.2">
      <c r="A98" s="13" t="s">
        <v>12</v>
      </c>
      <c r="B98" s="9">
        <v>21</v>
      </c>
      <c r="C98" s="10" cm="1">
        <f t="array" ref="C98">IF($I$2="Открытый тариф",INDEX(GRID!$B$4:$U$15,MATCH(C$7,GRID!$A$4:$A$15,0),MATCH(1,($U$2=GRID!$B$1:$U$1)*(КАЛЕНДАРЬ!L24=GRID!$B$3:$U$3),0)),
INDEX(GRID!$B$4:$U$15,MATCH(C$7,GRID!$A$4:$A$15,0),MATCH(1,($U$2=GRID!$B$1:$U$1)*(КАЛЕНДАРЬ!L24=GRID!$B$3:$U$3),0))*(1-GRID!$H$34))</f>
        <v>33200</v>
      </c>
      <c r="D98" s="10" cm="1">
        <f t="array" ref="D98">IF($I$2="Открытый тариф",INDEX(GRID!$B$18:$U$29,MATCH(C$7,GRID!$A$18:$A$29,0),MATCH(1,($U$2=GRID!$B$1:$U$1)*(КАЛЕНДАРЬ!L24=GRID!$B$3:$U$3),0)),
INDEX(GRID!$B$18:$U$29,MATCH(C$7,GRID!$A$18:$A$29,0),MATCH(1,($U$2=GRID!$B$1:$U$1)*(КАЛЕНДАРЬ!L24=GRID!$B$3:$U$3),0))*(1-GRID!$H$34))</f>
        <v>38200</v>
      </c>
      <c r="E98" s="10" cm="1">
        <f t="array" ref="E98">IF($I$2="Открытый тариф",INDEX(GRID!$B$4:$U$15,MATCH(E$7,GRID!$A$4:$A$15,0),MATCH(1,($U$2=GRID!$B$1:$U$1)*(КАЛЕНДАРЬ!L24=GRID!$B$3:$U$3),0)),
INDEX(GRID!$B$4:$U$15,MATCH(E$7,GRID!$A$4:$A$15,0),MATCH(1,($U$2=GRID!$B$1:$U$1)*(КАЛЕНДАРЬ!L24=GRID!$B$3:$U$3),0))*(1-GRID!$H$34))</f>
        <v>39900</v>
      </c>
      <c r="F98" s="10" cm="1">
        <f t="array" ref="F98">IF($I$2="Открытый тариф",INDEX(GRID!$B$18:$U$29,MATCH(E$7,GRID!$A$18:$A$29,0),MATCH(1,($U$2=GRID!$B$1:$U$1)*(КАЛЕНДАРЬ!L24=GRID!$B$3:$U$3),0)),
INDEX(GRID!$B$18:$U$29,MATCH(E$7,GRID!$A$18:$A$29,0),MATCH(1,($U$2=GRID!$B$1:$U$1)*(КАЛЕНДАРЬ!L24=GRID!$B$3:$U$3),0))*(1-GRID!$H$34))</f>
        <v>44900</v>
      </c>
      <c r="G98" s="10" cm="1">
        <f t="array" ref="G98">IF($I$2="Открытый тариф",INDEX(GRID!$B$4:$U$15,MATCH(G$7,GRID!$A$4:$A$15,0),MATCH(1,($U$2=GRID!$B$1:$U$1)*(КАЛЕНДАРЬ!L24=GRID!$B$3:$U$3),0)),
INDEX(GRID!$B$4:$U$15,MATCH(G$7,GRID!$A$4:$A$15,0),MATCH(1,($U$2=GRID!$B$1:$U$1)*(КАЛЕНДАРЬ!L24=GRID!$B$3:$U$3),0))*(1-GRID!$H$34))</f>
        <v>46200</v>
      </c>
      <c r="H98" s="10" cm="1">
        <f t="array" ref="H98">IF($I$2="Открытый тариф",INDEX(GRID!$B$18:$U$29,MATCH(G$7,GRID!$A$18:$A$29,0),MATCH(1,($U$2=GRID!$B$1:$U$1)*(КАЛЕНДАРЬ!L24=GRID!$B$3:$U$3),0)),
INDEX(GRID!$B$18:$U$29,MATCH(G$7,GRID!$A$18:$A$29,0),MATCH(1,($U$2=GRID!$B$1:$U$1)*(КАЛЕНДАРЬ!L24=GRID!$B$3:$U$3),0))*(1-GRID!$H$34))</f>
        <v>51200</v>
      </c>
      <c r="I98" s="10" cm="1">
        <f t="array" ref="I98">IF($I$2="Открытый тариф",INDEX(GRID!$B$4:$U$15,MATCH(I$7,GRID!$A$4:$A$15,0),MATCH(1,($U$2=GRID!$B$1:$U$1)*(КАЛЕНДАРЬ!L24=GRID!$B$3:$U$3),0)),
INDEX(GRID!$B$4:$U$15,MATCH(I$7,GRID!$A$4:$A$15,0),MATCH(1,($U$2=GRID!$B$1:$U$1)*(КАЛЕНДАРЬ!L24=GRID!$B$3:$U$3),0))*(1-GRID!$H$34))</f>
        <v>51700</v>
      </c>
      <c r="J98" s="10" cm="1">
        <f t="array" ref="J98">IF($I$2="Открытый тариф",INDEX(GRID!$B$18:$U$29,MATCH(I$7,GRID!$A$18:$A$29,0),MATCH(1,($U$2=GRID!$B$1:$U$1)*(КАЛЕНДАРЬ!L24=GRID!$B$3:$U$3),0)),
INDEX(GRID!$B$18:$U$29,MATCH(I$7,GRID!$A$18:$A$29,0),MATCH(1,($U$2=GRID!$B$1:$U$1)*(КАЛЕНДАРЬ!L24=GRID!$B$3:$U$3),0))*(1-GRID!$H$34))</f>
        <v>56700</v>
      </c>
      <c r="K98" s="10" cm="1">
        <f t="array" ref="K98">IF($I$2="Открытый тариф",INDEX(GRID!$B$4:$U$15,MATCH(K$7,GRID!$A$4:$A$15,0),MATCH(1,($U$2=GRID!$B$1:$U$1)*(КАЛЕНДАРЬ!L24=GRID!$B$3:$U$3),0)),
INDEX(GRID!$B$4:$U$15,MATCH(K$7,GRID!$A$4:$A$15,0),MATCH(1,($U$2=GRID!$B$1:$U$1)*(КАЛЕНДАРЬ!L24=GRID!$B$3:$U$3),0))*(1-GRID!$H$34))</f>
        <v>57800</v>
      </c>
      <c r="L98" s="10" cm="1">
        <f t="array" ref="L98">IF($I$2="Открытый тариф",INDEX(GRID!$B$18:$U$29,MATCH(K$7,GRID!$A$18:$A$29,0),MATCH(1,($U$2=GRID!$B$1:$U$1)*(КАЛЕНДАРЬ!L24=GRID!$B$3:$U$3),0)),
INDEX(GRID!$B$18:$U$29,MATCH(K$7,GRID!$A$18:$A$29,0),MATCH(1,($U$2=GRID!$B$1:$U$1)*(КАЛЕНДАРЬ!L24=GRID!$B$3:$U$3),0))*(1-GRID!$H$34))</f>
        <v>62800</v>
      </c>
      <c r="M98" s="10" cm="1">
        <f t="array" ref="M98">IF($I$2="Открытый тариф",INDEX(GRID!$B$4:$U$15,MATCH(M$7,GRID!$A$4:$A$15,0),MATCH(1,($U$2=GRID!$B$1:$U$1)*(КАЛЕНДАРЬ!L24=GRID!$B$3:$U$3),0)),
INDEX(GRID!$B$4:$U$15,MATCH(M$7,GRID!$A$4:$A$15,0),MATCH(1,($U$2=GRID!$B$1:$U$1)*(КАЛЕНДАРЬ!L24=GRID!$B$3:$U$3),0))*(1-GRID!$H$34))</f>
        <v>79000</v>
      </c>
      <c r="N98" s="10" cm="1">
        <f t="array" ref="N98">IF($I$2="Открытый тариф",INDEX(GRID!$B$18:$U$29,MATCH(M$7,GRID!$A$18:$A$29,0),MATCH(1,($U$2=GRID!$B$1:$U$1)*(КАЛЕНДАРЬ!L24=GRID!$B$3:$U$3),0)),
INDEX(GRID!$B$18:$U$29,MATCH(M$7,GRID!$A$18:$A$29,0),MATCH(1,($U$2=GRID!$B$1:$U$1)*(КАЛЕНДАРЬ!L24=GRID!$B$3:$U$3),0))*(1-GRID!$H$34))</f>
        <v>84000</v>
      </c>
      <c r="O98" s="10" cm="1">
        <f t="array" ref="O98">IF($I$2="Открытый тариф",INDEX(GRID!$B$4:$U$15,MATCH(O$7,GRID!$A$4:$A$15,0),MATCH(1,($U$2=GRID!$B$1:$U$1)*(КАЛЕНДАРЬ!L24=GRID!$B$3:$U$3),0)),
INDEX(GRID!$B$4:$U$15,MATCH(O$7,GRID!$A$4:$A$15,0),MATCH(1,($U$2=GRID!$B$1:$U$1)*(КАЛЕНДАРЬ!L24=GRID!$B$3:$U$3),0))*(1-GRID!$H$34))</f>
        <v>114800</v>
      </c>
      <c r="P98" s="10" cm="1">
        <f t="array" ref="P98">IF($I$2="Открытый тариф",INDEX(GRID!$B$4:$U$15,MATCH(P$7,GRID!$A$4:$A$15,0),MATCH(1,($U$2=GRID!$B$1:$U$1)*(КАЛЕНДАРЬ!L24=GRID!$B$3:$U$3),0)),
INDEX(GRID!$B$4:$U$15,MATCH(P$7,GRID!$A$4:$A$15,0),MATCH(1,($U$2=GRID!$B$1:$U$1)*(КАЛЕНДАРЬ!L24=GRID!$B$3:$U$3),0))*(1-GRID!$H$34))</f>
        <v>158000</v>
      </c>
      <c r="Q98" s="10" cm="1">
        <f t="array" ref="Q98">IF($I$2="Открытый тариф",INDEX(GRID!$B$4:$U$15,MATCH(Q$7,GRID!$A$4:$A$15,0),MATCH(1,($U$2=GRID!$B$1:$U$1)*(КАЛЕНДАРЬ!L24=GRID!$B$3:$U$3),0)),
INDEX(GRID!$B$4:$U$15,MATCH(Q$7,GRID!$A$4:$A$15,0),MATCH(1,($U$2=GRID!$B$1:$U$1)*(КАЛЕНДАРЬ!L24=GRID!$B$3:$U$3),0))*(1-GRID!$H$34))</f>
        <v>185500</v>
      </c>
      <c r="R98" s="10" cm="1">
        <f t="array" ref="R98">IF($I$2="Открытый тариф",INDEX(GRID!$B$18:$U$29,MATCH(R$7,GRID!$A$18:$A$29,0),MATCH(1,($U$2=GRID!$B$1:$U$1)*(КАЛЕНДАРЬ!L24=GRID!$B$3:$U$3),0)),
INDEX(GRID!$B$18:$U$29,MATCH(R$7,GRID!$A$18:$A$29,0),MATCH(1,($U$2=GRID!$B$1:$U$1)*(КАЛЕНДАРЬ!L24=GRID!$B$3:$U$3),0))*(1-GRID!$H$34))</f>
        <v>211300</v>
      </c>
      <c r="S98" s="10" cm="1">
        <f t="array" ref="S98">IF($I$2="Открытый тариф",INDEX(GRID!$B$4:$U$15,MATCH(S$7,GRID!$A$4:$A$15,0),MATCH(1,($U$2=GRID!$B$1:$U$1)*(КАЛЕНДАРЬ!L24=GRID!$B$3:$U$3),0)),
INDEX(GRID!$B$4:$U$15,MATCH(S$7,GRID!$A$4:$A$15,0),MATCH(1,($U$2=GRID!$B$1:$U$1)*(КАЛЕНДАРЬ!L24=GRID!$B$3:$U$3),0))*(1-GRID!$H$34))</f>
        <v>533500</v>
      </c>
      <c r="T98" s="10" cm="1">
        <f t="array" ref="T98">IF($I$2="Открытый тариф",INDEX(GRID!$B$4:$U$15,MATCH(T$7,GRID!$A$4:$A$15,0),MATCH(1,($U$2=GRID!$B$1:$U$1)*(КАЛЕНДАРЬ!L24=GRID!$B$3:$U$3),0)),
INDEX(GRID!$B$4:$U$15,MATCH(T$7,GRID!$A$4:$A$15,0),MATCH(1,($U$2=GRID!$B$1:$U$1)*(КАЛЕНДАРЬ!L24=GRID!$B$3:$U$3),0))*(1-GRID!$H$34))</f>
        <v>651900</v>
      </c>
    </row>
    <row r="99" spans="1:20" x14ac:dyDescent="0.2">
      <c r="A99" s="13" t="s">
        <v>13</v>
      </c>
      <c r="B99" s="9">
        <v>22</v>
      </c>
      <c r="C99" s="10" cm="1">
        <f t="array" ref="C99">IF($I$2="Открытый тариф",INDEX(GRID!$B$4:$U$15,MATCH(C$7,GRID!$A$4:$A$15,0),MATCH(1,($U$2=GRID!$B$1:$U$1)*(КАЛЕНДАРЬ!L25=GRID!$B$3:$U$3),0)),
INDEX(GRID!$B$4:$U$15,MATCH(C$7,GRID!$A$4:$A$15,0),MATCH(1,($U$2=GRID!$B$1:$U$1)*(КАЛЕНДАРЬ!L25=GRID!$B$3:$U$3),0))*(1-GRID!$H$34))</f>
        <v>33200</v>
      </c>
      <c r="D99" s="10" cm="1">
        <f t="array" ref="D99">IF($I$2="Открытый тариф",INDEX(GRID!$B$18:$U$29,MATCH(C$7,GRID!$A$18:$A$29,0),MATCH(1,($U$2=GRID!$B$1:$U$1)*(КАЛЕНДАРЬ!L25=GRID!$B$3:$U$3),0)),
INDEX(GRID!$B$18:$U$29,MATCH(C$7,GRID!$A$18:$A$29,0),MATCH(1,($U$2=GRID!$B$1:$U$1)*(КАЛЕНДАРЬ!L25=GRID!$B$3:$U$3),0))*(1-GRID!$H$34))</f>
        <v>38200</v>
      </c>
      <c r="E99" s="10" cm="1">
        <f t="array" ref="E99">IF($I$2="Открытый тариф",INDEX(GRID!$B$4:$U$15,MATCH(E$7,GRID!$A$4:$A$15,0),MATCH(1,($U$2=GRID!$B$1:$U$1)*(КАЛЕНДАРЬ!L25=GRID!$B$3:$U$3),0)),
INDEX(GRID!$B$4:$U$15,MATCH(E$7,GRID!$A$4:$A$15,0),MATCH(1,($U$2=GRID!$B$1:$U$1)*(КАЛЕНДАРЬ!L25=GRID!$B$3:$U$3),0))*(1-GRID!$H$34))</f>
        <v>39900</v>
      </c>
      <c r="F99" s="10" cm="1">
        <f t="array" ref="F99">IF($I$2="Открытый тариф",INDEX(GRID!$B$18:$U$29,MATCH(E$7,GRID!$A$18:$A$29,0),MATCH(1,($U$2=GRID!$B$1:$U$1)*(КАЛЕНДАРЬ!L25=GRID!$B$3:$U$3),0)),
INDEX(GRID!$B$18:$U$29,MATCH(E$7,GRID!$A$18:$A$29,0),MATCH(1,($U$2=GRID!$B$1:$U$1)*(КАЛЕНДАРЬ!L25=GRID!$B$3:$U$3),0))*(1-GRID!$H$34))</f>
        <v>44900</v>
      </c>
      <c r="G99" s="10" cm="1">
        <f t="array" ref="G99">IF($I$2="Открытый тариф",INDEX(GRID!$B$4:$U$15,MATCH(G$7,GRID!$A$4:$A$15,0),MATCH(1,($U$2=GRID!$B$1:$U$1)*(КАЛЕНДАРЬ!L25=GRID!$B$3:$U$3),0)),
INDEX(GRID!$B$4:$U$15,MATCH(G$7,GRID!$A$4:$A$15,0),MATCH(1,($U$2=GRID!$B$1:$U$1)*(КАЛЕНДАРЬ!L25=GRID!$B$3:$U$3),0))*(1-GRID!$H$34))</f>
        <v>46200</v>
      </c>
      <c r="H99" s="10" cm="1">
        <f t="array" ref="H99">IF($I$2="Открытый тариф",INDEX(GRID!$B$18:$U$29,MATCH(G$7,GRID!$A$18:$A$29,0),MATCH(1,($U$2=GRID!$B$1:$U$1)*(КАЛЕНДАРЬ!L25=GRID!$B$3:$U$3),0)),
INDEX(GRID!$B$18:$U$29,MATCH(G$7,GRID!$A$18:$A$29,0),MATCH(1,($U$2=GRID!$B$1:$U$1)*(КАЛЕНДАРЬ!L25=GRID!$B$3:$U$3),0))*(1-GRID!$H$34))</f>
        <v>51200</v>
      </c>
      <c r="I99" s="10" cm="1">
        <f t="array" ref="I99">IF($I$2="Открытый тариф",INDEX(GRID!$B$4:$U$15,MATCH(I$7,GRID!$A$4:$A$15,0),MATCH(1,($U$2=GRID!$B$1:$U$1)*(КАЛЕНДАРЬ!L25=GRID!$B$3:$U$3),0)),
INDEX(GRID!$B$4:$U$15,MATCH(I$7,GRID!$A$4:$A$15,0),MATCH(1,($U$2=GRID!$B$1:$U$1)*(КАЛЕНДАРЬ!L25=GRID!$B$3:$U$3),0))*(1-GRID!$H$34))</f>
        <v>51700</v>
      </c>
      <c r="J99" s="10" cm="1">
        <f t="array" ref="J99">IF($I$2="Открытый тариф",INDEX(GRID!$B$18:$U$29,MATCH(I$7,GRID!$A$18:$A$29,0),MATCH(1,($U$2=GRID!$B$1:$U$1)*(КАЛЕНДАРЬ!L25=GRID!$B$3:$U$3),0)),
INDEX(GRID!$B$18:$U$29,MATCH(I$7,GRID!$A$18:$A$29,0),MATCH(1,($U$2=GRID!$B$1:$U$1)*(КАЛЕНДАРЬ!L25=GRID!$B$3:$U$3),0))*(1-GRID!$H$34))</f>
        <v>56700</v>
      </c>
      <c r="K99" s="10" cm="1">
        <f t="array" ref="K99">IF($I$2="Открытый тариф",INDEX(GRID!$B$4:$U$15,MATCH(K$7,GRID!$A$4:$A$15,0),MATCH(1,($U$2=GRID!$B$1:$U$1)*(КАЛЕНДАРЬ!L25=GRID!$B$3:$U$3),0)),
INDEX(GRID!$B$4:$U$15,MATCH(K$7,GRID!$A$4:$A$15,0),MATCH(1,($U$2=GRID!$B$1:$U$1)*(КАЛЕНДАРЬ!L25=GRID!$B$3:$U$3),0))*(1-GRID!$H$34))</f>
        <v>57800</v>
      </c>
      <c r="L99" s="10" cm="1">
        <f t="array" ref="L99">IF($I$2="Открытый тариф",INDEX(GRID!$B$18:$U$29,MATCH(K$7,GRID!$A$18:$A$29,0),MATCH(1,($U$2=GRID!$B$1:$U$1)*(КАЛЕНДАРЬ!L25=GRID!$B$3:$U$3),0)),
INDEX(GRID!$B$18:$U$29,MATCH(K$7,GRID!$A$18:$A$29,0),MATCH(1,($U$2=GRID!$B$1:$U$1)*(КАЛЕНДАРЬ!L25=GRID!$B$3:$U$3),0))*(1-GRID!$H$34))</f>
        <v>62800</v>
      </c>
      <c r="M99" s="10" cm="1">
        <f t="array" ref="M99">IF($I$2="Открытый тариф",INDEX(GRID!$B$4:$U$15,MATCH(M$7,GRID!$A$4:$A$15,0),MATCH(1,($U$2=GRID!$B$1:$U$1)*(КАЛЕНДАРЬ!L25=GRID!$B$3:$U$3),0)),
INDEX(GRID!$B$4:$U$15,MATCH(M$7,GRID!$A$4:$A$15,0),MATCH(1,($U$2=GRID!$B$1:$U$1)*(КАЛЕНДАРЬ!L25=GRID!$B$3:$U$3),0))*(1-GRID!$H$34))</f>
        <v>79000</v>
      </c>
      <c r="N99" s="10" cm="1">
        <f t="array" ref="N99">IF($I$2="Открытый тариф",INDEX(GRID!$B$18:$U$29,MATCH(M$7,GRID!$A$18:$A$29,0),MATCH(1,($U$2=GRID!$B$1:$U$1)*(КАЛЕНДАРЬ!L25=GRID!$B$3:$U$3),0)),
INDEX(GRID!$B$18:$U$29,MATCH(M$7,GRID!$A$18:$A$29,0),MATCH(1,($U$2=GRID!$B$1:$U$1)*(КАЛЕНДАРЬ!L25=GRID!$B$3:$U$3),0))*(1-GRID!$H$34))</f>
        <v>84000</v>
      </c>
      <c r="O99" s="10" cm="1">
        <f t="array" ref="O99">IF($I$2="Открытый тариф",INDEX(GRID!$B$4:$U$15,MATCH(O$7,GRID!$A$4:$A$15,0),MATCH(1,($U$2=GRID!$B$1:$U$1)*(КАЛЕНДАРЬ!L25=GRID!$B$3:$U$3),0)),
INDEX(GRID!$B$4:$U$15,MATCH(O$7,GRID!$A$4:$A$15,0),MATCH(1,($U$2=GRID!$B$1:$U$1)*(КАЛЕНДАРЬ!L25=GRID!$B$3:$U$3),0))*(1-GRID!$H$34))</f>
        <v>114800</v>
      </c>
      <c r="P99" s="10" cm="1">
        <f t="array" ref="P99">IF($I$2="Открытый тариф",INDEX(GRID!$B$4:$U$15,MATCH(P$7,GRID!$A$4:$A$15,0),MATCH(1,($U$2=GRID!$B$1:$U$1)*(КАЛЕНДАРЬ!L25=GRID!$B$3:$U$3),0)),
INDEX(GRID!$B$4:$U$15,MATCH(P$7,GRID!$A$4:$A$15,0),MATCH(1,($U$2=GRID!$B$1:$U$1)*(КАЛЕНДАРЬ!L25=GRID!$B$3:$U$3),0))*(1-GRID!$H$34))</f>
        <v>158000</v>
      </c>
      <c r="Q99" s="10" cm="1">
        <f t="array" ref="Q99">IF($I$2="Открытый тариф",INDEX(GRID!$B$4:$U$15,MATCH(Q$7,GRID!$A$4:$A$15,0),MATCH(1,($U$2=GRID!$B$1:$U$1)*(КАЛЕНДАРЬ!L25=GRID!$B$3:$U$3),0)),
INDEX(GRID!$B$4:$U$15,MATCH(Q$7,GRID!$A$4:$A$15,0),MATCH(1,($U$2=GRID!$B$1:$U$1)*(КАЛЕНДАРЬ!L25=GRID!$B$3:$U$3),0))*(1-GRID!$H$34))</f>
        <v>185500</v>
      </c>
      <c r="R99" s="10" cm="1">
        <f t="array" ref="R99">IF($I$2="Открытый тариф",INDEX(GRID!$B$18:$U$29,MATCH(R$7,GRID!$A$18:$A$29,0),MATCH(1,($U$2=GRID!$B$1:$U$1)*(КАЛЕНДАРЬ!L25=GRID!$B$3:$U$3),0)),
INDEX(GRID!$B$18:$U$29,MATCH(R$7,GRID!$A$18:$A$29,0),MATCH(1,($U$2=GRID!$B$1:$U$1)*(КАЛЕНДАРЬ!L25=GRID!$B$3:$U$3),0))*(1-GRID!$H$34))</f>
        <v>211300</v>
      </c>
      <c r="S99" s="10" cm="1">
        <f t="array" ref="S99">IF($I$2="Открытый тариф",INDEX(GRID!$B$4:$U$15,MATCH(S$7,GRID!$A$4:$A$15,0),MATCH(1,($U$2=GRID!$B$1:$U$1)*(КАЛЕНДАРЬ!L25=GRID!$B$3:$U$3),0)),
INDEX(GRID!$B$4:$U$15,MATCH(S$7,GRID!$A$4:$A$15,0),MATCH(1,($U$2=GRID!$B$1:$U$1)*(КАЛЕНДАРЬ!L25=GRID!$B$3:$U$3),0))*(1-GRID!$H$34))</f>
        <v>533500</v>
      </c>
      <c r="T99" s="10" cm="1">
        <f t="array" ref="T99">IF($I$2="Открытый тариф",INDEX(GRID!$B$4:$U$15,MATCH(T$7,GRID!$A$4:$A$15,0),MATCH(1,($U$2=GRID!$B$1:$U$1)*(КАЛЕНДАРЬ!L25=GRID!$B$3:$U$3),0)),
INDEX(GRID!$B$4:$U$15,MATCH(T$7,GRID!$A$4:$A$15,0),MATCH(1,($U$2=GRID!$B$1:$U$1)*(КАЛЕНДАРЬ!L25=GRID!$B$3:$U$3),0))*(1-GRID!$H$34))</f>
        <v>651900</v>
      </c>
    </row>
    <row r="100" spans="1:20" x14ac:dyDescent="0.2">
      <c r="A100" s="13" t="s">
        <v>14</v>
      </c>
      <c r="B100" s="9">
        <v>23</v>
      </c>
      <c r="C100" s="10" cm="1">
        <f t="array" ref="C100">IF($I$2="Открытый тариф",INDEX(GRID!$B$4:$U$15,MATCH(C$7,GRID!$A$4:$A$15,0),MATCH(1,($U$2=GRID!$B$1:$U$1)*(КАЛЕНДАРЬ!L26=GRID!$B$3:$U$3),0)),
INDEX(GRID!$B$4:$U$15,MATCH(C$7,GRID!$A$4:$A$15,0),MATCH(1,($U$2=GRID!$B$1:$U$1)*(КАЛЕНДАРЬ!L26=GRID!$B$3:$U$3),0))*(1-GRID!$H$34))</f>
        <v>33200</v>
      </c>
      <c r="D100" s="10" cm="1">
        <f t="array" ref="D100">IF($I$2="Открытый тариф",INDEX(GRID!$B$18:$U$29,MATCH(C$7,GRID!$A$18:$A$29,0),MATCH(1,($U$2=GRID!$B$1:$U$1)*(КАЛЕНДАРЬ!L26=GRID!$B$3:$U$3),0)),
INDEX(GRID!$B$18:$U$29,MATCH(C$7,GRID!$A$18:$A$29,0),MATCH(1,($U$2=GRID!$B$1:$U$1)*(КАЛЕНДАРЬ!L26=GRID!$B$3:$U$3),0))*(1-GRID!$H$34))</f>
        <v>38200</v>
      </c>
      <c r="E100" s="10" cm="1">
        <f t="array" ref="E100">IF($I$2="Открытый тариф",INDEX(GRID!$B$4:$U$15,MATCH(E$7,GRID!$A$4:$A$15,0),MATCH(1,($U$2=GRID!$B$1:$U$1)*(КАЛЕНДАРЬ!L26=GRID!$B$3:$U$3),0)),
INDEX(GRID!$B$4:$U$15,MATCH(E$7,GRID!$A$4:$A$15,0),MATCH(1,($U$2=GRID!$B$1:$U$1)*(КАЛЕНДАРЬ!L26=GRID!$B$3:$U$3),0))*(1-GRID!$H$34))</f>
        <v>39900</v>
      </c>
      <c r="F100" s="10" cm="1">
        <f t="array" ref="F100">IF($I$2="Открытый тариф",INDEX(GRID!$B$18:$U$29,MATCH(E$7,GRID!$A$18:$A$29,0),MATCH(1,($U$2=GRID!$B$1:$U$1)*(КАЛЕНДАРЬ!L26=GRID!$B$3:$U$3),0)),
INDEX(GRID!$B$18:$U$29,MATCH(E$7,GRID!$A$18:$A$29,0),MATCH(1,($U$2=GRID!$B$1:$U$1)*(КАЛЕНДАРЬ!L26=GRID!$B$3:$U$3),0))*(1-GRID!$H$34))</f>
        <v>44900</v>
      </c>
      <c r="G100" s="10" cm="1">
        <f t="array" ref="G100">IF($I$2="Открытый тариф",INDEX(GRID!$B$4:$U$15,MATCH(G$7,GRID!$A$4:$A$15,0),MATCH(1,($U$2=GRID!$B$1:$U$1)*(КАЛЕНДАРЬ!L26=GRID!$B$3:$U$3),0)),
INDEX(GRID!$B$4:$U$15,MATCH(G$7,GRID!$A$4:$A$15,0),MATCH(1,($U$2=GRID!$B$1:$U$1)*(КАЛЕНДАРЬ!L26=GRID!$B$3:$U$3),0))*(1-GRID!$H$34))</f>
        <v>46200</v>
      </c>
      <c r="H100" s="10" cm="1">
        <f t="array" ref="H100">IF($I$2="Открытый тариф",INDEX(GRID!$B$18:$U$29,MATCH(G$7,GRID!$A$18:$A$29,0),MATCH(1,($U$2=GRID!$B$1:$U$1)*(КАЛЕНДАРЬ!L26=GRID!$B$3:$U$3),0)),
INDEX(GRID!$B$18:$U$29,MATCH(G$7,GRID!$A$18:$A$29,0),MATCH(1,($U$2=GRID!$B$1:$U$1)*(КАЛЕНДАРЬ!L26=GRID!$B$3:$U$3),0))*(1-GRID!$H$34))</f>
        <v>51200</v>
      </c>
      <c r="I100" s="10" cm="1">
        <f t="array" ref="I100">IF($I$2="Открытый тариф",INDEX(GRID!$B$4:$U$15,MATCH(I$7,GRID!$A$4:$A$15,0),MATCH(1,($U$2=GRID!$B$1:$U$1)*(КАЛЕНДАРЬ!L26=GRID!$B$3:$U$3),0)),
INDEX(GRID!$B$4:$U$15,MATCH(I$7,GRID!$A$4:$A$15,0),MATCH(1,($U$2=GRID!$B$1:$U$1)*(КАЛЕНДАРЬ!L26=GRID!$B$3:$U$3),0))*(1-GRID!$H$34))</f>
        <v>51700</v>
      </c>
      <c r="J100" s="10" cm="1">
        <f t="array" ref="J100">IF($I$2="Открытый тариф",INDEX(GRID!$B$18:$U$29,MATCH(I$7,GRID!$A$18:$A$29,0),MATCH(1,($U$2=GRID!$B$1:$U$1)*(КАЛЕНДАРЬ!L26=GRID!$B$3:$U$3),0)),
INDEX(GRID!$B$18:$U$29,MATCH(I$7,GRID!$A$18:$A$29,0),MATCH(1,($U$2=GRID!$B$1:$U$1)*(КАЛЕНДАРЬ!L26=GRID!$B$3:$U$3),0))*(1-GRID!$H$34))</f>
        <v>56700</v>
      </c>
      <c r="K100" s="10" cm="1">
        <f t="array" ref="K100">IF($I$2="Открытый тариф",INDEX(GRID!$B$4:$U$15,MATCH(K$7,GRID!$A$4:$A$15,0),MATCH(1,($U$2=GRID!$B$1:$U$1)*(КАЛЕНДАРЬ!L26=GRID!$B$3:$U$3),0)),
INDEX(GRID!$B$4:$U$15,MATCH(K$7,GRID!$A$4:$A$15,0),MATCH(1,($U$2=GRID!$B$1:$U$1)*(КАЛЕНДАРЬ!L26=GRID!$B$3:$U$3),0))*(1-GRID!$H$34))</f>
        <v>57800</v>
      </c>
      <c r="L100" s="10" cm="1">
        <f t="array" ref="L100">IF($I$2="Открытый тариф",INDEX(GRID!$B$18:$U$29,MATCH(K$7,GRID!$A$18:$A$29,0),MATCH(1,($U$2=GRID!$B$1:$U$1)*(КАЛЕНДАРЬ!L26=GRID!$B$3:$U$3),0)),
INDEX(GRID!$B$18:$U$29,MATCH(K$7,GRID!$A$18:$A$29,0),MATCH(1,($U$2=GRID!$B$1:$U$1)*(КАЛЕНДАРЬ!L26=GRID!$B$3:$U$3),0))*(1-GRID!$H$34))</f>
        <v>62800</v>
      </c>
      <c r="M100" s="10" cm="1">
        <f t="array" ref="M100">IF($I$2="Открытый тариф",INDEX(GRID!$B$4:$U$15,MATCH(M$7,GRID!$A$4:$A$15,0),MATCH(1,($U$2=GRID!$B$1:$U$1)*(КАЛЕНДАРЬ!L26=GRID!$B$3:$U$3),0)),
INDEX(GRID!$B$4:$U$15,MATCH(M$7,GRID!$A$4:$A$15,0),MATCH(1,($U$2=GRID!$B$1:$U$1)*(КАЛЕНДАРЬ!L26=GRID!$B$3:$U$3),0))*(1-GRID!$H$34))</f>
        <v>79000</v>
      </c>
      <c r="N100" s="10" cm="1">
        <f t="array" ref="N100">IF($I$2="Открытый тариф",INDEX(GRID!$B$18:$U$29,MATCH(M$7,GRID!$A$18:$A$29,0),MATCH(1,($U$2=GRID!$B$1:$U$1)*(КАЛЕНДАРЬ!L26=GRID!$B$3:$U$3),0)),
INDEX(GRID!$B$18:$U$29,MATCH(M$7,GRID!$A$18:$A$29,0),MATCH(1,($U$2=GRID!$B$1:$U$1)*(КАЛЕНДАРЬ!L26=GRID!$B$3:$U$3),0))*(1-GRID!$H$34))</f>
        <v>84000</v>
      </c>
      <c r="O100" s="10" cm="1">
        <f t="array" ref="O100">IF($I$2="Открытый тариф",INDEX(GRID!$B$4:$U$15,MATCH(O$7,GRID!$A$4:$A$15,0),MATCH(1,($U$2=GRID!$B$1:$U$1)*(КАЛЕНДАРЬ!L26=GRID!$B$3:$U$3),0)),
INDEX(GRID!$B$4:$U$15,MATCH(O$7,GRID!$A$4:$A$15,0),MATCH(1,($U$2=GRID!$B$1:$U$1)*(КАЛЕНДАРЬ!L26=GRID!$B$3:$U$3),0))*(1-GRID!$H$34))</f>
        <v>114800</v>
      </c>
      <c r="P100" s="10" cm="1">
        <f t="array" ref="P100">IF($I$2="Открытый тариф",INDEX(GRID!$B$4:$U$15,MATCH(P$7,GRID!$A$4:$A$15,0),MATCH(1,($U$2=GRID!$B$1:$U$1)*(КАЛЕНДАРЬ!L26=GRID!$B$3:$U$3),0)),
INDEX(GRID!$B$4:$U$15,MATCH(P$7,GRID!$A$4:$A$15,0),MATCH(1,($U$2=GRID!$B$1:$U$1)*(КАЛЕНДАРЬ!L26=GRID!$B$3:$U$3),0))*(1-GRID!$H$34))</f>
        <v>158000</v>
      </c>
      <c r="Q100" s="10" cm="1">
        <f t="array" ref="Q100">IF($I$2="Открытый тариф",INDEX(GRID!$B$4:$U$15,MATCH(Q$7,GRID!$A$4:$A$15,0),MATCH(1,($U$2=GRID!$B$1:$U$1)*(КАЛЕНДАРЬ!L26=GRID!$B$3:$U$3),0)),
INDEX(GRID!$B$4:$U$15,MATCH(Q$7,GRID!$A$4:$A$15,0),MATCH(1,($U$2=GRID!$B$1:$U$1)*(КАЛЕНДАРЬ!L26=GRID!$B$3:$U$3),0))*(1-GRID!$H$34))</f>
        <v>185500</v>
      </c>
      <c r="R100" s="10" cm="1">
        <f t="array" ref="R100">IF($I$2="Открытый тариф",INDEX(GRID!$B$18:$U$29,MATCH(R$7,GRID!$A$18:$A$29,0),MATCH(1,($U$2=GRID!$B$1:$U$1)*(КАЛЕНДАРЬ!L26=GRID!$B$3:$U$3),0)),
INDEX(GRID!$B$18:$U$29,MATCH(R$7,GRID!$A$18:$A$29,0),MATCH(1,($U$2=GRID!$B$1:$U$1)*(КАЛЕНДАРЬ!L26=GRID!$B$3:$U$3),0))*(1-GRID!$H$34))</f>
        <v>211300</v>
      </c>
      <c r="S100" s="10" cm="1">
        <f t="array" ref="S100">IF($I$2="Открытый тариф",INDEX(GRID!$B$4:$U$15,MATCH(S$7,GRID!$A$4:$A$15,0),MATCH(1,($U$2=GRID!$B$1:$U$1)*(КАЛЕНДАРЬ!L26=GRID!$B$3:$U$3),0)),
INDEX(GRID!$B$4:$U$15,MATCH(S$7,GRID!$A$4:$A$15,0),MATCH(1,($U$2=GRID!$B$1:$U$1)*(КАЛЕНДАРЬ!L26=GRID!$B$3:$U$3),0))*(1-GRID!$H$34))</f>
        <v>533500</v>
      </c>
      <c r="T100" s="10" cm="1">
        <f t="array" ref="T100">IF($I$2="Открытый тариф",INDEX(GRID!$B$4:$U$15,MATCH(T$7,GRID!$A$4:$A$15,0),MATCH(1,($U$2=GRID!$B$1:$U$1)*(КАЛЕНДАРЬ!L26=GRID!$B$3:$U$3),0)),
INDEX(GRID!$B$4:$U$15,MATCH(T$7,GRID!$A$4:$A$15,0),MATCH(1,($U$2=GRID!$B$1:$U$1)*(КАЛЕНДАРЬ!L26=GRID!$B$3:$U$3),0))*(1-GRID!$H$34))</f>
        <v>651900</v>
      </c>
    </row>
    <row r="101" spans="1:20" x14ac:dyDescent="0.2">
      <c r="A101" s="13" t="s">
        <v>15</v>
      </c>
      <c r="B101" s="9">
        <v>24</v>
      </c>
      <c r="C101" s="10" cm="1">
        <f t="array" ref="C101">IF($I$2="Открытый тариф",INDEX(GRID!$B$4:$U$15,MATCH(C$7,GRID!$A$4:$A$15,0),MATCH(1,($U$2=GRID!$B$1:$U$1)*(КАЛЕНДАРЬ!L27=GRID!$B$3:$U$3),0)),
INDEX(GRID!$B$4:$U$15,MATCH(C$7,GRID!$A$4:$A$15,0),MATCH(1,($U$2=GRID!$B$1:$U$1)*(КАЛЕНДАРЬ!L27=GRID!$B$3:$U$3),0))*(1-GRID!$H$34))</f>
        <v>33200</v>
      </c>
      <c r="D101" s="10" cm="1">
        <f t="array" ref="D101">IF($I$2="Открытый тариф",INDEX(GRID!$B$18:$U$29,MATCH(C$7,GRID!$A$18:$A$29,0),MATCH(1,($U$2=GRID!$B$1:$U$1)*(КАЛЕНДАРЬ!L27=GRID!$B$3:$U$3),0)),
INDEX(GRID!$B$18:$U$29,MATCH(C$7,GRID!$A$18:$A$29,0),MATCH(1,($U$2=GRID!$B$1:$U$1)*(КАЛЕНДАРЬ!L27=GRID!$B$3:$U$3),0))*(1-GRID!$H$34))</f>
        <v>38200</v>
      </c>
      <c r="E101" s="10" cm="1">
        <f t="array" ref="E101">IF($I$2="Открытый тариф",INDEX(GRID!$B$4:$U$15,MATCH(E$7,GRID!$A$4:$A$15,0),MATCH(1,($U$2=GRID!$B$1:$U$1)*(КАЛЕНДАРЬ!L27=GRID!$B$3:$U$3),0)),
INDEX(GRID!$B$4:$U$15,MATCH(E$7,GRID!$A$4:$A$15,0),MATCH(1,($U$2=GRID!$B$1:$U$1)*(КАЛЕНДАРЬ!L27=GRID!$B$3:$U$3),0))*(1-GRID!$H$34))</f>
        <v>39900</v>
      </c>
      <c r="F101" s="10" cm="1">
        <f t="array" ref="F101">IF($I$2="Открытый тариф",INDEX(GRID!$B$18:$U$29,MATCH(E$7,GRID!$A$18:$A$29,0),MATCH(1,($U$2=GRID!$B$1:$U$1)*(КАЛЕНДАРЬ!L27=GRID!$B$3:$U$3),0)),
INDEX(GRID!$B$18:$U$29,MATCH(E$7,GRID!$A$18:$A$29,0),MATCH(1,($U$2=GRID!$B$1:$U$1)*(КАЛЕНДАРЬ!L27=GRID!$B$3:$U$3),0))*(1-GRID!$H$34))</f>
        <v>44900</v>
      </c>
      <c r="G101" s="10" cm="1">
        <f t="array" ref="G101">IF($I$2="Открытый тариф",INDEX(GRID!$B$4:$U$15,MATCH(G$7,GRID!$A$4:$A$15,0),MATCH(1,($U$2=GRID!$B$1:$U$1)*(КАЛЕНДАРЬ!L27=GRID!$B$3:$U$3),0)),
INDEX(GRID!$B$4:$U$15,MATCH(G$7,GRID!$A$4:$A$15,0),MATCH(1,($U$2=GRID!$B$1:$U$1)*(КАЛЕНДАРЬ!L27=GRID!$B$3:$U$3),0))*(1-GRID!$H$34))</f>
        <v>46200</v>
      </c>
      <c r="H101" s="10" cm="1">
        <f t="array" ref="H101">IF($I$2="Открытый тариф",INDEX(GRID!$B$18:$U$29,MATCH(G$7,GRID!$A$18:$A$29,0),MATCH(1,($U$2=GRID!$B$1:$U$1)*(КАЛЕНДАРЬ!L27=GRID!$B$3:$U$3),0)),
INDEX(GRID!$B$18:$U$29,MATCH(G$7,GRID!$A$18:$A$29,0),MATCH(1,($U$2=GRID!$B$1:$U$1)*(КАЛЕНДАРЬ!L27=GRID!$B$3:$U$3),0))*(1-GRID!$H$34))</f>
        <v>51200</v>
      </c>
      <c r="I101" s="10" cm="1">
        <f t="array" ref="I101">IF($I$2="Открытый тариф",INDEX(GRID!$B$4:$U$15,MATCH(I$7,GRID!$A$4:$A$15,0),MATCH(1,($U$2=GRID!$B$1:$U$1)*(КАЛЕНДАРЬ!L27=GRID!$B$3:$U$3),0)),
INDEX(GRID!$B$4:$U$15,MATCH(I$7,GRID!$A$4:$A$15,0),MATCH(1,($U$2=GRID!$B$1:$U$1)*(КАЛЕНДАРЬ!L27=GRID!$B$3:$U$3),0))*(1-GRID!$H$34))</f>
        <v>51700</v>
      </c>
      <c r="J101" s="10" cm="1">
        <f t="array" ref="J101">IF($I$2="Открытый тариф",INDEX(GRID!$B$18:$U$29,MATCH(I$7,GRID!$A$18:$A$29,0),MATCH(1,($U$2=GRID!$B$1:$U$1)*(КАЛЕНДАРЬ!L27=GRID!$B$3:$U$3),0)),
INDEX(GRID!$B$18:$U$29,MATCH(I$7,GRID!$A$18:$A$29,0),MATCH(1,($U$2=GRID!$B$1:$U$1)*(КАЛЕНДАРЬ!L27=GRID!$B$3:$U$3),0))*(1-GRID!$H$34))</f>
        <v>56700</v>
      </c>
      <c r="K101" s="10" cm="1">
        <f t="array" ref="K101">IF($I$2="Открытый тариф",INDEX(GRID!$B$4:$U$15,MATCH(K$7,GRID!$A$4:$A$15,0),MATCH(1,($U$2=GRID!$B$1:$U$1)*(КАЛЕНДАРЬ!L27=GRID!$B$3:$U$3),0)),
INDEX(GRID!$B$4:$U$15,MATCH(K$7,GRID!$A$4:$A$15,0),MATCH(1,($U$2=GRID!$B$1:$U$1)*(КАЛЕНДАРЬ!L27=GRID!$B$3:$U$3),0))*(1-GRID!$H$34))</f>
        <v>57800</v>
      </c>
      <c r="L101" s="10" cm="1">
        <f t="array" ref="L101">IF($I$2="Открытый тариф",INDEX(GRID!$B$18:$U$29,MATCH(K$7,GRID!$A$18:$A$29,0),MATCH(1,($U$2=GRID!$B$1:$U$1)*(КАЛЕНДАРЬ!L27=GRID!$B$3:$U$3),0)),
INDEX(GRID!$B$18:$U$29,MATCH(K$7,GRID!$A$18:$A$29,0),MATCH(1,($U$2=GRID!$B$1:$U$1)*(КАЛЕНДАРЬ!L27=GRID!$B$3:$U$3),0))*(1-GRID!$H$34))</f>
        <v>62800</v>
      </c>
      <c r="M101" s="10" cm="1">
        <f t="array" ref="M101">IF($I$2="Открытый тариф",INDEX(GRID!$B$4:$U$15,MATCH(M$7,GRID!$A$4:$A$15,0),MATCH(1,($U$2=GRID!$B$1:$U$1)*(КАЛЕНДАРЬ!L27=GRID!$B$3:$U$3),0)),
INDEX(GRID!$B$4:$U$15,MATCH(M$7,GRID!$A$4:$A$15,0),MATCH(1,($U$2=GRID!$B$1:$U$1)*(КАЛЕНДАРЬ!L27=GRID!$B$3:$U$3),0))*(1-GRID!$H$34))</f>
        <v>79000</v>
      </c>
      <c r="N101" s="10" cm="1">
        <f t="array" ref="N101">IF($I$2="Открытый тариф",INDEX(GRID!$B$18:$U$29,MATCH(M$7,GRID!$A$18:$A$29,0),MATCH(1,($U$2=GRID!$B$1:$U$1)*(КАЛЕНДАРЬ!L27=GRID!$B$3:$U$3),0)),
INDEX(GRID!$B$18:$U$29,MATCH(M$7,GRID!$A$18:$A$29,0),MATCH(1,($U$2=GRID!$B$1:$U$1)*(КАЛЕНДАРЬ!L27=GRID!$B$3:$U$3),0))*(1-GRID!$H$34))</f>
        <v>84000</v>
      </c>
      <c r="O101" s="10" cm="1">
        <f t="array" ref="O101">IF($I$2="Открытый тариф",INDEX(GRID!$B$4:$U$15,MATCH(O$7,GRID!$A$4:$A$15,0),MATCH(1,($U$2=GRID!$B$1:$U$1)*(КАЛЕНДАРЬ!L27=GRID!$B$3:$U$3),0)),
INDEX(GRID!$B$4:$U$15,MATCH(O$7,GRID!$A$4:$A$15,0),MATCH(1,($U$2=GRID!$B$1:$U$1)*(КАЛЕНДАРЬ!L27=GRID!$B$3:$U$3),0))*(1-GRID!$H$34))</f>
        <v>114800</v>
      </c>
      <c r="P101" s="10" cm="1">
        <f t="array" ref="P101">IF($I$2="Открытый тариф",INDEX(GRID!$B$4:$U$15,MATCH(P$7,GRID!$A$4:$A$15,0),MATCH(1,($U$2=GRID!$B$1:$U$1)*(КАЛЕНДАРЬ!L27=GRID!$B$3:$U$3),0)),
INDEX(GRID!$B$4:$U$15,MATCH(P$7,GRID!$A$4:$A$15,0),MATCH(1,($U$2=GRID!$B$1:$U$1)*(КАЛЕНДАРЬ!L27=GRID!$B$3:$U$3),0))*(1-GRID!$H$34))</f>
        <v>158000</v>
      </c>
      <c r="Q101" s="10" cm="1">
        <f t="array" ref="Q101">IF($I$2="Открытый тариф",INDEX(GRID!$B$4:$U$15,MATCH(Q$7,GRID!$A$4:$A$15,0),MATCH(1,($U$2=GRID!$B$1:$U$1)*(КАЛЕНДАРЬ!L27=GRID!$B$3:$U$3),0)),
INDEX(GRID!$B$4:$U$15,MATCH(Q$7,GRID!$A$4:$A$15,0),MATCH(1,($U$2=GRID!$B$1:$U$1)*(КАЛЕНДАРЬ!L27=GRID!$B$3:$U$3),0))*(1-GRID!$H$34))</f>
        <v>185500</v>
      </c>
      <c r="R101" s="10" cm="1">
        <f t="array" ref="R101">IF($I$2="Открытый тариф",INDEX(GRID!$B$18:$U$29,MATCH(R$7,GRID!$A$18:$A$29,0),MATCH(1,($U$2=GRID!$B$1:$U$1)*(КАЛЕНДАРЬ!L27=GRID!$B$3:$U$3),0)),
INDEX(GRID!$B$18:$U$29,MATCH(R$7,GRID!$A$18:$A$29,0),MATCH(1,($U$2=GRID!$B$1:$U$1)*(КАЛЕНДАРЬ!L27=GRID!$B$3:$U$3),0))*(1-GRID!$H$34))</f>
        <v>211300</v>
      </c>
      <c r="S101" s="10" cm="1">
        <f t="array" ref="S101">IF($I$2="Открытый тариф",INDEX(GRID!$B$4:$U$15,MATCH(S$7,GRID!$A$4:$A$15,0),MATCH(1,($U$2=GRID!$B$1:$U$1)*(КАЛЕНДАРЬ!L27=GRID!$B$3:$U$3),0)),
INDEX(GRID!$B$4:$U$15,MATCH(S$7,GRID!$A$4:$A$15,0),MATCH(1,($U$2=GRID!$B$1:$U$1)*(КАЛЕНДАРЬ!L27=GRID!$B$3:$U$3),0))*(1-GRID!$H$34))</f>
        <v>533500</v>
      </c>
      <c r="T101" s="10" cm="1">
        <f t="array" ref="T101">IF($I$2="Открытый тариф",INDEX(GRID!$B$4:$U$15,MATCH(T$7,GRID!$A$4:$A$15,0),MATCH(1,($U$2=GRID!$B$1:$U$1)*(КАЛЕНДАРЬ!L27=GRID!$B$3:$U$3),0)),
INDEX(GRID!$B$4:$U$15,MATCH(T$7,GRID!$A$4:$A$15,0),MATCH(1,($U$2=GRID!$B$1:$U$1)*(КАЛЕНДАРЬ!L27=GRID!$B$3:$U$3),0))*(1-GRID!$H$34))</f>
        <v>651900</v>
      </c>
    </row>
    <row r="102" spans="1:20" x14ac:dyDescent="0.2">
      <c r="A102" s="13" t="s">
        <v>16</v>
      </c>
      <c r="B102" s="9">
        <v>25</v>
      </c>
      <c r="C102" s="10" cm="1">
        <f t="array" ref="C102">IF($I$2="Открытый тариф",INDEX(GRID!$B$4:$U$15,MATCH(C$7,GRID!$A$4:$A$15,0),MATCH(1,($U$2=GRID!$B$1:$U$1)*(КАЛЕНДАРЬ!L28=GRID!$B$3:$U$3),0)),
INDEX(GRID!$B$4:$U$15,MATCH(C$7,GRID!$A$4:$A$15,0),MATCH(1,($U$2=GRID!$B$1:$U$1)*(КАЛЕНДАРЬ!L28=GRID!$B$3:$U$3),0))*(1-GRID!$H$34))</f>
        <v>36500</v>
      </c>
      <c r="D102" s="10" cm="1">
        <f t="array" ref="D102">IF($I$2="Открытый тариф",INDEX(GRID!$B$18:$U$29,MATCH(C$7,GRID!$A$18:$A$29,0),MATCH(1,($U$2=GRID!$B$1:$U$1)*(КАЛЕНДАРЬ!L28=GRID!$B$3:$U$3),0)),
INDEX(GRID!$B$18:$U$29,MATCH(C$7,GRID!$A$18:$A$29,0),MATCH(1,($U$2=GRID!$B$1:$U$1)*(КАЛЕНДАРЬ!L28=GRID!$B$3:$U$3),0))*(1-GRID!$H$34))</f>
        <v>41500</v>
      </c>
      <c r="E102" s="10" cm="1">
        <f t="array" ref="E102">IF($I$2="Открытый тариф",INDEX(GRID!$B$4:$U$15,MATCH(E$7,GRID!$A$4:$A$15,0),MATCH(1,($U$2=GRID!$B$1:$U$1)*(КАЛЕНДАРЬ!L28=GRID!$B$3:$U$3),0)),
INDEX(GRID!$B$4:$U$15,MATCH(E$7,GRID!$A$4:$A$15,0),MATCH(1,($U$2=GRID!$B$1:$U$1)*(КАЛЕНДАРЬ!L28=GRID!$B$3:$U$3),0))*(1-GRID!$H$34))</f>
        <v>43700</v>
      </c>
      <c r="F102" s="10" cm="1">
        <f t="array" ref="F102">IF($I$2="Открытый тариф",INDEX(GRID!$B$18:$U$29,MATCH(E$7,GRID!$A$18:$A$29,0),MATCH(1,($U$2=GRID!$B$1:$U$1)*(КАЛЕНДАРЬ!L28=GRID!$B$3:$U$3),0)),
INDEX(GRID!$B$18:$U$29,MATCH(E$7,GRID!$A$18:$A$29,0),MATCH(1,($U$2=GRID!$B$1:$U$1)*(КАЛЕНДАРЬ!L28=GRID!$B$3:$U$3),0))*(1-GRID!$H$34))</f>
        <v>48700</v>
      </c>
      <c r="G102" s="10" cm="1">
        <f t="array" ref="G102">IF($I$2="Открытый тариф",INDEX(GRID!$B$4:$U$15,MATCH(G$7,GRID!$A$4:$A$15,0),MATCH(1,($U$2=GRID!$B$1:$U$1)*(КАЛЕНДАРЬ!L28=GRID!$B$3:$U$3),0)),
INDEX(GRID!$B$4:$U$15,MATCH(G$7,GRID!$A$4:$A$15,0),MATCH(1,($U$2=GRID!$B$1:$U$1)*(КАЛЕНДАРЬ!L28=GRID!$B$3:$U$3),0))*(1-GRID!$H$34))</f>
        <v>50200</v>
      </c>
      <c r="H102" s="10" cm="1">
        <f t="array" ref="H102">IF($I$2="Открытый тариф",INDEX(GRID!$B$18:$U$29,MATCH(G$7,GRID!$A$18:$A$29,0),MATCH(1,($U$2=GRID!$B$1:$U$1)*(КАЛЕНДАРЬ!L28=GRID!$B$3:$U$3),0)),
INDEX(GRID!$B$18:$U$29,MATCH(G$7,GRID!$A$18:$A$29,0),MATCH(1,($U$2=GRID!$B$1:$U$1)*(КАЛЕНДАРЬ!L28=GRID!$B$3:$U$3),0))*(1-GRID!$H$34))</f>
        <v>55200</v>
      </c>
      <c r="I102" s="10" cm="1">
        <f t="array" ref="I102">IF($I$2="Открытый тариф",INDEX(GRID!$B$4:$U$15,MATCH(I$7,GRID!$A$4:$A$15,0),MATCH(1,($U$2=GRID!$B$1:$U$1)*(КАЛЕНДАРЬ!L28=GRID!$B$3:$U$3),0)),
INDEX(GRID!$B$4:$U$15,MATCH(I$7,GRID!$A$4:$A$15,0),MATCH(1,($U$2=GRID!$B$1:$U$1)*(КАЛЕНДАРЬ!L28=GRID!$B$3:$U$3),0))*(1-GRID!$H$34))</f>
        <v>56200</v>
      </c>
      <c r="J102" s="10" cm="1">
        <f t="array" ref="J102">IF($I$2="Открытый тариф",INDEX(GRID!$B$18:$U$29,MATCH(I$7,GRID!$A$18:$A$29,0),MATCH(1,($U$2=GRID!$B$1:$U$1)*(КАЛЕНДАРЬ!L28=GRID!$B$3:$U$3),0)),
INDEX(GRID!$B$18:$U$29,MATCH(I$7,GRID!$A$18:$A$29,0),MATCH(1,($U$2=GRID!$B$1:$U$1)*(КАЛЕНДАРЬ!L28=GRID!$B$3:$U$3),0))*(1-GRID!$H$34))</f>
        <v>61200</v>
      </c>
      <c r="K102" s="10" cm="1">
        <f t="array" ref="K102">IF($I$2="Открытый тариф",INDEX(GRID!$B$4:$U$15,MATCH(K$7,GRID!$A$4:$A$15,0),MATCH(1,($U$2=GRID!$B$1:$U$1)*(КАЛЕНДАРЬ!L28=GRID!$B$3:$U$3),0)),
INDEX(GRID!$B$4:$U$15,MATCH(K$7,GRID!$A$4:$A$15,0),MATCH(1,($U$2=GRID!$B$1:$U$1)*(КАЛЕНДАРЬ!L28=GRID!$B$3:$U$3),0))*(1-GRID!$H$34))</f>
        <v>62500</v>
      </c>
      <c r="L102" s="10" cm="1">
        <f t="array" ref="L102">IF($I$2="Открытый тариф",INDEX(GRID!$B$18:$U$29,MATCH(K$7,GRID!$A$18:$A$29,0),MATCH(1,($U$2=GRID!$B$1:$U$1)*(КАЛЕНДАРЬ!L28=GRID!$B$3:$U$3),0)),
INDEX(GRID!$B$18:$U$29,MATCH(K$7,GRID!$A$18:$A$29,0),MATCH(1,($U$2=GRID!$B$1:$U$1)*(КАЛЕНДАРЬ!L28=GRID!$B$3:$U$3),0))*(1-GRID!$H$34))</f>
        <v>67500</v>
      </c>
      <c r="M102" s="10" cm="1">
        <f t="array" ref="M102">IF($I$2="Открытый тариф",INDEX(GRID!$B$4:$U$15,MATCH(M$7,GRID!$A$4:$A$15,0),MATCH(1,($U$2=GRID!$B$1:$U$1)*(КАЛЕНДАРЬ!L28=GRID!$B$3:$U$3),0)),
INDEX(GRID!$B$4:$U$15,MATCH(M$7,GRID!$A$4:$A$15,0),MATCH(1,($U$2=GRID!$B$1:$U$1)*(КАЛЕНДАРЬ!L28=GRID!$B$3:$U$3),0))*(1-GRID!$H$34))</f>
        <v>84300</v>
      </c>
      <c r="N102" s="10" cm="1">
        <f t="array" ref="N102">IF($I$2="Открытый тариф",INDEX(GRID!$B$18:$U$29,MATCH(M$7,GRID!$A$18:$A$29,0),MATCH(1,($U$2=GRID!$B$1:$U$1)*(КАЛЕНДАРЬ!L28=GRID!$B$3:$U$3),0)),
INDEX(GRID!$B$18:$U$29,MATCH(M$7,GRID!$A$18:$A$29,0),MATCH(1,($U$2=GRID!$B$1:$U$1)*(КАЛЕНДАРЬ!L28=GRID!$B$3:$U$3),0))*(1-GRID!$H$34))</f>
        <v>89300</v>
      </c>
      <c r="O102" s="10" cm="1">
        <f t="array" ref="O102">IF($I$2="Открытый тариф",INDEX(GRID!$B$4:$U$15,MATCH(O$7,GRID!$A$4:$A$15,0),MATCH(1,($U$2=GRID!$B$1:$U$1)*(КАЛЕНДАРЬ!L28=GRID!$B$3:$U$3),0)),
INDEX(GRID!$B$4:$U$15,MATCH(O$7,GRID!$A$4:$A$15,0),MATCH(1,($U$2=GRID!$B$1:$U$1)*(КАЛЕНДАРЬ!L28=GRID!$B$3:$U$3),0))*(1-GRID!$H$34))</f>
        <v>121100</v>
      </c>
      <c r="P102" s="10" cm="1">
        <f t="array" ref="P102">IF($I$2="Открытый тариф",INDEX(GRID!$B$4:$U$15,MATCH(P$7,GRID!$A$4:$A$15,0),MATCH(1,($U$2=GRID!$B$1:$U$1)*(КАЛЕНДАРЬ!L28=GRID!$B$3:$U$3),0)),
INDEX(GRID!$B$4:$U$15,MATCH(P$7,GRID!$A$4:$A$15,0),MATCH(1,($U$2=GRID!$B$1:$U$1)*(КАЛЕНДАРЬ!L28=GRID!$B$3:$U$3),0))*(1-GRID!$H$34))</f>
        <v>165200</v>
      </c>
      <c r="Q102" s="10" cm="1">
        <f t="array" ref="Q102">IF($I$2="Открытый тариф",INDEX(GRID!$B$4:$U$15,MATCH(Q$7,GRID!$A$4:$A$15,0),MATCH(1,($U$2=GRID!$B$1:$U$1)*(КАЛЕНДАРЬ!L28=GRID!$B$3:$U$3),0)),
INDEX(GRID!$B$4:$U$15,MATCH(Q$7,GRID!$A$4:$A$15,0),MATCH(1,($U$2=GRID!$B$1:$U$1)*(КАЛЕНДАРЬ!L28=GRID!$B$3:$U$3),0))*(1-GRID!$H$34))</f>
        <v>193700</v>
      </c>
      <c r="R102" s="10" cm="1">
        <f t="array" ref="R102">IF($I$2="Открытый тариф",INDEX(GRID!$B$18:$U$29,MATCH(R$7,GRID!$A$18:$A$29,0),MATCH(1,($U$2=GRID!$B$1:$U$1)*(КАЛЕНДАРЬ!L28=GRID!$B$3:$U$3),0)),
INDEX(GRID!$B$18:$U$29,MATCH(R$7,GRID!$A$18:$A$29,0),MATCH(1,($U$2=GRID!$B$1:$U$1)*(КАЛЕНДАРЬ!L28=GRID!$B$3:$U$3),0))*(1-GRID!$H$34))</f>
        <v>220700</v>
      </c>
      <c r="S102" s="10" cm="1">
        <f t="array" ref="S102">IF($I$2="Открытый тариф",INDEX(GRID!$B$4:$U$15,MATCH(S$7,GRID!$A$4:$A$15,0),MATCH(1,($U$2=GRID!$B$1:$U$1)*(КАЛЕНДАРЬ!L28=GRID!$B$3:$U$3),0)),
INDEX(GRID!$B$4:$U$15,MATCH(S$7,GRID!$A$4:$A$15,0),MATCH(1,($U$2=GRID!$B$1:$U$1)*(КАЛЕНДАРЬ!L28=GRID!$B$3:$U$3),0))*(1-GRID!$H$34))</f>
        <v>561500</v>
      </c>
      <c r="T102" s="10" cm="1">
        <f t="array" ref="T102">IF($I$2="Открытый тариф",INDEX(GRID!$B$4:$U$15,MATCH(T$7,GRID!$A$4:$A$15,0),MATCH(1,($U$2=GRID!$B$1:$U$1)*(КАЛЕНДАРЬ!L28=GRID!$B$3:$U$3),0)),
INDEX(GRID!$B$4:$U$15,MATCH(T$7,GRID!$A$4:$A$15,0),MATCH(1,($U$2=GRID!$B$1:$U$1)*(КАЛЕНДАРЬ!L28=GRID!$B$3:$U$3),0))*(1-GRID!$H$34))</f>
        <v>688100</v>
      </c>
    </row>
    <row r="103" spans="1:20" x14ac:dyDescent="0.2">
      <c r="A103" s="13" t="s">
        <v>17</v>
      </c>
      <c r="B103" s="9">
        <v>26</v>
      </c>
      <c r="C103" s="10" cm="1">
        <f t="array" ref="C103">IF($I$2="Открытый тариф",INDEX(GRID!$B$4:$U$15,MATCH(C$7,GRID!$A$4:$A$15,0),MATCH(1,($U$2=GRID!$B$1:$U$1)*(КАЛЕНДАРЬ!L29=GRID!$B$3:$U$3),0)),
INDEX(GRID!$B$4:$U$15,MATCH(C$7,GRID!$A$4:$A$15,0),MATCH(1,($U$2=GRID!$B$1:$U$1)*(КАЛЕНДАРЬ!L29=GRID!$B$3:$U$3),0))*(1-GRID!$H$34))</f>
        <v>40100</v>
      </c>
      <c r="D103" s="10" cm="1">
        <f t="array" ref="D103">IF($I$2="Открытый тариф",INDEX(GRID!$B$18:$U$29,MATCH(C$7,GRID!$A$18:$A$29,0),MATCH(1,($U$2=GRID!$B$1:$U$1)*(КАЛЕНДАРЬ!L29=GRID!$B$3:$U$3),0)),
INDEX(GRID!$B$18:$U$29,MATCH(C$7,GRID!$A$18:$A$29,0),MATCH(1,($U$2=GRID!$B$1:$U$1)*(КАЛЕНДАРЬ!L29=GRID!$B$3:$U$3),0))*(1-GRID!$H$34))</f>
        <v>45100</v>
      </c>
      <c r="E103" s="10" cm="1">
        <f t="array" ref="E103">IF($I$2="Открытый тариф",INDEX(GRID!$B$4:$U$15,MATCH(E$7,GRID!$A$4:$A$15,0),MATCH(1,($U$2=GRID!$B$1:$U$1)*(КАЛЕНДАРЬ!L29=GRID!$B$3:$U$3),0)),
INDEX(GRID!$B$4:$U$15,MATCH(E$7,GRID!$A$4:$A$15,0),MATCH(1,($U$2=GRID!$B$1:$U$1)*(КАЛЕНДАРЬ!L29=GRID!$B$3:$U$3),0))*(1-GRID!$H$34))</f>
        <v>47900</v>
      </c>
      <c r="F103" s="10" cm="1">
        <f t="array" ref="F103">IF($I$2="Открытый тариф",INDEX(GRID!$B$18:$U$29,MATCH(E$7,GRID!$A$18:$A$29,0),MATCH(1,($U$2=GRID!$B$1:$U$1)*(КАЛЕНДАРЬ!L29=GRID!$B$3:$U$3),0)),
INDEX(GRID!$B$18:$U$29,MATCH(E$7,GRID!$A$18:$A$29,0),MATCH(1,($U$2=GRID!$B$1:$U$1)*(КАЛЕНДАРЬ!L29=GRID!$B$3:$U$3),0))*(1-GRID!$H$34))</f>
        <v>52900</v>
      </c>
      <c r="G103" s="10" cm="1">
        <f t="array" ref="G103">IF($I$2="Открытый тариф",INDEX(GRID!$B$4:$U$15,MATCH(G$7,GRID!$A$4:$A$15,0),MATCH(1,($U$2=GRID!$B$1:$U$1)*(КАЛЕНДАРЬ!L29=GRID!$B$3:$U$3),0)),
INDEX(GRID!$B$4:$U$15,MATCH(G$7,GRID!$A$4:$A$15,0),MATCH(1,($U$2=GRID!$B$1:$U$1)*(КАЛЕНДАРЬ!L29=GRID!$B$3:$U$3),0))*(1-GRID!$H$34))</f>
        <v>54500</v>
      </c>
      <c r="H103" s="10" cm="1">
        <f t="array" ref="H103">IF($I$2="Открытый тариф",INDEX(GRID!$B$18:$U$29,MATCH(G$7,GRID!$A$18:$A$29,0),MATCH(1,($U$2=GRID!$B$1:$U$1)*(КАЛЕНДАРЬ!L29=GRID!$B$3:$U$3),0)),
INDEX(GRID!$B$18:$U$29,MATCH(G$7,GRID!$A$18:$A$29,0),MATCH(1,($U$2=GRID!$B$1:$U$1)*(КАЛЕНДАРЬ!L29=GRID!$B$3:$U$3),0))*(1-GRID!$H$34))</f>
        <v>59500</v>
      </c>
      <c r="I103" s="10" cm="1">
        <f t="array" ref="I103">IF($I$2="Открытый тариф",INDEX(GRID!$B$4:$U$15,MATCH(I$7,GRID!$A$4:$A$15,0),MATCH(1,($U$2=GRID!$B$1:$U$1)*(КАЛЕНДАРЬ!L29=GRID!$B$3:$U$3),0)),
INDEX(GRID!$B$4:$U$15,MATCH(I$7,GRID!$A$4:$A$15,0),MATCH(1,($U$2=GRID!$B$1:$U$1)*(КАЛЕНДАРЬ!L29=GRID!$B$3:$U$3),0))*(1-GRID!$H$34))</f>
        <v>60900</v>
      </c>
      <c r="J103" s="10" cm="1">
        <f t="array" ref="J103">IF($I$2="Открытый тариф",INDEX(GRID!$B$18:$U$29,MATCH(I$7,GRID!$A$18:$A$29,0),MATCH(1,($U$2=GRID!$B$1:$U$1)*(КАЛЕНДАРЬ!L29=GRID!$B$3:$U$3),0)),
INDEX(GRID!$B$18:$U$29,MATCH(I$7,GRID!$A$18:$A$29,0),MATCH(1,($U$2=GRID!$B$1:$U$1)*(КАЛЕНДАРЬ!L29=GRID!$B$3:$U$3),0))*(1-GRID!$H$34))</f>
        <v>65900</v>
      </c>
      <c r="K103" s="10" cm="1">
        <f t="array" ref="K103">IF($I$2="Открытый тариф",INDEX(GRID!$B$4:$U$15,MATCH(K$7,GRID!$A$4:$A$15,0),MATCH(1,($U$2=GRID!$B$1:$U$1)*(КАЛЕНДАРЬ!L29=GRID!$B$3:$U$3),0)),
INDEX(GRID!$B$4:$U$15,MATCH(K$7,GRID!$A$4:$A$15,0),MATCH(1,($U$2=GRID!$B$1:$U$1)*(КАЛЕНДАРЬ!L29=GRID!$B$3:$U$3),0))*(1-GRID!$H$34))</f>
        <v>67400</v>
      </c>
      <c r="L103" s="10" cm="1">
        <f t="array" ref="L103">IF($I$2="Открытый тариф",INDEX(GRID!$B$18:$U$29,MATCH(K$7,GRID!$A$18:$A$29,0),MATCH(1,($U$2=GRID!$B$1:$U$1)*(КАЛЕНДАРЬ!L29=GRID!$B$3:$U$3),0)),
INDEX(GRID!$B$18:$U$29,MATCH(K$7,GRID!$A$18:$A$29,0),MATCH(1,($U$2=GRID!$B$1:$U$1)*(КАЛЕНДАРЬ!L29=GRID!$B$3:$U$3),0))*(1-GRID!$H$34))</f>
        <v>72400</v>
      </c>
      <c r="M103" s="10" cm="1">
        <f t="array" ref="M103">IF($I$2="Открытый тариф",INDEX(GRID!$B$4:$U$15,MATCH(M$7,GRID!$A$4:$A$15,0),MATCH(1,($U$2=GRID!$B$1:$U$1)*(КАЛЕНДАРЬ!L29=GRID!$B$3:$U$3),0)),
INDEX(GRID!$B$4:$U$15,MATCH(M$7,GRID!$A$4:$A$15,0),MATCH(1,($U$2=GRID!$B$1:$U$1)*(КАЛЕНДАРЬ!L29=GRID!$B$3:$U$3),0))*(1-GRID!$H$34))</f>
        <v>90200</v>
      </c>
      <c r="N103" s="10" cm="1">
        <f t="array" ref="N103">IF($I$2="Открытый тариф",INDEX(GRID!$B$18:$U$29,MATCH(M$7,GRID!$A$18:$A$29,0),MATCH(1,($U$2=GRID!$B$1:$U$1)*(КАЛЕНДАРЬ!L29=GRID!$B$3:$U$3),0)),
INDEX(GRID!$B$18:$U$29,MATCH(M$7,GRID!$A$18:$A$29,0),MATCH(1,($U$2=GRID!$B$1:$U$1)*(КАЛЕНДАРЬ!L29=GRID!$B$3:$U$3),0))*(1-GRID!$H$34))</f>
        <v>95200</v>
      </c>
      <c r="O103" s="10" cm="1">
        <f t="array" ref="O103">IF($I$2="Открытый тариф",INDEX(GRID!$B$4:$U$15,MATCH(O$7,GRID!$A$4:$A$15,0),MATCH(1,($U$2=GRID!$B$1:$U$1)*(КАЛЕНДАРЬ!L29=GRID!$B$3:$U$3),0)),
INDEX(GRID!$B$4:$U$15,MATCH(O$7,GRID!$A$4:$A$15,0),MATCH(1,($U$2=GRID!$B$1:$U$1)*(КАЛЕНДАРЬ!L29=GRID!$B$3:$U$3),0))*(1-GRID!$H$34))</f>
        <v>127800</v>
      </c>
      <c r="P103" s="10" cm="1">
        <f t="array" ref="P103">IF($I$2="Открытый тариф",INDEX(GRID!$B$4:$U$15,MATCH(P$7,GRID!$A$4:$A$15,0),MATCH(1,($U$2=GRID!$B$1:$U$1)*(КАЛЕНДАРЬ!L29=GRID!$B$3:$U$3),0)),
INDEX(GRID!$B$4:$U$15,MATCH(P$7,GRID!$A$4:$A$15,0),MATCH(1,($U$2=GRID!$B$1:$U$1)*(КАЛЕНДАРЬ!L29=GRID!$B$3:$U$3),0))*(1-GRID!$H$34))</f>
        <v>172900</v>
      </c>
      <c r="Q103" s="10" cm="1">
        <f t="array" ref="Q103">IF($I$2="Открытый тариф",INDEX(GRID!$B$4:$U$15,MATCH(Q$7,GRID!$A$4:$A$15,0),MATCH(1,($U$2=GRID!$B$1:$U$1)*(КАЛЕНДАРЬ!L29=GRID!$B$3:$U$3),0)),
INDEX(GRID!$B$4:$U$15,MATCH(Q$7,GRID!$A$4:$A$15,0),MATCH(1,($U$2=GRID!$B$1:$U$1)*(КАЛЕНДАРЬ!L29=GRID!$B$3:$U$3),0))*(1-GRID!$H$34))</f>
        <v>202400</v>
      </c>
      <c r="R103" s="10" cm="1">
        <f t="array" ref="R103">IF($I$2="Открытый тариф",INDEX(GRID!$B$18:$U$29,MATCH(R$7,GRID!$A$18:$A$29,0),MATCH(1,($U$2=GRID!$B$1:$U$1)*(КАЛЕНДАРЬ!L29=GRID!$B$3:$U$3),0)),
INDEX(GRID!$B$18:$U$29,MATCH(R$7,GRID!$A$18:$A$29,0),MATCH(1,($U$2=GRID!$B$1:$U$1)*(КАЛЕНДАРЬ!L29=GRID!$B$3:$U$3),0))*(1-GRID!$H$34))</f>
        <v>230600</v>
      </c>
      <c r="S103" s="10" cm="1">
        <f t="array" ref="S103">IF($I$2="Открытый тариф",INDEX(GRID!$B$4:$U$15,MATCH(S$7,GRID!$A$4:$A$15,0),MATCH(1,($U$2=GRID!$B$1:$U$1)*(КАЛЕНДАРЬ!L29=GRID!$B$3:$U$3),0)),
INDEX(GRID!$B$4:$U$15,MATCH(S$7,GRID!$A$4:$A$15,0),MATCH(1,($U$2=GRID!$B$1:$U$1)*(КАЛЕНДАРЬ!L29=GRID!$B$3:$U$3),0))*(1-GRID!$H$34))</f>
        <v>592800</v>
      </c>
      <c r="T103" s="10" cm="1">
        <f t="array" ref="T103">IF($I$2="Открытый тариф",INDEX(GRID!$B$4:$U$15,MATCH(T$7,GRID!$A$4:$A$15,0),MATCH(1,($U$2=GRID!$B$1:$U$1)*(КАЛЕНДАРЬ!L29=GRID!$B$3:$U$3),0)),
INDEX(GRID!$B$4:$U$15,MATCH(T$7,GRID!$A$4:$A$15,0),MATCH(1,($U$2=GRID!$B$1:$U$1)*(КАЛЕНДАРЬ!L29=GRID!$B$3:$U$3),0))*(1-GRID!$H$34))</f>
        <v>726900</v>
      </c>
    </row>
    <row r="104" spans="1:20" x14ac:dyDescent="0.2">
      <c r="A104" s="13" t="s">
        <v>11</v>
      </c>
      <c r="B104" s="9">
        <v>27</v>
      </c>
      <c r="C104" s="10" cm="1">
        <f t="array" ref="C104">IF($I$2="Открытый тариф",INDEX(GRID!$B$4:$U$15,MATCH(C$7,GRID!$A$4:$A$15,0),MATCH(1,($U$2=GRID!$B$1:$U$1)*(КАЛЕНДАРЬ!L30=GRID!$B$3:$U$3),0)),
INDEX(GRID!$B$4:$U$15,MATCH(C$7,GRID!$A$4:$A$15,0),MATCH(1,($U$2=GRID!$B$1:$U$1)*(КАЛЕНДАРЬ!L30=GRID!$B$3:$U$3),0))*(1-GRID!$H$34))</f>
        <v>40100</v>
      </c>
      <c r="D104" s="10" cm="1">
        <f t="array" ref="D104">IF($I$2="Открытый тариф",INDEX(GRID!$B$18:$U$29,MATCH(C$7,GRID!$A$18:$A$29,0),MATCH(1,($U$2=GRID!$B$1:$U$1)*(КАЛЕНДАРЬ!L30=GRID!$B$3:$U$3),0)),
INDEX(GRID!$B$18:$U$29,MATCH(C$7,GRID!$A$18:$A$29,0),MATCH(1,($U$2=GRID!$B$1:$U$1)*(КАЛЕНДАРЬ!L30=GRID!$B$3:$U$3),0))*(1-GRID!$H$34))</f>
        <v>45100</v>
      </c>
      <c r="E104" s="10" cm="1">
        <f t="array" ref="E104">IF($I$2="Открытый тариф",INDEX(GRID!$B$4:$U$15,MATCH(E$7,GRID!$A$4:$A$15,0),MATCH(1,($U$2=GRID!$B$1:$U$1)*(КАЛЕНДАРЬ!L30=GRID!$B$3:$U$3),0)),
INDEX(GRID!$B$4:$U$15,MATCH(E$7,GRID!$A$4:$A$15,0),MATCH(1,($U$2=GRID!$B$1:$U$1)*(КАЛЕНДАРЬ!L30=GRID!$B$3:$U$3),0))*(1-GRID!$H$34))</f>
        <v>47900</v>
      </c>
      <c r="F104" s="10" cm="1">
        <f t="array" ref="F104">IF($I$2="Открытый тариф",INDEX(GRID!$B$18:$U$29,MATCH(E$7,GRID!$A$18:$A$29,0),MATCH(1,($U$2=GRID!$B$1:$U$1)*(КАЛЕНДАРЬ!L30=GRID!$B$3:$U$3),0)),
INDEX(GRID!$B$18:$U$29,MATCH(E$7,GRID!$A$18:$A$29,0),MATCH(1,($U$2=GRID!$B$1:$U$1)*(КАЛЕНДАРЬ!L30=GRID!$B$3:$U$3),0))*(1-GRID!$H$34))</f>
        <v>52900</v>
      </c>
      <c r="G104" s="10" cm="1">
        <f t="array" ref="G104">IF($I$2="Открытый тариф",INDEX(GRID!$B$4:$U$15,MATCH(G$7,GRID!$A$4:$A$15,0),MATCH(1,($U$2=GRID!$B$1:$U$1)*(КАЛЕНДАРЬ!L30=GRID!$B$3:$U$3),0)),
INDEX(GRID!$B$4:$U$15,MATCH(G$7,GRID!$A$4:$A$15,0),MATCH(1,($U$2=GRID!$B$1:$U$1)*(КАЛЕНДАРЬ!L30=GRID!$B$3:$U$3),0))*(1-GRID!$H$34))</f>
        <v>54500</v>
      </c>
      <c r="H104" s="10" cm="1">
        <f t="array" ref="H104">IF($I$2="Открытый тариф",INDEX(GRID!$B$18:$U$29,MATCH(G$7,GRID!$A$18:$A$29,0),MATCH(1,($U$2=GRID!$B$1:$U$1)*(КАЛЕНДАРЬ!L30=GRID!$B$3:$U$3),0)),
INDEX(GRID!$B$18:$U$29,MATCH(G$7,GRID!$A$18:$A$29,0),MATCH(1,($U$2=GRID!$B$1:$U$1)*(КАЛЕНДАРЬ!L30=GRID!$B$3:$U$3),0))*(1-GRID!$H$34))</f>
        <v>59500</v>
      </c>
      <c r="I104" s="10" cm="1">
        <f t="array" ref="I104">IF($I$2="Открытый тариф",INDEX(GRID!$B$4:$U$15,MATCH(I$7,GRID!$A$4:$A$15,0),MATCH(1,($U$2=GRID!$B$1:$U$1)*(КАЛЕНДАРЬ!L30=GRID!$B$3:$U$3),0)),
INDEX(GRID!$B$4:$U$15,MATCH(I$7,GRID!$A$4:$A$15,0),MATCH(1,($U$2=GRID!$B$1:$U$1)*(КАЛЕНДАРЬ!L30=GRID!$B$3:$U$3),0))*(1-GRID!$H$34))</f>
        <v>60900</v>
      </c>
      <c r="J104" s="10" cm="1">
        <f t="array" ref="J104">IF($I$2="Открытый тариф",INDEX(GRID!$B$18:$U$29,MATCH(I$7,GRID!$A$18:$A$29,0),MATCH(1,($U$2=GRID!$B$1:$U$1)*(КАЛЕНДАРЬ!L30=GRID!$B$3:$U$3),0)),
INDEX(GRID!$B$18:$U$29,MATCH(I$7,GRID!$A$18:$A$29,0),MATCH(1,($U$2=GRID!$B$1:$U$1)*(КАЛЕНДАРЬ!L30=GRID!$B$3:$U$3),0))*(1-GRID!$H$34))</f>
        <v>65900</v>
      </c>
      <c r="K104" s="10" cm="1">
        <f t="array" ref="K104">IF($I$2="Открытый тариф",INDEX(GRID!$B$4:$U$15,MATCH(K$7,GRID!$A$4:$A$15,0),MATCH(1,($U$2=GRID!$B$1:$U$1)*(КАЛЕНДАРЬ!L30=GRID!$B$3:$U$3),0)),
INDEX(GRID!$B$4:$U$15,MATCH(K$7,GRID!$A$4:$A$15,0),MATCH(1,($U$2=GRID!$B$1:$U$1)*(КАЛЕНДАРЬ!L30=GRID!$B$3:$U$3),0))*(1-GRID!$H$34))</f>
        <v>67400</v>
      </c>
      <c r="L104" s="10" cm="1">
        <f t="array" ref="L104">IF($I$2="Открытый тариф",INDEX(GRID!$B$18:$U$29,MATCH(K$7,GRID!$A$18:$A$29,0),MATCH(1,($U$2=GRID!$B$1:$U$1)*(КАЛЕНДАРЬ!L30=GRID!$B$3:$U$3),0)),
INDEX(GRID!$B$18:$U$29,MATCH(K$7,GRID!$A$18:$A$29,0),MATCH(1,($U$2=GRID!$B$1:$U$1)*(КАЛЕНДАРЬ!L30=GRID!$B$3:$U$3),0))*(1-GRID!$H$34))</f>
        <v>72400</v>
      </c>
      <c r="M104" s="10" cm="1">
        <f t="array" ref="M104">IF($I$2="Открытый тариф",INDEX(GRID!$B$4:$U$15,MATCH(M$7,GRID!$A$4:$A$15,0),MATCH(1,($U$2=GRID!$B$1:$U$1)*(КАЛЕНДАРЬ!L30=GRID!$B$3:$U$3),0)),
INDEX(GRID!$B$4:$U$15,MATCH(M$7,GRID!$A$4:$A$15,0),MATCH(1,($U$2=GRID!$B$1:$U$1)*(КАЛЕНДАРЬ!L30=GRID!$B$3:$U$3),0))*(1-GRID!$H$34))</f>
        <v>90200</v>
      </c>
      <c r="N104" s="10" cm="1">
        <f t="array" ref="N104">IF($I$2="Открытый тариф",INDEX(GRID!$B$18:$U$29,MATCH(M$7,GRID!$A$18:$A$29,0),MATCH(1,($U$2=GRID!$B$1:$U$1)*(КАЛЕНДАРЬ!L30=GRID!$B$3:$U$3),0)),
INDEX(GRID!$B$18:$U$29,MATCH(M$7,GRID!$A$18:$A$29,0),MATCH(1,($U$2=GRID!$B$1:$U$1)*(КАЛЕНДАРЬ!L30=GRID!$B$3:$U$3),0))*(1-GRID!$H$34))</f>
        <v>95200</v>
      </c>
      <c r="O104" s="10" cm="1">
        <f t="array" ref="O104">IF($I$2="Открытый тариф",INDEX(GRID!$B$4:$U$15,MATCH(O$7,GRID!$A$4:$A$15,0),MATCH(1,($U$2=GRID!$B$1:$U$1)*(КАЛЕНДАРЬ!L30=GRID!$B$3:$U$3),0)),
INDEX(GRID!$B$4:$U$15,MATCH(O$7,GRID!$A$4:$A$15,0),MATCH(1,($U$2=GRID!$B$1:$U$1)*(КАЛЕНДАРЬ!L30=GRID!$B$3:$U$3),0))*(1-GRID!$H$34))</f>
        <v>127800</v>
      </c>
      <c r="P104" s="10" cm="1">
        <f t="array" ref="P104">IF($I$2="Открытый тариф",INDEX(GRID!$B$4:$U$15,MATCH(P$7,GRID!$A$4:$A$15,0),MATCH(1,($U$2=GRID!$B$1:$U$1)*(КАЛЕНДАРЬ!L30=GRID!$B$3:$U$3),0)),
INDEX(GRID!$B$4:$U$15,MATCH(P$7,GRID!$A$4:$A$15,0),MATCH(1,($U$2=GRID!$B$1:$U$1)*(КАЛЕНДАРЬ!L30=GRID!$B$3:$U$3),0))*(1-GRID!$H$34))</f>
        <v>172900</v>
      </c>
      <c r="Q104" s="10" cm="1">
        <f t="array" ref="Q104">IF($I$2="Открытый тариф",INDEX(GRID!$B$4:$U$15,MATCH(Q$7,GRID!$A$4:$A$15,0),MATCH(1,($U$2=GRID!$B$1:$U$1)*(КАЛЕНДАРЬ!L30=GRID!$B$3:$U$3),0)),
INDEX(GRID!$B$4:$U$15,MATCH(Q$7,GRID!$A$4:$A$15,0),MATCH(1,($U$2=GRID!$B$1:$U$1)*(КАЛЕНДАРЬ!L30=GRID!$B$3:$U$3),0))*(1-GRID!$H$34))</f>
        <v>202400</v>
      </c>
      <c r="R104" s="10" cm="1">
        <f t="array" ref="R104">IF($I$2="Открытый тариф",INDEX(GRID!$B$18:$U$29,MATCH(R$7,GRID!$A$18:$A$29,0),MATCH(1,($U$2=GRID!$B$1:$U$1)*(КАЛЕНДАРЬ!L30=GRID!$B$3:$U$3),0)),
INDEX(GRID!$B$18:$U$29,MATCH(R$7,GRID!$A$18:$A$29,0),MATCH(1,($U$2=GRID!$B$1:$U$1)*(КАЛЕНДАРЬ!L30=GRID!$B$3:$U$3),0))*(1-GRID!$H$34))</f>
        <v>230600</v>
      </c>
      <c r="S104" s="10" cm="1">
        <f t="array" ref="S104">IF($I$2="Открытый тариф",INDEX(GRID!$B$4:$U$15,MATCH(S$7,GRID!$A$4:$A$15,0),MATCH(1,($U$2=GRID!$B$1:$U$1)*(КАЛЕНДАРЬ!L30=GRID!$B$3:$U$3),0)),
INDEX(GRID!$B$4:$U$15,MATCH(S$7,GRID!$A$4:$A$15,0),MATCH(1,($U$2=GRID!$B$1:$U$1)*(КАЛЕНДАРЬ!L30=GRID!$B$3:$U$3),0))*(1-GRID!$H$34))</f>
        <v>592800</v>
      </c>
      <c r="T104" s="10" cm="1">
        <f t="array" ref="T104">IF($I$2="Открытый тариф",INDEX(GRID!$B$4:$U$15,MATCH(T$7,GRID!$A$4:$A$15,0),MATCH(1,($U$2=GRID!$B$1:$U$1)*(КАЛЕНДАРЬ!L30=GRID!$B$3:$U$3),0)),
INDEX(GRID!$B$4:$U$15,MATCH(T$7,GRID!$A$4:$A$15,0),MATCH(1,($U$2=GRID!$B$1:$U$1)*(КАЛЕНДАРЬ!L30=GRID!$B$3:$U$3),0))*(1-GRID!$H$34))</f>
        <v>726900</v>
      </c>
    </row>
    <row r="105" spans="1:20" x14ac:dyDescent="0.2">
      <c r="A105" s="13" t="s">
        <v>12</v>
      </c>
      <c r="B105" s="9">
        <v>28</v>
      </c>
      <c r="C105" s="10" cm="1">
        <f t="array" ref="C105">IF($I$2="Открытый тариф",INDEX(GRID!$B$4:$U$15,MATCH(C$7,GRID!$A$4:$A$15,0),MATCH(1,($U$2=GRID!$B$1:$U$1)*(КАЛЕНДАРЬ!L31=GRID!$B$3:$U$3),0)),
INDEX(GRID!$B$4:$U$15,MATCH(C$7,GRID!$A$4:$A$15,0),MATCH(1,($U$2=GRID!$B$1:$U$1)*(КАЛЕНДАРЬ!L31=GRID!$B$3:$U$3),0))*(1-GRID!$H$34))</f>
        <v>40100</v>
      </c>
      <c r="D105" s="10" cm="1">
        <f t="array" ref="D105">IF($I$2="Открытый тариф",INDEX(GRID!$B$18:$U$29,MATCH(C$7,GRID!$A$18:$A$29,0),MATCH(1,($U$2=GRID!$B$1:$U$1)*(КАЛЕНДАРЬ!L31=GRID!$B$3:$U$3),0)),
INDEX(GRID!$B$18:$U$29,MATCH(C$7,GRID!$A$18:$A$29,0),MATCH(1,($U$2=GRID!$B$1:$U$1)*(КАЛЕНДАРЬ!L31=GRID!$B$3:$U$3),0))*(1-GRID!$H$34))</f>
        <v>45100</v>
      </c>
      <c r="E105" s="10" cm="1">
        <f t="array" ref="E105">IF($I$2="Открытый тариф",INDEX(GRID!$B$4:$U$15,MATCH(E$7,GRID!$A$4:$A$15,0),MATCH(1,($U$2=GRID!$B$1:$U$1)*(КАЛЕНДАРЬ!L31=GRID!$B$3:$U$3),0)),
INDEX(GRID!$B$4:$U$15,MATCH(E$7,GRID!$A$4:$A$15,0),MATCH(1,($U$2=GRID!$B$1:$U$1)*(КАЛЕНДАРЬ!L31=GRID!$B$3:$U$3),0))*(1-GRID!$H$34))</f>
        <v>47900</v>
      </c>
      <c r="F105" s="10" cm="1">
        <f t="array" ref="F105">IF($I$2="Открытый тариф",INDEX(GRID!$B$18:$U$29,MATCH(E$7,GRID!$A$18:$A$29,0),MATCH(1,($U$2=GRID!$B$1:$U$1)*(КАЛЕНДАРЬ!L31=GRID!$B$3:$U$3),0)),
INDEX(GRID!$B$18:$U$29,MATCH(E$7,GRID!$A$18:$A$29,0),MATCH(1,($U$2=GRID!$B$1:$U$1)*(КАЛЕНДАРЬ!L31=GRID!$B$3:$U$3),0))*(1-GRID!$H$34))</f>
        <v>52900</v>
      </c>
      <c r="G105" s="10" cm="1">
        <f t="array" ref="G105">IF($I$2="Открытый тариф",INDEX(GRID!$B$4:$U$15,MATCH(G$7,GRID!$A$4:$A$15,0),MATCH(1,($U$2=GRID!$B$1:$U$1)*(КАЛЕНДАРЬ!L31=GRID!$B$3:$U$3),0)),
INDEX(GRID!$B$4:$U$15,MATCH(G$7,GRID!$A$4:$A$15,0),MATCH(1,($U$2=GRID!$B$1:$U$1)*(КАЛЕНДАРЬ!L31=GRID!$B$3:$U$3),0))*(1-GRID!$H$34))</f>
        <v>54500</v>
      </c>
      <c r="H105" s="10" cm="1">
        <f t="array" ref="H105">IF($I$2="Открытый тариф",INDEX(GRID!$B$18:$U$29,MATCH(G$7,GRID!$A$18:$A$29,0),MATCH(1,($U$2=GRID!$B$1:$U$1)*(КАЛЕНДАРЬ!L31=GRID!$B$3:$U$3),0)),
INDEX(GRID!$B$18:$U$29,MATCH(G$7,GRID!$A$18:$A$29,0),MATCH(1,($U$2=GRID!$B$1:$U$1)*(КАЛЕНДАРЬ!L31=GRID!$B$3:$U$3),0))*(1-GRID!$H$34))</f>
        <v>59500</v>
      </c>
      <c r="I105" s="10" cm="1">
        <f t="array" ref="I105">IF($I$2="Открытый тариф",INDEX(GRID!$B$4:$U$15,MATCH(I$7,GRID!$A$4:$A$15,0),MATCH(1,($U$2=GRID!$B$1:$U$1)*(КАЛЕНДАРЬ!L31=GRID!$B$3:$U$3),0)),
INDEX(GRID!$B$4:$U$15,MATCH(I$7,GRID!$A$4:$A$15,0),MATCH(1,($U$2=GRID!$B$1:$U$1)*(КАЛЕНДАРЬ!L31=GRID!$B$3:$U$3),0))*(1-GRID!$H$34))</f>
        <v>60900</v>
      </c>
      <c r="J105" s="10" cm="1">
        <f t="array" ref="J105">IF($I$2="Открытый тариф",INDEX(GRID!$B$18:$U$29,MATCH(I$7,GRID!$A$18:$A$29,0),MATCH(1,($U$2=GRID!$B$1:$U$1)*(КАЛЕНДАРЬ!L31=GRID!$B$3:$U$3),0)),
INDEX(GRID!$B$18:$U$29,MATCH(I$7,GRID!$A$18:$A$29,0),MATCH(1,($U$2=GRID!$B$1:$U$1)*(КАЛЕНДАРЬ!L31=GRID!$B$3:$U$3),0))*(1-GRID!$H$34))</f>
        <v>65900</v>
      </c>
      <c r="K105" s="10" cm="1">
        <f t="array" ref="K105">IF($I$2="Открытый тариф",INDEX(GRID!$B$4:$U$15,MATCH(K$7,GRID!$A$4:$A$15,0),MATCH(1,($U$2=GRID!$B$1:$U$1)*(КАЛЕНДАРЬ!L31=GRID!$B$3:$U$3),0)),
INDEX(GRID!$B$4:$U$15,MATCH(K$7,GRID!$A$4:$A$15,0),MATCH(1,($U$2=GRID!$B$1:$U$1)*(КАЛЕНДАРЬ!L31=GRID!$B$3:$U$3),0))*(1-GRID!$H$34))</f>
        <v>67400</v>
      </c>
      <c r="L105" s="10" cm="1">
        <f t="array" ref="L105">IF($I$2="Открытый тариф",INDEX(GRID!$B$18:$U$29,MATCH(K$7,GRID!$A$18:$A$29,0),MATCH(1,($U$2=GRID!$B$1:$U$1)*(КАЛЕНДАРЬ!L31=GRID!$B$3:$U$3),0)),
INDEX(GRID!$B$18:$U$29,MATCH(K$7,GRID!$A$18:$A$29,0),MATCH(1,($U$2=GRID!$B$1:$U$1)*(КАЛЕНДАРЬ!L31=GRID!$B$3:$U$3),0))*(1-GRID!$H$34))</f>
        <v>72400</v>
      </c>
      <c r="M105" s="10" cm="1">
        <f t="array" ref="M105">IF($I$2="Открытый тариф",INDEX(GRID!$B$4:$U$15,MATCH(M$7,GRID!$A$4:$A$15,0),MATCH(1,($U$2=GRID!$B$1:$U$1)*(КАЛЕНДАРЬ!L31=GRID!$B$3:$U$3),0)),
INDEX(GRID!$B$4:$U$15,MATCH(M$7,GRID!$A$4:$A$15,0),MATCH(1,($U$2=GRID!$B$1:$U$1)*(КАЛЕНДАРЬ!L31=GRID!$B$3:$U$3),0))*(1-GRID!$H$34))</f>
        <v>90200</v>
      </c>
      <c r="N105" s="10" cm="1">
        <f t="array" ref="N105">IF($I$2="Открытый тариф",INDEX(GRID!$B$18:$U$29,MATCH(M$7,GRID!$A$18:$A$29,0),MATCH(1,($U$2=GRID!$B$1:$U$1)*(КАЛЕНДАРЬ!L31=GRID!$B$3:$U$3),0)),
INDEX(GRID!$B$18:$U$29,MATCH(M$7,GRID!$A$18:$A$29,0),MATCH(1,($U$2=GRID!$B$1:$U$1)*(КАЛЕНДАРЬ!L31=GRID!$B$3:$U$3),0))*(1-GRID!$H$34))</f>
        <v>95200</v>
      </c>
      <c r="O105" s="10" cm="1">
        <f t="array" ref="O105">IF($I$2="Открытый тариф",INDEX(GRID!$B$4:$U$15,MATCH(O$7,GRID!$A$4:$A$15,0),MATCH(1,($U$2=GRID!$B$1:$U$1)*(КАЛЕНДАРЬ!L31=GRID!$B$3:$U$3),0)),
INDEX(GRID!$B$4:$U$15,MATCH(O$7,GRID!$A$4:$A$15,0),MATCH(1,($U$2=GRID!$B$1:$U$1)*(КАЛЕНДАРЬ!L31=GRID!$B$3:$U$3),0))*(1-GRID!$H$34))</f>
        <v>127800</v>
      </c>
      <c r="P105" s="10" cm="1">
        <f t="array" ref="P105">IF($I$2="Открытый тариф",INDEX(GRID!$B$4:$U$15,MATCH(P$7,GRID!$A$4:$A$15,0),MATCH(1,($U$2=GRID!$B$1:$U$1)*(КАЛЕНДАРЬ!L31=GRID!$B$3:$U$3),0)),
INDEX(GRID!$B$4:$U$15,MATCH(P$7,GRID!$A$4:$A$15,0),MATCH(1,($U$2=GRID!$B$1:$U$1)*(КАЛЕНДАРЬ!L31=GRID!$B$3:$U$3),0))*(1-GRID!$H$34))</f>
        <v>172900</v>
      </c>
      <c r="Q105" s="10" cm="1">
        <f t="array" ref="Q105">IF($I$2="Открытый тариф",INDEX(GRID!$B$4:$U$15,MATCH(Q$7,GRID!$A$4:$A$15,0),MATCH(1,($U$2=GRID!$B$1:$U$1)*(КАЛЕНДАРЬ!L31=GRID!$B$3:$U$3),0)),
INDEX(GRID!$B$4:$U$15,MATCH(Q$7,GRID!$A$4:$A$15,0),MATCH(1,($U$2=GRID!$B$1:$U$1)*(КАЛЕНДАРЬ!L31=GRID!$B$3:$U$3),0))*(1-GRID!$H$34))</f>
        <v>202400</v>
      </c>
      <c r="R105" s="10" cm="1">
        <f t="array" ref="R105">IF($I$2="Открытый тариф",INDEX(GRID!$B$18:$U$29,MATCH(R$7,GRID!$A$18:$A$29,0),MATCH(1,($U$2=GRID!$B$1:$U$1)*(КАЛЕНДАРЬ!L31=GRID!$B$3:$U$3),0)),
INDEX(GRID!$B$18:$U$29,MATCH(R$7,GRID!$A$18:$A$29,0),MATCH(1,($U$2=GRID!$B$1:$U$1)*(КАЛЕНДАРЬ!L31=GRID!$B$3:$U$3),0))*(1-GRID!$H$34))</f>
        <v>230600</v>
      </c>
      <c r="S105" s="10" cm="1">
        <f t="array" ref="S105">IF($I$2="Открытый тариф",INDEX(GRID!$B$4:$U$15,MATCH(S$7,GRID!$A$4:$A$15,0),MATCH(1,($U$2=GRID!$B$1:$U$1)*(КАЛЕНДАРЬ!L31=GRID!$B$3:$U$3),0)),
INDEX(GRID!$B$4:$U$15,MATCH(S$7,GRID!$A$4:$A$15,0),MATCH(1,($U$2=GRID!$B$1:$U$1)*(КАЛЕНДАРЬ!L31=GRID!$B$3:$U$3),0))*(1-GRID!$H$34))</f>
        <v>592800</v>
      </c>
      <c r="T105" s="10" cm="1">
        <f t="array" ref="T105">IF($I$2="Открытый тариф",INDEX(GRID!$B$4:$U$15,MATCH(T$7,GRID!$A$4:$A$15,0),MATCH(1,($U$2=GRID!$B$1:$U$1)*(КАЛЕНДАРЬ!L31=GRID!$B$3:$U$3),0)),
INDEX(GRID!$B$4:$U$15,MATCH(T$7,GRID!$A$4:$A$15,0),MATCH(1,($U$2=GRID!$B$1:$U$1)*(КАЛЕНДАРЬ!L31=GRID!$B$3:$U$3),0))*(1-GRID!$H$34))</f>
        <v>726900</v>
      </c>
    </row>
    <row r="106" spans="1:20" x14ac:dyDescent="0.2">
      <c r="A106" s="13" t="s">
        <v>13</v>
      </c>
      <c r="B106" s="9">
        <v>29</v>
      </c>
      <c r="C106" s="10" cm="1">
        <f t="array" ref="C106">IF($I$2="Открытый тариф",INDEX(GRID!$B$4:$U$15,MATCH(C$7,GRID!$A$4:$A$15,0),MATCH(1,($U$2=GRID!$B$1:$U$1)*(КАЛЕНДАРЬ!L32=GRID!$B$3:$U$3),0)),
INDEX(GRID!$B$4:$U$15,MATCH(C$7,GRID!$A$4:$A$15,0),MATCH(1,($U$2=GRID!$B$1:$U$1)*(КАЛЕНДАРЬ!L32=GRID!$B$3:$U$3),0))*(1-GRID!$H$34))</f>
        <v>40100</v>
      </c>
      <c r="D106" s="10" cm="1">
        <f t="array" ref="D106">IF($I$2="Открытый тариф",INDEX(GRID!$B$18:$U$29,MATCH(C$7,GRID!$A$18:$A$29,0),MATCH(1,($U$2=GRID!$B$1:$U$1)*(КАЛЕНДАРЬ!L32=GRID!$B$3:$U$3),0)),
INDEX(GRID!$B$18:$U$29,MATCH(C$7,GRID!$A$18:$A$29,0),MATCH(1,($U$2=GRID!$B$1:$U$1)*(КАЛЕНДАРЬ!L32=GRID!$B$3:$U$3),0))*(1-GRID!$H$34))</f>
        <v>45100</v>
      </c>
      <c r="E106" s="10" cm="1">
        <f t="array" ref="E106">IF($I$2="Открытый тариф",INDEX(GRID!$B$4:$U$15,MATCH(E$7,GRID!$A$4:$A$15,0),MATCH(1,($U$2=GRID!$B$1:$U$1)*(КАЛЕНДАРЬ!L32=GRID!$B$3:$U$3),0)),
INDEX(GRID!$B$4:$U$15,MATCH(E$7,GRID!$A$4:$A$15,0),MATCH(1,($U$2=GRID!$B$1:$U$1)*(КАЛЕНДАРЬ!L32=GRID!$B$3:$U$3),0))*(1-GRID!$H$34))</f>
        <v>47900</v>
      </c>
      <c r="F106" s="10" cm="1">
        <f t="array" ref="F106">IF($I$2="Открытый тариф",INDEX(GRID!$B$18:$U$29,MATCH(E$7,GRID!$A$18:$A$29,0),MATCH(1,($U$2=GRID!$B$1:$U$1)*(КАЛЕНДАРЬ!L32=GRID!$B$3:$U$3),0)),
INDEX(GRID!$B$18:$U$29,MATCH(E$7,GRID!$A$18:$A$29,0),MATCH(1,($U$2=GRID!$B$1:$U$1)*(КАЛЕНДАРЬ!L32=GRID!$B$3:$U$3),0))*(1-GRID!$H$34))</f>
        <v>52900</v>
      </c>
      <c r="G106" s="10" cm="1">
        <f t="array" ref="G106">IF($I$2="Открытый тариф",INDEX(GRID!$B$4:$U$15,MATCH(G$7,GRID!$A$4:$A$15,0),MATCH(1,($U$2=GRID!$B$1:$U$1)*(КАЛЕНДАРЬ!L32=GRID!$B$3:$U$3),0)),
INDEX(GRID!$B$4:$U$15,MATCH(G$7,GRID!$A$4:$A$15,0),MATCH(1,($U$2=GRID!$B$1:$U$1)*(КАЛЕНДАРЬ!L32=GRID!$B$3:$U$3),0))*(1-GRID!$H$34))</f>
        <v>54500</v>
      </c>
      <c r="H106" s="10" cm="1">
        <f t="array" ref="H106">IF($I$2="Открытый тариф",INDEX(GRID!$B$18:$U$29,MATCH(G$7,GRID!$A$18:$A$29,0),MATCH(1,($U$2=GRID!$B$1:$U$1)*(КАЛЕНДАРЬ!L32=GRID!$B$3:$U$3),0)),
INDEX(GRID!$B$18:$U$29,MATCH(G$7,GRID!$A$18:$A$29,0),MATCH(1,($U$2=GRID!$B$1:$U$1)*(КАЛЕНДАРЬ!L32=GRID!$B$3:$U$3),0))*(1-GRID!$H$34))</f>
        <v>59500</v>
      </c>
      <c r="I106" s="10" cm="1">
        <f t="array" ref="I106">IF($I$2="Открытый тариф",INDEX(GRID!$B$4:$U$15,MATCH(I$7,GRID!$A$4:$A$15,0),MATCH(1,($U$2=GRID!$B$1:$U$1)*(КАЛЕНДАРЬ!L32=GRID!$B$3:$U$3),0)),
INDEX(GRID!$B$4:$U$15,MATCH(I$7,GRID!$A$4:$A$15,0),MATCH(1,($U$2=GRID!$B$1:$U$1)*(КАЛЕНДАРЬ!L32=GRID!$B$3:$U$3),0))*(1-GRID!$H$34))</f>
        <v>60900</v>
      </c>
      <c r="J106" s="10" cm="1">
        <f t="array" ref="J106">IF($I$2="Открытый тариф",INDEX(GRID!$B$18:$U$29,MATCH(I$7,GRID!$A$18:$A$29,0),MATCH(1,($U$2=GRID!$B$1:$U$1)*(КАЛЕНДАРЬ!L32=GRID!$B$3:$U$3),0)),
INDEX(GRID!$B$18:$U$29,MATCH(I$7,GRID!$A$18:$A$29,0),MATCH(1,($U$2=GRID!$B$1:$U$1)*(КАЛЕНДАРЬ!L32=GRID!$B$3:$U$3),0))*(1-GRID!$H$34))</f>
        <v>65900</v>
      </c>
      <c r="K106" s="10" cm="1">
        <f t="array" ref="K106">IF($I$2="Открытый тариф",INDEX(GRID!$B$4:$U$15,MATCH(K$7,GRID!$A$4:$A$15,0),MATCH(1,($U$2=GRID!$B$1:$U$1)*(КАЛЕНДАРЬ!L32=GRID!$B$3:$U$3),0)),
INDEX(GRID!$B$4:$U$15,MATCH(K$7,GRID!$A$4:$A$15,0),MATCH(1,($U$2=GRID!$B$1:$U$1)*(КАЛЕНДАРЬ!L32=GRID!$B$3:$U$3),0))*(1-GRID!$H$34))</f>
        <v>67400</v>
      </c>
      <c r="L106" s="10" cm="1">
        <f t="array" ref="L106">IF($I$2="Открытый тариф",INDEX(GRID!$B$18:$U$29,MATCH(K$7,GRID!$A$18:$A$29,0),MATCH(1,($U$2=GRID!$B$1:$U$1)*(КАЛЕНДАРЬ!L32=GRID!$B$3:$U$3),0)),
INDEX(GRID!$B$18:$U$29,MATCH(K$7,GRID!$A$18:$A$29,0),MATCH(1,($U$2=GRID!$B$1:$U$1)*(КАЛЕНДАРЬ!L32=GRID!$B$3:$U$3),0))*(1-GRID!$H$34))</f>
        <v>72400</v>
      </c>
      <c r="M106" s="10" cm="1">
        <f t="array" ref="M106">IF($I$2="Открытый тариф",INDEX(GRID!$B$4:$U$15,MATCH(M$7,GRID!$A$4:$A$15,0),MATCH(1,($U$2=GRID!$B$1:$U$1)*(КАЛЕНДАРЬ!L32=GRID!$B$3:$U$3),0)),
INDEX(GRID!$B$4:$U$15,MATCH(M$7,GRID!$A$4:$A$15,0),MATCH(1,($U$2=GRID!$B$1:$U$1)*(КАЛЕНДАРЬ!L32=GRID!$B$3:$U$3),0))*(1-GRID!$H$34))</f>
        <v>90200</v>
      </c>
      <c r="N106" s="10" cm="1">
        <f t="array" ref="N106">IF($I$2="Открытый тариф",INDEX(GRID!$B$18:$U$29,MATCH(M$7,GRID!$A$18:$A$29,0),MATCH(1,($U$2=GRID!$B$1:$U$1)*(КАЛЕНДАРЬ!L32=GRID!$B$3:$U$3),0)),
INDEX(GRID!$B$18:$U$29,MATCH(M$7,GRID!$A$18:$A$29,0),MATCH(1,($U$2=GRID!$B$1:$U$1)*(КАЛЕНДАРЬ!L32=GRID!$B$3:$U$3),0))*(1-GRID!$H$34))</f>
        <v>95200</v>
      </c>
      <c r="O106" s="10" cm="1">
        <f t="array" ref="O106">IF($I$2="Открытый тариф",INDEX(GRID!$B$4:$U$15,MATCH(O$7,GRID!$A$4:$A$15,0),MATCH(1,($U$2=GRID!$B$1:$U$1)*(КАЛЕНДАРЬ!L32=GRID!$B$3:$U$3),0)),
INDEX(GRID!$B$4:$U$15,MATCH(O$7,GRID!$A$4:$A$15,0),MATCH(1,($U$2=GRID!$B$1:$U$1)*(КАЛЕНДАРЬ!L32=GRID!$B$3:$U$3),0))*(1-GRID!$H$34))</f>
        <v>127800</v>
      </c>
      <c r="P106" s="10" cm="1">
        <f t="array" ref="P106">IF($I$2="Открытый тариф",INDEX(GRID!$B$4:$U$15,MATCH(P$7,GRID!$A$4:$A$15,0),MATCH(1,($U$2=GRID!$B$1:$U$1)*(КАЛЕНДАРЬ!L32=GRID!$B$3:$U$3),0)),
INDEX(GRID!$B$4:$U$15,MATCH(P$7,GRID!$A$4:$A$15,0),MATCH(1,($U$2=GRID!$B$1:$U$1)*(КАЛЕНДАРЬ!L32=GRID!$B$3:$U$3),0))*(1-GRID!$H$34))</f>
        <v>172900</v>
      </c>
      <c r="Q106" s="10" cm="1">
        <f t="array" ref="Q106">IF($I$2="Открытый тариф",INDEX(GRID!$B$4:$U$15,MATCH(Q$7,GRID!$A$4:$A$15,0),MATCH(1,($U$2=GRID!$B$1:$U$1)*(КАЛЕНДАРЬ!L32=GRID!$B$3:$U$3),0)),
INDEX(GRID!$B$4:$U$15,MATCH(Q$7,GRID!$A$4:$A$15,0),MATCH(1,($U$2=GRID!$B$1:$U$1)*(КАЛЕНДАРЬ!L32=GRID!$B$3:$U$3),0))*(1-GRID!$H$34))</f>
        <v>202400</v>
      </c>
      <c r="R106" s="10" cm="1">
        <f t="array" ref="R106">IF($I$2="Открытый тариф",INDEX(GRID!$B$18:$U$29,MATCH(R$7,GRID!$A$18:$A$29,0),MATCH(1,($U$2=GRID!$B$1:$U$1)*(КАЛЕНДАРЬ!L32=GRID!$B$3:$U$3),0)),
INDEX(GRID!$B$18:$U$29,MATCH(R$7,GRID!$A$18:$A$29,0),MATCH(1,($U$2=GRID!$B$1:$U$1)*(КАЛЕНДАРЬ!L32=GRID!$B$3:$U$3),0))*(1-GRID!$H$34))</f>
        <v>230600</v>
      </c>
      <c r="S106" s="10" cm="1">
        <f t="array" ref="S106">IF($I$2="Открытый тариф",INDEX(GRID!$B$4:$U$15,MATCH(S$7,GRID!$A$4:$A$15,0),MATCH(1,($U$2=GRID!$B$1:$U$1)*(КАЛЕНДАРЬ!L32=GRID!$B$3:$U$3),0)),
INDEX(GRID!$B$4:$U$15,MATCH(S$7,GRID!$A$4:$A$15,0),MATCH(1,($U$2=GRID!$B$1:$U$1)*(КАЛЕНДАРЬ!L32=GRID!$B$3:$U$3),0))*(1-GRID!$H$34))</f>
        <v>592800</v>
      </c>
      <c r="T106" s="10" cm="1">
        <f t="array" ref="T106">IF($I$2="Открытый тариф",INDEX(GRID!$B$4:$U$15,MATCH(T$7,GRID!$A$4:$A$15,0),MATCH(1,($U$2=GRID!$B$1:$U$1)*(КАЛЕНДАРЬ!L32=GRID!$B$3:$U$3),0)),
INDEX(GRID!$B$4:$U$15,MATCH(T$7,GRID!$A$4:$A$15,0),MATCH(1,($U$2=GRID!$B$1:$U$1)*(КАЛЕНДАРЬ!L32=GRID!$B$3:$U$3),0))*(1-GRID!$H$34))</f>
        <v>726900</v>
      </c>
    </row>
    <row r="107" spans="1:20" x14ac:dyDescent="0.2">
      <c r="A107" s="13" t="s">
        <v>14</v>
      </c>
      <c r="B107" s="9">
        <v>30</v>
      </c>
      <c r="C107" s="10" cm="1">
        <f t="array" ref="C107">IF($I$2="Открытый тариф",INDEX(GRID!$B$4:$U$15,MATCH(C$7,GRID!$A$4:$A$15,0),MATCH(1,($U$2=GRID!$B$1:$U$1)*(КАЛЕНДАРЬ!L33=GRID!$B$3:$U$3),0)),
INDEX(GRID!$B$4:$U$15,MATCH(C$7,GRID!$A$4:$A$15,0),MATCH(1,($U$2=GRID!$B$1:$U$1)*(КАЛЕНДАРЬ!L33=GRID!$B$3:$U$3),0))*(1-GRID!$H$34))</f>
        <v>43900</v>
      </c>
      <c r="D107" s="10" cm="1">
        <f t="array" ref="D107">IF($I$2="Открытый тариф",INDEX(GRID!$B$18:$U$29,MATCH(C$7,GRID!$A$18:$A$29,0),MATCH(1,($U$2=GRID!$B$1:$U$1)*(КАЛЕНДАРЬ!L33=GRID!$B$3:$U$3),0)),
INDEX(GRID!$B$18:$U$29,MATCH(C$7,GRID!$A$18:$A$29,0),MATCH(1,($U$2=GRID!$B$1:$U$1)*(КАЛЕНДАРЬ!L33=GRID!$B$3:$U$3),0))*(1-GRID!$H$34))</f>
        <v>48900</v>
      </c>
      <c r="E107" s="10" cm="1">
        <f t="array" ref="E107">IF($I$2="Открытый тариф",INDEX(GRID!$B$4:$U$15,MATCH(E$7,GRID!$A$4:$A$15,0),MATCH(1,($U$2=GRID!$B$1:$U$1)*(КАЛЕНДАРЬ!L33=GRID!$B$3:$U$3),0)),
INDEX(GRID!$B$4:$U$15,MATCH(E$7,GRID!$A$4:$A$15,0),MATCH(1,($U$2=GRID!$B$1:$U$1)*(КАЛЕНДАРЬ!L33=GRID!$B$3:$U$3),0))*(1-GRID!$H$34))</f>
        <v>52400</v>
      </c>
      <c r="F107" s="10" cm="1">
        <f t="array" ref="F107">IF($I$2="Открытый тариф",INDEX(GRID!$B$18:$U$29,MATCH(E$7,GRID!$A$18:$A$29,0),MATCH(1,($U$2=GRID!$B$1:$U$1)*(КАЛЕНДАРЬ!L33=GRID!$B$3:$U$3),0)),
INDEX(GRID!$B$18:$U$29,MATCH(E$7,GRID!$A$18:$A$29,0),MATCH(1,($U$2=GRID!$B$1:$U$1)*(КАЛЕНДАРЬ!L33=GRID!$B$3:$U$3),0))*(1-GRID!$H$34))</f>
        <v>57400</v>
      </c>
      <c r="G107" s="10" cm="1">
        <f t="array" ref="G107">IF($I$2="Открытый тариф",INDEX(GRID!$B$4:$U$15,MATCH(G$7,GRID!$A$4:$A$15,0),MATCH(1,($U$2=GRID!$B$1:$U$1)*(КАЛЕНДАРЬ!L33=GRID!$B$3:$U$3),0)),
INDEX(GRID!$B$4:$U$15,MATCH(G$7,GRID!$A$4:$A$15,0),MATCH(1,($U$2=GRID!$B$1:$U$1)*(КАЛЕНДАРЬ!L33=GRID!$B$3:$U$3),0))*(1-GRID!$H$34))</f>
        <v>59100</v>
      </c>
      <c r="H107" s="10" cm="1">
        <f t="array" ref="H107">IF($I$2="Открытый тариф",INDEX(GRID!$B$18:$U$29,MATCH(G$7,GRID!$A$18:$A$29,0),MATCH(1,($U$2=GRID!$B$1:$U$1)*(КАЛЕНДАРЬ!L33=GRID!$B$3:$U$3),0)),
INDEX(GRID!$B$18:$U$29,MATCH(G$7,GRID!$A$18:$A$29,0),MATCH(1,($U$2=GRID!$B$1:$U$1)*(КАЛЕНДАРЬ!L33=GRID!$B$3:$U$3),0))*(1-GRID!$H$34))</f>
        <v>64100</v>
      </c>
      <c r="I107" s="10" cm="1">
        <f t="array" ref="I107">IF($I$2="Открытый тариф",INDEX(GRID!$B$4:$U$15,MATCH(I$7,GRID!$A$4:$A$15,0),MATCH(1,($U$2=GRID!$B$1:$U$1)*(КАЛЕНДАРЬ!L33=GRID!$B$3:$U$3),0)),
INDEX(GRID!$B$4:$U$15,MATCH(I$7,GRID!$A$4:$A$15,0),MATCH(1,($U$2=GRID!$B$1:$U$1)*(КАЛЕНДАРЬ!L33=GRID!$B$3:$U$3),0))*(1-GRID!$H$34))</f>
        <v>65800</v>
      </c>
      <c r="J107" s="10" cm="1">
        <f t="array" ref="J107">IF($I$2="Открытый тариф",INDEX(GRID!$B$18:$U$29,MATCH(I$7,GRID!$A$18:$A$29,0),MATCH(1,($U$2=GRID!$B$1:$U$1)*(КАЛЕНДАРЬ!L33=GRID!$B$3:$U$3),0)),
INDEX(GRID!$B$18:$U$29,MATCH(I$7,GRID!$A$18:$A$29,0),MATCH(1,($U$2=GRID!$B$1:$U$1)*(КАЛЕНДАРЬ!L33=GRID!$B$3:$U$3),0))*(1-GRID!$H$34))</f>
        <v>70800</v>
      </c>
      <c r="K107" s="10" cm="1">
        <f t="array" ref="K107">IF($I$2="Открытый тариф",INDEX(GRID!$B$4:$U$15,MATCH(K$7,GRID!$A$4:$A$15,0),MATCH(1,($U$2=GRID!$B$1:$U$1)*(КАЛЕНДАРЬ!L33=GRID!$B$3:$U$3),0)),
INDEX(GRID!$B$4:$U$15,MATCH(K$7,GRID!$A$4:$A$15,0),MATCH(1,($U$2=GRID!$B$1:$U$1)*(КАЛЕНДАРЬ!L33=GRID!$B$3:$U$3),0))*(1-GRID!$H$34))</f>
        <v>72600</v>
      </c>
      <c r="L107" s="10" cm="1">
        <f t="array" ref="L107">IF($I$2="Открытый тариф",INDEX(GRID!$B$18:$U$29,MATCH(K$7,GRID!$A$18:$A$29,0),MATCH(1,($U$2=GRID!$B$1:$U$1)*(КАЛЕНДАРЬ!L33=GRID!$B$3:$U$3),0)),
INDEX(GRID!$B$18:$U$29,MATCH(K$7,GRID!$A$18:$A$29,0),MATCH(1,($U$2=GRID!$B$1:$U$1)*(КАЛЕНДАРЬ!L33=GRID!$B$3:$U$3),0))*(1-GRID!$H$34))</f>
        <v>77600</v>
      </c>
      <c r="M107" s="10" cm="1">
        <f t="array" ref="M107">IF($I$2="Открытый тариф",INDEX(GRID!$B$4:$U$15,MATCH(M$7,GRID!$A$4:$A$15,0),MATCH(1,($U$2=GRID!$B$1:$U$1)*(КАЛЕНДАРЬ!L33=GRID!$B$3:$U$3),0)),
INDEX(GRID!$B$4:$U$15,MATCH(M$7,GRID!$A$4:$A$15,0),MATCH(1,($U$2=GRID!$B$1:$U$1)*(КАЛЕНДАРЬ!L33=GRID!$B$3:$U$3),0))*(1-GRID!$H$34))</f>
        <v>96500</v>
      </c>
      <c r="N107" s="10" cm="1">
        <f t="array" ref="N107">IF($I$2="Открытый тариф",INDEX(GRID!$B$18:$U$29,MATCH(M$7,GRID!$A$18:$A$29,0),MATCH(1,($U$2=GRID!$B$1:$U$1)*(КАЛЕНДАРЬ!L33=GRID!$B$3:$U$3),0)),
INDEX(GRID!$B$18:$U$29,MATCH(M$7,GRID!$A$18:$A$29,0),MATCH(1,($U$2=GRID!$B$1:$U$1)*(КАЛЕНДАРЬ!L33=GRID!$B$3:$U$3),0))*(1-GRID!$H$34))</f>
        <v>101500</v>
      </c>
      <c r="O107" s="10" cm="1">
        <f t="array" ref="O107">IF($I$2="Открытый тариф",INDEX(GRID!$B$4:$U$15,MATCH(O$7,GRID!$A$4:$A$15,0),MATCH(1,($U$2=GRID!$B$1:$U$1)*(КАЛЕНДАРЬ!L33=GRID!$B$3:$U$3),0)),
INDEX(GRID!$B$4:$U$15,MATCH(O$7,GRID!$A$4:$A$15,0),MATCH(1,($U$2=GRID!$B$1:$U$1)*(КАЛЕНДАРЬ!L33=GRID!$B$3:$U$3),0))*(1-GRID!$H$34))</f>
        <v>135000</v>
      </c>
      <c r="P107" s="10" cm="1">
        <f t="array" ref="P107">IF($I$2="Открытый тариф",INDEX(GRID!$B$4:$U$15,MATCH(P$7,GRID!$A$4:$A$15,0),MATCH(1,($U$2=GRID!$B$1:$U$1)*(КАЛЕНДАРЬ!L33=GRID!$B$3:$U$3),0)),
INDEX(GRID!$B$4:$U$15,MATCH(P$7,GRID!$A$4:$A$15,0),MATCH(1,($U$2=GRID!$B$1:$U$1)*(КАЛЕНДАРЬ!L33=GRID!$B$3:$U$3),0))*(1-GRID!$H$34))</f>
        <v>181300</v>
      </c>
      <c r="Q107" s="10" cm="1">
        <f t="array" ref="Q107">IF($I$2="Открытый тариф",INDEX(GRID!$B$4:$U$15,MATCH(Q$7,GRID!$A$4:$A$15,0),MATCH(1,($U$2=GRID!$B$1:$U$1)*(КАЛЕНДАРЬ!L33=GRID!$B$3:$U$3),0)),
INDEX(GRID!$B$4:$U$15,MATCH(Q$7,GRID!$A$4:$A$15,0),MATCH(1,($U$2=GRID!$B$1:$U$1)*(КАЛЕНДАРЬ!L33=GRID!$B$3:$U$3),0))*(1-GRID!$H$34))</f>
        <v>211500</v>
      </c>
      <c r="R107" s="10" cm="1">
        <f t="array" ref="R107">IF($I$2="Открытый тариф",INDEX(GRID!$B$18:$U$29,MATCH(R$7,GRID!$A$18:$A$29,0),MATCH(1,($U$2=GRID!$B$1:$U$1)*(КАЛЕНДАРЬ!L33=GRID!$B$3:$U$3),0)),
INDEX(GRID!$B$18:$U$29,MATCH(R$7,GRID!$A$18:$A$29,0),MATCH(1,($U$2=GRID!$B$1:$U$1)*(КАЛЕНДАРЬ!L33=GRID!$B$3:$U$3),0))*(1-GRID!$H$34))</f>
        <v>241100</v>
      </c>
      <c r="S107" s="10" cm="1">
        <f t="array" ref="S107">IF($I$2="Открытый тариф",INDEX(GRID!$B$4:$U$15,MATCH(S$7,GRID!$A$4:$A$15,0),MATCH(1,($U$2=GRID!$B$1:$U$1)*(КАЛЕНДАРЬ!L33=GRID!$B$3:$U$3),0)),
INDEX(GRID!$B$4:$U$15,MATCH(S$7,GRID!$A$4:$A$15,0),MATCH(1,($U$2=GRID!$B$1:$U$1)*(КАЛЕНДАРЬ!L33=GRID!$B$3:$U$3),0))*(1-GRID!$H$34))</f>
        <v>625800</v>
      </c>
      <c r="T107" s="10" cm="1">
        <f t="array" ref="T107">IF($I$2="Открытый тариф",INDEX(GRID!$B$4:$U$15,MATCH(T$7,GRID!$A$4:$A$15,0),MATCH(1,($U$2=GRID!$B$1:$U$1)*(КАЛЕНДАРЬ!L33=GRID!$B$3:$U$3),0)),
INDEX(GRID!$B$4:$U$15,MATCH(T$7,GRID!$A$4:$A$15,0),MATCH(1,($U$2=GRID!$B$1:$U$1)*(КАЛЕНДАРЬ!L33=GRID!$B$3:$U$3),0))*(1-GRID!$H$34))</f>
        <v>769800</v>
      </c>
    </row>
    <row r="108" spans="1:20" x14ac:dyDescent="0.2">
      <c r="A108" s="30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s="11" customFormat="1" ht="17.25" customHeight="1" x14ac:dyDescent="0.25">
      <c r="A109" s="83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</row>
    <row r="110" spans="1:20" x14ac:dyDescent="0.2">
      <c r="A110" s="84" t="s">
        <v>104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</row>
    <row r="111" spans="1:20" ht="56.25" customHeight="1" x14ac:dyDescent="0.2">
      <c r="A111" s="86" t="s">
        <v>8</v>
      </c>
      <c r="B111" s="87"/>
      <c r="C111" s="90" t="s">
        <v>101</v>
      </c>
      <c r="D111" s="91"/>
      <c r="E111" s="92" t="s">
        <v>93</v>
      </c>
      <c r="F111" s="93"/>
      <c r="G111" s="79" t="s">
        <v>94</v>
      </c>
      <c r="H111" s="79"/>
      <c r="I111" s="80" t="s">
        <v>95</v>
      </c>
      <c r="J111" s="81"/>
      <c r="K111" s="78" t="s">
        <v>96</v>
      </c>
      <c r="L111" s="78"/>
      <c r="M111" s="82" t="s">
        <v>97</v>
      </c>
      <c r="N111" s="82"/>
      <c r="O111" s="24" t="s">
        <v>71</v>
      </c>
      <c r="P111" s="25" t="s">
        <v>72</v>
      </c>
      <c r="Q111" s="26" t="s">
        <v>73</v>
      </c>
      <c r="R111" s="27" t="s">
        <v>74</v>
      </c>
      <c r="S111" s="28" t="s">
        <v>75</v>
      </c>
      <c r="T111" s="29" t="s">
        <v>76</v>
      </c>
    </row>
    <row r="112" spans="1:20" x14ac:dyDescent="0.2">
      <c r="A112" s="88"/>
      <c r="B112" s="89"/>
      <c r="C112" s="60" t="s">
        <v>9</v>
      </c>
      <c r="D112" s="60" t="s">
        <v>10</v>
      </c>
      <c r="E112" s="60" t="s">
        <v>9</v>
      </c>
      <c r="F112" s="60" t="s">
        <v>10</v>
      </c>
      <c r="G112" s="60" t="s">
        <v>9</v>
      </c>
      <c r="H112" s="60" t="s">
        <v>10</v>
      </c>
      <c r="I112" s="60" t="s">
        <v>9</v>
      </c>
      <c r="J112" s="60" t="s">
        <v>10</v>
      </c>
      <c r="K112" s="60" t="s">
        <v>9</v>
      </c>
      <c r="L112" s="60" t="s">
        <v>10</v>
      </c>
      <c r="M112" s="60" t="s">
        <v>9</v>
      </c>
      <c r="N112" s="60" t="s">
        <v>10</v>
      </c>
      <c r="O112" s="60" t="s">
        <v>99</v>
      </c>
      <c r="P112" s="60" t="s">
        <v>100</v>
      </c>
      <c r="Q112" s="60" t="s">
        <v>100</v>
      </c>
      <c r="R112" s="60" t="s">
        <v>118</v>
      </c>
      <c r="S112" s="60" t="s">
        <v>118</v>
      </c>
      <c r="T112" s="60" t="s">
        <v>118</v>
      </c>
    </row>
    <row r="113" spans="1:20" x14ac:dyDescent="0.2">
      <c r="A113" s="13" t="s">
        <v>15</v>
      </c>
      <c r="B113" s="9">
        <v>1</v>
      </c>
      <c r="C113" s="10" cm="1">
        <f t="array" ref="C113">IF($I$2="Открытый тариф",INDEX(GRID!$B$4:$U$15,MATCH(C$7,GRID!$A$4:$A$15,0),MATCH(1,($U$2=GRID!$B$1:$U$1)*(КАЛЕНДАРЬ!O4=GRID!$B$3:$U$3),0)),
INDEX(GRID!$B$4:$U$15,MATCH(C$7,GRID!$A$4:$A$15,0),MATCH(1,($U$2=GRID!$B$1:$U$1)*(КАЛЕНДАРЬ!O4=GRID!$B$3:$U$3),0))*(1-GRID!$H$34))</f>
        <v>48100</v>
      </c>
      <c r="D113" s="10" cm="1">
        <f t="array" ref="D113">IF($I$2="Открытый тариф",INDEX(GRID!$B$18:$U$29,MATCH(C$7,GRID!$A$18:$A$29,0),MATCH(1,($U$2=GRID!$B$1:$U$1)*(КАЛЕНДАРЬ!O4=GRID!$B$3:$U$3),0)),
INDEX(GRID!$B$18:$U$29,MATCH(C$7,GRID!$A$18:$A$29,0),MATCH(1,($U$2=GRID!$B$1:$U$1)*(КАЛЕНДАРЬ!O4=GRID!$B$3:$U$3),0))*(1-GRID!$H$34))</f>
        <v>53100</v>
      </c>
      <c r="E113" s="10" cm="1">
        <f t="array" ref="E113">IF($I$2="Открытый тариф",INDEX(GRID!$B$4:$U$15,MATCH(E$7,GRID!$A$4:$A$15,0),MATCH(1,($U$2=GRID!$B$1:$U$1)*(КАЛЕНДАРЬ!O4=GRID!$B$3:$U$3),0)),
INDEX(GRID!$B$4:$U$15,MATCH(E$7,GRID!$A$4:$A$15,0),MATCH(1,($U$2=GRID!$B$1:$U$1)*(КАЛЕНДАРЬ!O4=GRID!$B$3:$U$3),0))*(1-GRID!$H$34))</f>
        <v>57100</v>
      </c>
      <c r="F113" s="10" cm="1">
        <f t="array" ref="F113">IF($I$2="Открытый тариф",INDEX(GRID!$B$18:$U$29,MATCH(E$7,GRID!$A$18:$A$29,0),MATCH(1,($U$2=GRID!$B$1:$U$1)*(КАЛЕНДАРЬ!O4=GRID!$B$3:$U$3),0)),
INDEX(GRID!$B$18:$U$29,MATCH(E$7,GRID!$A$18:$A$29,0),MATCH(1,($U$2=GRID!$B$1:$U$1)*(КАЛЕНДАРЬ!O4=GRID!$B$3:$U$3),0))*(1-GRID!$H$34))</f>
        <v>62100</v>
      </c>
      <c r="G113" s="10" cm="1">
        <f t="array" ref="G113">IF($I$2="Открытый тариф",INDEX(GRID!$B$4:$U$15,MATCH(G$7,GRID!$A$4:$A$15,0),MATCH(1,($U$2=GRID!$B$1:$U$1)*(КАЛЕНДАРЬ!O4=GRID!$B$3:$U$3),0)),
INDEX(GRID!$B$4:$U$15,MATCH(G$7,GRID!$A$4:$A$15,0),MATCH(1,($U$2=GRID!$B$1:$U$1)*(КАЛЕНДАРЬ!O4=GRID!$B$3:$U$3),0))*(1-GRID!$H$34))</f>
        <v>64000</v>
      </c>
      <c r="H113" s="10" cm="1">
        <f t="array" ref="H113">IF($I$2="Открытый тариф",INDEX(GRID!$B$18:$U$29,MATCH(G$7,GRID!$A$18:$A$29,0),MATCH(1,($U$2=GRID!$B$1:$U$1)*(КАЛЕНДАРЬ!O4=GRID!$B$3:$U$3),0)),
INDEX(GRID!$B$18:$U$29,MATCH(G$7,GRID!$A$18:$A$29,0),MATCH(1,($U$2=GRID!$B$1:$U$1)*(КАЛЕНДАРЬ!O4=GRID!$B$3:$U$3),0))*(1-GRID!$H$34))</f>
        <v>69000</v>
      </c>
      <c r="I113" s="10" cm="1">
        <f t="array" ref="I113">IF($I$2="Открытый тариф",INDEX(GRID!$B$4:$U$15,MATCH(I$7,GRID!$A$4:$A$15,0),MATCH(1,($U$2=GRID!$B$1:$U$1)*(КАЛЕНДАРЬ!O4=GRID!$B$3:$U$3),0)),
INDEX(GRID!$B$4:$U$15,MATCH(I$7,GRID!$A$4:$A$15,0),MATCH(1,($U$2=GRID!$B$1:$U$1)*(КАЛЕНДАРЬ!O4=GRID!$B$3:$U$3),0))*(1-GRID!$H$34))</f>
        <v>71000</v>
      </c>
      <c r="J113" s="10" cm="1">
        <f t="array" ref="J113">IF($I$2="Открытый тариф",INDEX(GRID!$B$18:$U$29,MATCH(I$7,GRID!$A$18:$A$29,0),MATCH(1,($U$2=GRID!$B$1:$U$1)*(КАЛЕНДАРЬ!O4=GRID!$B$3:$U$3),0)),
INDEX(GRID!$B$18:$U$29,MATCH(I$7,GRID!$A$18:$A$29,0),MATCH(1,($U$2=GRID!$B$1:$U$1)*(КАЛЕНДАРЬ!O4=GRID!$B$3:$U$3),0))*(1-GRID!$H$34))</f>
        <v>76000</v>
      </c>
      <c r="K113" s="10" cm="1">
        <f t="array" ref="K113">IF($I$2="Открытый тариф",INDEX(GRID!$B$4:$U$15,MATCH(K$7,GRID!$A$4:$A$15,0),MATCH(1,($U$2=GRID!$B$1:$U$1)*(КАЛЕНДАРЬ!O4=GRID!$B$3:$U$3),0)),
INDEX(GRID!$B$4:$U$15,MATCH(K$7,GRID!$A$4:$A$15,0),MATCH(1,($U$2=GRID!$B$1:$U$1)*(КАЛЕНДАРЬ!O4=GRID!$B$3:$U$3),0))*(1-GRID!$H$34))</f>
        <v>78200</v>
      </c>
      <c r="L113" s="10" cm="1">
        <f t="array" ref="L113">IF($I$2="Открытый тариф",INDEX(GRID!$B$18:$U$29,MATCH(K$7,GRID!$A$18:$A$29,0),MATCH(1,($U$2=GRID!$B$1:$U$1)*(КАЛЕНДАРЬ!O4=GRID!$B$3:$U$3),0)),
INDEX(GRID!$B$18:$U$29,MATCH(K$7,GRID!$A$18:$A$29,0),MATCH(1,($U$2=GRID!$B$1:$U$1)*(КАЛЕНДАРЬ!O4=GRID!$B$3:$U$3),0))*(1-GRID!$H$34))</f>
        <v>83200</v>
      </c>
      <c r="M113" s="10" cm="1">
        <f t="array" ref="M113">IF($I$2="Открытый тариф",INDEX(GRID!$B$4:$U$15,MATCH(M$7,GRID!$A$4:$A$15,0),MATCH(1,($U$2=GRID!$B$1:$U$1)*(КАЛЕНДАРЬ!O4=GRID!$B$3:$U$3),0)),
INDEX(GRID!$B$4:$U$15,MATCH(M$7,GRID!$A$4:$A$15,0),MATCH(1,($U$2=GRID!$B$1:$U$1)*(КАЛЕНДАРЬ!O4=GRID!$B$3:$U$3),0))*(1-GRID!$H$34))</f>
        <v>103200</v>
      </c>
      <c r="N113" s="10" cm="1">
        <f t="array" ref="N113">IF($I$2="Открытый тариф",INDEX(GRID!$B$18:$U$29,MATCH(M$7,GRID!$A$18:$A$29,0),MATCH(1,($U$2=GRID!$B$1:$U$1)*(КАЛЕНДАРЬ!O4=GRID!$B$3:$U$3),0)),
INDEX(GRID!$B$18:$U$29,MATCH(M$7,GRID!$A$18:$A$29,0),MATCH(1,($U$2=GRID!$B$1:$U$1)*(КАЛЕНДАРЬ!O4=GRID!$B$3:$U$3),0))*(1-GRID!$H$34))</f>
        <v>108200</v>
      </c>
      <c r="O113" s="10" cm="1">
        <f t="array" ref="O113">IF($I$2="Открытый тариф",INDEX(GRID!$B$4:$U$15,MATCH(O$7,GRID!$A$4:$A$15,0),MATCH(1,($U$2=GRID!$B$1:$U$1)*(КАЛЕНДАРЬ!O4=GRID!$B$3:$U$3),0)),
INDEX(GRID!$B$4:$U$15,MATCH(O$7,GRID!$A$4:$A$15,0),MATCH(1,($U$2=GRID!$B$1:$U$1)*(КАЛЕНДАРЬ!O4=GRID!$B$3:$U$3),0))*(1-GRID!$H$34))</f>
        <v>142800</v>
      </c>
      <c r="P113" s="10" cm="1">
        <f t="array" ref="P113">IF($I$2="Открытый тариф",INDEX(GRID!$B$4:$U$15,MATCH(P$7,GRID!$A$4:$A$15,0),MATCH(1,($U$2=GRID!$B$1:$U$1)*(КАЛЕНДАРЬ!O4=GRID!$B$3:$U$3),0)),
INDEX(GRID!$B$4:$U$15,MATCH(P$7,GRID!$A$4:$A$15,0),MATCH(1,($U$2=GRID!$B$1:$U$1)*(КАЛЕНДАРЬ!O4=GRID!$B$3:$U$3),0))*(1-GRID!$H$34))</f>
        <v>190100</v>
      </c>
      <c r="Q113" s="10" cm="1">
        <f t="array" ref="Q113">IF($I$2="Открытый тариф",INDEX(GRID!$B$4:$U$15,MATCH(Q$7,GRID!$A$4:$A$15,0),MATCH(1,($U$2=GRID!$B$1:$U$1)*(КАЛЕНДАРЬ!O4=GRID!$B$3:$U$3),0)),
INDEX(GRID!$B$4:$U$15,MATCH(Q$7,GRID!$A$4:$A$15,0),MATCH(1,($U$2=GRID!$B$1:$U$1)*(КАЛЕНДАРЬ!O4=GRID!$B$3:$U$3),0))*(1-GRID!$H$34))</f>
        <v>220900</v>
      </c>
      <c r="R113" s="10" cm="1">
        <f t="array" ref="R113">IF($I$2="Открытый тариф",INDEX(GRID!$B$18:$U$29,MATCH(R$7,GRID!$A$18:$A$29,0),MATCH(1,($U$2=GRID!$B$1:$U$1)*(КАЛЕНДАРЬ!O4=GRID!$B$3:$U$3),0)),
INDEX(GRID!$B$18:$U$29,MATCH(R$7,GRID!$A$18:$A$29,0),MATCH(1,($U$2=GRID!$B$1:$U$1)*(КАЛЕНДАРЬ!O4=GRID!$B$3:$U$3),0))*(1-GRID!$H$34))</f>
        <v>251900</v>
      </c>
      <c r="S113" s="10" cm="1">
        <f t="array" ref="S113">IF($I$2="Открытый тариф",INDEX(GRID!$B$4:$U$15,MATCH(S$7,GRID!$A$4:$A$15,0),MATCH(1,($U$2=GRID!$B$1:$U$1)*(КАЛЕНДАРЬ!O4=GRID!$B$3:$U$3),0)),
INDEX(GRID!$B$4:$U$15,MATCH(S$7,GRID!$A$4:$A$15,0),MATCH(1,($U$2=GRID!$B$1:$U$1)*(КАЛЕНДАРЬ!O4=GRID!$B$3:$U$3),0))*(1-GRID!$H$34))</f>
        <v>661000</v>
      </c>
      <c r="T113" s="10" cm="1">
        <f t="array" ref="T113">IF($I$2="Открытый тариф",INDEX(GRID!$B$4:$U$15,MATCH(T$7,GRID!$A$4:$A$15,0),MATCH(1,($U$2=GRID!$B$1:$U$1)*(КАЛЕНДАРЬ!O4=GRID!$B$3:$U$3),0)),
INDEX(GRID!$B$4:$U$15,MATCH(T$7,GRID!$A$4:$A$15,0),MATCH(1,($U$2=GRID!$B$1:$U$1)*(КАЛЕНДАРЬ!O4=GRID!$B$3:$U$3),0))*(1-GRID!$H$34))</f>
        <v>814300</v>
      </c>
    </row>
    <row r="114" spans="1:20" x14ac:dyDescent="0.2">
      <c r="A114" s="13" t="s">
        <v>16</v>
      </c>
      <c r="B114" s="9">
        <v>2</v>
      </c>
      <c r="C114" s="10" cm="1">
        <f t="array" ref="C114">IF($I$2="Открытый тариф",INDEX(GRID!$B$4:$U$15,MATCH(C$7,GRID!$A$4:$A$15,0),MATCH(1,($U$2=GRID!$B$1:$U$1)*(КАЛЕНДАРЬ!O5=GRID!$B$3:$U$3),0)),
INDEX(GRID!$B$4:$U$15,MATCH(C$7,GRID!$A$4:$A$15,0),MATCH(1,($U$2=GRID!$B$1:$U$1)*(КАЛЕНДАРЬ!O5=GRID!$B$3:$U$3),0))*(1-GRID!$H$34))</f>
        <v>48100</v>
      </c>
      <c r="D114" s="10" cm="1">
        <f t="array" ref="D114">IF($I$2="Открытый тариф",INDEX(GRID!$B$18:$U$29,MATCH(C$7,GRID!$A$18:$A$29,0),MATCH(1,($U$2=GRID!$B$1:$U$1)*(КАЛЕНДАРЬ!O5=GRID!$B$3:$U$3),0)),
INDEX(GRID!$B$18:$U$29,MATCH(C$7,GRID!$A$18:$A$29,0),MATCH(1,($U$2=GRID!$B$1:$U$1)*(КАЛЕНДАРЬ!O5=GRID!$B$3:$U$3),0))*(1-GRID!$H$34))</f>
        <v>53100</v>
      </c>
      <c r="E114" s="10" cm="1">
        <f t="array" ref="E114">IF($I$2="Открытый тариф",INDEX(GRID!$B$4:$U$15,MATCH(E$7,GRID!$A$4:$A$15,0),MATCH(1,($U$2=GRID!$B$1:$U$1)*(КАЛЕНДАРЬ!O5=GRID!$B$3:$U$3),0)),
INDEX(GRID!$B$4:$U$15,MATCH(E$7,GRID!$A$4:$A$15,0),MATCH(1,($U$2=GRID!$B$1:$U$1)*(КАЛЕНДАРЬ!O5=GRID!$B$3:$U$3),0))*(1-GRID!$H$34))</f>
        <v>57100</v>
      </c>
      <c r="F114" s="10" cm="1">
        <f t="array" ref="F114">IF($I$2="Открытый тариф",INDEX(GRID!$B$18:$U$29,MATCH(E$7,GRID!$A$18:$A$29,0),MATCH(1,($U$2=GRID!$B$1:$U$1)*(КАЛЕНДАРЬ!O5=GRID!$B$3:$U$3),0)),
INDEX(GRID!$B$18:$U$29,MATCH(E$7,GRID!$A$18:$A$29,0),MATCH(1,($U$2=GRID!$B$1:$U$1)*(КАЛЕНДАРЬ!O5=GRID!$B$3:$U$3),0))*(1-GRID!$H$34))</f>
        <v>62100</v>
      </c>
      <c r="G114" s="10" cm="1">
        <f t="array" ref="G114">IF($I$2="Открытый тариф",INDEX(GRID!$B$4:$U$15,MATCH(G$7,GRID!$A$4:$A$15,0),MATCH(1,($U$2=GRID!$B$1:$U$1)*(КАЛЕНДАРЬ!O5=GRID!$B$3:$U$3),0)),
INDEX(GRID!$B$4:$U$15,MATCH(G$7,GRID!$A$4:$A$15,0),MATCH(1,($U$2=GRID!$B$1:$U$1)*(КАЛЕНДАРЬ!O5=GRID!$B$3:$U$3),0))*(1-GRID!$H$34))</f>
        <v>64000</v>
      </c>
      <c r="H114" s="10" cm="1">
        <f t="array" ref="H114">IF($I$2="Открытый тариф",INDEX(GRID!$B$18:$U$29,MATCH(G$7,GRID!$A$18:$A$29,0),MATCH(1,($U$2=GRID!$B$1:$U$1)*(КАЛЕНДАРЬ!O5=GRID!$B$3:$U$3),0)),
INDEX(GRID!$B$18:$U$29,MATCH(G$7,GRID!$A$18:$A$29,0),MATCH(1,($U$2=GRID!$B$1:$U$1)*(КАЛЕНДАРЬ!O5=GRID!$B$3:$U$3),0))*(1-GRID!$H$34))</f>
        <v>69000</v>
      </c>
      <c r="I114" s="10" cm="1">
        <f t="array" ref="I114">IF($I$2="Открытый тариф",INDEX(GRID!$B$4:$U$15,MATCH(I$7,GRID!$A$4:$A$15,0),MATCH(1,($U$2=GRID!$B$1:$U$1)*(КАЛЕНДАРЬ!O5=GRID!$B$3:$U$3),0)),
INDEX(GRID!$B$4:$U$15,MATCH(I$7,GRID!$A$4:$A$15,0),MATCH(1,($U$2=GRID!$B$1:$U$1)*(КАЛЕНДАРЬ!O5=GRID!$B$3:$U$3),0))*(1-GRID!$H$34))</f>
        <v>71000</v>
      </c>
      <c r="J114" s="10" cm="1">
        <f t="array" ref="J114">IF($I$2="Открытый тариф",INDEX(GRID!$B$18:$U$29,MATCH(I$7,GRID!$A$18:$A$29,0),MATCH(1,($U$2=GRID!$B$1:$U$1)*(КАЛЕНДАРЬ!O5=GRID!$B$3:$U$3),0)),
INDEX(GRID!$B$18:$U$29,MATCH(I$7,GRID!$A$18:$A$29,0),MATCH(1,($U$2=GRID!$B$1:$U$1)*(КАЛЕНДАРЬ!O5=GRID!$B$3:$U$3),0))*(1-GRID!$H$34))</f>
        <v>76000</v>
      </c>
      <c r="K114" s="10" cm="1">
        <f t="array" ref="K114">IF($I$2="Открытый тариф",INDEX(GRID!$B$4:$U$15,MATCH(K$7,GRID!$A$4:$A$15,0),MATCH(1,($U$2=GRID!$B$1:$U$1)*(КАЛЕНДАРЬ!O5=GRID!$B$3:$U$3),0)),
INDEX(GRID!$B$4:$U$15,MATCH(K$7,GRID!$A$4:$A$15,0),MATCH(1,($U$2=GRID!$B$1:$U$1)*(КАЛЕНДАРЬ!O5=GRID!$B$3:$U$3),0))*(1-GRID!$H$34))</f>
        <v>78200</v>
      </c>
      <c r="L114" s="10" cm="1">
        <f t="array" ref="L114">IF($I$2="Открытый тариф",INDEX(GRID!$B$18:$U$29,MATCH(K$7,GRID!$A$18:$A$29,0),MATCH(1,($U$2=GRID!$B$1:$U$1)*(КАЛЕНДАРЬ!O5=GRID!$B$3:$U$3),0)),
INDEX(GRID!$B$18:$U$29,MATCH(K$7,GRID!$A$18:$A$29,0),MATCH(1,($U$2=GRID!$B$1:$U$1)*(КАЛЕНДАРЬ!O5=GRID!$B$3:$U$3),0))*(1-GRID!$H$34))</f>
        <v>83200</v>
      </c>
      <c r="M114" s="10" cm="1">
        <f t="array" ref="M114">IF($I$2="Открытый тариф",INDEX(GRID!$B$4:$U$15,MATCH(M$7,GRID!$A$4:$A$15,0),MATCH(1,($U$2=GRID!$B$1:$U$1)*(КАЛЕНДАРЬ!O5=GRID!$B$3:$U$3),0)),
INDEX(GRID!$B$4:$U$15,MATCH(M$7,GRID!$A$4:$A$15,0),MATCH(1,($U$2=GRID!$B$1:$U$1)*(КАЛЕНДАРЬ!O5=GRID!$B$3:$U$3),0))*(1-GRID!$H$34))</f>
        <v>103200</v>
      </c>
      <c r="N114" s="10" cm="1">
        <f t="array" ref="N114">IF($I$2="Открытый тариф",INDEX(GRID!$B$18:$U$29,MATCH(M$7,GRID!$A$18:$A$29,0),MATCH(1,($U$2=GRID!$B$1:$U$1)*(КАЛЕНДАРЬ!O5=GRID!$B$3:$U$3),0)),
INDEX(GRID!$B$18:$U$29,MATCH(M$7,GRID!$A$18:$A$29,0),MATCH(1,($U$2=GRID!$B$1:$U$1)*(КАЛЕНДАРЬ!O5=GRID!$B$3:$U$3),0))*(1-GRID!$H$34))</f>
        <v>108200</v>
      </c>
      <c r="O114" s="10" cm="1">
        <f t="array" ref="O114">IF($I$2="Открытый тариф",INDEX(GRID!$B$4:$U$15,MATCH(O$7,GRID!$A$4:$A$15,0),MATCH(1,($U$2=GRID!$B$1:$U$1)*(КАЛЕНДАРЬ!O5=GRID!$B$3:$U$3),0)),
INDEX(GRID!$B$4:$U$15,MATCH(O$7,GRID!$A$4:$A$15,0),MATCH(1,($U$2=GRID!$B$1:$U$1)*(КАЛЕНДАРЬ!O5=GRID!$B$3:$U$3),0))*(1-GRID!$H$34))</f>
        <v>142800</v>
      </c>
      <c r="P114" s="10" cm="1">
        <f t="array" ref="P114">IF($I$2="Открытый тариф",INDEX(GRID!$B$4:$U$15,MATCH(P$7,GRID!$A$4:$A$15,0),MATCH(1,($U$2=GRID!$B$1:$U$1)*(КАЛЕНДАРЬ!O5=GRID!$B$3:$U$3),0)),
INDEX(GRID!$B$4:$U$15,MATCH(P$7,GRID!$A$4:$A$15,0),MATCH(1,($U$2=GRID!$B$1:$U$1)*(КАЛЕНДАРЬ!O5=GRID!$B$3:$U$3),0))*(1-GRID!$H$34))</f>
        <v>190100</v>
      </c>
      <c r="Q114" s="10" cm="1">
        <f t="array" ref="Q114">IF($I$2="Открытый тариф",INDEX(GRID!$B$4:$U$15,MATCH(Q$7,GRID!$A$4:$A$15,0),MATCH(1,($U$2=GRID!$B$1:$U$1)*(КАЛЕНДАРЬ!O5=GRID!$B$3:$U$3),0)),
INDEX(GRID!$B$4:$U$15,MATCH(Q$7,GRID!$A$4:$A$15,0),MATCH(1,($U$2=GRID!$B$1:$U$1)*(КАЛЕНДАРЬ!O5=GRID!$B$3:$U$3),0))*(1-GRID!$H$34))</f>
        <v>220900</v>
      </c>
      <c r="R114" s="10" cm="1">
        <f t="array" ref="R114">IF($I$2="Открытый тариф",INDEX(GRID!$B$18:$U$29,MATCH(R$7,GRID!$A$18:$A$29,0),MATCH(1,($U$2=GRID!$B$1:$U$1)*(КАЛЕНДАРЬ!O5=GRID!$B$3:$U$3),0)),
INDEX(GRID!$B$18:$U$29,MATCH(R$7,GRID!$A$18:$A$29,0),MATCH(1,($U$2=GRID!$B$1:$U$1)*(КАЛЕНДАРЬ!O5=GRID!$B$3:$U$3),0))*(1-GRID!$H$34))</f>
        <v>251900</v>
      </c>
      <c r="S114" s="10" cm="1">
        <f t="array" ref="S114">IF($I$2="Открытый тариф",INDEX(GRID!$B$4:$U$15,MATCH(S$7,GRID!$A$4:$A$15,0),MATCH(1,($U$2=GRID!$B$1:$U$1)*(КАЛЕНДАРЬ!O5=GRID!$B$3:$U$3),0)),
INDEX(GRID!$B$4:$U$15,MATCH(S$7,GRID!$A$4:$A$15,0),MATCH(1,($U$2=GRID!$B$1:$U$1)*(КАЛЕНДАРЬ!O5=GRID!$B$3:$U$3),0))*(1-GRID!$H$34))</f>
        <v>661000</v>
      </c>
      <c r="T114" s="10" cm="1">
        <f t="array" ref="T114">IF($I$2="Открытый тариф",INDEX(GRID!$B$4:$U$15,MATCH(T$7,GRID!$A$4:$A$15,0),MATCH(1,($U$2=GRID!$B$1:$U$1)*(КАЛЕНДАРЬ!O5=GRID!$B$3:$U$3),0)),
INDEX(GRID!$B$4:$U$15,MATCH(T$7,GRID!$A$4:$A$15,0),MATCH(1,($U$2=GRID!$B$1:$U$1)*(КАЛЕНДАРЬ!O5=GRID!$B$3:$U$3),0))*(1-GRID!$H$34))</f>
        <v>814300</v>
      </c>
    </row>
    <row r="115" spans="1:20" x14ac:dyDescent="0.2">
      <c r="A115" s="13" t="s">
        <v>17</v>
      </c>
      <c r="B115" s="9">
        <v>3</v>
      </c>
      <c r="C115" s="10" cm="1">
        <f t="array" ref="C115">IF($I$2="Открытый тариф",INDEX(GRID!$B$4:$U$15,MATCH(C$7,GRID!$A$4:$A$15,0),MATCH(1,($U$2=GRID!$B$1:$U$1)*(КАЛЕНДАРЬ!O6=GRID!$B$3:$U$3),0)),
INDEX(GRID!$B$4:$U$15,MATCH(C$7,GRID!$A$4:$A$15,0),MATCH(1,($U$2=GRID!$B$1:$U$1)*(КАЛЕНДАРЬ!O6=GRID!$B$3:$U$3),0))*(1-GRID!$H$34))</f>
        <v>48100</v>
      </c>
      <c r="D115" s="10" cm="1">
        <f t="array" ref="D115">IF($I$2="Открытый тариф",INDEX(GRID!$B$18:$U$29,MATCH(C$7,GRID!$A$18:$A$29,0),MATCH(1,($U$2=GRID!$B$1:$U$1)*(КАЛЕНДАРЬ!O6=GRID!$B$3:$U$3),0)),
INDEX(GRID!$B$18:$U$29,MATCH(C$7,GRID!$A$18:$A$29,0),MATCH(1,($U$2=GRID!$B$1:$U$1)*(КАЛЕНДАРЬ!O6=GRID!$B$3:$U$3),0))*(1-GRID!$H$34))</f>
        <v>53100</v>
      </c>
      <c r="E115" s="10" cm="1">
        <f t="array" ref="E115">IF($I$2="Открытый тариф",INDEX(GRID!$B$4:$U$15,MATCH(E$7,GRID!$A$4:$A$15,0),MATCH(1,($U$2=GRID!$B$1:$U$1)*(КАЛЕНДАРЬ!O6=GRID!$B$3:$U$3),0)),
INDEX(GRID!$B$4:$U$15,MATCH(E$7,GRID!$A$4:$A$15,0),MATCH(1,($U$2=GRID!$B$1:$U$1)*(КАЛЕНДАРЬ!O6=GRID!$B$3:$U$3),0))*(1-GRID!$H$34))</f>
        <v>57100</v>
      </c>
      <c r="F115" s="10" cm="1">
        <f t="array" ref="F115">IF($I$2="Открытый тариф",INDEX(GRID!$B$18:$U$29,MATCH(E$7,GRID!$A$18:$A$29,0),MATCH(1,($U$2=GRID!$B$1:$U$1)*(КАЛЕНДАРЬ!O6=GRID!$B$3:$U$3),0)),
INDEX(GRID!$B$18:$U$29,MATCH(E$7,GRID!$A$18:$A$29,0),MATCH(1,($U$2=GRID!$B$1:$U$1)*(КАЛЕНДАРЬ!O6=GRID!$B$3:$U$3),0))*(1-GRID!$H$34))</f>
        <v>62100</v>
      </c>
      <c r="G115" s="10" cm="1">
        <f t="array" ref="G115">IF($I$2="Открытый тариф",INDEX(GRID!$B$4:$U$15,MATCH(G$7,GRID!$A$4:$A$15,0),MATCH(1,($U$2=GRID!$B$1:$U$1)*(КАЛЕНДАРЬ!O6=GRID!$B$3:$U$3),0)),
INDEX(GRID!$B$4:$U$15,MATCH(G$7,GRID!$A$4:$A$15,0),MATCH(1,($U$2=GRID!$B$1:$U$1)*(КАЛЕНДАРЬ!O6=GRID!$B$3:$U$3),0))*(1-GRID!$H$34))</f>
        <v>64000</v>
      </c>
      <c r="H115" s="10" cm="1">
        <f t="array" ref="H115">IF($I$2="Открытый тариф",INDEX(GRID!$B$18:$U$29,MATCH(G$7,GRID!$A$18:$A$29,0),MATCH(1,($U$2=GRID!$B$1:$U$1)*(КАЛЕНДАРЬ!O6=GRID!$B$3:$U$3),0)),
INDEX(GRID!$B$18:$U$29,MATCH(G$7,GRID!$A$18:$A$29,0),MATCH(1,($U$2=GRID!$B$1:$U$1)*(КАЛЕНДАРЬ!O6=GRID!$B$3:$U$3),0))*(1-GRID!$H$34))</f>
        <v>69000</v>
      </c>
      <c r="I115" s="10" cm="1">
        <f t="array" ref="I115">IF($I$2="Открытый тариф",INDEX(GRID!$B$4:$U$15,MATCH(I$7,GRID!$A$4:$A$15,0),MATCH(1,($U$2=GRID!$B$1:$U$1)*(КАЛЕНДАРЬ!O6=GRID!$B$3:$U$3),0)),
INDEX(GRID!$B$4:$U$15,MATCH(I$7,GRID!$A$4:$A$15,0),MATCH(1,($U$2=GRID!$B$1:$U$1)*(КАЛЕНДАРЬ!O6=GRID!$B$3:$U$3),0))*(1-GRID!$H$34))</f>
        <v>71000</v>
      </c>
      <c r="J115" s="10" cm="1">
        <f t="array" ref="J115">IF($I$2="Открытый тариф",INDEX(GRID!$B$18:$U$29,MATCH(I$7,GRID!$A$18:$A$29,0),MATCH(1,($U$2=GRID!$B$1:$U$1)*(КАЛЕНДАРЬ!O6=GRID!$B$3:$U$3),0)),
INDEX(GRID!$B$18:$U$29,MATCH(I$7,GRID!$A$18:$A$29,0),MATCH(1,($U$2=GRID!$B$1:$U$1)*(КАЛЕНДАРЬ!O6=GRID!$B$3:$U$3),0))*(1-GRID!$H$34))</f>
        <v>76000</v>
      </c>
      <c r="K115" s="10" cm="1">
        <f t="array" ref="K115">IF($I$2="Открытый тариф",INDEX(GRID!$B$4:$U$15,MATCH(K$7,GRID!$A$4:$A$15,0),MATCH(1,($U$2=GRID!$B$1:$U$1)*(КАЛЕНДАРЬ!O6=GRID!$B$3:$U$3),0)),
INDEX(GRID!$B$4:$U$15,MATCH(K$7,GRID!$A$4:$A$15,0),MATCH(1,($U$2=GRID!$B$1:$U$1)*(КАЛЕНДАРЬ!O6=GRID!$B$3:$U$3),0))*(1-GRID!$H$34))</f>
        <v>78200</v>
      </c>
      <c r="L115" s="10" cm="1">
        <f t="array" ref="L115">IF($I$2="Открытый тариф",INDEX(GRID!$B$18:$U$29,MATCH(K$7,GRID!$A$18:$A$29,0),MATCH(1,($U$2=GRID!$B$1:$U$1)*(КАЛЕНДАРЬ!O6=GRID!$B$3:$U$3),0)),
INDEX(GRID!$B$18:$U$29,MATCH(K$7,GRID!$A$18:$A$29,0),MATCH(1,($U$2=GRID!$B$1:$U$1)*(КАЛЕНДАРЬ!O6=GRID!$B$3:$U$3),0))*(1-GRID!$H$34))</f>
        <v>83200</v>
      </c>
      <c r="M115" s="10" cm="1">
        <f t="array" ref="M115">IF($I$2="Открытый тариф",INDEX(GRID!$B$4:$U$15,MATCH(M$7,GRID!$A$4:$A$15,0),MATCH(1,($U$2=GRID!$B$1:$U$1)*(КАЛЕНДАРЬ!O6=GRID!$B$3:$U$3),0)),
INDEX(GRID!$B$4:$U$15,MATCH(M$7,GRID!$A$4:$A$15,0),MATCH(1,($U$2=GRID!$B$1:$U$1)*(КАЛЕНДАРЬ!O6=GRID!$B$3:$U$3),0))*(1-GRID!$H$34))</f>
        <v>103200</v>
      </c>
      <c r="N115" s="10" cm="1">
        <f t="array" ref="N115">IF($I$2="Открытый тариф",INDEX(GRID!$B$18:$U$29,MATCH(M$7,GRID!$A$18:$A$29,0),MATCH(1,($U$2=GRID!$B$1:$U$1)*(КАЛЕНДАРЬ!O6=GRID!$B$3:$U$3),0)),
INDEX(GRID!$B$18:$U$29,MATCH(M$7,GRID!$A$18:$A$29,0),MATCH(1,($U$2=GRID!$B$1:$U$1)*(КАЛЕНДАРЬ!O6=GRID!$B$3:$U$3),0))*(1-GRID!$H$34))</f>
        <v>108200</v>
      </c>
      <c r="O115" s="10" cm="1">
        <f t="array" ref="O115">IF($I$2="Открытый тариф",INDEX(GRID!$B$4:$U$15,MATCH(O$7,GRID!$A$4:$A$15,0),MATCH(1,($U$2=GRID!$B$1:$U$1)*(КАЛЕНДАРЬ!O6=GRID!$B$3:$U$3),0)),
INDEX(GRID!$B$4:$U$15,MATCH(O$7,GRID!$A$4:$A$15,0),MATCH(1,($U$2=GRID!$B$1:$U$1)*(КАЛЕНДАРЬ!O6=GRID!$B$3:$U$3),0))*(1-GRID!$H$34))</f>
        <v>142800</v>
      </c>
      <c r="P115" s="10" cm="1">
        <f t="array" ref="P115">IF($I$2="Открытый тариф",INDEX(GRID!$B$4:$U$15,MATCH(P$7,GRID!$A$4:$A$15,0),MATCH(1,($U$2=GRID!$B$1:$U$1)*(КАЛЕНДАРЬ!O6=GRID!$B$3:$U$3),0)),
INDEX(GRID!$B$4:$U$15,MATCH(P$7,GRID!$A$4:$A$15,0),MATCH(1,($U$2=GRID!$B$1:$U$1)*(КАЛЕНДАРЬ!O6=GRID!$B$3:$U$3),0))*(1-GRID!$H$34))</f>
        <v>190100</v>
      </c>
      <c r="Q115" s="10" cm="1">
        <f t="array" ref="Q115">IF($I$2="Открытый тариф",INDEX(GRID!$B$4:$U$15,MATCH(Q$7,GRID!$A$4:$A$15,0),MATCH(1,($U$2=GRID!$B$1:$U$1)*(КАЛЕНДАРЬ!O6=GRID!$B$3:$U$3),0)),
INDEX(GRID!$B$4:$U$15,MATCH(Q$7,GRID!$A$4:$A$15,0),MATCH(1,($U$2=GRID!$B$1:$U$1)*(КАЛЕНДАРЬ!O6=GRID!$B$3:$U$3),0))*(1-GRID!$H$34))</f>
        <v>220900</v>
      </c>
      <c r="R115" s="10" cm="1">
        <f t="array" ref="R115">IF($I$2="Открытый тариф",INDEX(GRID!$B$18:$U$29,MATCH(R$7,GRID!$A$18:$A$29,0),MATCH(1,($U$2=GRID!$B$1:$U$1)*(КАЛЕНДАРЬ!O6=GRID!$B$3:$U$3),0)),
INDEX(GRID!$B$18:$U$29,MATCH(R$7,GRID!$A$18:$A$29,0),MATCH(1,($U$2=GRID!$B$1:$U$1)*(КАЛЕНДАРЬ!O6=GRID!$B$3:$U$3),0))*(1-GRID!$H$34))</f>
        <v>251900</v>
      </c>
      <c r="S115" s="10" cm="1">
        <f t="array" ref="S115">IF($I$2="Открытый тариф",INDEX(GRID!$B$4:$U$15,MATCH(S$7,GRID!$A$4:$A$15,0),MATCH(1,($U$2=GRID!$B$1:$U$1)*(КАЛЕНДАРЬ!O6=GRID!$B$3:$U$3),0)),
INDEX(GRID!$B$4:$U$15,MATCH(S$7,GRID!$A$4:$A$15,0),MATCH(1,($U$2=GRID!$B$1:$U$1)*(КАЛЕНДАРЬ!O6=GRID!$B$3:$U$3),0))*(1-GRID!$H$34))</f>
        <v>661000</v>
      </c>
      <c r="T115" s="10" cm="1">
        <f t="array" ref="T115">IF($I$2="Открытый тариф",INDEX(GRID!$B$4:$U$15,MATCH(T$7,GRID!$A$4:$A$15,0),MATCH(1,($U$2=GRID!$B$1:$U$1)*(КАЛЕНДАРЬ!O6=GRID!$B$3:$U$3),0)),
INDEX(GRID!$B$4:$U$15,MATCH(T$7,GRID!$A$4:$A$15,0),MATCH(1,($U$2=GRID!$B$1:$U$1)*(КАЛЕНДАРЬ!O6=GRID!$B$3:$U$3),0))*(1-GRID!$H$34))</f>
        <v>814300</v>
      </c>
    </row>
    <row r="116" spans="1:20" x14ac:dyDescent="0.2">
      <c r="A116" s="13" t="s">
        <v>11</v>
      </c>
      <c r="B116" s="9">
        <v>4</v>
      </c>
      <c r="C116" s="10" cm="1">
        <f t="array" ref="C116">IF($I$2="Открытый тариф",INDEX(GRID!$B$4:$U$15,MATCH(C$7,GRID!$A$4:$A$15,0),MATCH(1,($U$2=GRID!$B$1:$U$1)*(КАЛЕНДАРЬ!O7=GRID!$B$3:$U$3),0)),
INDEX(GRID!$B$4:$U$15,MATCH(C$7,GRID!$A$4:$A$15,0),MATCH(1,($U$2=GRID!$B$1:$U$1)*(КАЛЕНДАРЬ!O7=GRID!$B$3:$U$3),0))*(1-GRID!$H$34))</f>
        <v>48100</v>
      </c>
      <c r="D116" s="10" cm="1">
        <f t="array" ref="D116">IF($I$2="Открытый тариф",INDEX(GRID!$B$18:$U$29,MATCH(C$7,GRID!$A$18:$A$29,0),MATCH(1,($U$2=GRID!$B$1:$U$1)*(КАЛЕНДАРЬ!O7=GRID!$B$3:$U$3),0)),
INDEX(GRID!$B$18:$U$29,MATCH(C$7,GRID!$A$18:$A$29,0),MATCH(1,($U$2=GRID!$B$1:$U$1)*(КАЛЕНДАРЬ!O7=GRID!$B$3:$U$3),0))*(1-GRID!$H$34))</f>
        <v>53100</v>
      </c>
      <c r="E116" s="10" cm="1">
        <f t="array" ref="E116">IF($I$2="Открытый тариф",INDEX(GRID!$B$4:$U$15,MATCH(E$7,GRID!$A$4:$A$15,0),MATCH(1,($U$2=GRID!$B$1:$U$1)*(КАЛЕНДАРЬ!O7=GRID!$B$3:$U$3),0)),
INDEX(GRID!$B$4:$U$15,MATCH(E$7,GRID!$A$4:$A$15,0),MATCH(1,($U$2=GRID!$B$1:$U$1)*(КАЛЕНДАРЬ!O7=GRID!$B$3:$U$3),0))*(1-GRID!$H$34))</f>
        <v>57100</v>
      </c>
      <c r="F116" s="10" cm="1">
        <f t="array" ref="F116">IF($I$2="Открытый тариф",INDEX(GRID!$B$18:$U$29,MATCH(E$7,GRID!$A$18:$A$29,0),MATCH(1,($U$2=GRID!$B$1:$U$1)*(КАЛЕНДАРЬ!O7=GRID!$B$3:$U$3),0)),
INDEX(GRID!$B$18:$U$29,MATCH(E$7,GRID!$A$18:$A$29,0),MATCH(1,($U$2=GRID!$B$1:$U$1)*(КАЛЕНДАРЬ!O7=GRID!$B$3:$U$3),0))*(1-GRID!$H$34))</f>
        <v>62100</v>
      </c>
      <c r="G116" s="10" cm="1">
        <f t="array" ref="G116">IF($I$2="Открытый тариф",INDEX(GRID!$B$4:$U$15,MATCH(G$7,GRID!$A$4:$A$15,0),MATCH(1,($U$2=GRID!$B$1:$U$1)*(КАЛЕНДАРЬ!O7=GRID!$B$3:$U$3),0)),
INDEX(GRID!$B$4:$U$15,MATCH(G$7,GRID!$A$4:$A$15,0),MATCH(1,($U$2=GRID!$B$1:$U$1)*(КАЛЕНДАРЬ!O7=GRID!$B$3:$U$3),0))*(1-GRID!$H$34))</f>
        <v>64000</v>
      </c>
      <c r="H116" s="10" cm="1">
        <f t="array" ref="H116">IF($I$2="Открытый тариф",INDEX(GRID!$B$18:$U$29,MATCH(G$7,GRID!$A$18:$A$29,0),MATCH(1,($U$2=GRID!$B$1:$U$1)*(КАЛЕНДАРЬ!O7=GRID!$B$3:$U$3),0)),
INDEX(GRID!$B$18:$U$29,MATCH(G$7,GRID!$A$18:$A$29,0),MATCH(1,($U$2=GRID!$B$1:$U$1)*(КАЛЕНДАРЬ!O7=GRID!$B$3:$U$3),0))*(1-GRID!$H$34))</f>
        <v>69000</v>
      </c>
      <c r="I116" s="10" cm="1">
        <f t="array" ref="I116">IF($I$2="Открытый тариф",INDEX(GRID!$B$4:$U$15,MATCH(I$7,GRID!$A$4:$A$15,0),MATCH(1,($U$2=GRID!$B$1:$U$1)*(КАЛЕНДАРЬ!O7=GRID!$B$3:$U$3),0)),
INDEX(GRID!$B$4:$U$15,MATCH(I$7,GRID!$A$4:$A$15,0),MATCH(1,($U$2=GRID!$B$1:$U$1)*(КАЛЕНДАРЬ!O7=GRID!$B$3:$U$3),0))*(1-GRID!$H$34))</f>
        <v>71000</v>
      </c>
      <c r="J116" s="10" cm="1">
        <f t="array" ref="J116">IF($I$2="Открытый тариф",INDEX(GRID!$B$18:$U$29,MATCH(I$7,GRID!$A$18:$A$29,0),MATCH(1,($U$2=GRID!$B$1:$U$1)*(КАЛЕНДАРЬ!O7=GRID!$B$3:$U$3),0)),
INDEX(GRID!$B$18:$U$29,MATCH(I$7,GRID!$A$18:$A$29,0),MATCH(1,($U$2=GRID!$B$1:$U$1)*(КАЛЕНДАРЬ!O7=GRID!$B$3:$U$3),0))*(1-GRID!$H$34))</f>
        <v>76000</v>
      </c>
      <c r="K116" s="10" cm="1">
        <f t="array" ref="K116">IF($I$2="Открытый тариф",INDEX(GRID!$B$4:$U$15,MATCH(K$7,GRID!$A$4:$A$15,0),MATCH(1,($U$2=GRID!$B$1:$U$1)*(КАЛЕНДАРЬ!O7=GRID!$B$3:$U$3),0)),
INDEX(GRID!$B$4:$U$15,MATCH(K$7,GRID!$A$4:$A$15,0),MATCH(1,($U$2=GRID!$B$1:$U$1)*(КАЛЕНДАРЬ!O7=GRID!$B$3:$U$3),0))*(1-GRID!$H$34))</f>
        <v>78200</v>
      </c>
      <c r="L116" s="10" cm="1">
        <f t="array" ref="L116">IF($I$2="Открытый тариф",INDEX(GRID!$B$18:$U$29,MATCH(K$7,GRID!$A$18:$A$29,0),MATCH(1,($U$2=GRID!$B$1:$U$1)*(КАЛЕНДАРЬ!O7=GRID!$B$3:$U$3),0)),
INDEX(GRID!$B$18:$U$29,MATCH(K$7,GRID!$A$18:$A$29,0),MATCH(1,($U$2=GRID!$B$1:$U$1)*(КАЛЕНДАРЬ!O7=GRID!$B$3:$U$3),0))*(1-GRID!$H$34))</f>
        <v>83200</v>
      </c>
      <c r="M116" s="10" cm="1">
        <f t="array" ref="M116">IF($I$2="Открытый тариф",INDEX(GRID!$B$4:$U$15,MATCH(M$7,GRID!$A$4:$A$15,0),MATCH(1,($U$2=GRID!$B$1:$U$1)*(КАЛЕНДАРЬ!O7=GRID!$B$3:$U$3),0)),
INDEX(GRID!$B$4:$U$15,MATCH(M$7,GRID!$A$4:$A$15,0),MATCH(1,($U$2=GRID!$B$1:$U$1)*(КАЛЕНДАРЬ!O7=GRID!$B$3:$U$3),0))*(1-GRID!$H$34))</f>
        <v>103200</v>
      </c>
      <c r="N116" s="10" cm="1">
        <f t="array" ref="N116">IF($I$2="Открытый тариф",INDEX(GRID!$B$18:$U$29,MATCH(M$7,GRID!$A$18:$A$29,0),MATCH(1,($U$2=GRID!$B$1:$U$1)*(КАЛЕНДАРЬ!O7=GRID!$B$3:$U$3),0)),
INDEX(GRID!$B$18:$U$29,MATCH(M$7,GRID!$A$18:$A$29,0),MATCH(1,($U$2=GRID!$B$1:$U$1)*(КАЛЕНДАРЬ!O7=GRID!$B$3:$U$3),0))*(1-GRID!$H$34))</f>
        <v>108200</v>
      </c>
      <c r="O116" s="10" cm="1">
        <f t="array" ref="O116">IF($I$2="Открытый тариф",INDEX(GRID!$B$4:$U$15,MATCH(O$7,GRID!$A$4:$A$15,0),MATCH(1,($U$2=GRID!$B$1:$U$1)*(КАЛЕНДАРЬ!O7=GRID!$B$3:$U$3),0)),
INDEX(GRID!$B$4:$U$15,MATCH(O$7,GRID!$A$4:$A$15,0),MATCH(1,($U$2=GRID!$B$1:$U$1)*(КАЛЕНДАРЬ!O7=GRID!$B$3:$U$3),0))*(1-GRID!$H$34))</f>
        <v>142800</v>
      </c>
      <c r="P116" s="10" cm="1">
        <f t="array" ref="P116">IF($I$2="Открытый тариф",INDEX(GRID!$B$4:$U$15,MATCH(P$7,GRID!$A$4:$A$15,0),MATCH(1,($U$2=GRID!$B$1:$U$1)*(КАЛЕНДАРЬ!O7=GRID!$B$3:$U$3),0)),
INDEX(GRID!$B$4:$U$15,MATCH(P$7,GRID!$A$4:$A$15,0),MATCH(1,($U$2=GRID!$B$1:$U$1)*(КАЛЕНДАРЬ!O7=GRID!$B$3:$U$3),0))*(1-GRID!$H$34))</f>
        <v>190100</v>
      </c>
      <c r="Q116" s="10" cm="1">
        <f t="array" ref="Q116">IF($I$2="Открытый тариф",INDEX(GRID!$B$4:$U$15,MATCH(Q$7,GRID!$A$4:$A$15,0),MATCH(1,($U$2=GRID!$B$1:$U$1)*(КАЛЕНДАРЬ!O7=GRID!$B$3:$U$3),0)),
INDEX(GRID!$B$4:$U$15,MATCH(Q$7,GRID!$A$4:$A$15,0),MATCH(1,($U$2=GRID!$B$1:$U$1)*(КАЛЕНДАРЬ!O7=GRID!$B$3:$U$3),0))*(1-GRID!$H$34))</f>
        <v>220900</v>
      </c>
      <c r="R116" s="10" cm="1">
        <f t="array" ref="R116">IF($I$2="Открытый тариф",INDEX(GRID!$B$18:$U$29,MATCH(R$7,GRID!$A$18:$A$29,0),MATCH(1,($U$2=GRID!$B$1:$U$1)*(КАЛЕНДАРЬ!O7=GRID!$B$3:$U$3),0)),
INDEX(GRID!$B$18:$U$29,MATCH(R$7,GRID!$A$18:$A$29,0),MATCH(1,($U$2=GRID!$B$1:$U$1)*(КАЛЕНДАРЬ!O7=GRID!$B$3:$U$3),0))*(1-GRID!$H$34))</f>
        <v>251900</v>
      </c>
      <c r="S116" s="10" cm="1">
        <f t="array" ref="S116">IF($I$2="Открытый тариф",INDEX(GRID!$B$4:$U$15,MATCH(S$7,GRID!$A$4:$A$15,0),MATCH(1,($U$2=GRID!$B$1:$U$1)*(КАЛЕНДАРЬ!O7=GRID!$B$3:$U$3),0)),
INDEX(GRID!$B$4:$U$15,MATCH(S$7,GRID!$A$4:$A$15,0),MATCH(1,($U$2=GRID!$B$1:$U$1)*(КАЛЕНДАРЬ!O7=GRID!$B$3:$U$3),0))*(1-GRID!$H$34))</f>
        <v>661000</v>
      </c>
      <c r="T116" s="10" cm="1">
        <f t="array" ref="T116">IF($I$2="Открытый тариф",INDEX(GRID!$B$4:$U$15,MATCH(T$7,GRID!$A$4:$A$15,0),MATCH(1,($U$2=GRID!$B$1:$U$1)*(КАЛЕНДАРЬ!O7=GRID!$B$3:$U$3),0)),
INDEX(GRID!$B$4:$U$15,MATCH(T$7,GRID!$A$4:$A$15,0),MATCH(1,($U$2=GRID!$B$1:$U$1)*(КАЛЕНДАРЬ!O7=GRID!$B$3:$U$3),0))*(1-GRID!$H$34))</f>
        <v>814300</v>
      </c>
    </row>
    <row r="117" spans="1:20" x14ac:dyDescent="0.2">
      <c r="A117" s="13" t="s">
        <v>12</v>
      </c>
      <c r="B117" s="9">
        <v>5</v>
      </c>
      <c r="C117" s="10" cm="1">
        <f t="array" ref="C117">IF($I$2="Открытый тариф",INDEX(GRID!$B$4:$U$15,MATCH(C$7,GRID!$A$4:$A$15,0),MATCH(1,($U$2=GRID!$B$1:$U$1)*(КАЛЕНДАРЬ!O8=GRID!$B$3:$U$3),0)),
INDEX(GRID!$B$4:$U$15,MATCH(C$7,GRID!$A$4:$A$15,0),MATCH(1,($U$2=GRID!$B$1:$U$1)*(КАЛЕНДАРЬ!O8=GRID!$B$3:$U$3),0))*(1-GRID!$H$34))</f>
        <v>48100</v>
      </c>
      <c r="D117" s="10" cm="1">
        <f t="array" ref="D117">IF($I$2="Открытый тариф",INDEX(GRID!$B$18:$U$29,MATCH(C$7,GRID!$A$18:$A$29,0),MATCH(1,($U$2=GRID!$B$1:$U$1)*(КАЛЕНДАРЬ!O8=GRID!$B$3:$U$3),0)),
INDEX(GRID!$B$18:$U$29,MATCH(C$7,GRID!$A$18:$A$29,0),MATCH(1,($U$2=GRID!$B$1:$U$1)*(КАЛЕНДАРЬ!O8=GRID!$B$3:$U$3),0))*(1-GRID!$H$34))</f>
        <v>53100</v>
      </c>
      <c r="E117" s="10" cm="1">
        <f t="array" ref="E117">IF($I$2="Открытый тариф",INDEX(GRID!$B$4:$U$15,MATCH(E$7,GRID!$A$4:$A$15,0),MATCH(1,($U$2=GRID!$B$1:$U$1)*(КАЛЕНДАРЬ!O8=GRID!$B$3:$U$3),0)),
INDEX(GRID!$B$4:$U$15,MATCH(E$7,GRID!$A$4:$A$15,0),MATCH(1,($U$2=GRID!$B$1:$U$1)*(КАЛЕНДАРЬ!O8=GRID!$B$3:$U$3),0))*(1-GRID!$H$34))</f>
        <v>57100</v>
      </c>
      <c r="F117" s="10" cm="1">
        <f t="array" ref="F117">IF($I$2="Открытый тариф",INDEX(GRID!$B$18:$U$29,MATCH(E$7,GRID!$A$18:$A$29,0),MATCH(1,($U$2=GRID!$B$1:$U$1)*(КАЛЕНДАРЬ!O8=GRID!$B$3:$U$3),0)),
INDEX(GRID!$B$18:$U$29,MATCH(E$7,GRID!$A$18:$A$29,0),MATCH(1,($U$2=GRID!$B$1:$U$1)*(КАЛЕНДАРЬ!O8=GRID!$B$3:$U$3),0))*(1-GRID!$H$34))</f>
        <v>62100</v>
      </c>
      <c r="G117" s="10" cm="1">
        <f t="array" ref="G117">IF($I$2="Открытый тариф",INDEX(GRID!$B$4:$U$15,MATCH(G$7,GRID!$A$4:$A$15,0),MATCH(1,($U$2=GRID!$B$1:$U$1)*(КАЛЕНДАРЬ!O8=GRID!$B$3:$U$3),0)),
INDEX(GRID!$B$4:$U$15,MATCH(G$7,GRID!$A$4:$A$15,0),MATCH(1,($U$2=GRID!$B$1:$U$1)*(КАЛЕНДАРЬ!O8=GRID!$B$3:$U$3),0))*(1-GRID!$H$34))</f>
        <v>64000</v>
      </c>
      <c r="H117" s="10" cm="1">
        <f t="array" ref="H117">IF($I$2="Открытый тариф",INDEX(GRID!$B$18:$U$29,MATCH(G$7,GRID!$A$18:$A$29,0),MATCH(1,($U$2=GRID!$B$1:$U$1)*(КАЛЕНДАРЬ!O8=GRID!$B$3:$U$3),0)),
INDEX(GRID!$B$18:$U$29,MATCH(G$7,GRID!$A$18:$A$29,0),MATCH(1,($U$2=GRID!$B$1:$U$1)*(КАЛЕНДАРЬ!O8=GRID!$B$3:$U$3),0))*(1-GRID!$H$34))</f>
        <v>69000</v>
      </c>
      <c r="I117" s="10" cm="1">
        <f t="array" ref="I117">IF($I$2="Открытый тариф",INDEX(GRID!$B$4:$U$15,MATCH(I$7,GRID!$A$4:$A$15,0),MATCH(1,($U$2=GRID!$B$1:$U$1)*(КАЛЕНДАРЬ!O8=GRID!$B$3:$U$3),0)),
INDEX(GRID!$B$4:$U$15,MATCH(I$7,GRID!$A$4:$A$15,0),MATCH(1,($U$2=GRID!$B$1:$U$1)*(КАЛЕНДАРЬ!O8=GRID!$B$3:$U$3),0))*(1-GRID!$H$34))</f>
        <v>71000</v>
      </c>
      <c r="J117" s="10" cm="1">
        <f t="array" ref="J117">IF($I$2="Открытый тариф",INDEX(GRID!$B$18:$U$29,MATCH(I$7,GRID!$A$18:$A$29,0),MATCH(1,($U$2=GRID!$B$1:$U$1)*(КАЛЕНДАРЬ!O8=GRID!$B$3:$U$3),0)),
INDEX(GRID!$B$18:$U$29,MATCH(I$7,GRID!$A$18:$A$29,0),MATCH(1,($U$2=GRID!$B$1:$U$1)*(КАЛЕНДАРЬ!O8=GRID!$B$3:$U$3),0))*(1-GRID!$H$34))</f>
        <v>76000</v>
      </c>
      <c r="K117" s="10" cm="1">
        <f t="array" ref="K117">IF($I$2="Открытый тариф",INDEX(GRID!$B$4:$U$15,MATCH(K$7,GRID!$A$4:$A$15,0),MATCH(1,($U$2=GRID!$B$1:$U$1)*(КАЛЕНДАРЬ!O8=GRID!$B$3:$U$3),0)),
INDEX(GRID!$B$4:$U$15,MATCH(K$7,GRID!$A$4:$A$15,0),MATCH(1,($U$2=GRID!$B$1:$U$1)*(КАЛЕНДАРЬ!O8=GRID!$B$3:$U$3),0))*(1-GRID!$H$34))</f>
        <v>78200</v>
      </c>
      <c r="L117" s="10" cm="1">
        <f t="array" ref="L117">IF($I$2="Открытый тариф",INDEX(GRID!$B$18:$U$29,MATCH(K$7,GRID!$A$18:$A$29,0),MATCH(1,($U$2=GRID!$B$1:$U$1)*(КАЛЕНДАРЬ!O8=GRID!$B$3:$U$3),0)),
INDEX(GRID!$B$18:$U$29,MATCH(K$7,GRID!$A$18:$A$29,0),MATCH(1,($U$2=GRID!$B$1:$U$1)*(КАЛЕНДАРЬ!O8=GRID!$B$3:$U$3),0))*(1-GRID!$H$34))</f>
        <v>83200</v>
      </c>
      <c r="M117" s="10" cm="1">
        <f t="array" ref="M117">IF($I$2="Открытый тариф",INDEX(GRID!$B$4:$U$15,MATCH(M$7,GRID!$A$4:$A$15,0),MATCH(1,($U$2=GRID!$B$1:$U$1)*(КАЛЕНДАРЬ!O8=GRID!$B$3:$U$3),0)),
INDEX(GRID!$B$4:$U$15,MATCH(M$7,GRID!$A$4:$A$15,0),MATCH(1,($U$2=GRID!$B$1:$U$1)*(КАЛЕНДАРЬ!O8=GRID!$B$3:$U$3),0))*(1-GRID!$H$34))</f>
        <v>103200</v>
      </c>
      <c r="N117" s="10" cm="1">
        <f t="array" ref="N117">IF($I$2="Открытый тариф",INDEX(GRID!$B$18:$U$29,MATCH(M$7,GRID!$A$18:$A$29,0),MATCH(1,($U$2=GRID!$B$1:$U$1)*(КАЛЕНДАРЬ!O8=GRID!$B$3:$U$3),0)),
INDEX(GRID!$B$18:$U$29,MATCH(M$7,GRID!$A$18:$A$29,0),MATCH(1,($U$2=GRID!$B$1:$U$1)*(КАЛЕНДАРЬ!O8=GRID!$B$3:$U$3),0))*(1-GRID!$H$34))</f>
        <v>108200</v>
      </c>
      <c r="O117" s="10" cm="1">
        <f t="array" ref="O117">IF($I$2="Открытый тариф",INDEX(GRID!$B$4:$U$15,MATCH(O$7,GRID!$A$4:$A$15,0),MATCH(1,($U$2=GRID!$B$1:$U$1)*(КАЛЕНДАРЬ!O8=GRID!$B$3:$U$3),0)),
INDEX(GRID!$B$4:$U$15,MATCH(O$7,GRID!$A$4:$A$15,0),MATCH(1,($U$2=GRID!$B$1:$U$1)*(КАЛЕНДАРЬ!O8=GRID!$B$3:$U$3),0))*(1-GRID!$H$34))</f>
        <v>142800</v>
      </c>
      <c r="P117" s="10" cm="1">
        <f t="array" ref="P117">IF($I$2="Открытый тариф",INDEX(GRID!$B$4:$U$15,MATCH(P$7,GRID!$A$4:$A$15,0),MATCH(1,($U$2=GRID!$B$1:$U$1)*(КАЛЕНДАРЬ!O8=GRID!$B$3:$U$3),0)),
INDEX(GRID!$B$4:$U$15,MATCH(P$7,GRID!$A$4:$A$15,0),MATCH(1,($U$2=GRID!$B$1:$U$1)*(КАЛЕНДАРЬ!O8=GRID!$B$3:$U$3),0))*(1-GRID!$H$34))</f>
        <v>190100</v>
      </c>
      <c r="Q117" s="10" cm="1">
        <f t="array" ref="Q117">IF($I$2="Открытый тариф",INDEX(GRID!$B$4:$U$15,MATCH(Q$7,GRID!$A$4:$A$15,0),MATCH(1,($U$2=GRID!$B$1:$U$1)*(КАЛЕНДАРЬ!O8=GRID!$B$3:$U$3),0)),
INDEX(GRID!$B$4:$U$15,MATCH(Q$7,GRID!$A$4:$A$15,0),MATCH(1,($U$2=GRID!$B$1:$U$1)*(КАЛЕНДАРЬ!O8=GRID!$B$3:$U$3),0))*(1-GRID!$H$34))</f>
        <v>220900</v>
      </c>
      <c r="R117" s="10" cm="1">
        <f t="array" ref="R117">IF($I$2="Открытый тариф",INDEX(GRID!$B$18:$U$29,MATCH(R$7,GRID!$A$18:$A$29,0),MATCH(1,($U$2=GRID!$B$1:$U$1)*(КАЛЕНДАРЬ!O8=GRID!$B$3:$U$3),0)),
INDEX(GRID!$B$18:$U$29,MATCH(R$7,GRID!$A$18:$A$29,0),MATCH(1,($U$2=GRID!$B$1:$U$1)*(КАЛЕНДАРЬ!O8=GRID!$B$3:$U$3),0))*(1-GRID!$H$34))</f>
        <v>251900</v>
      </c>
      <c r="S117" s="10" cm="1">
        <f t="array" ref="S117">IF($I$2="Открытый тариф",INDEX(GRID!$B$4:$U$15,MATCH(S$7,GRID!$A$4:$A$15,0),MATCH(1,($U$2=GRID!$B$1:$U$1)*(КАЛЕНДАРЬ!O8=GRID!$B$3:$U$3),0)),
INDEX(GRID!$B$4:$U$15,MATCH(S$7,GRID!$A$4:$A$15,0),MATCH(1,($U$2=GRID!$B$1:$U$1)*(КАЛЕНДАРЬ!O8=GRID!$B$3:$U$3),0))*(1-GRID!$H$34))</f>
        <v>661000</v>
      </c>
      <c r="T117" s="10" cm="1">
        <f t="array" ref="T117">IF($I$2="Открытый тариф",INDEX(GRID!$B$4:$U$15,MATCH(T$7,GRID!$A$4:$A$15,0),MATCH(1,($U$2=GRID!$B$1:$U$1)*(КАЛЕНДАРЬ!O8=GRID!$B$3:$U$3),0)),
INDEX(GRID!$B$4:$U$15,MATCH(T$7,GRID!$A$4:$A$15,0),MATCH(1,($U$2=GRID!$B$1:$U$1)*(КАЛЕНДАРЬ!O8=GRID!$B$3:$U$3),0))*(1-GRID!$H$34))</f>
        <v>814300</v>
      </c>
    </row>
    <row r="118" spans="1:20" x14ac:dyDescent="0.2">
      <c r="A118" s="13" t="s">
        <v>13</v>
      </c>
      <c r="B118" s="9">
        <v>6</v>
      </c>
      <c r="C118" s="10" cm="1">
        <f t="array" ref="C118">IF($I$2="Открытый тариф",INDEX(GRID!$B$4:$U$15,MATCH(C$7,GRID!$A$4:$A$15,0),MATCH(1,($U$2=GRID!$B$1:$U$1)*(КАЛЕНДАРЬ!O9=GRID!$B$3:$U$3),0)),
INDEX(GRID!$B$4:$U$15,MATCH(C$7,GRID!$A$4:$A$15,0),MATCH(1,($U$2=GRID!$B$1:$U$1)*(КАЛЕНДАРЬ!O9=GRID!$B$3:$U$3),0))*(1-GRID!$H$34))</f>
        <v>48100</v>
      </c>
      <c r="D118" s="10" cm="1">
        <f t="array" ref="D118">IF($I$2="Открытый тариф",INDEX(GRID!$B$18:$U$29,MATCH(C$7,GRID!$A$18:$A$29,0),MATCH(1,($U$2=GRID!$B$1:$U$1)*(КАЛЕНДАРЬ!O9=GRID!$B$3:$U$3),0)),
INDEX(GRID!$B$18:$U$29,MATCH(C$7,GRID!$A$18:$A$29,0),MATCH(1,($U$2=GRID!$B$1:$U$1)*(КАЛЕНДАРЬ!O9=GRID!$B$3:$U$3),0))*(1-GRID!$H$34))</f>
        <v>53100</v>
      </c>
      <c r="E118" s="10" cm="1">
        <f t="array" ref="E118">IF($I$2="Открытый тариф",INDEX(GRID!$B$4:$U$15,MATCH(E$7,GRID!$A$4:$A$15,0),MATCH(1,($U$2=GRID!$B$1:$U$1)*(КАЛЕНДАРЬ!O9=GRID!$B$3:$U$3),0)),
INDEX(GRID!$B$4:$U$15,MATCH(E$7,GRID!$A$4:$A$15,0),MATCH(1,($U$2=GRID!$B$1:$U$1)*(КАЛЕНДАРЬ!O9=GRID!$B$3:$U$3),0))*(1-GRID!$H$34))</f>
        <v>57100</v>
      </c>
      <c r="F118" s="10" cm="1">
        <f t="array" ref="F118">IF($I$2="Открытый тариф",INDEX(GRID!$B$18:$U$29,MATCH(E$7,GRID!$A$18:$A$29,0),MATCH(1,($U$2=GRID!$B$1:$U$1)*(КАЛЕНДАРЬ!O9=GRID!$B$3:$U$3),0)),
INDEX(GRID!$B$18:$U$29,MATCH(E$7,GRID!$A$18:$A$29,0),MATCH(1,($U$2=GRID!$B$1:$U$1)*(КАЛЕНДАРЬ!O9=GRID!$B$3:$U$3),0))*(1-GRID!$H$34))</f>
        <v>62100</v>
      </c>
      <c r="G118" s="10" cm="1">
        <f t="array" ref="G118">IF($I$2="Открытый тариф",INDEX(GRID!$B$4:$U$15,MATCH(G$7,GRID!$A$4:$A$15,0),MATCH(1,($U$2=GRID!$B$1:$U$1)*(КАЛЕНДАРЬ!O9=GRID!$B$3:$U$3),0)),
INDEX(GRID!$B$4:$U$15,MATCH(G$7,GRID!$A$4:$A$15,0),MATCH(1,($U$2=GRID!$B$1:$U$1)*(КАЛЕНДАРЬ!O9=GRID!$B$3:$U$3),0))*(1-GRID!$H$34))</f>
        <v>64000</v>
      </c>
      <c r="H118" s="10" cm="1">
        <f t="array" ref="H118">IF($I$2="Открытый тариф",INDEX(GRID!$B$18:$U$29,MATCH(G$7,GRID!$A$18:$A$29,0),MATCH(1,($U$2=GRID!$B$1:$U$1)*(КАЛЕНДАРЬ!O9=GRID!$B$3:$U$3),0)),
INDEX(GRID!$B$18:$U$29,MATCH(G$7,GRID!$A$18:$A$29,0),MATCH(1,($U$2=GRID!$B$1:$U$1)*(КАЛЕНДАРЬ!O9=GRID!$B$3:$U$3),0))*(1-GRID!$H$34))</f>
        <v>69000</v>
      </c>
      <c r="I118" s="10" cm="1">
        <f t="array" ref="I118">IF($I$2="Открытый тариф",INDEX(GRID!$B$4:$U$15,MATCH(I$7,GRID!$A$4:$A$15,0),MATCH(1,($U$2=GRID!$B$1:$U$1)*(КАЛЕНДАРЬ!O9=GRID!$B$3:$U$3),0)),
INDEX(GRID!$B$4:$U$15,MATCH(I$7,GRID!$A$4:$A$15,0),MATCH(1,($U$2=GRID!$B$1:$U$1)*(КАЛЕНДАРЬ!O9=GRID!$B$3:$U$3),0))*(1-GRID!$H$34))</f>
        <v>71000</v>
      </c>
      <c r="J118" s="10" cm="1">
        <f t="array" ref="J118">IF($I$2="Открытый тариф",INDEX(GRID!$B$18:$U$29,MATCH(I$7,GRID!$A$18:$A$29,0),MATCH(1,($U$2=GRID!$B$1:$U$1)*(КАЛЕНДАРЬ!O9=GRID!$B$3:$U$3),0)),
INDEX(GRID!$B$18:$U$29,MATCH(I$7,GRID!$A$18:$A$29,0),MATCH(1,($U$2=GRID!$B$1:$U$1)*(КАЛЕНДАРЬ!O9=GRID!$B$3:$U$3),0))*(1-GRID!$H$34))</f>
        <v>76000</v>
      </c>
      <c r="K118" s="10" cm="1">
        <f t="array" ref="K118">IF($I$2="Открытый тариф",INDEX(GRID!$B$4:$U$15,MATCH(K$7,GRID!$A$4:$A$15,0),MATCH(1,($U$2=GRID!$B$1:$U$1)*(КАЛЕНДАРЬ!O9=GRID!$B$3:$U$3),0)),
INDEX(GRID!$B$4:$U$15,MATCH(K$7,GRID!$A$4:$A$15,0),MATCH(1,($U$2=GRID!$B$1:$U$1)*(КАЛЕНДАРЬ!O9=GRID!$B$3:$U$3),0))*(1-GRID!$H$34))</f>
        <v>78200</v>
      </c>
      <c r="L118" s="10" cm="1">
        <f t="array" ref="L118">IF($I$2="Открытый тариф",INDEX(GRID!$B$18:$U$29,MATCH(K$7,GRID!$A$18:$A$29,0),MATCH(1,($U$2=GRID!$B$1:$U$1)*(КАЛЕНДАРЬ!O9=GRID!$B$3:$U$3),0)),
INDEX(GRID!$B$18:$U$29,MATCH(K$7,GRID!$A$18:$A$29,0),MATCH(1,($U$2=GRID!$B$1:$U$1)*(КАЛЕНДАРЬ!O9=GRID!$B$3:$U$3),0))*(1-GRID!$H$34))</f>
        <v>83200</v>
      </c>
      <c r="M118" s="10" cm="1">
        <f t="array" ref="M118">IF($I$2="Открытый тариф",INDEX(GRID!$B$4:$U$15,MATCH(M$7,GRID!$A$4:$A$15,0),MATCH(1,($U$2=GRID!$B$1:$U$1)*(КАЛЕНДАРЬ!O9=GRID!$B$3:$U$3),0)),
INDEX(GRID!$B$4:$U$15,MATCH(M$7,GRID!$A$4:$A$15,0),MATCH(1,($U$2=GRID!$B$1:$U$1)*(КАЛЕНДАРЬ!O9=GRID!$B$3:$U$3),0))*(1-GRID!$H$34))</f>
        <v>103200</v>
      </c>
      <c r="N118" s="10" cm="1">
        <f t="array" ref="N118">IF($I$2="Открытый тариф",INDEX(GRID!$B$18:$U$29,MATCH(M$7,GRID!$A$18:$A$29,0),MATCH(1,($U$2=GRID!$B$1:$U$1)*(КАЛЕНДАРЬ!O9=GRID!$B$3:$U$3),0)),
INDEX(GRID!$B$18:$U$29,MATCH(M$7,GRID!$A$18:$A$29,0),MATCH(1,($U$2=GRID!$B$1:$U$1)*(КАЛЕНДАРЬ!O9=GRID!$B$3:$U$3),0))*(1-GRID!$H$34))</f>
        <v>108200</v>
      </c>
      <c r="O118" s="10" cm="1">
        <f t="array" ref="O118">IF($I$2="Открытый тариф",INDEX(GRID!$B$4:$U$15,MATCH(O$7,GRID!$A$4:$A$15,0),MATCH(1,($U$2=GRID!$B$1:$U$1)*(КАЛЕНДАРЬ!O9=GRID!$B$3:$U$3),0)),
INDEX(GRID!$B$4:$U$15,MATCH(O$7,GRID!$A$4:$A$15,0),MATCH(1,($U$2=GRID!$B$1:$U$1)*(КАЛЕНДАРЬ!O9=GRID!$B$3:$U$3),0))*(1-GRID!$H$34))</f>
        <v>142800</v>
      </c>
      <c r="P118" s="10" cm="1">
        <f t="array" ref="P118">IF($I$2="Открытый тариф",INDEX(GRID!$B$4:$U$15,MATCH(P$7,GRID!$A$4:$A$15,0),MATCH(1,($U$2=GRID!$B$1:$U$1)*(КАЛЕНДАРЬ!O9=GRID!$B$3:$U$3),0)),
INDEX(GRID!$B$4:$U$15,MATCH(P$7,GRID!$A$4:$A$15,0),MATCH(1,($U$2=GRID!$B$1:$U$1)*(КАЛЕНДАРЬ!O9=GRID!$B$3:$U$3),0))*(1-GRID!$H$34))</f>
        <v>190100</v>
      </c>
      <c r="Q118" s="10" cm="1">
        <f t="array" ref="Q118">IF($I$2="Открытый тариф",INDEX(GRID!$B$4:$U$15,MATCH(Q$7,GRID!$A$4:$A$15,0),MATCH(1,($U$2=GRID!$B$1:$U$1)*(КАЛЕНДАРЬ!O9=GRID!$B$3:$U$3),0)),
INDEX(GRID!$B$4:$U$15,MATCH(Q$7,GRID!$A$4:$A$15,0),MATCH(1,($U$2=GRID!$B$1:$U$1)*(КАЛЕНДАРЬ!O9=GRID!$B$3:$U$3),0))*(1-GRID!$H$34))</f>
        <v>220900</v>
      </c>
      <c r="R118" s="10" cm="1">
        <f t="array" ref="R118">IF($I$2="Открытый тариф",INDEX(GRID!$B$18:$U$29,MATCH(R$7,GRID!$A$18:$A$29,0),MATCH(1,($U$2=GRID!$B$1:$U$1)*(КАЛЕНДАРЬ!O9=GRID!$B$3:$U$3),0)),
INDEX(GRID!$B$18:$U$29,MATCH(R$7,GRID!$A$18:$A$29,0),MATCH(1,($U$2=GRID!$B$1:$U$1)*(КАЛЕНДАРЬ!O9=GRID!$B$3:$U$3),0))*(1-GRID!$H$34))</f>
        <v>251900</v>
      </c>
      <c r="S118" s="10" cm="1">
        <f t="array" ref="S118">IF($I$2="Открытый тариф",INDEX(GRID!$B$4:$U$15,MATCH(S$7,GRID!$A$4:$A$15,0),MATCH(1,($U$2=GRID!$B$1:$U$1)*(КАЛЕНДАРЬ!O9=GRID!$B$3:$U$3),0)),
INDEX(GRID!$B$4:$U$15,MATCH(S$7,GRID!$A$4:$A$15,0),MATCH(1,($U$2=GRID!$B$1:$U$1)*(КАЛЕНДАРЬ!O9=GRID!$B$3:$U$3),0))*(1-GRID!$H$34))</f>
        <v>661000</v>
      </c>
      <c r="T118" s="10" cm="1">
        <f t="array" ref="T118">IF($I$2="Открытый тариф",INDEX(GRID!$B$4:$U$15,MATCH(T$7,GRID!$A$4:$A$15,0),MATCH(1,($U$2=GRID!$B$1:$U$1)*(КАЛЕНДАРЬ!O9=GRID!$B$3:$U$3),0)),
INDEX(GRID!$B$4:$U$15,MATCH(T$7,GRID!$A$4:$A$15,0),MATCH(1,($U$2=GRID!$B$1:$U$1)*(КАЛЕНДАРЬ!O9=GRID!$B$3:$U$3),0))*(1-GRID!$H$34))</f>
        <v>814300</v>
      </c>
    </row>
    <row r="119" spans="1:20" x14ac:dyDescent="0.2">
      <c r="A119" s="13" t="s">
        <v>14</v>
      </c>
      <c r="B119" s="9">
        <v>7</v>
      </c>
      <c r="C119" s="10" cm="1">
        <f t="array" ref="C119">IF($I$2="Открытый тариф",INDEX(GRID!$B$4:$U$15,MATCH(C$7,GRID!$A$4:$A$15,0),MATCH(1,($U$2=GRID!$B$1:$U$1)*(КАЛЕНДАРЬ!O10=GRID!$B$3:$U$3),0)),
INDEX(GRID!$B$4:$U$15,MATCH(C$7,GRID!$A$4:$A$15,0),MATCH(1,($U$2=GRID!$B$1:$U$1)*(КАЛЕНДАРЬ!O10=GRID!$B$3:$U$3),0))*(1-GRID!$H$34))</f>
        <v>48100</v>
      </c>
      <c r="D119" s="10" cm="1">
        <f t="array" ref="D119">IF($I$2="Открытый тариф",INDEX(GRID!$B$18:$U$29,MATCH(C$7,GRID!$A$18:$A$29,0),MATCH(1,($U$2=GRID!$B$1:$U$1)*(КАЛЕНДАРЬ!O10=GRID!$B$3:$U$3),0)),
INDEX(GRID!$B$18:$U$29,MATCH(C$7,GRID!$A$18:$A$29,0),MATCH(1,($U$2=GRID!$B$1:$U$1)*(КАЛЕНДАРЬ!O10=GRID!$B$3:$U$3),0))*(1-GRID!$H$34))</f>
        <v>53100</v>
      </c>
      <c r="E119" s="10" cm="1">
        <f t="array" ref="E119">IF($I$2="Открытый тариф",INDEX(GRID!$B$4:$U$15,MATCH(E$7,GRID!$A$4:$A$15,0),MATCH(1,($U$2=GRID!$B$1:$U$1)*(КАЛЕНДАРЬ!O10=GRID!$B$3:$U$3),0)),
INDEX(GRID!$B$4:$U$15,MATCH(E$7,GRID!$A$4:$A$15,0),MATCH(1,($U$2=GRID!$B$1:$U$1)*(КАЛЕНДАРЬ!O10=GRID!$B$3:$U$3),0))*(1-GRID!$H$34))</f>
        <v>57100</v>
      </c>
      <c r="F119" s="10" cm="1">
        <f t="array" ref="F119">IF($I$2="Открытый тариф",INDEX(GRID!$B$18:$U$29,MATCH(E$7,GRID!$A$18:$A$29,0),MATCH(1,($U$2=GRID!$B$1:$U$1)*(КАЛЕНДАРЬ!O10=GRID!$B$3:$U$3),0)),
INDEX(GRID!$B$18:$U$29,MATCH(E$7,GRID!$A$18:$A$29,0),MATCH(1,($U$2=GRID!$B$1:$U$1)*(КАЛЕНДАРЬ!O10=GRID!$B$3:$U$3),0))*(1-GRID!$H$34))</f>
        <v>62100</v>
      </c>
      <c r="G119" s="10" cm="1">
        <f t="array" ref="G119">IF($I$2="Открытый тариф",INDEX(GRID!$B$4:$U$15,MATCH(G$7,GRID!$A$4:$A$15,0),MATCH(1,($U$2=GRID!$B$1:$U$1)*(КАЛЕНДАРЬ!O10=GRID!$B$3:$U$3),0)),
INDEX(GRID!$B$4:$U$15,MATCH(G$7,GRID!$A$4:$A$15,0),MATCH(1,($U$2=GRID!$B$1:$U$1)*(КАЛЕНДАРЬ!O10=GRID!$B$3:$U$3),0))*(1-GRID!$H$34))</f>
        <v>64000</v>
      </c>
      <c r="H119" s="10" cm="1">
        <f t="array" ref="H119">IF($I$2="Открытый тариф",INDEX(GRID!$B$18:$U$29,MATCH(G$7,GRID!$A$18:$A$29,0),MATCH(1,($U$2=GRID!$B$1:$U$1)*(КАЛЕНДАРЬ!O10=GRID!$B$3:$U$3),0)),
INDEX(GRID!$B$18:$U$29,MATCH(G$7,GRID!$A$18:$A$29,0),MATCH(1,($U$2=GRID!$B$1:$U$1)*(КАЛЕНДАРЬ!O10=GRID!$B$3:$U$3),0))*(1-GRID!$H$34))</f>
        <v>69000</v>
      </c>
      <c r="I119" s="10" cm="1">
        <f t="array" ref="I119">IF($I$2="Открытый тариф",INDEX(GRID!$B$4:$U$15,MATCH(I$7,GRID!$A$4:$A$15,0),MATCH(1,($U$2=GRID!$B$1:$U$1)*(КАЛЕНДАРЬ!O10=GRID!$B$3:$U$3),0)),
INDEX(GRID!$B$4:$U$15,MATCH(I$7,GRID!$A$4:$A$15,0),MATCH(1,($U$2=GRID!$B$1:$U$1)*(КАЛЕНДАРЬ!O10=GRID!$B$3:$U$3),0))*(1-GRID!$H$34))</f>
        <v>71000</v>
      </c>
      <c r="J119" s="10" cm="1">
        <f t="array" ref="J119">IF($I$2="Открытый тариф",INDEX(GRID!$B$18:$U$29,MATCH(I$7,GRID!$A$18:$A$29,0),MATCH(1,($U$2=GRID!$B$1:$U$1)*(КАЛЕНДАРЬ!O10=GRID!$B$3:$U$3),0)),
INDEX(GRID!$B$18:$U$29,MATCH(I$7,GRID!$A$18:$A$29,0),MATCH(1,($U$2=GRID!$B$1:$U$1)*(КАЛЕНДАРЬ!O10=GRID!$B$3:$U$3),0))*(1-GRID!$H$34))</f>
        <v>76000</v>
      </c>
      <c r="K119" s="10" cm="1">
        <f t="array" ref="K119">IF($I$2="Открытый тариф",INDEX(GRID!$B$4:$U$15,MATCH(K$7,GRID!$A$4:$A$15,0),MATCH(1,($U$2=GRID!$B$1:$U$1)*(КАЛЕНДАРЬ!O10=GRID!$B$3:$U$3),0)),
INDEX(GRID!$B$4:$U$15,MATCH(K$7,GRID!$A$4:$A$15,0),MATCH(1,($U$2=GRID!$B$1:$U$1)*(КАЛЕНДАРЬ!O10=GRID!$B$3:$U$3),0))*(1-GRID!$H$34))</f>
        <v>78200</v>
      </c>
      <c r="L119" s="10" cm="1">
        <f t="array" ref="L119">IF($I$2="Открытый тариф",INDEX(GRID!$B$18:$U$29,MATCH(K$7,GRID!$A$18:$A$29,0),MATCH(1,($U$2=GRID!$B$1:$U$1)*(КАЛЕНДАРЬ!O10=GRID!$B$3:$U$3),0)),
INDEX(GRID!$B$18:$U$29,MATCH(K$7,GRID!$A$18:$A$29,0),MATCH(1,($U$2=GRID!$B$1:$U$1)*(КАЛЕНДАРЬ!O10=GRID!$B$3:$U$3),0))*(1-GRID!$H$34))</f>
        <v>83200</v>
      </c>
      <c r="M119" s="10" cm="1">
        <f t="array" ref="M119">IF($I$2="Открытый тариф",INDEX(GRID!$B$4:$U$15,MATCH(M$7,GRID!$A$4:$A$15,0),MATCH(1,($U$2=GRID!$B$1:$U$1)*(КАЛЕНДАРЬ!O10=GRID!$B$3:$U$3),0)),
INDEX(GRID!$B$4:$U$15,MATCH(M$7,GRID!$A$4:$A$15,0),MATCH(1,($U$2=GRID!$B$1:$U$1)*(КАЛЕНДАРЬ!O10=GRID!$B$3:$U$3),0))*(1-GRID!$H$34))</f>
        <v>103200</v>
      </c>
      <c r="N119" s="10" cm="1">
        <f t="array" ref="N119">IF($I$2="Открытый тариф",INDEX(GRID!$B$18:$U$29,MATCH(M$7,GRID!$A$18:$A$29,0),MATCH(1,($U$2=GRID!$B$1:$U$1)*(КАЛЕНДАРЬ!O10=GRID!$B$3:$U$3),0)),
INDEX(GRID!$B$18:$U$29,MATCH(M$7,GRID!$A$18:$A$29,0),MATCH(1,($U$2=GRID!$B$1:$U$1)*(КАЛЕНДАРЬ!O10=GRID!$B$3:$U$3),0))*(1-GRID!$H$34))</f>
        <v>108200</v>
      </c>
      <c r="O119" s="10" cm="1">
        <f t="array" ref="O119">IF($I$2="Открытый тариф",INDEX(GRID!$B$4:$U$15,MATCH(O$7,GRID!$A$4:$A$15,0),MATCH(1,($U$2=GRID!$B$1:$U$1)*(КАЛЕНДАРЬ!O10=GRID!$B$3:$U$3),0)),
INDEX(GRID!$B$4:$U$15,MATCH(O$7,GRID!$A$4:$A$15,0),MATCH(1,($U$2=GRID!$B$1:$U$1)*(КАЛЕНДАРЬ!O10=GRID!$B$3:$U$3),0))*(1-GRID!$H$34))</f>
        <v>142800</v>
      </c>
      <c r="P119" s="10" cm="1">
        <f t="array" ref="P119">IF($I$2="Открытый тариф",INDEX(GRID!$B$4:$U$15,MATCH(P$7,GRID!$A$4:$A$15,0),MATCH(1,($U$2=GRID!$B$1:$U$1)*(КАЛЕНДАРЬ!O10=GRID!$B$3:$U$3),0)),
INDEX(GRID!$B$4:$U$15,MATCH(P$7,GRID!$A$4:$A$15,0),MATCH(1,($U$2=GRID!$B$1:$U$1)*(КАЛЕНДАРЬ!O10=GRID!$B$3:$U$3),0))*(1-GRID!$H$34))</f>
        <v>190100</v>
      </c>
      <c r="Q119" s="10" cm="1">
        <f t="array" ref="Q119">IF($I$2="Открытый тариф",INDEX(GRID!$B$4:$U$15,MATCH(Q$7,GRID!$A$4:$A$15,0),MATCH(1,($U$2=GRID!$B$1:$U$1)*(КАЛЕНДАРЬ!O10=GRID!$B$3:$U$3),0)),
INDEX(GRID!$B$4:$U$15,MATCH(Q$7,GRID!$A$4:$A$15,0),MATCH(1,($U$2=GRID!$B$1:$U$1)*(КАЛЕНДАРЬ!O10=GRID!$B$3:$U$3),0))*(1-GRID!$H$34))</f>
        <v>220900</v>
      </c>
      <c r="R119" s="10" cm="1">
        <f t="array" ref="R119">IF($I$2="Открытый тариф",INDEX(GRID!$B$18:$U$29,MATCH(R$7,GRID!$A$18:$A$29,0),MATCH(1,($U$2=GRID!$B$1:$U$1)*(КАЛЕНДАРЬ!O10=GRID!$B$3:$U$3),0)),
INDEX(GRID!$B$18:$U$29,MATCH(R$7,GRID!$A$18:$A$29,0),MATCH(1,($U$2=GRID!$B$1:$U$1)*(КАЛЕНДАРЬ!O10=GRID!$B$3:$U$3),0))*(1-GRID!$H$34))</f>
        <v>251900</v>
      </c>
      <c r="S119" s="10" cm="1">
        <f t="array" ref="S119">IF($I$2="Открытый тариф",INDEX(GRID!$B$4:$U$15,MATCH(S$7,GRID!$A$4:$A$15,0),MATCH(1,($U$2=GRID!$B$1:$U$1)*(КАЛЕНДАРЬ!O10=GRID!$B$3:$U$3),0)),
INDEX(GRID!$B$4:$U$15,MATCH(S$7,GRID!$A$4:$A$15,0),MATCH(1,($U$2=GRID!$B$1:$U$1)*(КАЛЕНДАРЬ!O10=GRID!$B$3:$U$3),0))*(1-GRID!$H$34))</f>
        <v>661000</v>
      </c>
      <c r="T119" s="10" cm="1">
        <f t="array" ref="T119">IF($I$2="Открытый тариф",INDEX(GRID!$B$4:$U$15,MATCH(T$7,GRID!$A$4:$A$15,0),MATCH(1,($U$2=GRID!$B$1:$U$1)*(КАЛЕНДАРЬ!O10=GRID!$B$3:$U$3),0)),
INDEX(GRID!$B$4:$U$15,MATCH(T$7,GRID!$A$4:$A$15,0),MATCH(1,($U$2=GRID!$B$1:$U$1)*(КАЛЕНДАРЬ!O10=GRID!$B$3:$U$3),0))*(1-GRID!$H$34))</f>
        <v>814300</v>
      </c>
    </row>
    <row r="120" spans="1:20" x14ac:dyDescent="0.2">
      <c r="A120" s="13" t="s">
        <v>15</v>
      </c>
      <c r="B120" s="9">
        <v>8</v>
      </c>
      <c r="C120" s="10" cm="1">
        <f t="array" ref="C120">IF($I$2="Открытый тариф",INDEX(GRID!$B$4:$U$15,MATCH(C$7,GRID!$A$4:$A$15,0),MATCH(1,($U$2=GRID!$B$1:$U$1)*(КАЛЕНДАРЬ!O11=GRID!$B$3:$U$3),0)),
INDEX(GRID!$B$4:$U$15,MATCH(C$7,GRID!$A$4:$A$15,0),MATCH(1,($U$2=GRID!$B$1:$U$1)*(КАЛЕНДАРЬ!O11=GRID!$B$3:$U$3),0))*(1-GRID!$H$34))</f>
        <v>48100</v>
      </c>
      <c r="D120" s="10" cm="1">
        <f t="array" ref="D120">IF($I$2="Открытый тариф",INDEX(GRID!$B$18:$U$29,MATCH(C$7,GRID!$A$18:$A$29,0),MATCH(1,($U$2=GRID!$B$1:$U$1)*(КАЛЕНДАРЬ!O11=GRID!$B$3:$U$3),0)),
INDEX(GRID!$B$18:$U$29,MATCH(C$7,GRID!$A$18:$A$29,0),MATCH(1,($U$2=GRID!$B$1:$U$1)*(КАЛЕНДАРЬ!O11=GRID!$B$3:$U$3),0))*(1-GRID!$H$34))</f>
        <v>53100</v>
      </c>
      <c r="E120" s="10" cm="1">
        <f t="array" ref="E120">IF($I$2="Открытый тариф",INDEX(GRID!$B$4:$U$15,MATCH(E$7,GRID!$A$4:$A$15,0),MATCH(1,($U$2=GRID!$B$1:$U$1)*(КАЛЕНДАРЬ!O11=GRID!$B$3:$U$3),0)),
INDEX(GRID!$B$4:$U$15,MATCH(E$7,GRID!$A$4:$A$15,0),MATCH(1,($U$2=GRID!$B$1:$U$1)*(КАЛЕНДАРЬ!O11=GRID!$B$3:$U$3),0))*(1-GRID!$H$34))</f>
        <v>57100</v>
      </c>
      <c r="F120" s="10" cm="1">
        <f t="array" ref="F120">IF($I$2="Открытый тариф",INDEX(GRID!$B$18:$U$29,MATCH(E$7,GRID!$A$18:$A$29,0),MATCH(1,($U$2=GRID!$B$1:$U$1)*(КАЛЕНДАРЬ!O11=GRID!$B$3:$U$3),0)),
INDEX(GRID!$B$18:$U$29,MATCH(E$7,GRID!$A$18:$A$29,0),MATCH(1,($U$2=GRID!$B$1:$U$1)*(КАЛЕНДАРЬ!O11=GRID!$B$3:$U$3),0))*(1-GRID!$H$34))</f>
        <v>62100</v>
      </c>
      <c r="G120" s="10" cm="1">
        <f t="array" ref="G120">IF($I$2="Открытый тариф",INDEX(GRID!$B$4:$U$15,MATCH(G$7,GRID!$A$4:$A$15,0),MATCH(1,($U$2=GRID!$B$1:$U$1)*(КАЛЕНДАРЬ!O11=GRID!$B$3:$U$3),0)),
INDEX(GRID!$B$4:$U$15,MATCH(G$7,GRID!$A$4:$A$15,0),MATCH(1,($U$2=GRID!$B$1:$U$1)*(КАЛЕНДАРЬ!O11=GRID!$B$3:$U$3),0))*(1-GRID!$H$34))</f>
        <v>64000</v>
      </c>
      <c r="H120" s="10" cm="1">
        <f t="array" ref="H120">IF($I$2="Открытый тариф",INDEX(GRID!$B$18:$U$29,MATCH(G$7,GRID!$A$18:$A$29,0),MATCH(1,($U$2=GRID!$B$1:$U$1)*(КАЛЕНДАРЬ!O11=GRID!$B$3:$U$3),0)),
INDEX(GRID!$B$18:$U$29,MATCH(G$7,GRID!$A$18:$A$29,0),MATCH(1,($U$2=GRID!$B$1:$U$1)*(КАЛЕНДАРЬ!O11=GRID!$B$3:$U$3),0))*(1-GRID!$H$34))</f>
        <v>69000</v>
      </c>
      <c r="I120" s="10" cm="1">
        <f t="array" ref="I120">IF($I$2="Открытый тариф",INDEX(GRID!$B$4:$U$15,MATCH(I$7,GRID!$A$4:$A$15,0),MATCH(1,($U$2=GRID!$B$1:$U$1)*(КАЛЕНДАРЬ!O11=GRID!$B$3:$U$3),0)),
INDEX(GRID!$B$4:$U$15,MATCH(I$7,GRID!$A$4:$A$15,0),MATCH(1,($U$2=GRID!$B$1:$U$1)*(КАЛЕНДАРЬ!O11=GRID!$B$3:$U$3),0))*(1-GRID!$H$34))</f>
        <v>71000</v>
      </c>
      <c r="J120" s="10" cm="1">
        <f t="array" ref="J120">IF($I$2="Открытый тариф",INDEX(GRID!$B$18:$U$29,MATCH(I$7,GRID!$A$18:$A$29,0),MATCH(1,($U$2=GRID!$B$1:$U$1)*(КАЛЕНДАРЬ!O11=GRID!$B$3:$U$3),0)),
INDEX(GRID!$B$18:$U$29,MATCH(I$7,GRID!$A$18:$A$29,0),MATCH(1,($U$2=GRID!$B$1:$U$1)*(КАЛЕНДАРЬ!O11=GRID!$B$3:$U$3),0))*(1-GRID!$H$34))</f>
        <v>76000</v>
      </c>
      <c r="K120" s="10" cm="1">
        <f t="array" ref="K120">IF($I$2="Открытый тариф",INDEX(GRID!$B$4:$U$15,MATCH(K$7,GRID!$A$4:$A$15,0),MATCH(1,($U$2=GRID!$B$1:$U$1)*(КАЛЕНДАРЬ!O11=GRID!$B$3:$U$3),0)),
INDEX(GRID!$B$4:$U$15,MATCH(K$7,GRID!$A$4:$A$15,0),MATCH(1,($U$2=GRID!$B$1:$U$1)*(КАЛЕНДАРЬ!O11=GRID!$B$3:$U$3),0))*(1-GRID!$H$34))</f>
        <v>78200</v>
      </c>
      <c r="L120" s="10" cm="1">
        <f t="array" ref="L120">IF($I$2="Открытый тариф",INDEX(GRID!$B$18:$U$29,MATCH(K$7,GRID!$A$18:$A$29,0),MATCH(1,($U$2=GRID!$B$1:$U$1)*(КАЛЕНДАРЬ!O11=GRID!$B$3:$U$3),0)),
INDEX(GRID!$B$18:$U$29,MATCH(K$7,GRID!$A$18:$A$29,0),MATCH(1,($U$2=GRID!$B$1:$U$1)*(КАЛЕНДАРЬ!O11=GRID!$B$3:$U$3),0))*(1-GRID!$H$34))</f>
        <v>83200</v>
      </c>
      <c r="M120" s="10" cm="1">
        <f t="array" ref="M120">IF($I$2="Открытый тариф",INDEX(GRID!$B$4:$U$15,MATCH(M$7,GRID!$A$4:$A$15,0),MATCH(1,($U$2=GRID!$B$1:$U$1)*(КАЛЕНДАРЬ!O11=GRID!$B$3:$U$3),0)),
INDEX(GRID!$B$4:$U$15,MATCH(M$7,GRID!$A$4:$A$15,0),MATCH(1,($U$2=GRID!$B$1:$U$1)*(КАЛЕНДАРЬ!O11=GRID!$B$3:$U$3),0))*(1-GRID!$H$34))</f>
        <v>103200</v>
      </c>
      <c r="N120" s="10" cm="1">
        <f t="array" ref="N120">IF($I$2="Открытый тариф",INDEX(GRID!$B$18:$U$29,MATCH(M$7,GRID!$A$18:$A$29,0),MATCH(1,($U$2=GRID!$B$1:$U$1)*(КАЛЕНДАРЬ!O11=GRID!$B$3:$U$3),0)),
INDEX(GRID!$B$18:$U$29,MATCH(M$7,GRID!$A$18:$A$29,0),MATCH(1,($U$2=GRID!$B$1:$U$1)*(КАЛЕНДАРЬ!O11=GRID!$B$3:$U$3),0))*(1-GRID!$H$34))</f>
        <v>108200</v>
      </c>
      <c r="O120" s="10" cm="1">
        <f t="array" ref="O120">IF($I$2="Открытый тариф",INDEX(GRID!$B$4:$U$15,MATCH(O$7,GRID!$A$4:$A$15,0),MATCH(1,($U$2=GRID!$B$1:$U$1)*(КАЛЕНДАРЬ!O11=GRID!$B$3:$U$3),0)),
INDEX(GRID!$B$4:$U$15,MATCH(O$7,GRID!$A$4:$A$15,0),MATCH(1,($U$2=GRID!$B$1:$U$1)*(КАЛЕНДАРЬ!O11=GRID!$B$3:$U$3),0))*(1-GRID!$H$34))</f>
        <v>142800</v>
      </c>
      <c r="P120" s="10" cm="1">
        <f t="array" ref="P120">IF($I$2="Открытый тариф",INDEX(GRID!$B$4:$U$15,MATCH(P$7,GRID!$A$4:$A$15,0),MATCH(1,($U$2=GRID!$B$1:$U$1)*(КАЛЕНДАРЬ!O11=GRID!$B$3:$U$3),0)),
INDEX(GRID!$B$4:$U$15,MATCH(P$7,GRID!$A$4:$A$15,0),MATCH(1,($U$2=GRID!$B$1:$U$1)*(КАЛЕНДАРЬ!O11=GRID!$B$3:$U$3),0))*(1-GRID!$H$34))</f>
        <v>190100</v>
      </c>
      <c r="Q120" s="10" cm="1">
        <f t="array" ref="Q120">IF($I$2="Открытый тариф",INDEX(GRID!$B$4:$U$15,MATCH(Q$7,GRID!$A$4:$A$15,0),MATCH(1,($U$2=GRID!$B$1:$U$1)*(КАЛЕНДАРЬ!O11=GRID!$B$3:$U$3),0)),
INDEX(GRID!$B$4:$U$15,MATCH(Q$7,GRID!$A$4:$A$15,0),MATCH(1,($U$2=GRID!$B$1:$U$1)*(КАЛЕНДАРЬ!O11=GRID!$B$3:$U$3),0))*(1-GRID!$H$34))</f>
        <v>220900</v>
      </c>
      <c r="R120" s="10" cm="1">
        <f t="array" ref="R120">IF($I$2="Открытый тариф",INDEX(GRID!$B$18:$U$29,MATCH(R$7,GRID!$A$18:$A$29,0),MATCH(1,($U$2=GRID!$B$1:$U$1)*(КАЛЕНДАРЬ!O11=GRID!$B$3:$U$3),0)),
INDEX(GRID!$B$18:$U$29,MATCH(R$7,GRID!$A$18:$A$29,0),MATCH(1,($U$2=GRID!$B$1:$U$1)*(КАЛЕНДАРЬ!O11=GRID!$B$3:$U$3),0))*(1-GRID!$H$34))</f>
        <v>251900</v>
      </c>
      <c r="S120" s="10" cm="1">
        <f t="array" ref="S120">IF($I$2="Открытый тариф",INDEX(GRID!$B$4:$U$15,MATCH(S$7,GRID!$A$4:$A$15,0),MATCH(1,($U$2=GRID!$B$1:$U$1)*(КАЛЕНДАРЬ!O11=GRID!$B$3:$U$3),0)),
INDEX(GRID!$B$4:$U$15,MATCH(S$7,GRID!$A$4:$A$15,0),MATCH(1,($U$2=GRID!$B$1:$U$1)*(КАЛЕНДАРЬ!O11=GRID!$B$3:$U$3),0))*(1-GRID!$H$34))</f>
        <v>661000</v>
      </c>
      <c r="T120" s="10" cm="1">
        <f t="array" ref="T120">IF($I$2="Открытый тариф",INDEX(GRID!$B$4:$U$15,MATCH(T$7,GRID!$A$4:$A$15,0),MATCH(1,($U$2=GRID!$B$1:$U$1)*(КАЛЕНДАРЬ!O11=GRID!$B$3:$U$3),0)),
INDEX(GRID!$B$4:$U$15,MATCH(T$7,GRID!$A$4:$A$15,0),MATCH(1,($U$2=GRID!$B$1:$U$1)*(КАЛЕНДАРЬ!O11=GRID!$B$3:$U$3),0))*(1-GRID!$H$34))</f>
        <v>814300</v>
      </c>
    </row>
    <row r="121" spans="1:20" x14ac:dyDescent="0.2">
      <c r="A121" s="13" t="s">
        <v>16</v>
      </c>
      <c r="B121" s="9">
        <v>9</v>
      </c>
      <c r="C121" s="10" cm="1">
        <f t="array" ref="C121">IF($I$2="Открытый тариф",INDEX(GRID!$B$4:$U$15,MATCH(C$7,GRID!$A$4:$A$15,0),MATCH(1,($U$2=GRID!$B$1:$U$1)*(КАЛЕНДАРЬ!O12=GRID!$B$3:$U$3),0)),
INDEX(GRID!$B$4:$U$15,MATCH(C$7,GRID!$A$4:$A$15,0),MATCH(1,($U$2=GRID!$B$1:$U$1)*(КАЛЕНДАРЬ!O12=GRID!$B$3:$U$3),0))*(1-GRID!$H$34))</f>
        <v>48100</v>
      </c>
      <c r="D121" s="10" cm="1">
        <f t="array" ref="D121">IF($I$2="Открытый тариф",INDEX(GRID!$B$18:$U$29,MATCH(C$7,GRID!$A$18:$A$29,0),MATCH(1,($U$2=GRID!$B$1:$U$1)*(КАЛЕНДАРЬ!O12=GRID!$B$3:$U$3),0)),
INDEX(GRID!$B$18:$U$29,MATCH(C$7,GRID!$A$18:$A$29,0),MATCH(1,($U$2=GRID!$B$1:$U$1)*(КАЛЕНДАРЬ!O12=GRID!$B$3:$U$3),0))*(1-GRID!$H$34))</f>
        <v>53100</v>
      </c>
      <c r="E121" s="10" cm="1">
        <f t="array" ref="E121">IF($I$2="Открытый тариф",INDEX(GRID!$B$4:$U$15,MATCH(E$7,GRID!$A$4:$A$15,0),MATCH(1,($U$2=GRID!$B$1:$U$1)*(КАЛЕНДАРЬ!O12=GRID!$B$3:$U$3),0)),
INDEX(GRID!$B$4:$U$15,MATCH(E$7,GRID!$A$4:$A$15,0),MATCH(1,($U$2=GRID!$B$1:$U$1)*(КАЛЕНДАРЬ!O12=GRID!$B$3:$U$3),0))*(1-GRID!$H$34))</f>
        <v>57100</v>
      </c>
      <c r="F121" s="10" cm="1">
        <f t="array" ref="F121">IF($I$2="Открытый тариф",INDEX(GRID!$B$18:$U$29,MATCH(E$7,GRID!$A$18:$A$29,0),MATCH(1,($U$2=GRID!$B$1:$U$1)*(КАЛЕНДАРЬ!O12=GRID!$B$3:$U$3),0)),
INDEX(GRID!$B$18:$U$29,MATCH(E$7,GRID!$A$18:$A$29,0),MATCH(1,($U$2=GRID!$B$1:$U$1)*(КАЛЕНДАРЬ!O12=GRID!$B$3:$U$3),0))*(1-GRID!$H$34))</f>
        <v>62100</v>
      </c>
      <c r="G121" s="10" cm="1">
        <f t="array" ref="G121">IF($I$2="Открытый тариф",INDEX(GRID!$B$4:$U$15,MATCH(G$7,GRID!$A$4:$A$15,0),MATCH(1,($U$2=GRID!$B$1:$U$1)*(КАЛЕНДАРЬ!O12=GRID!$B$3:$U$3),0)),
INDEX(GRID!$B$4:$U$15,MATCH(G$7,GRID!$A$4:$A$15,0),MATCH(1,($U$2=GRID!$B$1:$U$1)*(КАЛЕНДАРЬ!O12=GRID!$B$3:$U$3),0))*(1-GRID!$H$34))</f>
        <v>64000</v>
      </c>
      <c r="H121" s="10" cm="1">
        <f t="array" ref="H121">IF($I$2="Открытый тариф",INDEX(GRID!$B$18:$U$29,MATCH(G$7,GRID!$A$18:$A$29,0),MATCH(1,($U$2=GRID!$B$1:$U$1)*(КАЛЕНДАРЬ!O12=GRID!$B$3:$U$3),0)),
INDEX(GRID!$B$18:$U$29,MATCH(G$7,GRID!$A$18:$A$29,0),MATCH(1,($U$2=GRID!$B$1:$U$1)*(КАЛЕНДАРЬ!O12=GRID!$B$3:$U$3),0))*(1-GRID!$H$34))</f>
        <v>69000</v>
      </c>
      <c r="I121" s="10" cm="1">
        <f t="array" ref="I121">IF($I$2="Открытый тариф",INDEX(GRID!$B$4:$U$15,MATCH(I$7,GRID!$A$4:$A$15,0),MATCH(1,($U$2=GRID!$B$1:$U$1)*(КАЛЕНДАРЬ!O12=GRID!$B$3:$U$3),0)),
INDEX(GRID!$B$4:$U$15,MATCH(I$7,GRID!$A$4:$A$15,0),MATCH(1,($U$2=GRID!$B$1:$U$1)*(КАЛЕНДАРЬ!O12=GRID!$B$3:$U$3),0))*(1-GRID!$H$34))</f>
        <v>71000</v>
      </c>
      <c r="J121" s="10" cm="1">
        <f t="array" ref="J121">IF($I$2="Открытый тариф",INDEX(GRID!$B$18:$U$29,MATCH(I$7,GRID!$A$18:$A$29,0),MATCH(1,($U$2=GRID!$B$1:$U$1)*(КАЛЕНДАРЬ!O12=GRID!$B$3:$U$3),0)),
INDEX(GRID!$B$18:$U$29,MATCH(I$7,GRID!$A$18:$A$29,0),MATCH(1,($U$2=GRID!$B$1:$U$1)*(КАЛЕНДАРЬ!O12=GRID!$B$3:$U$3),0))*(1-GRID!$H$34))</f>
        <v>76000</v>
      </c>
      <c r="K121" s="10" cm="1">
        <f t="array" ref="K121">IF($I$2="Открытый тариф",INDEX(GRID!$B$4:$U$15,MATCH(K$7,GRID!$A$4:$A$15,0),MATCH(1,($U$2=GRID!$B$1:$U$1)*(КАЛЕНДАРЬ!O12=GRID!$B$3:$U$3),0)),
INDEX(GRID!$B$4:$U$15,MATCH(K$7,GRID!$A$4:$A$15,0),MATCH(1,($U$2=GRID!$B$1:$U$1)*(КАЛЕНДАРЬ!O12=GRID!$B$3:$U$3),0))*(1-GRID!$H$34))</f>
        <v>78200</v>
      </c>
      <c r="L121" s="10" cm="1">
        <f t="array" ref="L121">IF($I$2="Открытый тариф",INDEX(GRID!$B$18:$U$29,MATCH(K$7,GRID!$A$18:$A$29,0),MATCH(1,($U$2=GRID!$B$1:$U$1)*(КАЛЕНДАРЬ!O12=GRID!$B$3:$U$3),0)),
INDEX(GRID!$B$18:$U$29,MATCH(K$7,GRID!$A$18:$A$29,0),MATCH(1,($U$2=GRID!$B$1:$U$1)*(КАЛЕНДАРЬ!O12=GRID!$B$3:$U$3),0))*(1-GRID!$H$34))</f>
        <v>83200</v>
      </c>
      <c r="M121" s="10" cm="1">
        <f t="array" ref="M121">IF($I$2="Открытый тариф",INDEX(GRID!$B$4:$U$15,MATCH(M$7,GRID!$A$4:$A$15,0),MATCH(1,($U$2=GRID!$B$1:$U$1)*(КАЛЕНДАРЬ!O12=GRID!$B$3:$U$3),0)),
INDEX(GRID!$B$4:$U$15,MATCH(M$7,GRID!$A$4:$A$15,0),MATCH(1,($U$2=GRID!$B$1:$U$1)*(КАЛЕНДАРЬ!O12=GRID!$B$3:$U$3),0))*(1-GRID!$H$34))</f>
        <v>103200</v>
      </c>
      <c r="N121" s="10" cm="1">
        <f t="array" ref="N121">IF($I$2="Открытый тариф",INDEX(GRID!$B$18:$U$29,MATCH(M$7,GRID!$A$18:$A$29,0),MATCH(1,($U$2=GRID!$B$1:$U$1)*(КАЛЕНДАРЬ!O12=GRID!$B$3:$U$3),0)),
INDEX(GRID!$B$18:$U$29,MATCH(M$7,GRID!$A$18:$A$29,0),MATCH(1,($U$2=GRID!$B$1:$U$1)*(КАЛЕНДАРЬ!O12=GRID!$B$3:$U$3),0))*(1-GRID!$H$34))</f>
        <v>108200</v>
      </c>
      <c r="O121" s="10" cm="1">
        <f t="array" ref="O121">IF($I$2="Открытый тариф",INDEX(GRID!$B$4:$U$15,MATCH(O$7,GRID!$A$4:$A$15,0),MATCH(1,($U$2=GRID!$B$1:$U$1)*(КАЛЕНДАРЬ!O12=GRID!$B$3:$U$3),0)),
INDEX(GRID!$B$4:$U$15,MATCH(O$7,GRID!$A$4:$A$15,0),MATCH(1,($U$2=GRID!$B$1:$U$1)*(КАЛЕНДАРЬ!O12=GRID!$B$3:$U$3),0))*(1-GRID!$H$34))</f>
        <v>142800</v>
      </c>
      <c r="P121" s="10" cm="1">
        <f t="array" ref="P121">IF($I$2="Открытый тариф",INDEX(GRID!$B$4:$U$15,MATCH(P$7,GRID!$A$4:$A$15,0),MATCH(1,($U$2=GRID!$B$1:$U$1)*(КАЛЕНДАРЬ!O12=GRID!$B$3:$U$3),0)),
INDEX(GRID!$B$4:$U$15,MATCH(P$7,GRID!$A$4:$A$15,0),MATCH(1,($U$2=GRID!$B$1:$U$1)*(КАЛЕНДАРЬ!O12=GRID!$B$3:$U$3),0))*(1-GRID!$H$34))</f>
        <v>190100</v>
      </c>
      <c r="Q121" s="10" cm="1">
        <f t="array" ref="Q121">IF($I$2="Открытый тариф",INDEX(GRID!$B$4:$U$15,MATCH(Q$7,GRID!$A$4:$A$15,0),MATCH(1,($U$2=GRID!$B$1:$U$1)*(КАЛЕНДАРЬ!O12=GRID!$B$3:$U$3),0)),
INDEX(GRID!$B$4:$U$15,MATCH(Q$7,GRID!$A$4:$A$15,0),MATCH(1,($U$2=GRID!$B$1:$U$1)*(КАЛЕНДАРЬ!O12=GRID!$B$3:$U$3),0))*(1-GRID!$H$34))</f>
        <v>220900</v>
      </c>
      <c r="R121" s="10" cm="1">
        <f t="array" ref="R121">IF($I$2="Открытый тариф",INDEX(GRID!$B$18:$U$29,MATCH(R$7,GRID!$A$18:$A$29,0),MATCH(1,($U$2=GRID!$B$1:$U$1)*(КАЛЕНДАРЬ!O12=GRID!$B$3:$U$3),0)),
INDEX(GRID!$B$18:$U$29,MATCH(R$7,GRID!$A$18:$A$29,0),MATCH(1,($U$2=GRID!$B$1:$U$1)*(КАЛЕНДАРЬ!O12=GRID!$B$3:$U$3),0))*(1-GRID!$H$34))</f>
        <v>251900</v>
      </c>
      <c r="S121" s="10" cm="1">
        <f t="array" ref="S121">IF($I$2="Открытый тариф",INDEX(GRID!$B$4:$U$15,MATCH(S$7,GRID!$A$4:$A$15,0),MATCH(1,($U$2=GRID!$B$1:$U$1)*(КАЛЕНДАРЬ!O12=GRID!$B$3:$U$3),0)),
INDEX(GRID!$B$4:$U$15,MATCH(S$7,GRID!$A$4:$A$15,0),MATCH(1,($U$2=GRID!$B$1:$U$1)*(КАЛЕНДАРЬ!O12=GRID!$B$3:$U$3),0))*(1-GRID!$H$34))</f>
        <v>661000</v>
      </c>
      <c r="T121" s="10" cm="1">
        <f t="array" ref="T121">IF($I$2="Открытый тариф",INDEX(GRID!$B$4:$U$15,MATCH(T$7,GRID!$A$4:$A$15,0),MATCH(1,($U$2=GRID!$B$1:$U$1)*(КАЛЕНДАРЬ!O12=GRID!$B$3:$U$3),0)),
INDEX(GRID!$B$4:$U$15,MATCH(T$7,GRID!$A$4:$A$15,0),MATCH(1,($U$2=GRID!$B$1:$U$1)*(КАЛЕНДАРЬ!O12=GRID!$B$3:$U$3),0))*(1-GRID!$H$34))</f>
        <v>814300</v>
      </c>
    </row>
    <row r="122" spans="1:20" x14ac:dyDescent="0.2">
      <c r="A122" s="13" t="s">
        <v>17</v>
      </c>
      <c r="B122" s="9">
        <v>10</v>
      </c>
      <c r="C122" s="10" cm="1">
        <f t="array" ref="C122">IF($I$2="Открытый тариф",INDEX(GRID!$B$4:$U$15,MATCH(C$7,GRID!$A$4:$A$15,0),MATCH(1,($U$2=GRID!$B$1:$U$1)*(КАЛЕНДАРЬ!O13=GRID!$B$3:$U$3),0)),
INDEX(GRID!$B$4:$U$15,MATCH(C$7,GRID!$A$4:$A$15,0),MATCH(1,($U$2=GRID!$B$1:$U$1)*(КАЛЕНДАРЬ!O13=GRID!$B$3:$U$3),0))*(1-GRID!$H$34))</f>
        <v>48100</v>
      </c>
      <c r="D122" s="10" cm="1">
        <f t="array" ref="D122">IF($I$2="Открытый тариф",INDEX(GRID!$B$18:$U$29,MATCH(C$7,GRID!$A$18:$A$29,0),MATCH(1,($U$2=GRID!$B$1:$U$1)*(КАЛЕНДАРЬ!O13=GRID!$B$3:$U$3),0)),
INDEX(GRID!$B$18:$U$29,MATCH(C$7,GRID!$A$18:$A$29,0),MATCH(1,($U$2=GRID!$B$1:$U$1)*(КАЛЕНДАРЬ!O13=GRID!$B$3:$U$3),0))*(1-GRID!$H$34))</f>
        <v>53100</v>
      </c>
      <c r="E122" s="10" cm="1">
        <f t="array" ref="E122">IF($I$2="Открытый тариф",INDEX(GRID!$B$4:$U$15,MATCH(E$7,GRID!$A$4:$A$15,0),MATCH(1,($U$2=GRID!$B$1:$U$1)*(КАЛЕНДАРЬ!O13=GRID!$B$3:$U$3),0)),
INDEX(GRID!$B$4:$U$15,MATCH(E$7,GRID!$A$4:$A$15,0),MATCH(1,($U$2=GRID!$B$1:$U$1)*(КАЛЕНДАРЬ!O13=GRID!$B$3:$U$3),0))*(1-GRID!$H$34))</f>
        <v>57100</v>
      </c>
      <c r="F122" s="10" cm="1">
        <f t="array" ref="F122">IF($I$2="Открытый тариф",INDEX(GRID!$B$18:$U$29,MATCH(E$7,GRID!$A$18:$A$29,0),MATCH(1,($U$2=GRID!$B$1:$U$1)*(КАЛЕНДАРЬ!O13=GRID!$B$3:$U$3),0)),
INDEX(GRID!$B$18:$U$29,MATCH(E$7,GRID!$A$18:$A$29,0),MATCH(1,($U$2=GRID!$B$1:$U$1)*(КАЛЕНДАРЬ!O13=GRID!$B$3:$U$3),0))*(1-GRID!$H$34))</f>
        <v>62100</v>
      </c>
      <c r="G122" s="10" cm="1">
        <f t="array" ref="G122">IF($I$2="Открытый тариф",INDEX(GRID!$B$4:$U$15,MATCH(G$7,GRID!$A$4:$A$15,0),MATCH(1,($U$2=GRID!$B$1:$U$1)*(КАЛЕНДАРЬ!O13=GRID!$B$3:$U$3),0)),
INDEX(GRID!$B$4:$U$15,MATCH(G$7,GRID!$A$4:$A$15,0),MATCH(1,($U$2=GRID!$B$1:$U$1)*(КАЛЕНДАРЬ!O13=GRID!$B$3:$U$3),0))*(1-GRID!$H$34))</f>
        <v>64000</v>
      </c>
      <c r="H122" s="10" cm="1">
        <f t="array" ref="H122">IF($I$2="Открытый тариф",INDEX(GRID!$B$18:$U$29,MATCH(G$7,GRID!$A$18:$A$29,0),MATCH(1,($U$2=GRID!$B$1:$U$1)*(КАЛЕНДАРЬ!O13=GRID!$B$3:$U$3),0)),
INDEX(GRID!$B$18:$U$29,MATCH(G$7,GRID!$A$18:$A$29,0),MATCH(1,($U$2=GRID!$B$1:$U$1)*(КАЛЕНДАРЬ!O13=GRID!$B$3:$U$3),0))*(1-GRID!$H$34))</f>
        <v>69000</v>
      </c>
      <c r="I122" s="10" cm="1">
        <f t="array" ref="I122">IF($I$2="Открытый тариф",INDEX(GRID!$B$4:$U$15,MATCH(I$7,GRID!$A$4:$A$15,0),MATCH(1,($U$2=GRID!$B$1:$U$1)*(КАЛЕНДАРЬ!O13=GRID!$B$3:$U$3),0)),
INDEX(GRID!$B$4:$U$15,MATCH(I$7,GRID!$A$4:$A$15,0),MATCH(1,($U$2=GRID!$B$1:$U$1)*(КАЛЕНДАРЬ!O13=GRID!$B$3:$U$3),0))*(1-GRID!$H$34))</f>
        <v>71000</v>
      </c>
      <c r="J122" s="10" cm="1">
        <f t="array" ref="J122">IF($I$2="Открытый тариф",INDEX(GRID!$B$18:$U$29,MATCH(I$7,GRID!$A$18:$A$29,0),MATCH(1,($U$2=GRID!$B$1:$U$1)*(КАЛЕНДАРЬ!O13=GRID!$B$3:$U$3),0)),
INDEX(GRID!$B$18:$U$29,MATCH(I$7,GRID!$A$18:$A$29,0),MATCH(1,($U$2=GRID!$B$1:$U$1)*(КАЛЕНДАРЬ!O13=GRID!$B$3:$U$3),0))*(1-GRID!$H$34))</f>
        <v>76000</v>
      </c>
      <c r="K122" s="10" cm="1">
        <f t="array" ref="K122">IF($I$2="Открытый тариф",INDEX(GRID!$B$4:$U$15,MATCH(K$7,GRID!$A$4:$A$15,0),MATCH(1,($U$2=GRID!$B$1:$U$1)*(КАЛЕНДАРЬ!O13=GRID!$B$3:$U$3),0)),
INDEX(GRID!$B$4:$U$15,MATCH(K$7,GRID!$A$4:$A$15,0),MATCH(1,($U$2=GRID!$B$1:$U$1)*(КАЛЕНДАРЬ!O13=GRID!$B$3:$U$3),0))*(1-GRID!$H$34))</f>
        <v>78200</v>
      </c>
      <c r="L122" s="10" cm="1">
        <f t="array" ref="L122">IF($I$2="Открытый тариф",INDEX(GRID!$B$18:$U$29,MATCH(K$7,GRID!$A$18:$A$29,0),MATCH(1,($U$2=GRID!$B$1:$U$1)*(КАЛЕНДАРЬ!O13=GRID!$B$3:$U$3),0)),
INDEX(GRID!$B$18:$U$29,MATCH(K$7,GRID!$A$18:$A$29,0),MATCH(1,($U$2=GRID!$B$1:$U$1)*(КАЛЕНДАРЬ!O13=GRID!$B$3:$U$3),0))*(1-GRID!$H$34))</f>
        <v>83200</v>
      </c>
      <c r="M122" s="10" cm="1">
        <f t="array" ref="M122">IF($I$2="Открытый тариф",INDEX(GRID!$B$4:$U$15,MATCH(M$7,GRID!$A$4:$A$15,0),MATCH(1,($U$2=GRID!$B$1:$U$1)*(КАЛЕНДАРЬ!O13=GRID!$B$3:$U$3),0)),
INDEX(GRID!$B$4:$U$15,MATCH(M$7,GRID!$A$4:$A$15,0),MATCH(1,($U$2=GRID!$B$1:$U$1)*(КАЛЕНДАРЬ!O13=GRID!$B$3:$U$3),0))*(1-GRID!$H$34))</f>
        <v>103200</v>
      </c>
      <c r="N122" s="10" cm="1">
        <f t="array" ref="N122">IF($I$2="Открытый тариф",INDEX(GRID!$B$18:$U$29,MATCH(M$7,GRID!$A$18:$A$29,0),MATCH(1,($U$2=GRID!$B$1:$U$1)*(КАЛЕНДАРЬ!O13=GRID!$B$3:$U$3),0)),
INDEX(GRID!$B$18:$U$29,MATCH(M$7,GRID!$A$18:$A$29,0),MATCH(1,($U$2=GRID!$B$1:$U$1)*(КАЛЕНДАРЬ!O13=GRID!$B$3:$U$3),0))*(1-GRID!$H$34))</f>
        <v>108200</v>
      </c>
      <c r="O122" s="10" cm="1">
        <f t="array" ref="O122">IF($I$2="Открытый тариф",INDEX(GRID!$B$4:$U$15,MATCH(O$7,GRID!$A$4:$A$15,0),MATCH(1,($U$2=GRID!$B$1:$U$1)*(КАЛЕНДАРЬ!O13=GRID!$B$3:$U$3),0)),
INDEX(GRID!$B$4:$U$15,MATCH(O$7,GRID!$A$4:$A$15,0),MATCH(1,($U$2=GRID!$B$1:$U$1)*(КАЛЕНДАРЬ!O13=GRID!$B$3:$U$3),0))*(1-GRID!$H$34))</f>
        <v>142800</v>
      </c>
      <c r="P122" s="10" cm="1">
        <f t="array" ref="P122">IF($I$2="Открытый тариф",INDEX(GRID!$B$4:$U$15,MATCH(P$7,GRID!$A$4:$A$15,0),MATCH(1,($U$2=GRID!$B$1:$U$1)*(КАЛЕНДАРЬ!O13=GRID!$B$3:$U$3),0)),
INDEX(GRID!$B$4:$U$15,MATCH(P$7,GRID!$A$4:$A$15,0),MATCH(1,($U$2=GRID!$B$1:$U$1)*(КАЛЕНДАРЬ!O13=GRID!$B$3:$U$3),0))*(1-GRID!$H$34))</f>
        <v>190100</v>
      </c>
      <c r="Q122" s="10" cm="1">
        <f t="array" ref="Q122">IF($I$2="Открытый тариф",INDEX(GRID!$B$4:$U$15,MATCH(Q$7,GRID!$A$4:$A$15,0),MATCH(1,($U$2=GRID!$B$1:$U$1)*(КАЛЕНДАРЬ!O13=GRID!$B$3:$U$3),0)),
INDEX(GRID!$B$4:$U$15,MATCH(Q$7,GRID!$A$4:$A$15,0),MATCH(1,($U$2=GRID!$B$1:$U$1)*(КАЛЕНДАРЬ!O13=GRID!$B$3:$U$3),0))*(1-GRID!$H$34))</f>
        <v>220900</v>
      </c>
      <c r="R122" s="10" cm="1">
        <f t="array" ref="R122">IF($I$2="Открытый тариф",INDEX(GRID!$B$18:$U$29,MATCH(R$7,GRID!$A$18:$A$29,0),MATCH(1,($U$2=GRID!$B$1:$U$1)*(КАЛЕНДАРЬ!O13=GRID!$B$3:$U$3),0)),
INDEX(GRID!$B$18:$U$29,MATCH(R$7,GRID!$A$18:$A$29,0),MATCH(1,($U$2=GRID!$B$1:$U$1)*(КАЛЕНДАРЬ!O13=GRID!$B$3:$U$3),0))*(1-GRID!$H$34))</f>
        <v>251900</v>
      </c>
      <c r="S122" s="10" cm="1">
        <f t="array" ref="S122">IF($I$2="Открытый тариф",INDEX(GRID!$B$4:$U$15,MATCH(S$7,GRID!$A$4:$A$15,0),MATCH(1,($U$2=GRID!$B$1:$U$1)*(КАЛЕНДАРЬ!O13=GRID!$B$3:$U$3),0)),
INDEX(GRID!$B$4:$U$15,MATCH(S$7,GRID!$A$4:$A$15,0),MATCH(1,($U$2=GRID!$B$1:$U$1)*(КАЛЕНДАРЬ!O13=GRID!$B$3:$U$3),0))*(1-GRID!$H$34))</f>
        <v>661000</v>
      </c>
      <c r="T122" s="10" cm="1">
        <f t="array" ref="T122">IF($I$2="Открытый тариф",INDEX(GRID!$B$4:$U$15,MATCH(T$7,GRID!$A$4:$A$15,0),MATCH(1,($U$2=GRID!$B$1:$U$1)*(КАЛЕНДАРЬ!O13=GRID!$B$3:$U$3),0)),
INDEX(GRID!$B$4:$U$15,MATCH(T$7,GRID!$A$4:$A$15,0),MATCH(1,($U$2=GRID!$B$1:$U$1)*(КАЛЕНДАРЬ!O13=GRID!$B$3:$U$3),0))*(1-GRID!$H$34))</f>
        <v>814300</v>
      </c>
    </row>
    <row r="123" spans="1:20" x14ac:dyDescent="0.2">
      <c r="A123" s="13" t="s">
        <v>11</v>
      </c>
      <c r="B123" s="9">
        <v>11</v>
      </c>
      <c r="C123" s="10" cm="1">
        <f t="array" ref="C123">IF($I$2="Открытый тариф",INDEX(GRID!$B$4:$U$15,MATCH(C$7,GRID!$A$4:$A$15,0),MATCH(1,($U$2=GRID!$B$1:$U$1)*(КАЛЕНДАРЬ!O14=GRID!$B$3:$U$3),0)),
INDEX(GRID!$B$4:$U$15,MATCH(C$7,GRID!$A$4:$A$15,0),MATCH(1,($U$2=GRID!$B$1:$U$1)*(КАЛЕНДАРЬ!O14=GRID!$B$3:$U$3),0))*(1-GRID!$H$34))</f>
        <v>48100</v>
      </c>
      <c r="D123" s="10" cm="1">
        <f t="array" ref="D123">IF($I$2="Открытый тариф",INDEX(GRID!$B$18:$U$29,MATCH(C$7,GRID!$A$18:$A$29,0),MATCH(1,($U$2=GRID!$B$1:$U$1)*(КАЛЕНДАРЬ!O14=GRID!$B$3:$U$3),0)),
INDEX(GRID!$B$18:$U$29,MATCH(C$7,GRID!$A$18:$A$29,0),MATCH(1,($U$2=GRID!$B$1:$U$1)*(КАЛЕНДАРЬ!O14=GRID!$B$3:$U$3),0))*(1-GRID!$H$34))</f>
        <v>53100</v>
      </c>
      <c r="E123" s="10" cm="1">
        <f t="array" ref="E123">IF($I$2="Открытый тариф",INDEX(GRID!$B$4:$U$15,MATCH(E$7,GRID!$A$4:$A$15,0),MATCH(1,($U$2=GRID!$B$1:$U$1)*(КАЛЕНДАРЬ!O14=GRID!$B$3:$U$3),0)),
INDEX(GRID!$B$4:$U$15,MATCH(E$7,GRID!$A$4:$A$15,0),MATCH(1,($U$2=GRID!$B$1:$U$1)*(КАЛЕНДАРЬ!O14=GRID!$B$3:$U$3),0))*(1-GRID!$H$34))</f>
        <v>57100</v>
      </c>
      <c r="F123" s="10" cm="1">
        <f t="array" ref="F123">IF($I$2="Открытый тариф",INDEX(GRID!$B$18:$U$29,MATCH(E$7,GRID!$A$18:$A$29,0),MATCH(1,($U$2=GRID!$B$1:$U$1)*(КАЛЕНДАРЬ!O14=GRID!$B$3:$U$3),0)),
INDEX(GRID!$B$18:$U$29,MATCH(E$7,GRID!$A$18:$A$29,0),MATCH(1,($U$2=GRID!$B$1:$U$1)*(КАЛЕНДАРЬ!O14=GRID!$B$3:$U$3),0))*(1-GRID!$H$34))</f>
        <v>62100</v>
      </c>
      <c r="G123" s="10" cm="1">
        <f t="array" ref="G123">IF($I$2="Открытый тариф",INDEX(GRID!$B$4:$U$15,MATCH(G$7,GRID!$A$4:$A$15,0),MATCH(1,($U$2=GRID!$B$1:$U$1)*(КАЛЕНДАРЬ!O14=GRID!$B$3:$U$3),0)),
INDEX(GRID!$B$4:$U$15,MATCH(G$7,GRID!$A$4:$A$15,0),MATCH(1,($U$2=GRID!$B$1:$U$1)*(КАЛЕНДАРЬ!O14=GRID!$B$3:$U$3),0))*(1-GRID!$H$34))</f>
        <v>64000</v>
      </c>
      <c r="H123" s="10" cm="1">
        <f t="array" ref="H123">IF($I$2="Открытый тариф",INDEX(GRID!$B$18:$U$29,MATCH(G$7,GRID!$A$18:$A$29,0),MATCH(1,($U$2=GRID!$B$1:$U$1)*(КАЛЕНДАРЬ!O14=GRID!$B$3:$U$3),0)),
INDEX(GRID!$B$18:$U$29,MATCH(G$7,GRID!$A$18:$A$29,0),MATCH(1,($U$2=GRID!$B$1:$U$1)*(КАЛЕНДАРЬ!O14=GRID!$B$3:$U$3),0))*(1-GRID!$H$34))</f>
        <v>69000</v>
      </c>
      <c r="I123" s="10" cm="1">
        <f t="array" ref="I123">IF($I$2="Открытый тариф",INDEX(GRID!$B$4:$U$15,MATCH(I$7,GRID!$A$4:$A$15,0),MATCH(1,($U$2=GRID!$B$1:$U$1)*(КАЛЕНДАРЬ!O14=GRID!$B$3:$U$3),0)),
INDEX(GRID!$B$4:$U$15,MATCH(I$7,GRID!$A$4:$A$15,0),MATCH(1,($U$2=GRID!$B$1:$U$1)*(КАЛЕНДАРЬ!O14=GRID!$B$3:$U$3),0))*(1-GRID!$H$34))</f>
        <v>71000</v>
      </c>
      <c r="J123" s="10" cm="1">
        <f t="array" ref="J123">IF($I$2="Открытый тариф",INDEX(GRID!$B$18:$U$29,MATCH(I$7,GRID!$A$18:$A$29,0),MATCH(1,($U$2=GRID!$B$1:$U$1)*(КАЛЕНДАРЬ!O14=GRID!$B$3:$U$3),0)),
INDEX(GRID!$B$18:$U$29,MATCH(I$7,GRID!$A$18:$A$29,0),MATCH(1,($U$2=GRID!$B$1:$U$1)*(КАЛЕНДАРЬ!O14=GRID!$B$3:$U$3),0))*(1-GRID!$H$34))</f>
        <v>76000</v>
      </c>
      <c r="K123" s="10" cm="1">
        <f t="array" ref="K123">IF($I$2="Открытый тариф",INDEX(GRID!$B$4:$U$15,MATCH(K$7,GRID!$A$4:$A$15,0),MATCH(1,($U$2=GRID!$B$1:$U$1)*(КАЛЕНДАРЬ!O14=GRID!$B$3:$U$3),0)),
INDEX(GRID!$B$4:$U$15,MATCH(K$7,GRID!$A$4:$A$15,0),MATCH(1,($U$2=GRID!$B$1:$U$1)*(КАЛЕНДАРЬ!O14=GRID!$B$3:$U$3),0))*(1-GRID!$H$34))</f>
        <v>78200</v>
      </c>
      <c r="L123" s="10" cm="1">
        <f t="array" ref="L123">IF($I$2="Открытый тариф",INDEX(GRID!$B$18:$U$29,MATCH(K$7,GRID!$A$18:$A$29,0),MATCH(1,($U$2=GRID!$B$1:$U$1)*(КАЛЕНДАРЬ!O14=GRID!$B$3:$U$3),0)),
INDEX(GRID!$B$18:$U$29,MATCH(K$7,GRID!$A$18:$A$29,0),MATCH(1,($U$2=GRID!$B$1:$U$1)*(КАЛЕНДАРЬ!O14=GRID!$B$3:$U$3),0))*(1-GRID!$H$34))</f>
        <v>83200</v>
      </c>
      <c r="M123" s="10" cm="1">
        <f t="array" ref="M123">IF($I$2="Открытый тариф",INDEX(GRID!$B$4:$U$15,MATCH(M$7,GRID!$A$4:$A$15,0),MATCH(1,($U$2=GRID!$B$1:$U$1)*(КАЛЕНДАРЬ!O14=GRID!$B$3:$U$3),0)),
INDEX(GRID!$B$4:$U$15,MATCH(M$7,GRID!$A$4:$A$15,0),MATCH(1,($U$2=GRID!$B$1:$U$1)*(КАЛЕНДАРЬ!O14=GRID!$B$3:$U$3),0))*(1-GRID!$H$34))</f>
        <v>103200</v>
      </c>
      <c r="N123" s="10" cm="1">
        <f t="array" ref="N123">IF($I$2="Открытый тариф",INDEX(GRID!$B$18:$U$29,MATCH(M$7,GRID!$A$18:$A$29,0),MATCH(1,($U$2=GRID!$B$1:$U$1)*(КАЛЕНДАРЬ!O14=GRID!$B$3:$U$3),0)),
INDEX(GRID!$B$18:$U$29,MATCH(M$7,GRID!$A$18:$A$29,0),MATCH(1,($U$2=GRID!$B$1:$U$1)*(КАЛЕНДАРЬ!O14=GRID!$B$3:$U$3),0))*(1-GRID!$H$34))</f>
        <v>108200</v>
      </c>
      <c r="O123" s="10" cm="1">
        <f t="array" ref="O123">IF($I$2="Открытый тариф",INDEX(GRID!$B$4:$U$15,MATCH(O$7,GRID!$A$4:$A$15,0),MATCH(1,($U$2=GRID!$B$1:$U$1)*(КАЛЕНДАРЬ!O14=GRID!$B$3:$U$3),0)),
INDEX(GRID!$B$4:$U$15,MATCH(O$7,GRID!$A$4:$A$15,0),MATCH(1,($U$2=GRID!$B$1:$U$1)*(КАЛЕНДАРЬ!O14=GRID!$B$3:$U$3),0))*(1-GRID!$H$34))</f>
        <v>142800</v>
      </c>
      <c r="P123" s="10" cm="1">
        <f t="array" ref="P123">IF($I$2="Открытый тариф",INDEX(GRID!$B$4:$U$15,MATCH(P$7,GRID!$A$4:$A$15,0),MATCH(1,($U$2=GRID!$B$1:$U$1)*(КАЛЕНДАРЬ!O14=GRID!$B$3:$U$3),0)),
INDEX(GRID!$B$4:$U$15,MATCH(P$7,GRID!$A$4:$A$15,0),MATCH(1,($U$2=GRID!$B$1:$U$1)*(КАЛЕНДАРЬ!O14=GRID!$B$3:$U$3),0))*(1-GRID!$H$34))</f>
        <v>190100</v>
      </c>
      <c r="Q123" s="10" cm="1">
        <f t="array" ref="Q123">IF($I$2="Открытый тариф",INDEX(GRID!$B$4:$U$15,MATCH(Q$7,GRID!$A$4:$A$15,0),MATCH(1,($U$2=GRID!$B$1:$U$1)*(КАЛЕНДАРЬ!O14=GRID!$B$3:$U$3),0)),
INDEX(GRID!$B$4:$U$15,MATCH(Q$7,GRID!$A$4:$A$15,0),MATCH(1,($U$2=GRID!$B$1:$U$1)*(КАЛЕНДАРЬ!O14=GRID!$B$3:$U$3),0))*(1-GRID!$H$34))</f>
        <v>220900</v>
      </c>
      <c r="R123" s="10" cm="1">
        <f t="array" ref="R123">IF($I$2="Открытый тариф",INDEX(GRID!$B$18:$U$29,MATCH(R$7,GRID!$A$18:$A$29,0),MATCH(1,($U$2=GRID!$B$1:$U$1)*(КАЛЕНДАРЬ!O14=GRID!$B$3:$U$3),0)),
INDEX(GRID!$B$18:$U$29,MATCH(R$7,GRID!$A$18:$A$29,0),MATCH(1,($U$2=GRID!$B$1:$U$1)*(КАЛЕНДАРЬ!O14=GRID!$B$3:$U$3),0))*(1-GRID!$H$34))</f>
        <v>251900</v>
      </c>
      <c r="S123" s="10" cm="1">
        <f t="array" ref="S123">IF($I$2="Открытый тариф",INDEX(GRID!$B$4:$U$15,MATCH(S$7,GRID!$A$4:$A$15,0),MATCH(1,($U$2=GRID!$B$1:$U$1)*(КАЛЕНДАРЬ!O14=GRID!$B$3:$U$3),0)),
INDEX(GRID!$B$4:$U$15,MATCH(S$7,GRID!$A$4:$A$15,0),MATCH(1,($U$2=GRID!$B$1:$U$1)*(КАЛЕНДАРЬ!O14=GRID!$B$3:$U$3),0))*(1-GRID!$H$34))</f>
        <v>661000</v>
      </c>
      <c r="T123" s="10" cm="1">
        <f t="array" ref="T123">IF($I$2="Открытый тариф",INDEX(GRID!$B$4:$U$15,MATCH(T$7,GRID!$A$4:$A$15,0),MATCH(1,($U$2=GRID!$B$1:$U$1)*(КАЛЕНДАРЬ!O14=GRID!$B$3:$U$3),0)),
INDEX(GRID!$B$4:$U$15,MATCH(T$7,GRID!$A$4:$A$15,0),MATCH(1,($U$2=GRID!$B$1:$U$1)*(КАЛЕНДАРЬ!O14=GRID!$B$3:$U$3),0))*(1-GRID!$H$34))</f>
        <v>814300</v>
      </c>
    </row>
    <row r="124" spans="1:20" x14ac:dyDescent="0.2">
      <c r="A124" s="13" t="s">
        <v>12</v>
      </c>
      <c r="B124" s="9">
        <v>12</v>
      </c>
      <c r="C124" s="10" cm="1">
        <f t="array" ref="C124">IF($I$2="Открытый тариф",INDEX(GRID!$B$4:$U$15,MATCH(C$7,GRID!$A$4:$A$15,0),MATCH(1,($U$2=GRID!$B$1:$U$1)*(КАЛЕНДАРЬ!O15=GRID!$B$3:$U$3),0)),
INDEX(GRID!$B$4:$U$15,MATCH(C$7,GRID!$A$4:$A$15,0),MATCH(1,($U$2=GRID!$B$1:$U$1)*(КАЛЕНДАРЬ!O15=GRID!$B$3:$U$3),0))*(1-GRID!$H$34))</f>
        <v>43900</v>
      </c>
      <c r="D124" s="10" cm="1">
        <f t="array" ref="D124">IF($I$2="Открытый тариф",INDEX(GRID!$B$18:$U$29,MATCH(C$7,GRID!$A$18:$A$29,0),MATCH(1,($U$2=GRID!$B$1:$U$1)*(КАЛЕНДАРЬ!O15=GRID!$B$3:$U$3),0)),
INDEX(GRID!$B$18:$U$29,MATCH(C$7,GRID!$A$18:$A$29,0),MATCH(1,($U$2=GRID!$B$1:$U$1)*(КАЛЕНДАРЬ!O15=GRID!$B$3:$U$3),0))*(1-GRID!$H$34))</f>
        <v>48900</v>
      </c>
      <c r="E124" s="10" cm="1">
        <f t="array" ref="E124">IF($I$2="Открытый тариф",INDEX(GRID!$B$4:$U$15,MATCH(E$7,GRID!$A$4:$A$15,0),MATCH(1,($U$2=GRID!$B$1:$U$1)*(КАЛЕНДАРЬ!O15=GRID!$B$3:$U$3),0)),
INDEX(GRID!$B$4:$U$15,MATCH(E$7,GRID!$A$4:$A$15,0),MATCH(1,($U$2=GRID!$B$1:$U$1)*(КАЛЕНДАРЬ!O15=GRID!$B$3:$U$3),0))*(1-GRID!$H$34))</f>
        <v>52400</v>
      </c>
      <c r="F124" s="10" cm="1">
        <f t="array" ref="F124">IF($I$2="Открытый тариф",INDEX(GRID!$B$18:$U$29,MATCH(E$7,GRID!$A$18:$A$29,0),MATCH(1,($U$2=GRID!$B$1:$U$1)*(КАЛЕНДАРЬ!O15=GRID!$B$3:$U$3),0)),
INDEX(GRID!$B$18:$U$29,MATCH(E$7,GRID!$A$18:$A$29,0),MATCH(1,($U$2=GRID!$B$1:$U$1)*(КАЛЕНДАРЬ!O15=GRID!$B$3:$U$3),0))*(1-GRID!$H$34))</f>
        <v>57400</v>
      </c>
      <c r="G124" s="10" cm="1">
        <f t="array" ref="G124">IF($I$2="Открытый тариф",INDEX(GRID!$B$4:$U$15,MATCH(G$7,GRID!$A$4:$A$15,0),MATCH(1,($U$2=GRID!$B$1:$U$1)*(КАЛЕНДАРЬ!O15=GRID!$B$3:$U$3),0)),
INDEX(GRID!$B$4:$U$15,MATCH(G$7,GRID!$A$4:$A$15,0),MATCH(1,($U$2=GRID!$B$1:$U$1)*(КАЛЕНДАРЬ!O15=GRID!$B$3:$U$3),0))*(1-GRID!$H$34))</f>
        <v>59100</v>
      </c>
      <c r="H124" s="10" cm="1">
        <f t="array" ref="H124">IF($I$2="Открытый тариф",INDEX(GRID!$B$18:$U$29,MATCH(G$7,GRID!$A$18:$A$29,0),MATCH(1,($U$2=GRID!$B$1:$U$1)*(КАЛЕНДАРЬ!O15=GRID!$B$3:$U$3),0)),
INDEX(GRID!$B$18:$U$29,MATCH(G$7,GRID!$A$18:$A$29,0),MATCH(1,($U$2=GRID!$B$1:$U$1)*(КАЛЕНДАРЬ!O15=GRID!$B$3:$U$3),0))*(1-GRID!$H$34))</f>
        <v>64100</v>
      </c>
      <c r="I124" s="10" cm="1">
        <f t="array" ref="I124">IF($I$2="Открытый тариф",INDEX(GRID!$B$4:$U$15,MATCH(I$7,GRID!$A$4:$A$15,0),MATCH(1,($U$2=GRID!$B$1:$U$1)*(КАЛЕНДАРЬ!O15=GRID!$B$3:$U$3),0)),
INDEX(GRID!$B$4:$U$15,MATCH(I$7,GRID!$A$4:$A$15,0),MATCH(1,($U$2=GRID!$B$1:$U$1)*(КАЛЕНДАРЬ!O15=GRID!$B$3:$U$3),0))*(1-GRID!$H$34))</f>
        <v>65800</v>
      </c>
      <c r="J124" s="10" cm="1">
        <f t="array" ref="J124">IF($I$2="Открытый тариф",INDEX(GRID!$B$18:$U$29,MATCH(I$7,GRID!$A$18:$A$29,0),MATCH(1,($U$2=GRID!$B$1:$U$1)*(КАЛЕНДАРЬ!O15=GRID!$B$3:$U$3),0)),
INDEX(GRID!$B$18:$U$29,MATCH(I$7,GRID!$A$18:$A$29,0),MATCH(1,($U$2=GRID!$B$1:$U$1)*(КАЛЕНДАРЬ!O15=GRID!$B$3:$U$3),0))*(1-GRID!$H$34))</f>
        <v>70800</v>
      </c>
      <c r="K124" s="10" cm="1">
        <f t="array" ref="K124">IF($I$2="Открытый тариф",INDEX(GRID!$B$4:$U$15,MATCH(K$7,GRID!$A$4:$A$15,0),MATCH(1,($U$2=GRID!$B$1:$U$1)*(КАЛЕНДАРЬ!O15=GRID!$B$3:$U$3),0)),
INDEX(GRID!$B$4:$U$15,MATCH(K$7,GRID!$A$4:$A$15,0),MATCH(1,($U$2=GRID!$B$1:$U$1)*(КАЛЕНДАРЬ!O15=GRID!$B$3:$U$3),0))*(1-GRID!$H$34))</f>
        <v>72600</v>
      </c>
      <c r="L124" s="10" cm="1">
        <f t="array" ref="L124">IF($I$2="Открытый тариф",INDEX(GRID!$B$18:$U$29,MATCH(K$7,GRID!$A$18:$A$29,0),MATCH(1,($U$2=GRID!$B$1:$U$1)*(КАЛЕНДАРЬ!O15=GRID!$B$3:$U$3),0)),
INDEX(GRID!$B$18:$U$29,MATCH(K$7,GRID!$A$18:$A$29,0),MATCH(1,($U$2=GRID!$B$1:$U$1)*(КАЛЕНДАРЬ!O15=GRID!$B$3:$U$3),0))*(1-GRID!$H$34))</f>
        <v>77600</v>
      </c>
      <c r="M124" s="10" cm="1">
        <f t="array" ref="M124">IF($I$2="Открытый тариф",INDEX(GRID!$B$4:$U$15,MATCH(M$7,GRID!$A$4:$A$15,0),MATCH(1,($U$2=GRID!$B$1:$U$1)*(КАЛЕНДАРЬ!O15=GRID!$B$3:$U$3),0)),
INDEX(GRID!$B$4:$U$15,MATCH(M$7,GRID!$A$4:$A$15,0),MATCH(1,($U$2=GRID!$B$1:$U$1)*(КАЛЕНДАРЬ!O15=GRID!$B$3:$U$3),0))*(1-GRID!$H$34))</f>
        <v>96500</v>
      </c>
      <c r="N124" s="10" cm="1">
        <f t="array" ref="N124">IF($I$2="Открытый тариф",INDEX(GRID!$B$18:$U$29,MATCH(M$7,GRID!$A$18:$A$29,0),MATCH(1,($U$2=GRID!$B$1:$U$1)*(КАЛЕНДАРЬ!O15=GRID!$B$3:$U$3),0)),
INDEX(GRID!$B$18:$U$29,MATCH(M$7,GRID!$A$18:$A$29,0),MATCH(1,($U$2=GRID!$B$1:$U$1)*(КАЛЕНДАРЬ!O15=GRID!$B$3:$U$3),0))*(1-GRID!$H$34))</f>
        <v>101500</v>
      </c>
      <c r="O124" s="10" cm="1">
        <f t="array" ref="O124">IF($I$2="Открытый тариф",INDEX(GRID!$B$4:$U$15,MATCH(O$7,GRID!$A$4:$A$15,0),MATCH(1,($U$2=GRID!$B$1:$U$1)*(КАЛЕНДАРЬ!O15=GRID!$B$3:$U$3),0)),
INDEX(GRID!$B$4:$U$15,MATCH(O$7,GRID!$A$4:$A$15,0),MATCH(1,($U$2=GRID!$B$1:$U$1)*(КАЛЕНДАРЬ!O15=GRID!$B$3:$U$3),0))*(1-GRID!$H$34))</f>
        <v>135000</v>
      </c>
      <c r="P124" s="10" cm="1">
        <f t="array" ref="P124">IF($I$2="Открытый тариф",INDEX(GRID!$B$4:$U$15,MATCH(P$7,GRID!$A$4:$A$15,0),MATCH(1,($U$2=GRID!$B$1:$U$1)*(КАЛЕНДАРЬ!O15=GRID!$B$3:$U$3),0)),
INDEX(GRID!$B$4:$U$15,MATCH(P$7,GRID!$A$4:$A$15,0),MATCH(1,($U$2=GRID!$B$1:$U$1)*(КАЛЕНДАРЬ!O15=GRID!$B$3:$U$3),0))*(1-GRID!$H$34))</f>
        <v>181300</v>
      </c>
      <c r="Q124" s="10" cm="1">
        <f t="array" ref="Q124">IF($I$2="Открытый тариф",INDEX(GRID!$B$4:$U$15,MATCH(Q$7,GRID!$A$4:$A$15,0),MATCH(1,($U$2=GRID!$B$1:$U$1)*(КАЛЕНДАРЬ!O15=GRID!$B$3:$U$3),0)),
INDEX(GRID!$B$4:$U$15,MATCH(Q$7,GRID!$A$4:$A$15,0),MATCH(1,($U$2=GRID!$B$1:$U$1)*(КАЛЕНДАРЬ!O15=GRID!$B$3:$U$3),0))*(1-GRID!$H$34))</f>
        <v>211500</v>
      </c>
      <c r="R124" s="10" cm="1">
        <f t="array" ref="R124">IF($I$2="Открытый тариф",INDEX(GRID!$B$18:$U$29,MATCH(R$7,GRID!$A$18:$A$29,0),MATCH(1,($U$2=GRID!$B$1:$U$1)*(КАЛЕНДАРЬ!O15=GRID!$B$3:$U$3),0)),
INDEX(GRID!$B$18:$U$29,MATCH(R$7,GRID!$A$18:$A$29,0),MATCH(1,($U$2=GRID!$B$1:$U$1)*(КАЛЕНДАРЬ!O15=GRID!$B$3:$U$3),0))*(1-GRID!$H$34))</f>
        <v>241100</v>
      </c>
      <c r="S124" s="10" cm="1">
        <f t="array" ref="S124">IF($I$2="Открытый тариф",INDEX(GRID!$B$4:$U$15,MATCH(S$7,GRID!$A$4:$A$15,0),MATCH(1,($U$2=GRID!$B$1:$U$1)*(КАЛЕНДАРЬ!O15=GRID!$B$3:$U$3),0)),
INDEX(GRID!$B$4:$U$15,MATCH(S$7,GRID!$A$4:$A$15,0),MATCH(1,($U$2=GRID!$B$1:$U$1)*(КАЛЕНДАРЬ!O15=GRID!$B$3:$U$3),0))*(1-GRID!$H$34))</f>
        <v>625800</v>
      </c>
      <c r="T124" s="10" cm="1">
        <f t="array" ref="T124">IF($I$2="Открытый тариф",INDEX(GRID!$B$4:$U$15,MATCH(T$7,GRID!$A$4:$A$15,0),MATCH(1,($U$2=GRID!$B$1:$U$1)*(КАЛЕНДАРЬ!O15=GRID!$B$3:$U$3),0)),
INDEX(GRID!$B$4:$U$15,MATCH(T$7,GRID!$A$4:$A$15,0),MATCH(1,($U$2=GRID!$B$1:$U$1)*(КАЛЕНДАРЬ!O15=GRID!$B$3:$U$3),0))*(1-GRID!$H$34))</f>
        <v>769800</v>
      </c>
    </row>
    <row r="125" spans="1:20" x14ac:dyDescent="0.2">
      <c r="A125" s="13" t="s">
        <v>13</v>
      </c>
      <c r="B125" s="9">
        <v>13</v>
      </c>
      <c r="C125" s="10" cm="1">
        <f t="array" ref="C125">IF($I$2="Открытый тариф",INDEX(GRID!$B$4:$U$15,MATCH(C$7,GRID!$A$4:$A$15,0),MATCH(1,($U$2=GRID!$B$1:$U$1)*(КАЛЕНДАРЬ!O16=GRID!$B$3:$U$3),0)),
INDEX(GRID!$B$4:$U$15,MATCH(C$7,GRID!$A$4:$A$15,0),MATCH(1,($U$2=GRID!$B$1:$U$1)*(КАЛЕНДАРЬ!O16=GRID!$B$3:$U$3),0))*(1-GRID!$H$34))</f>
        <v>43900</v>
      </c>
      <c r="D125" s="10" cm="1">
        <f t="array" ref="D125">IF($I$2="Открытый тариф",INDEX(GRID!$B$18:$U$29,MATCH(C$7,GRID!$A$18:$A$29,0),MATCH(1,($U$2=GRID!$B$1:$U$1)*(КАЛЕНДАРЬ!O16=GRID!$B$3:$U$3),0)),
INDEX(GRID!$B$18:$U$29,MATCH(C$7,GRID!$A$18:$A$29,0),MATCH(1,($U$2=GRID!$B$1:$U$1)*(КАЛЕНДАРЬ!O16=GRID!$B$3:$U$3),0))*(1-GRID!$H$34))</f>
        <v>48900</v>
      </c>
      <c r="E125" s="10" cm="1">
        <f t="array" ref="E125">IF($I$2="Открытый тариф",INDEX(GRID!$B$4:$U$15,MATCH(E$7,GRID!$A$4:$A$15,0),MATCH(1,($U$2=GRID!$B$1:$U$1)*(КАЛЕНДАРЬ!O16=GRID!$B$3:$U$3),0)),
INDEX(GRID!$B$4:$U$15,MATCH(E$7,GRID!$A$4:$A$15,0),MATCH(1,($U$2=GRID!$B$1:$U$1)*(КАЛЕНДАРЬ!O16=GRID!$B$3:$U$3),0))*(1-GRID!$H$34))</f>
        <v>52400</v>
      </c>
      <c r="F125" s="10" cm="1">
        <f t="array" ref="F125">IF($I$2="Открытый тариф",INDEX(GRID!$B$18:$U$29,MATCH(E$7,GRID!$A$18:$A$29,0),MATCH(1,($U$2=GRID!$B$1:$U$1)*(КАЛЕНДАРЬ!O16=GRID!$B$3:$U$3),0)),
INDEX(GRID!$B$18:$U$29,MATCH(E$7,GRID!$A$18:$A$29,0),MATCH(1,($U$2=GRID!$B$1:$U$1)*(КАЛЕНДАРЬ!O16=GRID!$B$3:$U$3),0))*(1-GRID!$H$34))</f>
        <v>57400</v>
      </c>
      <c r="G125" s="10" cm="1">
        <f t="array" ref="G125">IF($I$2="Открытый тариф",INDEX(GRID!$B$4:$U$15,MATCH(G$7,GRID!$A$4:$A$15,0),MATCH(1,($U$2=GRID!$B$1:$U$1)*(КАЛЕНДАРЬ!O16=GRID!$B$3:$U$3),0)),
INDEX(GRID!$B$4:$U$15,MATCH(G$7,GRID!$A$4:$A$15,0),MATCH(1,($U$2=GRID!$B$1:$U$1)*(КАЛЕНДАРЬ!O16=GRID!$B$3:$U$3),0))*(1-GRID!$H$34))</f>
        <v>59100</v>
      </c>
      <c r="H125" s="10" cm="1">
        <f t="array" ref="H125">IF($I$2="Открытый тариф",INDEX(GRID!$B$18:$U$29,MATCH(G$7,GRID!$A$18:$A$29,0),MATCH(1,($U$2=GRID!$B$1:$U$1)*(КАЛЕНДАРЬ!O16=GRID!$B$3:$U$3),0)),
INDEX(GRID!$B$18:$U$29,MATCH(G$7,GRID!$A$18:$A$29,0),MATCH(1,($U$2=GRID!$B$1:$U$1)*(КАЛЕНДАРЬ!O16=GRID!$B$3:$U$3),0))*(1-GRID!$H$34))</f>
        <v>64100</v>
      </c>
      <c r="I125" s="10" cm="1">
        <f t="array" ref="I125">IF($I$2="Открытый тариф",INDEX(GRID!$B$4:$U$15,MATCH(I$7,GRID!$A$4:$A$15,0),MATCH(1,($U$2=GRID!$B$1:$U$1)*(КАЛЕНДАРЬ!O16=GRID!$B$3:$U$3),0)),
INDEX(GRID!$B$4:$U$15,MATCH(I$7,GRID!$A$4:$A$15,0),MATCH(1,($U$2=GRID!$B$1:$U$1)*(КАЛЕНДАРЬ!O16=GRID!$B$3:$U$3),0))*(1-GRID!$H$34))</f>
        <v>65800</v>
      </c>
      <c r="J125" s="10" cm="1">
        <f t="array" ref="J125">IF($I$2="Открытый тариф",INDEX(GRID!$B$18:$U$29,MATCH(I$7,GRID!$A$18:$A$29,0),MATCH(1,($U$2=GRID!$B$1:$U$1)*(КАЛЕНДАРЬ!O16=GRID!$B$3:$U$3),0)),
INDEX(GRID!$B$18:$U$29,MATCH(I$7,GRID!$A$18:$A$29,0),MATCH(1,($U$2=GRID!$B$1:$U$1)*(КАЛЕНДАРЬ!O16=GRID!$B$3:$U$3),0))*(1-GRID!$H$34))</f>
        <v>70800</v>
      </c>
      <c r="K125" s="10" cm="1">
        <f t="array" ref="K125">IF($I$2="Открытый тариф",INDEX(GRID!$B$4:$U$15,MATCH(K$7,GRID!$A$4:$A$15,0),MATCH(1,($U$2=GRID!$B$1:$U$1)*(КАЛЕНДАРЬ!O16=GRID!$B$3:$U$3),0)),
INDEX(GRID!$B$4:$U$15,MATCH(K$7,GRID!$A$4:$A$15,0),MATCH(1,($U$2=GRID!$B$1:$U$1)*(КАЛЕНДАРЬ!O16=GRID!$B$3:$U$3),0))*(1-GRID!$H$34))</f>
        <v>72600</v>
      </c>
      <c r="L125" s="10" cm="1">
        <f t="array" ref="L125">IF($I$2="Открытый тариф",INDEX(GRID!$B$18:$U$29,MATCH(K$7,GRID!$A$18:$A$29,0),MATCH(1,($U$2=GRID!$B$1:$U$1)*(КАЛЕНДАРЬ!O16=GRID!$B$3:$U$3),0)),
INDEX(GRID!$B$18:$U$29,MATCH(K$7,GRID!$A$18:$A$29,0),MATCH(1,($U$2=GRID!$B$1:$U$1)*(КАЛЕНДАРЬ!O16=GRID!$B$3:$U$3),0))*(1-GRID!$H$34))</f>
        <v>77600</v>
      </c>
      <c r="M125" s="10" cm="1">
        <f t="array" ref="M125">IF($I$2="Открытый тариф",INDEX(GRID!$B$4:$U$15,MATCH(M$7,GRID!$A$4:$A$15,0),MATCH(1,($U$2=GRID!$B$1:$U$1)*(КАЛЕНДАРЬ!O16=GRID!$B$3:$U$3),0)),
INDEX(GRID!$B$4:$U$15,MATCH(M$7,GRID!$A$4:$A$15,0),MATCH(1,($U$2=GRID!$B$1:$U$1)*(КАЛЕНДАРЬ!O16=GRID!$B$3:$U$3),0))*(1-GRID!$H$34))</f>
        <v>96500</v>
      </c>
      <c r="N125" s="10" cm="1">
        <f t="array" ref="N125">IF($I$2="Открытый тариф",INDEX(GRID!$B$18:$U$29,MATCH(M$7,GRID!$A$18:$A$29,0),MATCH(1,($U$2=GRID!$B$1:$U$1)*(КАЛЕНДАРЬ!O16=GRID!$B$3:$U$3),0)),
INDEX(GRID!$B$18:$U$29,MATCH(M$7,GRID!$A$18:$A$29,0),MATCH(1,($U$2=GRID!$B$1:$U$1)*(КАЛЕНДАРЬ!O16=GRID!$B$3:$U$3),0))*(1-GRID!$H$34))</f>
        <v>101500</v>
      </c>
      <c r="O125" s="10" cm="1">
        <f t="array" ref="O125">IF($I$2="Открытый тариф",INDEX(GRID!$B$4:$U$15,MATCH(O$7,GRID!$A$4:$A$15,0),MATCH(1,($U$2=GRID!$B$1:$U$1)*(КАЛЕНДАРЬ!O16=GRID!$B$3:$U$3),0)),
INDEX(GRID!$B$4:$U$15,MATCH(O$7,GRID!$A$4:$A$15,0),MATCH(1,($U$2=GRID!$B$1:$U$1)*(КАЛЕНДАРЬ!O16=GRID!$B$3:$U$3),0))*(1-GRID!$H$34))</f>
        <v>135000</v>
      </c>
      <c r="P125" s="10" cm="1">
        <f t="array" ref="P125">IF($I$2="Открытый тариф",INDEX(GRID!$B$4:$U$15,MATCH(P$7,GRID!$A$4:$A$15,0),MATCH(1,($U$2=GRID!$B$1:$U$1)*(КАЛЕНДАРЬ!O16=GRID!$B$3:$U$3),0)),
INDEX(GRID!$B$4:$U$15,MATCH(P$7,GRID!$A$4:$A$15,0),MATCH(1,($U$2=GRID!$B$1:$U$1)*(КАЛЕНДАРЬ!O16=GRID!$B$3:$U$3),0))*(1-GRID!$H$34))</f>
        <v>181300</v>
      </c>
      <c r="Q125" s="10" cm="1">
        <f t="array" ref="Q125">IF($I$2="Открытый тариф",INDEX(GRID!$B$4:$U$15,MATCH(Q$7,GRID!$A$4:$A$15,0),MATCH(1,($U$2=GRID!$B$1:$U$1)*(КАЛЕНДАРЬ!O16=GRID!$B$3:$U$3),0)),
INDEX(GRID!$B$4:$U$15,MATCH(Q$7,GRID!$A$4:$A$15,0),MATCH(1,($U$2=GRID!$B$1:$U$1)*(КАЛЕНДАРЬ!O16=GRID!$B$3:$U$3),0))*(1-GRID!$H$34))</f>
        <v>211500</v>
      </c>
      <c r="R125" s="10" cm="1">
        <f t="array" ref="R125">IF($I$2="Открытый тариф",INDEX(GRID!$B$18:$U$29,MATCH(R$7,GRID!$A$18:$A$29,0),MATCH(1,($U$2=GRID!$B$1:$U$1)*(КАЛЕНДАРЬ!O16=GRID!$B$3:$U$3),0)),
INDEX(GRID!$B$18:$U$29,MATCH(R$7,GRID!$A$18:$A$29,0),MATCH(1,($U$2=GRID!$B$1:$U$1)*(КАЛЕНДАРЬ!O16=GRID!$B$3:$U$3),0))*(1-GRID!$H$34))</f>
        <v>241100</v>
      </c>
      <c r="S125" s="10" cm="1">
        <f t="array" ref="S125">IF($I$2="Открытый тариф",INDEX(GRID!$B$4:$U$15,MATCH(S$7,GRID!$A$4:$A$15,0),MATCH(1,($U$2=GRID!$B$1:$U$1)*(КАЛЕНДАРЬ!O16=GRID!$B$3:$U$3),0)),
INDEX(GRID!$B$4:$U$15,MATCH(S$7,GRID!$A$4:$A$15,0),MATCH(1,($U$2=GRID!$B$1:$U$1)*(КАЛЕНДАРЬ!O16=GRID!$B$3:$U$3),0))*(1-GRID!$H$34))</f>
        <v>625800</v>
      </c>
      <c r="T125" s="10" cm="1">
        <f t="array" ref="T125">IF($I$2="Открытый тариф",INDEX(GRID!$B$4:$U$15,MATCH(T$7,GRID!$A$4:$A$15,0),MATCH(1,($U$2=GRID!$B$1:$U$1)*(КАЛЕНДАРЬ!O16=GRID!$B$3:$U$3),0)),
INDEX(GRID!$B$4:$U$15,MATCH(T$7,GRID!$A$4:$A$15,0),MATCH(1,($U$2=GRID!$B$1:$U$1)*(КАЛЕНДАРЬ!O16=GRID!$B$3:$U$3),0))*(1-GRID!$H$34))</f>
        <v>769800</v>
      </c>
    </row>
    <row r="126" spans="1:20" x14ac:dyDescent="0.2">
      <c r="A126" s="13" t="s">
        <v>14</v>
      </c>
      <c r="B126" s="9">
        <v>14</v>
      </c>
      <c r="C126" s="10" cm="1">
        <f t="array" ref="C126">IF($I$2="Открытый тариф",INDEX(GRID!$B$4:$U$15,MATCH(C$7,GRID!$A$4:$A$15,0),MATCH(1,($U$2=GRID!$B$1:$U$1)*(КАЛЕНДАРЬ!O17=GRID!$B$3:$U$3),0)),
INDEX(GRID!$B$4:$U$15,MATCH(C$7,GRID!$A$4:$A$15,0),MATCH(1,($U$2=GRID!$B$1:$U$1)*(КАЛЕНДАРЬ!O17=GRID!$B$3:$U$3),0))*(1-GRID!$H$34))</f>
        <v>43900</v>
      </c>
      <c r="D126" s="10" cm="1">
        <f t="array" ref="D126">IF($I$2="Открытый тариф",INDEX(GRID!$B$18:$U$29,MATCH(C$7,GRID!$A$18:$A$29,0),MATCH(1,($U$2=GRID!$B$1:$U$1)*(КАЛЕНДАРЬ!O17=GRID!$B$3:$U$3),0)),
INDEX(GRID!$B$18:$U$29,MATCH(C$7,GRID!$A$18:$A$29,0),MATCH(1,($U$2=GRID!$B$1:$U$1)*(КАЛЕНДАРЬ!O17=GRID!$B$3:$U$3),0))*(1-GRID!$H$34))</f>
        <v>48900</v>
      </c>
      <c r="E126" s="10" cm="1">
        <f t="array" ref="E126">IF($I$2="Открытый тариф",INDEX(GRID!$B$4:$U$15,MATCH(E$7,GRID!$A$4:$A$15,0),MATCH(1,($U$2=GRID!$B$1:$U$1)*(КАЛЕНДАРЬ!O17=GRID!$B$3:$U$3),0)),
INDEX(GRID!$B$4:$U$15,MATCH(E$7,GRID!$A$4:$A$15,0),MATCH(1,($U$2=GRID!$B$1:$U$1)*(КАЛЕНДАРЬ!O17=GRID!$B$3:$U$3),0))*(1-GRID!$H$34))</f>
        <v>52400</v>
      </c>
      <c r="F126" s="10" cm="1">
        <f t="array" ref="F126">IF($I$2="Открытый тариф",INDEX(GRID!$B$18:$U$29,MATCH(E$7,GRID!$A$18:$A$29,0),MATCH(1,($U$2=GRID!$B$1:$U$1)*(КАЛЕНДАРЬ!O17=GRID!$B$3:$U$3),0)),
INDEX(GRID!$B$18:$U$29,MATCH(E$7,GRID!$A$18:$A$29,0),MATCH(1,($U$2=GRID!$B$1:$U$1)*(КАЛЕНДАРЬ!O17=GRID!$B$3:$U$3),0))*(1-GRID!$H$34))</f>
        <v>57400</v>
      </c>
      <c r="G126" s="10" cm="1">
        <f t="array" ref="G126">IF($I$2="Открытый тариф",INDEX(GRID!$B$4:$U$15,MATCH(G$7,GRID!$A$4:$A$15,0),MATCH(1,($U$2=GRID!$B$1:$U$1)*(КАЛЕНДАРЬ!O17=GRID!$B$3:$U$3),0)),
INDEX(GRID!$B$4:$U$15,MATCH(G$7,GRID!$A$4:$A$15,0),MATCH(1,($U$2=GRID!$B$1:$U$1)*(КАЛЕНДАРЬ!O17=GRID!$B$3:$U$3),0))*(1-GRID!$H$34))</f>
        <v>59100</v>
      </c>
      <c r="H126" s="10" cm="1">
        <f t="array" ref="H126">IF($I$2="Открытый тариф",INDEX(GRID!$B$18:$U$29,MATCH(G$7,GRID!$A$18:$A$29,0),MATCH(1,($U$2=GRID!$B$1:$U$1)*(КАЛЕНДАРЬ!O17=GRID!$B$3:$U$3),0)),
INDEX(GRID!$B$18:$U$29,MATCH(G$7,GRID!$A$18:$A$29,0),MATCH(1,($U$2=GRID!$B$1:$U$1)*(КАЛЕНДАРЬ!O17=GRID!$B$3:$U$3),0))*(1-GRID!$H$34))</f>
        <v>64100</v>
      </c>
      <c r="I126" s="10" cm="1">
        <f t="array" ref="I126">IF($I$2="Открытый тариф",INDEX(GRID!$B$4:$U$15,MATCH(I$7,GRID!$A$4:$A$15,0),MATCH(1,($U$2=GRID!$B$1:$U$1)*(КАЛЕНДАРЬ!O17=GRID!$B$3:$U$3),0)),
INDEX(GRID!$B$4:$U$15,MATCH(I$7,GRID!$A$4:$A$15,0),MATCH(1,($U$2=GRID!$B$1:$U$1)*(КАЛЕНДАРЬ!O17=GRID!$B$3:$U$3),0))*(1-GRID!$H$34))</f>
        <v>65800</v>
      </c>
      <c r="J126" s="10" cm="1">
        <f t="array" ref="J126">IF($I$2="Открытый тариф",INDEX(GRID!$B$18:$U$29,MATCH(I$7,GRID!$A$18:$A$29,0),MATCH(1,($U$2=GRID!$B$1:$U$1)*(КАЛЕНДАРЬ!O17=GRID!$B$3:$U$3),0)),
INDEX(GRID!$B$18:$U$29,MATCH(I$7,GRID!$A$18:$A$29,0),MATCH(1,($U$2=GRID!$B$1:$U$1)*(КАЛЕНДАРЬ!O17=GRID!$B$3:$U$3),0))*(1-GRID!$H$34))</f>
        <v>70800</v>
      </c>
      <c r="K126" s="10" cm="1">
        <f t="array" ref="K126">IF($I$2="Открытый тариф",INDEX(GRID!$B$4:$U$15,MATCH(K$7,GRID!$A$4:$A$15,0),MATCH(1,($U$2=GRID!$B$1:$U$1)*(КАЛЕНДАРЬ!O17=GRID!$B$3:$U$3),0)),
INDEX(GRID!$B$4:$U$15,MATCH(K$7,GRID!$A$4:$A$15,0),MATCH(1,($U$2=GRID!$B$1:$U$1)*(КАЛЕНДАРЬ!O17=GRID!$B$3:$U$3),0))*(1-GRID!$H$34))</f>
        <v>72600</v>
      </c>
      <c r="L126" s="10" cm="1">
        <f t="array" ref="L126">IF($I$2="Открытый тариф",INDEX(GRID!$B$18:$U$29,MATCH(K$7,GRID!$A$18:$A$29,0),MATCH(1,($U$2=GRID!$B$1:$U$1)*(КАЛЕНДАРЬ!O17=GRID!$B$3:$U$3),0)),
INDEX(GRID!$B$18:$U$29,MATCH(K$7,GRID!$A$18:$A$29,0),MATCH(1,($U$2=GRID!$B$1:$U$1)*(КАЛЕНДАРЬ!O17=GRID!$B$3:$U$3),0))*(1-GRID!$H$34))</f>
        <v>77600</v>
      </c>
      <c r="M126" s="10" cm="1">
        <f t="array" ref="M126">IF($I$2="Открытый тариф",INDEX(GRID!$B$4:$U$15,MATCH(M$7,GRID!$A$4:$A$15,0),MATCH(1,($U$2=GRID!$B$1:$U$1)*(КАЛЕНДАРЬ!O17=GRID!$B$3:$U$3),0)),
INDEX(GRID!$B$4:$U$15,MATCH(M$7,GRID!$A$4:$A$15,0),MATCH(1,($U$2=GRID!$B$1:$U$1)*(КАЛЕНДАРЬ!O17=GRID!$B$3:$U$3),0))*(1-GRID!$H$34))</f>
        <v>96500</v>
      </c>
      <c r="N126" s="10" cm="1">
        <f t="array" ref="N126">IF($I$2="Открытый тариф",INDEX(GRID!$B$18:$U$29,MATCH(M$7,GRID!$A$18:$A$29,0),MATCH(1,($U$2=GRID!$B$1:$U$1)*(КАЛЕНДАРЬ!O17=GRID!$B$3:$U$3),0)),
INDEX(GRID!$B$18:$U$29,MATCH(M$7,GRID!$A$18:$A$29,0),MATCH(1,($U$2=GRID!$B$1:$U$1)*(КАЛЕНДАРЬ!O17=GRID!$B$3:$U$3),0))*(1-GRID!$H$34))</f>
        <v>101500</v>
      </c>
      <c r="O126" s="10" cm="1">
        <f t="array" ref="O126">IF($I$2="Открытый тариф",INDEX(GRID!$B$4:$U$15,MATCH(O$7,GRID!$A$4:$A$15,0),MATCH(1,($U$2=GRID!$B$1:$U$1)*(КАЛЕНДАРЬ!O17=GRID!$B$3:$U$3),0)),
INDEX(GRID!$B$4:$U$15,MATCH(O$7,GRID!$A$4:$A$15,0),MATCH(1,($U$2=GRID!$B$1:$U$1)*(КАЛЕНДАРЬ!O17=GRID!$B$3:$U$3),0))*(1-GRID!$H$34))</f>
        <v>135000</v>
      </c>
      <c r="P126" s="10" cm="1">
        <f t="array" ref="P126">IF($I$2="Открытый тариф",INDEX(GRID!$B$4:$U$15,MATCH(P$7,GRID!$A$4:$A$15,0),MATCH(1,($U$2=GRID!$B$1:$U$1)*(КАЛЕНДАРЬ!O17=GRID!$B$3:$U$3),0)),
INDEX(GRID!$B$4:$U$15,MATCH(P$7,GRID!$A$4:$A$15,0),MATCH(1,($U$2=GRID!$B$1:$U$1)*(КАЛЕНДАРЬ!O17=GRID!$B$3:$U$3),0))*(1-GRID!$H$34))</f>
        <v>181300</v>
      </c>
      <c r="Q126" s="10" cm="1">
        <f t="array" ref="Q126">IF($I$2="Открытый тариф",INDEX(GRID!$B$4:$U$15,MATCH(Q$7,GRID!$A$4:$A$15,0),MATCH(1,($U$2=GRID!$B$1:$U$1)*(КАЛЕНДАРЬ!O17=GRID!$B$3:$U$3),0)),
INDEX(GRID!$B$4:$U$15,MATCH(Q$7,GRID!$A$4:$A$15,0),MATCH(1,($U$2=GRID!$B$1:$U$1)*(КАЛЕНДАРЬ!O17=GRID!$B$3:$U$3),0))*(1-GRID!$H$34))</f>
        <v>211500</v>
      </c>
      <c r="R126" s="10" cm="1">
        <f t="array" ref="R126">IF($I$2="Открытый тариф",INDEX(GRID!$B$18:$U$29,MATCH(R$7,GRID!$A$18:$A$29,0),MATCH(1,($U$2=GRID!$B$1:$U$1)*(КАЛЕНДАРЬ!O17=GRID!$B$3:$U$3),0)),
INDEX(GRID!$B$18:$U$29,MATCH(R$7,GRID!$A$18:$A$29,0),MATCH(1,($U$2=GRID!$B$1:$U$1)*(КАЛЕНДАРЬ!O17=GRID!$B$3:$U$3),0))*(1-GRID!$H$34))</f>
        <v>241100</v>
      </c>
      <c r="S126" s="10" cm="1">
        <f t="array" ref="S126">IF($I$2="Открытый тариф",INDEX(GRID!$B$4:$U$15,MATCH(S$7,GRID!$A$4:$A$15,0),MATCH(1,($U$2=GRID!$B$1:$U$1)*(КАЛЕНДАРЬ!O17=GRID!$B$3:$U$3),0)),
INDEX(GRID!$B$4:$U$15,MATCH(S$7,GRID!$A$4:$A$15,0),MATCH(1,($U$2=GRID!$B$1:$U$1)*(КАЛЕНДАРЬ!O17=GRID!$B$3:$U$3),0))*(1-GRID!$H$34))</f>
        <v>625800</v>
      </c>
      <c r="T126" s="10" cm="1">
        <f t="array" ref="T126">IF($I$2="Открытый тариф",INDEX(GRID!$B$4:$U$15,MATCH(T$7,GRID!$A$4:$A$15,0),MATCH(1,($U$2=GRID!$B$1:$U$1)*(КАЛЕНДАРЬ!O17=GRID!$B$3:$U$3),0)),
INDEX(GRID!$B$4:$U$15,MATCH(T$7,GRID!$A$4:$A$15,0),MATCH(1,($U$2=GRID!$B$1:$U$1)*(КАЛЕНДАРЬ!O17=GRID!$B$3:$U$3),0))*(1-GRID!$H$34))</f>
        <v>769800</v>
      </c>
    </row>
    <row r="127" spans="1:20" x14ac:dyDescent="0.2">
      <c r="A127" s="13" t="s">
        <v>15</v>
      </c>
      <c r="B127" s="9">
        <v>15</v>
      </c>
      <c r="C127" s="10" cm="1">
        <f t="array" ref="C127">IF($I$2="Открытый тариф",INDEX(GRID!$B$4:$U$15,MATCH(C$7,GRID!$A$4:$A$15,0),MATCH(1,($U$2=GRID!$B$1:$U$1)*(КАЛЕНДАРЬ!O18=GRID!$B$3:$U$3),0)),
INDEX(GRID!$B$4:$U$15,MATCH(C$7,GRID!$A$4:$A$15,0),MATCH(1,($U$2=GRID!$B$1:$U$1)*(КАЛЕНДАРЬ!O18=GRID!$B$3:$U$3),0))*(1-GRID!$H$34))</f>
        <v>43900</v>
      </c>
      <c r="D127" s="10" cm="1">
        <f t="array" ref="D127">IF($I$2="Открытый тариф",INDEX(GRID!$B$18:$U$29,MATCH(C$7,GRID!$A$18:$A$29,0),MATCH(1,($U$2=GRID!$B$1:$U$1)*(КАЛЕНДАРЬ!O18=GRID!$B$3:$U$3),0)),
INDEX(GRID!$B$18:$U$29,MATCH(C$7,GRID!$A$18:$A$29,0),MATCH(1,($U$2=GRID!$B$1:$U$1)*(КАЛЕНДАРЬ!O18=GRID!$B$3:$U$3),0))*(1-GRID!$H$34))</f>
        <v>48900</v>
      </c>
      <c r="E127" s="10" cm="1">
        <f t="array" ref="E127">IF($I$2="Открытый тариф",INDEX(GRID!$B$4:$U$15,MATCH(E$7,GRID!$A$4:$A$15,0),MATCH(1,($U$2=GRID!$B$1:$U$1)*(КАЛЕНДАРЬ!O18=GRID!$B$3:$U$3),0)),
INDEX(GRID!$B$4:$U$15,MATCH(E$7,GRID!$A$4:$A$15,0),MATCH(1,($U$2=GRID!$B$1:$U$1)*(КАЛЕНДАРЬ!O18=GRID!$B$3:$U$3),0))*(1-GRID!$H$34))</f>
        <v>52400</v>
      </c>
      <c r="F127" s="10" cm="1">
        <f t="array" ref="F127">IF($I$2="Открытый тариф",INDEX(GRID!$B$18:$U$29,MATCH(E$7,GRID!$A$18:$A$29,0),MATCH(1,($U$2=GRID!$B$1:$U$1)*(КАЛЕНДАРЬ!O18=GRID!$B$3:$U$3),0)),
INDEX(GRID!$B$18:$U$29,MATCH(E$7,GRID!$A$18:$A$29,0),MATCH(1,($U$2=GRID!$B$1:$U$1)*(КАЛЕНДАРЬ!O18=GRID!$B$3:$U$3),0))*(1-GRID!$H$34))</f>
        <v>57400</v>
      </c>
      <c r="G127" s="10" cm="1">
        <f t="array" ref="G127">IF($I$2="Открытый тариф",INDEX(GRID!$B$4:$U$15,MATCH(G$7,GRID!$A$4:$A$15,0),MATCH(1,($U$2=GRID!$B$1:$U$1)*(КАЛЕНДАРЬ!O18=GRID!$B$3:$U$3),0)),
INDEX(GRID!$B$4:$U$15,MATCH(G$7,GRID!$A$4:$A$15,0),MATCH(1,($U$2=GRID!$B$1:$U$1)*(КАЛЕНДАРЬ!O18=GRID!$B$3:$U$3),0))*(1-GRID!$H$34))</f>
        <v>59100</v>
      </c>
      <c r="H127" s="10" cm="1">
        <f t="array" ref="H127">IF($I$2="Открытый тариф",INDEX(GRID!$B$18:$U$29,MATCH(G$7,GRID!$A$18:$A$29,0),MATCH(1,($U$2=GRID!$B$1:$U$1)*(КАЛЕНДАРЬ!O18=GRID!$B$3:$U$3),0)),
INDEX(GRID!$B$18:$U$29,MATCH(G$7,GRID!$A$18:$A$29,0),MATCH(1,($U$2=GRID!$B$1:$U$1)*(КАЛЕНДАРЬ!O18=GRID!$B$3:$U$3),0))*(1-GRID!$H$34))</f>
        <v>64100</v>
      </c>
      <c r="I127" s="10" cm="1">
        <f t="array" ref="I127">IF($I$2="Открытый тариф",INDEX(GRID!$B$4:$U$15,MATCH(I$7,GRID!$A$4:$A$15,0),MATCH(1,($U$2=GRID!$B$1:$U$1)*(КАЛЕНДАРЬ!O18=GRID!$B$3:$U$3),0)),
INDEX(GRID!$B$4:$U$15,MATCH(I$7,GRID!$A$4:$A$15,0),MATCH(1,($U$2=GRID!$B$1:$U$1)*(КАЛЕНДАРЬ!O18=GRID!$B$3:$U$3),0))*(1-GRID!$H$34))</f>
        <v>65800</v>
      </c>
      <c r="J127" s="10" cm="1">
        <f t="array" ref="J127">IF($I$2="Открытый тариф",INDEX(GRID!$B$18:$U$29,MATCH(I$7,GRID!$A$18:$A$29,0),MATCH(1,($U$2=GRID!$B$1:$U$1)*(КАЛЕНДАРЬ!O18=GRID!$B$3:$U$3),0)),
INDEX(GRID!$B$18:$U$29,MATCH(I$7,GRID!$A$18:$A$29,0),MATCH(1,($U$2=GRID!$B$1:$U$1)*(КАЛЕНДАРЬ!O18=GRID!$B$3:$U$3),0))*(1-GRID!$H$34))</f>
        <v>70800</v>
      </c>
      <c r="K127" s="10" cm="1">
        <f t="array" ref="K127">IF($I$2="Открытый тариф",INDEX(GRID!$B$4:$U$15,MATCH(K$7,GRID!$A$4:$A$15,0),MATCH(1,($U$2=GRID!$B$1:$U$1)*(КАЛЕНДАРЬ!O18=GRID!$B$3:$U$3),0)),
INDEX(GRID!$B$4:$U$15,MATCH(K$7,GRID!$A$4:$A$15,0),MATCH(1,($U$2=GRID!$B$1:$U$1)*(КАЛЕНДАРЬ!O18=GRID!$B$3:$U$3),0))*(1-GRID!$H$34))</f>
        <v>72600</v>
      </c>
      <c r="L127" s="10" cm="1">
        <f t="array" ref="L127">IF($I$2="Открытый тариф",INDEX(GRID!$B$18:$U$29,MATCH(K$7,GRID!$A$18:$A$29,0),MATCH(1,($U$2=GRID!$B$1:$U$1)*(КАЛЕНДАРЬ!O18=GRID!$B$3:$U$3),0)),
INDEX(GRID!$B$18:$U$29,MATCH(K$7,GRID!$A$18:$A$29,0),MATCH(1,($U$2=GRID!$B$1:$U$1)*(КАЛЕНДАРЬ!O18=GRID!$B$3:$U$3),0))*(1-GRID!$H$34))</f>
        <v>77600</v>
      </c>
      <c r="M127" s="10" cm="1">
        <f t="array" ref="M127">IF($I$2="Открытый тариф",INDEX(GRID!$B$4:$U$15,MATCH(M$7,GRID!$A$4:$A$15,0),MATCH(1,($U$2=GRID!$B$1:$U$1)*(КАЛЕНДАРЬ!O18=GRID!$B$3:$U$3),0)),
INDEX(GRID!$B$4:$U$15,MATCH(M$7,GRID!$A$4:$A$15,0),MATCH(1,($U$2=GRID!$B$1:$U$1)*(КАЛЕНДАРЬ!O18=GRID!$B$3:$U$3),0))*(1-GRID!$H$34))</f>
        <v>96500</v>
      </c>
      <c r="N127" s="10" cm="1">
        <f t="array" ref="N127">IF($I$2="Открытый тариф",INDEX(GRID!$B$18:$U$29,MATCH(M$7,GRID!$A$18:$A$29,0),MATCH(1,($U$2=GRID!$B$1:$U$1)*(КАЛЕНДАРЬ!O18=GRID!$B$3:$U$3),0)),
INDEX(GRID!$B$18:$U$29,MATCH(M$7,GRID!$A$18:$A$29,0),MATCH(1,($U$2=GRID!$B$1:$U$1)*(КАЛЕНДАРЬ!O18=GRID!$B$3:$U$3),0))*(1-GRID!$H$34))</f>
        <v>101500</v>
      </c>
      <c r="O127" s="10" cm="1">
        <f t="array" ref="O127">IF($I$2="Открытый тариф",INDEX(GRID!$B$4:$U$15,MATCH(O$7,GRID!$A$4:$A$15,0),MATCH(1,($U$2=GRID!$B$1:$U$1)*(КАЛЕНДАРЬ!O18=GRID!$B$3:$U$3),0)),
INDEX(GRID!$B$4:$U$15,MATCH(O$7,GRID!$A$4:$A$15,0),MATCH(1,($U$2=GRID!$B$1:$U$1)*(КАЛЕНДАРЬ!O18=GRID!$B$3:$U$3),0))*(1-GRID!$H$34))</f>
        <v>135000</v>
      </c>
      <c r="P127" s="10" cm="1">
        <f t="array" ref="P127">IF($I$2="Открытый тариф",INDEX(GRID!$B$4:$U$15,MATCH(P$7,GRID!$A$4:$A$15,0),MATCH(1,($U$2=GRID!$B$1:$U$1)*(КАЛЕНДАРЬ!O18=GRID!$B$3:$U$3),0)),
INDEX(GRID!$B$4:$U$15,MATCH(P$7,GRID!$A$4:$A$15,0),MATCH(1,($U$2=GRID!$B$1:$U$1)*(КАЛЕНДАРЬ!O18=GRID!$B$3:$U$3),0))*(1-GRID!$H$34))</f>
        <v>181300</v>
      </c>
      <c r="Q127" s="10" cm="1">
        <f t="array" ref="Q127">IF($I$2="Открытый тариф",INDEX(GRID!$B$4:$U$15,MATCH(Q$7,GRID!$A$4:$A$15,0),MATCH(1,($U$2=GRID!$B$1:$U$1)*(КАЛЕНДАРЬ!O18=GRID!$B$3:$U$3),0)),
INDEX(GRID!$B$4:$U$15,MATCH(Q$7,GRID!$A$4:$A$15,0),MATCH(1,($U$2=GRID!$B$1:$U$1)*(КАЛЕНДАРЬ!O18=GRID!$B$3:$U$3),0))*(1-GRID!$H$34))</f>
        <v>211500</v>
      </c>
      <c r="R127" s="10" cm="1">
        <f t="array" ref="R127">IF($I$2="Открытый тариф",INDEX(GRID!$B$18:$U$29,MATCH(R$7,GRID!$A$18:$A$29,0),MATCH(1,($U$2=GRID!$B$1:$U$1)*(КАЛЕНДАРЬ!O18=GRID!$B$3:$U$3),0)),
INDEX(GRID!$B$18:$U$29,MATCH(R$7,GRID!$A$18:$A$29,0),MATCH(1,($U$2=GRID!$B$1:$U$1)*(КАЛЕНДАРЬ!O18=GRID!$B$3:$U$3),0))*(1-GRID!$H$34))</f>
        <v>241100</v>
      </c>
      <c r="S127" s="10" cm="1">
        <f t="array" ref="S127">IF($I$2="Открытый тариф",INDEX(GRID!$B$4:$U$15,MATCH(S$7,GRID!$A$4:$A$15,0),MATCH(1,($U$2=GRID!$B$1:$U$1)*(КАЛЕНДАРЬ!O18=GRID!$B$3:$U$3),0)),
INDEX(GRID!$B$4:$U$15,MATCH(S$7,GRID!$A$4:$A$15,0),MATCH(1,($U$2=GRID!$B$1:$U$1)*(КАЛЕНДАРЬ!O18=GRID!$B$3:$U$3),0))*(1-GRID!$H$34))</f>
        <v>625800</v>
      </c>
      <c r="T127" s="10" cm="1">
        <f t="array" ref="T127">IF($I$2="Открытый тариф",INDEX(GRID!$B$4:$U$15,MATCH(T$7,GRID!$A$4:$A$15,0),MATCH(1,($U$2=GRID!$B$1:$U$1)*(КАЛЕНДАРЬ!O18=GRID!$B$3:$U$3),0)),
INDEX(GRID!$B$4:$U$15,MATCH(T$7,GRID!$A$4:$A$15,0),MATCH(1,($U$2=GRID!$B$1:$U$1)*(КАЛЕНДАРЬ!O18=GRID!$B$3:$U$3),0))*(1-GRID!$H$34))</f>
        <v>769800</v>
      </c>
    </row>
    <row r="128" spans="1:20" x14ac:dyDescent="0.2">
      <c r="A128" s="13" t="s">
        <v>16</v>
      </c>
      <c r="B128" s="9">
        <v>16</v>
      </c>
      <c r="C128" s="10" cm="1">
        <f t="array" ref="C128">IF($I$2="Открытый тариф",INDEX(GRID!$B$4:$U$15,MATCH(C$7,GRID!$A$4:$A$15,0),MATCH(1,($U$2=GRID!$B$1:$U$1)*(КАЛЕНДАРЬ!O19=GRID!$B$3:$U$3),0)),
INDEX(GRID!$B$4:$U$15,MATCH(C$7,GRID!$A$4:$A$15,0),MATCH(1,($U$2=GRID!$B$1:$U$1)*(КАЛЕНДАРЬ!O19=GRID!$B$3:$U$3),0))*(1-GRID!$H$34))</f>
        <v>43900</v>
      </c>
      <c r="D128" s="10" cm="1">
        <f t="array" ref="D128">IF($I$2="Открытый тариф",INDEX(GRID!$B$18:$U$29,MATCH(C$7,GRID!$A$18:$A$29,0),MATCH(1,($U$2=GRID!$B$1:$U$1)*(КАЛЕНДАРЬ!O19=GRID!$B$3:$U$3),0)),
INDEX(GRID!$B$18:$U$29,MATCH(C$7,GRID!$A$18:$A$29,0),MATCH(1,($U$2=GRID!$B$1:$U$1)*(КАЛЕНДАРЬ!O19=GRID!$B$3:$U$3),0))*(1-GRID!$H$34))</f>
        <v>48900</v>
      </c>
      <c r="E128" s="10" cm="1">
        <f t="array" ref="E128">IF($I$2="Открытый тариф",INDEX(GRID!$B$4:$U$15,MATCH(E$7,GRID!$A$4:$A$15,0),MATCH(1,($U$2=GRID!$B$1:$U$1)*(КАЛЕНДАРЬ!O19=GRID!$B$3:$U$3),0)),
INDEX(GRID!$B$4:$U$15,MATCH(E$7,GRID!$A$4:$A$15,0),MATCH(1,($U$2=GRID!$B$1:$U$1)*(КАЛЕНДАРЬ!O19=GRID!$B$3:$U$3),0))*(1-GRID!$H$34))</f>
        <v>52400</v>
      </c>
      <c r="F128" s="10" cm="1">
        <f t="array" ref="F128">IF($I$2="Открытый тариф",INDEX(GRID!$B$18:$U$29,MATCH(E$7,GRID!$A$18:$A$29,0),MATCH(1,($U$2=GRID!$B$1:$U$1)*(КАЛЕНДАРЬ!O19=GRID!$B$3:$U$3),0)),
INDEX(GRID!$B$18:$U$29,MATCH(E$7,GRID!$A$18:$A$29,0),MATCH(1,($U$2=GRID!$B$1:$U$1)*(КАЛЕНДАРЬ!O19=GRID!$B$3:$U$3),0))*(1-GRID!$H$34))</f>
        <v>57400</v>
      </c>
      <c r="G128" s="10" cm="1">
        <f t="array" ref="G128">IF($I$2="Открытый тариф",INDEX(GRID!$B$4:$U$15,MATCH(G$7,GRID!$A$4:$A$15,0),MATCH(1,($U$2=GRID!$B$1:$U$1)*(КАЛЕНДАРЬ!O19=GRID!$B$3:$U$3),0)),
INDEX(GRID!$B$4:$U$15,MATCH(G$7,GRID!$A$4:$A$15,0),MATCH(1,($U$2=GRID!$B$1:$U$1)*(КАЛЕНДАРЬ!O19=GRID!$B$3:$U$3),0))*(1-GRID!$H$34))</f>
        <v>59100</v>
      </c>
      <c r="H128" s="10" cm="1">
        <f t="array" ref="H128">IF($I$2="Открытый тариф",INDEX(GRID!$B$18:$U$29,MATCH(G$7,GRID!$A$18:$A$29,0),MATCH(1,($U$2=GRID!$B$1:$U$1)*(КАЛЕНДАРЬ!O19=GRID!$B$3:$U$3),0)),
INDEX(GRID!$B$18:$U$29,MATCH(G$7,GRID!$A$18:$A$29,0),MATCH(1,($U$2=GRID!$B$1:$U$1)*(КАЛЕНДАРЬ!O19=GRID!$B$3:$U$3),0))*(1-GRID!$H$34))</f>
        <v>64100</v>
      </c>
      <c r="I128" s="10" cm="1">
        <f t="array" ref="I128">IF($I$2="Открытый тариф",INDEX(GRID!$B$4:$U$15,MATCH(I$7,GRID!$A$4:$A$15,0),MATCH(1,($U$2=GRID!$B$1:$U$1)*(КАЛЕНДАРЬ!O19=GRID!$B$3:$U$3),0)),
INDEX(GRID!$B$4:$U$15,MATCH(I$7,GRID!$A$4:$A$15,0),MATCH(1,($U$2=GRID!$B$1:$U$1)*(КАЛЕНДАРЬ!O19=GRID!$B$3:$U$3),0))*(1-GRID!$H$34))</f>
        <v>65800</v>
      </c>
      <c r="J128" s="10" cm="1">
        <f t="array" ref="J128">IF($I$2="Открытый тариф",INDEX(GRID!$B$18:$U$29,MATCH(I$7,GRID!$A$18:$A$29,0),MATCH(1,($U$2=GRID!$B$1:$U$1)*(КАЛЕНДАРЬ!O19=GRID!$B$3:$U$3),0)),
INDEX(GRID!$B$18:$U$29,MATCH(I$7,GRID!$A$18:$A$29,0),MATCH(1,($U$2=GRID!$B$1:$U$1)*(КАЛЕНДАРЬ!O19=GRID!$B$3:$U$3),0))*(1-GRID!$H$34))</f>
        <v>70800</v>
      </c>
      <c r="K128" s="10" cm="1">
        <f t="array" ref="K128">IF($I$2="Открытый тариф",INDEX(GRID!$B$4:$U$15,MATCH(K$7,GRID!$A$4:$A$15,0),MATCH(1,($U$2=GRID!$B$1:$U$1)*(КАЛЕНДАРЬ!O19=GRID!$B$3:$U$3),0)),
INDEX(GRID!$B$4:$U$15,MATCH(K$7,GRID!$A$4:$A$15,0),MATCH(1,($U$2=GRID!$B$1:$U$1)*(КАЛЕНДАРЬ!O19=GRID!$B$3:$U$3),0))*(1-GRID!$H$34))</f>
        <v>72600</v>
      </c>
      <c r="L128" s="10" cm="1">
        <f t="array" ref="L128">IF($I$2="Открытый тариф",INDEX(GRID!$B$18:$U$29,MATCH(K$7,GRID!$A$18:$A$29,0),MATCH(1,($U$2=GRID!$B$1:$U$1)*(КАЛЕНДАРЬ!O19=GRID!$B$3:$U$3),0)),
INDEX(GRID!$B$18:$U$29,MATCH(K$7,GRID!$A$18:$A$29,0),MATCH(1,($U$2=GRID!$B$1:$U$1)*(КАЛЕНДАРЬ!O19=GRID!$B$3:$U$3),0))*(1-GRID!$H$34))</f>
        <v>77600</v>
      </c>
      <c r="M128" s="10" cm="1">
        <f t="array" ref="M128">IF($I$2="Открытый тариф",INDEX(GRID!$B$4:$U$15,MATCH(M$7,GRID!$A$4:$A$15,0),MATCH(1,($U$2=GRID!$B$1:$U$1)*(КАЛЕНДАРЬ!O19=GRID!$B$3:$U$3),0)),
INDEX(GRID!$B$4:$U$15,MATCH(M$7,GRID!$A$4:$A$15,0),MATCH(1,($U$2=GRID!$B$1:$U$1)*(КАЛЕНДАРЬ!O19=GRID!$B$3:$U$3),0))*(1-GRID!$H$34))</f>
        <v>96500</v>
      </c>
      <c r="N128" s="10" cm="1">
        <f t="array" ref="N128">IF($I$2="Открытый тариф",INDEX(GRID!$B$18:$U$29,MATCH(M$7,GRID!$A$18:$A$29,0),MATCH(1,($U$2=GRID!$B$1:$U$1)*(КАЛЕНДАРЬ!O19=GRID!$B$3:$U$3),0)),
INDEX(GRID!$B$18:$U$29,MATCH(M$7,GRID!$A$18:$A$29,0),MATCH(1,($U$2=GRID!$B$1:$U$1)*(КАЛЕНДАРЬ!O19=GRID!$B$3:$U$3),0))*(1-GRID!$H$34))</f>
        <v>101500</v>
      </c>
      <c r="O128" s="10" cm="1">
        <f t="array" ref="O128">IF($I$2="Открытый тариф",INDEX(GRID!$B$4:$U$15,MATCH(O$7,GRID!$A$4:$A$15,0),MATCH(1,($U$2=GRID!$B$1:$U$1)*(КАЛЕНДАРЬ!O19=GRID!$B$3:$U$3),0)),
INDEX(GRID!$B$4:$U$15,MATCH(O$7,GRID!$A$4:$A$15,0),MATCH(1,($U$2=GRID!$B$1:$U$1)*(КАЛЕНДАРЬ!O19=GRID!$B$3:$U$3),0))*(1-GRID!$H$34))</f>
        <v>135000</v>
      </c>
      <c r="P128" s="10" cm="1">
        <f t="array" ref="P128">IF($I$2="Открытый тариф",INDEX(GRID!$B$4:$U$15,MATCH(P$7,GRID!$A$4:$A$15,0),MATCH(1,($U$2=GRID!$B$1:$U$1)*(КАЛЕНДАРЬ!O19=GRID!$B$3:$U$3),0)),
INDEX(GRID!$B$4:$U$15,MATCH(P$7,GRID!$A$4:$A$15,0),MATCH(1,($U$2=GRID!$B$1:$U$1)*(КАЛЕНДАРЬ!O19=GRID!$B$3:$U$3),0))*(1-GRID!$H$34))</f>
        <v>181300</v>
      </c>
      <c r="Q128" s="10" cm="1">
        <f t="array" ref="Q128">IF($I$2="Открытый тариф",INDEX(GRID!$B$4:$U$15,MATCH(Q$7,GRID!$A$4:$A$15,0),MATCH(1,($U$2=GRID!$B$1:$U$1)*(КАЛЕНДАРЬ!O19=GRID!$B$3:$U$3),0)),
INDEX(GRID!$B$4:$U$15,MATCH(Q$7,GRID!$A$4:$A$15,0),MATCH(1,($U$2=GRID!$B$1:$U$1)*(КАЛЕНДАРЬ!O19=GRID!$B$3:$U$3),0))*(1-GRID!$H$34))</f>
        <v>211500</v>
      </c>
      <c r="R128" s="10" cm="1">
        <f t="array" ref="R128">IF($I$2="Открытый тариф",INDEX(GRID!$B$18:$U$29,MATCH(R$7,GRID!$A$18:$A$29,0),MATCH(1,($U$2=GRID!$B$1:$U$1)*(КАЛЕНДАРЬ!O19=GRID!$B$3:$U$3),0)),
INDEX(GRID!$B$18:$U$29,MATCH(R$7,GRID!$A$18:$A$29,0),MATCH(1,($U$2=GRID!$B$1:$U$1)*(КАЛЕНДАРЬ!O19=GRID!$B$3:$U$3),0))*(1-GRID!$H$34))</f>
        <v>241100</v>
      </c>
      <c r="S128" s="10" cm="1">
        <f t="array" ref="S128">IF($I$2="Открытый тариф",INDEX(GRID!$B$4:$U$15,MATCH(S$7,GRID!$A$4:$A$15,0),MATCH(1,($U$2=GRID!$B$1:$U$1)*(КАЛЕНДАРЬ!O19=GRID!$B$3:$U$3),0)),
INDEX(GRID!$B$4:$U$15,MATCH(S$7,GRID!$A$4:$A$15,0),MATCH(1,($U$2=GRID!$B$1:$U$1)*(КАЛЕНДАРЬ!O19=GRID!$B$3:$U$3),0))*(1-GRID!$H$34))</f>
        <v>625800</v>
      </c>
      <c r="T128" s="10" cm="1">
        <f t="array" ref="T128">IF($I$2="Открытый тариф",INDEX(GRID!$B$4:$U$15,MATCH(T$7,GRID!$A$4:$A$15,0),MATCH(1,($U$2=GRID!$B$1:$U$1)*(КАЛЕНДАРЬ!O19=GRID!$B$3:$U$3),0)),
INDEX(GRID!$B$4:$U$15,MATCH(T$7,GRID!$A$4:$A$15,0),MATCH(1,($U$2=GRID!$B$1:$U$1)*(КАЛЕНДАРЬ!O19=GRID!$B$3:$U$3),0))*(1-GRID!$H$34))</f>
        <v>769800</v>
      </c>
    </row>
    <row r="129" spans="1:20" x14ac:dyDescent="0.2">
      <c r="A129" s="13" t="s">
        <v>17</v>
      </c>
      <c r="B129" s="9">
        <v>17</v>
      </c>
      <c r="C129" s="10" cm="1">
        <f t="array" ref="C129">IF($I$2="Открытый тариф",INDEX(GRID!$B$4:$U$15,MATCH(C$7,GRID!$A$4:$A$15,0),MATCH(1,($U$2=GRID!$B$1:$U$1)*(КАЛЕНДАРЬ!O20=GRID!$B$3:$U$3),0)),
INDEX(GRID!$B$4:$U$15,MATCH(C$7,GRID!$A$4:$A$15,0),MATCH(1,($U$2=GRID!$B$1:$U$1)*(КАЛЕНДАРЬ!O20=GRID!$B$3:$U$3),0))*(1-GRID!$H$34))</f>
        <v>43900</v>
      </c>
      <c r="D129" s="10" cm="1">
        <f t="array" ref="D129">IF($I$2="Открытый тариф",INDEX(GRID!$B$18:$U$29,MATCH(C$7,GRID!$A$18:$A$29,0),MATCH(1,($U$2=GRID!$B$1:$U$1)*(КАЛЕНДАРЬ!O20=GRID!$B$3:$U$3),0)),
INDEX(GRID!$B$18:$U$29,MATCH(C$7,GRID!$A$18:$A$29,0),MATCH(1,($U$2=GRID!$B$1:$U$1)*(КАЛЕНДАРЬ!O20=GRID!$B$3:$U$3),0))*(1-GRID!$H$34))</f>
        <v>48900</v>
      </c>
      <c r="E129" s="10" cm="1">
        <f t="array" ref="E129">IF($I$2="Открытый тариф",INDEX(GRID!$B$4:$U$15,MATCH(E$7,GRID!$A$4:$A$15,0),MATCH(1,($U$2=GRID!$B$1:$U$1)*(КАЛЕНДАРЬ!O20=GRID!$B$3:$U$3),0)),
INDEX(GRID!$B$4:$U$15,MATCH(E$7,GRID!$A$4:$A$15,0),MATCH(1,($U$2=GRID!$B$1:$U$1)*(КАЛЕНДАРЬ!O20=GRID!$B$3:$U$3),0))*(1-GRID!$H$34))</f>
        <v>52400</v>
      </c>
      <c r="F129" s="10" cm="1">
        <f t="array" ref="F129">IF($I$2="Открытый тариф",INDEX(GRID!$B$18:$U$29,MATCH(E$7,GRID!$A$18:$A$29,0),MATCH(1,($U$2=GRID!$B$1:$U$1)*(КАЛЕНДАРЬ!O20=GRID!$B$3:$U$3),0)),
INDEX(GRID!$B$18:$U$29,MATCH(E$7,GRID!$A$18:$A$29,0),MATCH(1,($U$2=GRID!$B$1:$U$1)*(КАЛЕНДАРЬ!O20=GRID!$B$3:$U$3),0))*(1-GRID!$H$34))</f>
        <v>57400</v>
      </c>
      <c r="G129" s="10" cm="1">
        <f t="array" ref="G129">IF($I$2="Открытый тариф",INDEX(GRID!$B$4:$U$15,MATCH(G$7,GRID!$A$4:$A$15,0),MATCH(1,($U$2=GRID!$B$1:$U$1)*(КАЛЕНДАРЬ!O20=GRID!$B$3:$U$3),0)),
INDEX(GRID!$B$4:$U$15,MATCH(G$7,GRID!$A$4:$A$15,0),MATCH(1,($U$2=GRID!$B$1:$U$1)*(КАЛЕНДАРЬ!O20=GRID!$B$3:$U$3),0))*(1-GRID!$H$34))</f>
        <v>59100</v>
      </c>
      <c r="H129" s="10" cm="1">
        <f t="array" ref="H129">IF($I$2="Открытый тариф",INDEX(GRID!$B$18:$U$29,MATCH(G$7,GRID!$A$18:$A$29,0),MATCH(1,($U$2=GRID!$B$1:$U$1)*(КАЛЕНДАРЬ!O20=GRID!$B$3:$U$3),0)),
INDEX(GRID!$B$18:$U$29,MATCH(G$7,GRID!$A$18:$A$29,0),MATCH(1,($U$2=GRID!$B$1:$U$1)*(КАЛЕНДАРЬ!O20=GRID!$B$3:$U$3),0))*(1-GRID!$H$34))</f>
        <v>64100</v>
      </c>
      <c r="I129" s="10" cm="1">
        <f t="array" ref="I129">IF($I$2="Открытый тариф",INDEX(GRID!$B$4:$U$15,MATCH(I$7,GRID!$A$4:$A$15,0),MATCH(1,($U$2=GRID!$B$1:$U$1)*(КАЛЕНДАРЬ!O20=GRID!$B$3:$U$3),0)),
INDEX(GRID!$B$4:$U$15,MATCH(I$7,GRID!$A$4:$A$15,0),MATCH(1,($U$2=GRID!$B$1:$U$1)*(КАЛЕНДАРЬ!O20=GRID!$B$3:$U$3),0))*(1-GRID!$H$34))</f>
        <v>65800</v>
      </c>
      <c r="J129" s="10" cm="1">
        <f t="array" ref="J129">IF($I$2="Открытый тариф",INDEX(GRID!$B$18:$U$29,MATCH(I$7,GRID!$A$18:$A$29,0),MATCH(1,($U$2=GRID!$B$1:$U$1)*(КАЛЕНДАРЬ!O20=GRID!$B$3:$U$3),0)),
INDEX(GRID!$B$18:$U$29,MATCH(I$7,GRID!$A$18:$A$29,0),MATCH(1,($U$2=GRID!$B$1:$U$1)*(КАЛЕНДАРЬ!O20=GRID!$B$3:$U$3),0))*(1-GRID!$H$34))</f>
        <v>70800</v>
      </c>
      <c r="K129" s="10" cm="1">
        <f t="array" ref="K129">IF($I$2="Открытый тариф",INDEX(GRID!$B$4:$U$15,MATCH(K$7,GRID!$A$4:$A$15,0),MATCH(1,($U$2=GRID!$B$1:$U$1)*(КАЛЕНДАРЬ!O20=GRID!$B$3:$U$3),0)),
INDEX(GRID!$B$4:$U$15,MATCH(K$7,GRID!$A$4:$A$15,0),MATCH(1,($U$2=GRID!$B$1:$U$1)*(КАЛЕНДАРЬ!O20=GRID!$B$3:$U$3),0))*(1-GRID!$H$34))</f>
        <v>72600</v>
      </c>
      <c r="L129" s="10" cm="1">
        <f t="array" ref="L129">IF($I$2="Открытый тариф",INDEX(GRID!$B$18:$U$29,MATCH(K$7,GRID!$A$18:$A$29,0),MATCH(1,($U$2=GRID!$B$1:$U$1)*(КАЛЕНДАРЬ!O20=GRID!$B$3:$U$3),0)),
INDEX(GRID!$B$18:$U$29,MATCH(K$7,GRID!$A$18:$A$29,0),MATCH(1,($U$2=GRID!$B$1:$U$1)*(КАЛЕНДАРЬ!O20=GRID!$B$3:$U$3),0))*(1-GRID!$H$34))</f>
        <v>77600</v>
      </c>
      <c r="M129" s="10" cm="1">
        <f t="array" ref="M129">IF($I$2="Открытый тариф",INDEX(GRID!$B$4:$U$15,MATCH(M$7,GRID!$A$4:$A$15,0),MATCH(1,($U$2=GRID!$B$1:$U$1)*(КАЛЕНДАРЬ!O20=GRID!$B$3:$U$3),0)),
INDEX(GRID!$B$4:$U$15,MATCH(M$7,GRID!$A$4:$A$15,0),MATCH(1,($U$2=GRID!$B$1:$U$1)*(КАЛЕНДАРЬ!O20=GRID!$B$3:$U$3),0))*(1-GRID!$H$34))</f>
        <v>96500</v>
      </c>
      <c r="N129" s="10" cm="1">
        <f t="array" ref="N129">IF($I$2="Открытый тариф",INDEX(GRID!$B$18:$U$29,MATCH(M$7,GRID!$A$18:$A$29,0),MATCH(1,($U$2=GRID!$B$1:$U$1)*(КАЛЕНДАРЬ!O20=GRID!$B$3:$U$3),0)),
INDEX(GRID!$B$18:$U$29,MATCH(M$7,GRID!$A$18:$A$29,0),MATCH(1,($U$2=GRID!$B$1:$U$1)*(КАЛЕНДАРЬ!O20=GRID!$B$3:$U$3),0))*(1-GRID!$H$34))</f>
        <v>101500</v>
      </c>
      <c r="O129" s="10" cm="1">
        <f t="array" ref="O129">IF($I$2="Открытый тариф",INDEX(GRID!$B$4:$U$15,MATCH(O$7,GRID!$A$4:$A$15,0),MATCH(1,($U$2=GRID!$B$1:$U$1)*(КАЛЕНДАРЬ!O20=GRID!$B$3:$U$3),0)),
INDEX(GRID!$B$4:$U$15,MATCH(O$7,GRID!$A$4:$A$15,0),MATCH(1,($U$2=GRID!$B$1:$U$1)*(КАЛЕНДАРЬ!O20=GRID!$B$3:$U$3),0))*(1-GRID!$H$34))</f>
        <v>135000</v>
      </c>
      <c r="P129" s="10" cm="1">
        <f t="array" ref="P129">IF($I$2="Открытый тариф",INDEX(GRID!$B$4:$U$15,MATCH(P$7,GRID!$A$4:$A$15,0),MATCH(1,($U$2=GRID!$B$1:$U$1)*(КАЛЕНДАРЬ!O20=GRID!$B$3:$U$3),0)),
INDEX(GRID!$B$4:$U$15,MATCH(P$7,GRID!$A$4:$A$15,0),MATCH(1,($U$2=GRID!$B$1:$U$1)*(КАЛЕНДАРЬ!O20=GRID!$B$3:$U$3),0))*(1-GRID!$H$34))</f>
        <v>181300</v>
      </c>
      <c r="Q129" s="10" cm="1">
        <f t="array" ref="Q129">IF($I$2="Открытый тариф",INDEX(GRID!$B$4:$U$15,MATCH(Q$7,GRID!$A$4:$A$15,0),MATCH(1,($U$2=GRID!$B$1:$U$1)*(КАЛЕНДАРЬ!O20=GRID!$B$3:$U$3),0)),
INDEX(GRID!$B$4:$U$15,MATCH(Q$7,GRID!$A$4:$A$15,0),MATCH(1,($U$2=GRID!$B$1:$U$1)*(КАЛЕНДАРЬ!O20=GRID!$B$3:$U$3),0))*(1-GRID!$H$34))</f>
        <v>211500</v>
      </c>
      <c r="R129" s="10" cm="1">
        <f t="array" ref="R129">IF($I$2="Открытый тариф",INDEX(GRID!$B$18:$U$29,MATCH(R$7,GRID!$A$18:$A$29,0),MATCH(1,($U$2=GRID!$B$1:$U$1)*(КАЛЕНДАРЬ!O20=GRID!$B$3:$U$3),0)),
INDEX(GRID!$B$18:$U$29,MATCH(R$7,GRID!$A$18:$A$29,0),MATCH(1,($U$2=GRID!$B$1:$U$1)*(КАЛЕНДАРЬ!O20=GRID!$B$3:$U$3),0))*(1-GRID!$H$34))</f>
        <v>241100</v>
      </c>
      <c r="S129" s="10" cm="1">
        <f t="array" ref="S129">IF($I$2="Открытый тариф",INDEX(GRID!$B$4:$U$15,MATCH(S$7,GRID!$A$4:$A$15,0),MATCH(1,($U$2=GRID!$B$1:$U$1)*(КАЛЕНДАРЬ!O20=GRID!$B$3:$U$3),0)),
INDEX(GRID!$B$4:$U$15,MATCH(S$7,GRID!$A$4:$A$15,0),MATCH(1,($U$2=GRID!$B$1:$U$1)*(КАЛЕНДАРЬ!O20=GRID!$B$3:$U$3),0))*(1-GRID!$H$34))</f>
        <v>625800</v>
      </c>
      <c r="T129" s="10" cm="1">
        <f t="array" ref="T129">IF($I$2="Открытый тариф",INDEX(GRID!$B$4:$U$15,MATCH(T$7,GRID!$A$4:$A$15,0),MATCH(1,($U$2=GRID!$B$1:$U$1)*(КАЛЕНДАРЬ!O20=GRID!$B$3:$U$3),0)),
INDEX(GRID!$B$4:$U$15,MATCH(T$7,GRID!$A$4:$A$15,0),MATCH(1,($U$2=GRID!$B$1:$U$1)*(КАЛЕНДАРЬ!O20=GRID!$B$3:$U$3),0))*(1-GRID!$H$34))</f>
        <v>769800</v>
      </c>
    </row>
    <row r="130" spans="1:20" x14ac:dyDescent="0.2">
      <c r="A130" s="13" t="s">
        <v>11</v>
      </c>
      <c r="B130" s="9">
        <v>18</v>
      </c>
      <c r="C130" s="10" cm="1">
        <f t="array" ref="C130">IF($I$2="Открытый тариф",INDEX(GRID!$B$4:$U$15,MATCH(C$7,GRID!$A$4:$A$15,0),MATCH(1,($U$2=GRID!$B$1:$U$1)*(КАЛЕНДАРЬ!O21=GRID!$B$3:$U$3),0)),
INDEX(GRID!$B$4:$U$15,MATCH(C$7,GRID!$A$4:$A$15,0),MATCH(1,($U$2=GRID!$B$1:$U$1)*(КАЛЕНДАРЬ!O21=GRID!$B$3:$U$3),0))*(1-GRID!$H$34))</f>
        <v>43900</v>
      </c>
      <c r="D130" s="10" cm="1">
        <f t="array" ref="D130">IF($I$2="Открытый тариф",INDEX(GRID!$B$18:$U$29,MATCH(C$7,GRID!$A$18:$A$29,0),MATCH(1,($U$2=GRID!$B$1:$U$1)*(КАЛЕНДАРЬ!O21=GRID!$B$3:$U$3),0)),
INDEX(GRID!$B$18:$U$29,MATCH(C$7,GRID!$A$18:$A$29,0),MATCH(1,($U$2=GRID!$B$1:$U$1)*(КАЛЕНДАРЬ!O21=GRID!$B$3:$U$3),0))*(1-GRID!$H$34))</f>
        <v>48900</v>
      </c>
      <c r="E130" s="10" cm="1">
        <f t="array" ref="E130">IF($I$2="Открытый тариф",INDEX(GRID!$B$4:$U$15,MATCH(E$7,GRID!$A$4:$A$15,0),MATCH(1,($U$2=GRID!$B$1:$U$1)*(КАЛЕНДАРЬ!O21=GRID!$B$3:$U$3),0)),
INDEX(GRID!$B$4:$U$15,MATCH(E$7,GRID!$A$4:$A$15,0),MATCH(1,($U$2=GRID!$B$1:$U$1)*(КАЛЕНДАРЬ!O21=GRID!$B$3:$U$3),0))*(1-GRID!$H$34))</f>
        <v>52400</v>
      </c>
      <c r="F130" s="10" cm="1">
        <f t="array" ref="F130">IF($I$2="Открытый тариф",INDEX(GRID!$B$18:$U$29,MATCH(E$7,GRID!$A$18:$A$29,0),MATCH(1,($U$2=GRID!$B$1:$U$1)*(КАЛЕНДАРЬ!O21=GRID!$B$3:$U$3),0)),
INDEX(GRID!$B$18:$U$29,MATCH(E$7,GRID!$A$18:$A$29,0),MATCH(1,($U$2=GRID!$B$1:$U$1)*(КАЛЕНДАРЬ!O21=GRID!$B$3:$U$3),0))*(1-GRID!$H$34))</f>
        <v>57400</v>
      </c>
      <c r="G130" s="10" cm="1">
        <f t="array" ref="G130">IF($I$2="Открытый тариф",INDEX(GRID!$B$4:$U$15,MATCH(G$7,GRID!$A$4:$A$15,0),MATCH(1,($U$2=GRID!$B$1:$U$1)*(КАЛЕНДАРЬ!O21=GRID!$B$3:$U$3),0)),
INDEX(GRID!$B$4:$U$15,MATCH(G$7,GRID!$A$4:$A$15,0),MATCH(1,($U$2=GRID!$B$1:$U$1)*(КАЛЕНДАРЬ!O21=GRID!$B$3:$U$3),0))*(1-GRID!$H$34))</f>
        <v>59100</v>
      </c>
      <c r="H130" s="10" cm="1">
        <f t="array" ref="H130">IF($I$2="Открытый тариф",INDEX(GRID!$B$18:$U$29,MATCH(G$7,GRID!$A$18:$A$29,0),MATCH(1,($U$2=GRID!$B$1:$U$1)*(КАЛЕНДАРЬ!O21=GRID!$B$3:$U$3),0)),
INDEX(GRID!$B$18:$U$29,MATCH(G$7,GRID!$A$18:$A$29,0),MATCH(1,($U$2=GRID!$B$1:$U$1)*(КАЛЕНДАРЬ!O21=GRID!$B$3:$U$3),0))*(1-GRID!$H$34))</f>
        <v>64100</v>
      </c>
      <c r="I130" s="10" cm="1">
        <f t="array" ref="I130">IF($I$2="Открытый тариф",INDEX(GRID!$B$4:$U$15,MATCH(I$7,GRID!$A$4:$A$15,0),MATCH(1,($U$2=GRID!$B$1:$U$1)*(КАЛЕНДАРЬ!O21=GRID!$B$3:$U$3),0)),
INDEX(GRID!$B$4:$U$15,MATCH(I$7,GRID!$A$4:$A$15,0),MATCH(1,($U$2=GRID!$B$1:$U$1)*(КАЛЕНДАРЬ!O21=GRID!$B$3:$U$3),0))*(1-GRID!$H$34))</f>
        <v>65800</v>
      </c>
      <c r="J130" s="10" cm="1">
        <f t="array" ref="J130">IF($I$2="Открытый тариф",INDEX(GRID!$B$18:$U$29,MATCH(I$7,GRID!$A$18:$A$29,0),MATCH(1,($U$2=GRID!$B$1:$U$1)*(КАЛЕНДАРЬ!O21=GRID!$B$3:$U$3),0)),
INDEX(GRID!$B$18:$U$29,MATCH(I$7,GRID!$A$18:$A$29,0),MATCH(1,($U$2=GRID!$B$1:$U$1)*(КАЛЕНДАРЬ!O21=GRID!$B$3:$U$3),0))*(1-GRID!$H$34))</f>
        <v>70800</v>
      </c>
      <c r="K130" s="10" cm="1">
        <f t="array" ref="K130">IF($I$2="Открытый тариф",INDEX(GRID!$B$4:$U$15,MATCH(K$7,GRID!$A$4:$A$15,0),MATCH(1,($U$2=GRID!$B$1:$U$1)*(КАЛЕНДАРЬ!O21=GRID!$B$3:$U$3),0)),
INDEX(GRID!$B$4:$U$15,MATCH(K$7,GRID!$A$4:$A$15,0),MATCH(1,($U$2=GRID!$B$1:$U$1)*(КАЛЕНДАРЬ!O21=GRID!$B$3:$U$3),0))*(1-GRID!$H$34))</f>
        <v>72600</v>
      </c>
      <c r="L130" s="10" cm="1">
        <f t="array" ref="L130">IF($I$2="Открытый тариф",INDEX(GRID!$B$18:$U$29,MATCH(K$7,GRID!$A$18:$A$29,0),MATCH(1,($U$2=GRID!$B$1:$U$1)*(КАЛЕНДАРЬ!O21=GRID!$B$3:$U$3),0)),
INDEX(GRID!$B$18:$U$29,MATCH(K$7,GRID!$A$18:$A$29,0),MATCH(1,($U$2=GRID!$B$1:$U$1)*(КАЛЕНДАРЬ!O21=GRID!$B$3:$U$3),0))*(1-GRID!$H$34))</f>
        <v>77600</v>
      </c>
      <c r="M130" s="10" cm="1">
        <f t="array" ref="M130">IF($I$2="Открытый тариф",INDEX(GRID!$B$4:$U$15,MATCH(M$7,GRID!$A$4:$A$15,0),MATCH(1,($U$2=GRID!$B$1:$U$1)*(КАЛЕНДАРЬ!O21=GRID!$B$3:$U$3),0)),
INDEX(GRID!$B$4:$U$15,MATCH(M$7,GRID!$A$4:$A$15,0),MATCH(1,($U$2=GRID!$B$1:$U$1)*(КАЛЕНДАРЬ!O21=GRID!$B$3:$U$3),0))*(1-GRID!$H$34))</f>
        <v>96500</v>
      </c>
      <c r="N130" s="10" cm="1">
        <f t="array" ref="N130">IF($I$2="Открытый тариф",INDEX(GRID!$B$18:$U$29,MATCH(M$7,GRID!$A$18:$A$29,0),MATCH(1,($U$2=GRID!$B$1:$U$1)*(КАЛЕНДАРЬ!O21=GRID!$B$3:$U$3),0)),
INDEX(GRID!$B$18:$U$29,MATCH(M$7,GRID!$A$18:$A$29,0),MATCH(1,($U$2=GRID!$B$1:$U$1)*(КАЛЕНДАРЬ!O21=GRID!$B$3:$U$3),0))*(1-GRID!$H$34))</f>
        <v>101500</v>
      </c>
      <c r="O130" s="10" cm="1">
        <f t="array" ref="O130">IF($I$2="Открытый тариф",INDEX(GRID!$B$4:$U$15,MATCH(O$7,GRID!$A$4:$A$15,0),MATCH(1,($U$2=GRID!$B$1:$U$1)*(КАЛЕНДАРЬ!O21=GRID!$B$3:$U$3),0)),
INDEX(GRID!$B$4:$U$15,MATCH(O$7,GRID!$A$4:$A$15,0),MATCH(1,($U$2=GRID!$B$1:$U$1)*(КАЛЕНДАРЬ!O21=GRID!$B$3:$U$3),0))*(1-GRID!$H$34))</f>
        <v>135000</v>
      </c>
      <c r="P130" s="10" cm="1">
        <f t="array" ref="P130">IF($I$2="Открытый тариф",INDEX(GRID!$B$4:$U$15,MATCH(P$7,GRID!$A$4:$A$15,0),MATCH(1,($U$2=GRID!$B$1:$U$1)*(КАЛЕНДАРЬ!O21=GRID!$B$3:$U$3),0)),
INDEX(GRID!$B$4:$U$15,MATCH(P$7,GRID!$A$4:$A$15,0),MATCH(1,($U$2=GRID!$B$1:$U$1)*(КАЛЕНДАРЬ!O21=GRID!$B$3:$U$3),0))*(1-GRID!$H$34))</f>
        <v>181300</v>
      </c>
      <c r="Q130" s="10" cm="1">
        <f t="array" ref="Q130">IF($I$2="Открытый тариф",INDEX(GRID!$B$4:$U$15,MATCH(Q$7,GRID!$A$4:$A$15,0),MATCH(1,($U$2=GRID!$B$1:$U$1)*(КАЛЕНДАРЬ!O21=GRID!$B$3:$U$3),0)),
INDEX(GRID!$B$4:$U$15,MATCH(Q$7,GRID!$A$4:$A$15,0),MATCH(1,($U$2=GRID!$B$1:$U$1)*(КАЛЕНДАРЬ!O21=GRID!$B$3:$U$3),0))*(1-GRID!$H$34))</f>
        <v>211500</v>
      </c>
      <c r="R130" s="10" cm="1">
        <f t="array" ref="R130">IF($I$2="Открытый тариф",INDEX(GRID!$B$18:$U$29,MATCH(R$7,GRID!$A$18:$A$29,0),MATCH(1,($U$2=GRID!$B$1:$U$1)*(КАЛЕНДАРЬ!O21=GRID!$B$3:$U$3),0)),
INDEX(GRID!$B$18:$U$29,MATCH(R$7,GRID!$A$18:$A$29,0),MATCH(1,($U$2=GRID!$B$1:$U$1)*(КАЛЕНДАРЬ!O21=GRID!$B$3:$U$3),0))*(1-GRID!$H$34))</f>
        <v>241100</v>
      </c>
      <c r="S130" s="10" cm="1">
        <f t="array" ref="S130">IF($I$2="Открытый тариф",INDEX(GRID!$B$4:$U$15,MATCH(S$7,GRID!$A$4:$A$15,0),MATCH(1,($U$2=GRID!$B$1:$U$1)*(КАЛЕНДАРЬ!O21=GRID!$B$3:$U$3),0)),
INDEX(GRID!$B$4:$U$15,MATCH(S$7,GRID!$A$4:$A$15,0),MATCH(1,($U$2=GRID!$B$1:$U$1)*(КАЛЕНДАРЬ!O21=GRID!$B$3:$U$3),0))*(1-GRID!$H$34))</f>
        <v>625800</v>
      </c>
      <c r="T130" s="10" cm="1">
        <f t="array" ref="T130">IF($I$2="Открытый тариф",INDEX(GRID!$B$4:$U$15,MATCH(T$7,GRID!$A$4:$A$15,0),MATCH(1,($U$2=GRID!$B$1:$U$1)*(КАЛЕНДАРЬ!O21=GRID!$B$3:$U$3),0)),
INDEX(GRID!$B$4:$U$15,MATCH(T$7,GRID!$A$4:$A$15,0),MATCH(1,($U$2=GRID!$B$1:$U$1)*(КАЛЕНДАРЬ!O21=GRID!$B$3:$U$3),0))*(1-GRID!$H$34))</f>
        <v>769800</v>
      </c>
    </row>
    <row r="131" spans="1:20" x14ac:dyDescent="0.2">
      <c r="A131" s="13" t="s">
        <v>12</v>
      </c>
      <c r="B131" s="9">
        <v>19</v>
      </c>
      <c r="C131" s="10" cm="1">
        <f t="array" ref="C131">IF($I$2="Открытый тариф",INDEX(GRID!$B$4:$U$15,MATCH(C$7,GRID!$A$4:$A$15,0),MATCH(1,($U$2=GRID!$B$1:$U$1)*(КАЛЕНДАРЬ!O22=GRID!$B$3:$U$3),0)),
INDEX(GRID!$B$4:$U$15,MATCH(C$7,GRID!$A$4:$A$15,0),MATCH(1,($U$2=GRID!$B$1:$U$1)*(КАЛЕНДАРЬ!O22=GRID!$B$3:$U$3),0))*(1-GRID!$H$34))</f>
        <v>43900</v>
      </c>
      <c r="D131" s="10" cm="1">
        <f t="array" ref="D131">IF($I$2="Открытый тариф",INDEX(GRID!$B$18:$U$29,MATCH(C$7,GRID!$A$18:$A$29,0),MATCH(1,($U$2=GRID!$B$1:$U$1)*(КАЛЕНДАРЬ!O22=GRID!$B$3:$U$3),0)),
INDEX(GRID!$B$18:$U$29,MATCH(C$7,GRID!$A$18:$A$29,0),MATCH(1,($U$2=GRID!$B$1:$U$1)*(КАЛЕНДАРЬ!O22=GRID!$B$3:$U$3),0))*(1-GRID!$H$34))</f>
        <v>48900</v>
      </c>
      <c r="E131" s="10" cm="1">
        <f t="array" ref="E131">IF($I$2="Открытый тариф",INDEX(GRID!$B$4:$U$15,MATCH(E$7,GRID!$A$4:$A$15,0),MATCH(1,($U$2=GRID!$B$1:$U$1)*(КАЛЕНДАРЬ!O22=GRID!$B$3:$U$3),0)),
INDEX(GRID!$B$4:$U$15,MATCH(E$7,GRID!$A$4:$A$15,0),MATCH(1,($U$2=GRID!$B$1:$U$1)*(КАЛЕНДАРЬ!O22=GRID!$B$3:$U$3),0))*(1-GRID!$H$34))</f>
        <v>52400</v>
      </c>
      <c r="F131" s="10" cm="1">
        <f t="array" ref="F131">IF($I$2="Открытый тариф",INDEX(GRID!$B$18:$U$29,MATCH(E$7,GRID!$A$18:$A$29,0),MATCH(1,($U$2=GRID!$B$1:$U$1)*(КАЛЕНДАРЬ!O22=GRID!$B$3:$U$3),0)),
INDEX(GRID!$B$18:$U$29,MATCH(E$7,GRID!$A$18:$A$29,0),MATCH(1,($U$2=GRID!$B$1:$U$1)*(КАЛЕНДАРЬ!O22=GRID!$B$3:$U$3),0))*(1-GRID!$H$34))</f>
        <v>57400</v>
      </c>
      <c r="G131" s="10" cm="1">
        <f t="array" ref="G131">IF($I$2="Открытый тариф",INDEX(GRID!$B$4:$U$15,MATCH(G$7,GRID!$A$4:$A$15,0),MATCH(1,($U$2=GRID!$B$1:$U$1)*(КАЛЕНДАРЬ!O22=GRID!$B$3:$U$3),0)),
INDEX(GRID!$B$4:$U$15,MATCH(G$7,GRID!$A$4:$A$15,0),MATCH(1,($U$2=GRID!$B$1:$U$1)*(КАЛЕНДАРЬ!O22=GRID!$B$3:$U$3),0))*(1-GRID!$H$34))</f>
        <v>59100</v>
      </c>
      <c r="H131" s="10" cm="1">
        <f t="array" ref="H131">IF($I$2="Открытый тариф",INDEX(GRID!$B$18:$U$29,MATCH(G$7,GRID!$A$18:$A$29,0),MATCH(1,($U$2=GRID!$B$1:$U$1)*(КАЛЕНДАРЬ!O22=GRID!$B$3:$U$3),0)),
INDEX(GRID!$B$18:$U$29,MATCH(G$7,GRID!$A$18:$A$29,0),MATCH(1,($U$2=GRID!$B$1:$U$1)*(КАЛЕНДАРЬ!O22=GRID!$B$3:$U$3),0))*(1-GRID!$H$34))</f>
        <v>64100</v>
      </c>
      <c r="I131" s="10" cm="1">
        <f t="array" ref="I131">IF($I$2="Открытый тариф",INDEX(GRID!$B$4:$U$15,MATCH(I$7,GRID!$A$4:$A$15,0),MATCH(1,($U$2=GRID!$B$1:$U$1)*(КАЛЕНДАРЬ!O22=GRID!$B$3:$U$3),0)),
INDEX(GRID!$B$4:$U$15,MATCH(I$7,GRID!$A$4:$A$15,0),MATCH(1,($U$2=GRID!$B$1:$U$1)*(КАЛЕНДАРЬ!O22=GRID!$B$3:$U$3),0))*(1-GRID!$H$34))</f>
        <v>65800</v>
      </c>
      <c r="J131" s="10" cm="1">
        <f t="array" ref="J131">IF($I$2="Открытый тариф",INDEX(GRID!$B$18:$U$29,MATCH(I$7,GRID!$A$18:$A$29,0),MATCH(1,($U$2=GRID!$B$1:$U$1)*(КАЛЕНДАРЬ!O22=GRID!$B$3:$U$3),0)),
INDEX(GRID!$B$18:$U$29,MATCH(I$7,GRID!$A$18:$A$29,0),MATCH(1,($U$2=GRID!$B$1:$U$1)*(КАЛЕНДАРЬ!O22=GRID!$B$3:$U$3),0))*(1-GRID!$H$34))</f>
        <v>70800</v>
      </c>
      <c r="K131" s="10" cm="1">
        <f t="array" ref="K131">IF($I$2="Открытый тариф",INDEX(GRID!$B$4:$U$15,MATCH(K$7,GRID!$A$4:$A$15,0),MATCH(1,($U$2=GRID!$B$1:$U$1)*(КАЛЕНДАРЬ!O22=GRID!$B$3:$U$3),0)),
INDEX(GRID!$B$4:$U$15,MATCH(K$7,GRID!$A$4:$A$15,0),MATCH(1,($U$2=GRID!$B$1:$U$1)*(КАЛЕНДАРЬ!O22=GRID!$B$3:$U$3),0))*(1-GRID!$H$34))</f>
        <v>72600</v>
      </c>
      <c r="L131" s="10" cm="1">
        <f t="array" ref="L131">IF($I$2="Открытый тариф",INDEX(GRID!$B$18:$U$29,MATCH(K$7,GRID!$A$18:$A$29,0),MATCH(1,($U$2=GRID!$B$1:$U$1)*(КАЛЕНДАРЬ!O22=GRID!$B$3:$U$3),0)),
INDEX(GRID!$B$18:$U$29,MATCH(K$7,GRID!$A$18:$A$29,0),MATCH(1,($U$2=GRID!$B$1:$U$1)*(КАЛЕНДАРЬ!O22=GRID!$B$3:$U$3),0))*(1-GRID!$H$34))</f>
        <v>77600</v>
      </c>
      <c r="M131" s="10" cm="1">
        <f t="array" ref="M131">IF($I$2="Открытый тариф",INDEX(GRID!$B$4:$U$15,MATCH(M$7,GRID!$A$4:$A$15,0),MATCH(1,($U$2=GRID!$B$1:$U$1)*(КАЛЕНДАРЬ!O22=GRID!$B$3:$U$3),0)),
INDEX(GRID!$B$4:$U$15,MATCH(M$7,GRID!$A$4:$A$15,0),MATCH(1,($U$2=GRID!$B$1:$U$1)*(КАЛЕНДАРЬ!O22=GRID!$B$3:$U$3),0))*(1-GRID!$H$34))</f>
        <v>96500</v>
      </c>
      <c r="N131" s="10" cm="1">
        <f t="array" ref="N131">IF($I$2="Открытый тариф",INDEX(GRID!$B$18:$U$29,MATCH(M$7,GRID!$A$18:$A$29,0),MATCH(1,($U$2=GRID!$B$1:$U$1)*(КАЛЕНДАРЬ!O22=GRID!$B$3:$U$3),0)),
INDEX(GRID!$B$18:$U$29,MATCH(M$7,GRID!$A$18:$A$29,0),MATCH(1,($U$2=GRID!$B$1:$U$1)*(КАЛЕНДАРЬ!O22=GRID!$B$3:$U$3),0))*(1-GRID!$H$34))</f>
        <v>101500</v>
      </c>
      <c r="O131" s="10" cm="1">
        <f t="array" ref="O131">IF($I$2="Открытый тариф",INDEX(GRID!$B$4:$U$15,MATCH(O$7,GRID!$A$4:$A$15,0),MATCH(1,($U$2=GRID!$B$1:$U$1)*(КАЛЕНДАРЬ!O22=GRID!$B$3:$U$3),0)),
INDEX(GRID!$B$4:$U$15,MATCH(O$7,GRID!$A$4:$A$15,0),MATCH(1,($U$2=GRID!$B$1:$U$1)*(КАЛЕНДАРЬ!O22=GRID!$B$3:$U$3),0))*(1-GRID!$H$34))</f>
        <v>135000</v>
      </c>
      <c r="P131" s="10" cm="1">
        <f t="array" ref="P131">IF($I$2="Открытый тариф",INDEX(GRID!$B$4:$U$15,MATCH(P$7,GRID!$A$4:$A$15,0),MATCH(1,($U$2=GRID!$B$1:$U$1)*(КАЛЕНДАРЬ!O22=GRID!$B$3:$U$3),0)),
INDEX(GRID!$B$4:$U$15,MATCH(P$7,GRID!$A$4:$A$15,0),MATCH(1,($U$2=GRID!$B$1:$U$1)*(КАЛЕНДАРЬ!O22=GRID!$B$3:$U$3),0))*(1-GRID!$H$34))</f>
        <v>181300</v>
      </c>
      <c r="Q131" s="10" cm="1">
        <f t="array" ref="Q131">IF($I$2="Открытый тариф",INDEX(GRID!$B$4:$U$15,MATCH(Q$7,GRID!$A$4:$A$15,0),MATCH(1,($U$2=GRID!$B$1:$U$1)*(КАЛЕНДАРЬ!O22=GRID!$B$3:$U$3),0)),
INDEX(GRID!$B$4:$U$15,MATCH(Q$7,GRID!$A$4:$A$15,0),MATCH(1,($U$2=GRID!$B$1:$U$1)*(КАЛЕНДАРЬ!O22=GRID!$B$3:$U$3),0))*(1-GRID!$H$34))</f>
        <v>211500</v>
      </c>
      <c r="R131" s="10" cm="1">
        <f t="array" ref="R131">IF($I$2="Открытый тариф",INDEX(GRID!$B$18:$U$29,MATCH(R$7,GRID!$A$18:$A$29,0),MATCH(1,($U$2=GRID!$B$1:$U$1)*(КАЛЕНДАРЬ!O22=GRID!$B$3:$U$3),0)),
INDEX(GRID!$B$18:$U$29,MATCH(R$7,GRID!$A$18:$A$29,0),MATCH(1,($U$2=GRID!$B$1:$U$1)*(КАЛЕНДАРЬ!O22=GRID!$B$3:$U$3),0))*(1-GRID!$H$34))</f>
        <v>241100</v>
      </c>
      <c r="S131" s="10" cm="1">
        <f t="array" ref="S131">IF($I$2="Открытый тариф",INDEX(GRID!$B$4:$U$15,MATCH(S$7,GRID!$A$4:$A$15,0),MATCH(1,($U$2=GRID!$B$1:$U$1)*(КАЛЕНДАРЬ!O22=GRID!$B$3:$U$3),0)),
INDEX(GRID!$B$4:$U$15,MATCH(S$7,GRID!$A$4:$A$15,0),MATCH(1,($U$2=GRID!$B$1:$U$1)*(КАЛЕНДАРЬ!O22=GRID!$B$3:$U$3),0))*(1-GRID!$H$34))</f>
        <v>625800</v>
      </c>
      <c r="T131" s="10" cm="1">
        <f t="array" ref="T131">IF($I$2="Открытый тариф",INDEX(GRID!$B$4:$U$15,MATCH(T$7,GRID!$A$4:$A$15,0),MATCH(1,($U$2=GRID!$B$1:$U$1)*(КАЛЕНДАРЬ!O22=GRID!$B$3:$U$3),0)),
INDEX(GRID!$B$4:$U$15,MATCH(T$7,GRID!$A$4:$A$15,0),MATCH(1,($U$2=GRID!$B$1:$U$1)*(КАЛЕНДАРЬ!O22=GRID!$B$3:$U$3),0))*(1-GRID!$H$34))</f>
        <v>769800</v>
      </c>
    </row>
    <row r="132" spans="1:20" x14ac:dyDescent="0.2">
      <c r="A132" s="13" t="s">
        <v>13</v>
      </c>
      <c r="B132" s="9">
        <v>20</v>
      </c>
      <c r="C132" s="10" cm="1">
        <f t="array" ref="C132">IF($I$2="Открытый тариф",INDEX(GRID!$B$4:$U$15,MATCH(C$7,GRID!$A$4:$A$15,0),MATCH(1,($U$2=GRID!$B$1:$U$1)*(КАЛЕНДАРЬ!O23=GRID!$B$3:$U$3),0)),
INDEX(GRID!$B$4:$U$15,MATCH(C$7,GRID!$A$4:$A$15,0),MATCH(1,($U$2=GRID!$B$1:$U$1)*(КАЛЕНДАРЬ!O23=GRID!$B$3:$U$3),0))*(1-GRID!$H$34))</f>
        <v>43900</v>
      </c>
      <c r="D132" s="10" cm="1">
        <f t="array" ref="D132">IF($I$2="Открытый тариф",INDEX(GRID!$B$18:$U$29,MATCH(C$7,GRID!$A$18:$A$29,0),MATCH(1,($U$2=GRID!$B$1:$U$1)*(КАЛЕНДАРЬ!O23=GRID!$B$3:$U$3),0)),
INDEX(GRID!$B$18:$U$29,MATCH(C$7,GRID!$A$18:$A$29,0),MATCH(1,($U$2=GRID!$B$1:$U$1)*(КАЛЕНДАРЬ!O23=GRID!$B$3:$U$3),0))*(1-GRID!$H$34))</f>
        <v>48900</v>
      </c>
      <c r="E132" s="10" cm="1">
        <f t="array" ref="E132">IF($I$2="Открытый тариф",INDEX(GRID!$B$4:$U$15,MATCH(E$7,GRID!$A$4:$A$15,0),MATCH(1,($U$2=GRID!$B$1:$U$1)*(КАЛЕНДАРЬ!O23=GRID!$B$3:$U$3),0)),
INDEX(GRID!$B$4:$U$15,MATCH(E$7,GRID!$A$4:$A$15,0),MATCH(1,($U$2=GRID!$B$1:$U$1)*(КАЛЕНДАРЬ!O23=GRID!$B$3:$U$3),0))*(1-GRID!$H$34))</f>
        <v>52400</v>
      </c>
      <c r="F132" s="10" cm="1">
        <f t="array" ref="F132">IF($I$2="Открытый тариф",INDEX(GRID!$B$18:$U$29,MATCH(E$7,GRID!$A$18:$A$29,0),MATCH(1,($U$2=GRID!$B$1:$U$1)*(КАЛЕНДАРЬ!O23=GRID!$B$3:$U$3),0)),
INDEX(GRID!$B$18:$U$29,MATCH(E$7,GRID!$A$18:$A$29,0),MATCH(1,($U$2=GRID!$B$1:$U$1)*(КАЛЕНДАРЬ!O23=GRID!$B$3:$U$3),0))*(1-GRID!$H$34))</f>
        <v>57400</v>
      </c>
      <c r="G132" s="10" cm="1">
        <f t="array" ref="G132">IF($I$2="Открытый тариф",INDEX(GRID!$B$4:$U$15,MATCH(G$7,GRID!$A$4:$A$15,0),MATCH(1,($U$2=GRID!$B$1:$U$1)*(КАЛЕНДАРЬ!O23=GRID!$B$3:$U$3),0)),
INDEX(GRID!$B$4:$U$15,MATCH(G$7,GRID!$A$4:$A$15,0),MATCH(1,($U$2=GRID!$B$1:$U$1)*(КАЛЕНДАРЬ!O23=GRID!$B$3:$U$3),0))*(1-GRID!$H$34))</f>
        <v>59100</v>
      </c>
      <c r="H132" s="10" cm="1">
        <f t="array" ref="H132">IF($I$2="Открытый тариф",INDEX(GRID!$B$18:$U$29,MATCH(G$7,GRID!$A$18:$A$29,0),MATCH(1,($U$2=GRID!$B$1:$U$1)*(КАЛЕНДАРЬ!O23=GRID!$B$3:$U$3),0)),
INDEX(GRID!$B$18:$U$29,MATCH(G$7,GRID!$A$18:$A$29,0),MATCH(1,($U$2=GRID!$B$1:$U$1)*(КАЛЕНДАРЬ!O23=GRID!$B$3:$U$3),0))*(1-GRID!$H$34))</f>
        <v>64100</v>
      </c>
      <c r="I132" s="10" cm="1">
        <f t="array" ref="I132">IF($I$2="Открытый тариф",INDEX(GRID!$B$4:$U$15,MATCH(I$7,GRID!$A$4:$A$15,0),MATCH(1,($U$2=GRID!$B$1:$U$1)*(КАЛЕНДАРЬ!O23=GRID!$B$3:$U$3),0)),
INDEX(GRID!$B$4:$U$15,MATCH(I$7,GRID!$A$4:$A$15,0),MATCH(1,($U$2=GRID!$B$1:$U$1)*(КАЛЕНДАРЬ!O23=GRID!$B$3:$U$3),0))*(1-GRID!$H$34))</f>
        <v>65800</v>
      </c>
      <c r="J132" s="10" cm="1">
        <f t="array" ref="J132">IF($I$2="Открытый тариф",INDEX(GRID!$B$18:$U$29,MATCH(I$7,GRID!$A$18:$A$29,0),MATCH(1,($U$2=GRID!$B$1:$U$1)*(КАЛЕНДАРЬ!O23=GRID!$B$3:$U$3),0)),
INDEX(GRID!$B$18:$U$29,MATCH(I$7,GRID!$A$18:$A$29,0),MATCH(1,($U$2=GRID!$B$1:$U$1)*(КАЛЕНДАРЬ!O23=GRID!$B$3:$U$3),0))*(1-GRID!$H$34))</f>
        <v>70800</v>
      </c>
      <c r="K132" s="10" cm="1">
        <f t="array" ref="K132">IF($I$2="Открытый тариф",INDEX(GRID!$B$4:$U$15,MATCH(K$7,GRID!$A$4:$A$15,0),MATCH(1,($U$2=GRID!$B$1:$U$1)*(КАЛЕНДАРЬ!O23=GRID!$B$3:$U$3),0)),
INDEX(GRID!$B$4:$U$15,MATCH(K$7,GRID!$A$4:$A$15,0),MATCH(1,($U$2=GRID!$B$1:$U$1)*(КАЛЕНДАРЬ!O23=GRID!$B$3:$U$3),0))*(1-GRID!$H$34))</f>
        <v>72600</v>
      </c>
      <c r="L132" s="10" cm="1">
        <f t="array" ref="L132">IF($I$2="Открытый тариф",INDEX(GRID!$B$18:$U$29,MATCH(K$7,GRID!$A$18:$A$29,0),MATCH(1,($U$2=GRID!$B$1:$U$1)*(КАЛЕНДАРЬ!O23=GRID!$B$3:$U$3),0)),
INDEX(GRID!$B$18:$U$29,MATCH(K$7,GRID!$A$18:$A$29,0),MATCH(1,($U$2=GRID!$B$1:$U$1)*(КАЛЕНДАРЬ!O23=GRID!$B$3:$U$3),0))*(1-GRID!$H$34))</f>
        <v>77600</v>
      </c>
      <c r="M132" s="10" cm="1">
        <f t="array" ref="M132">IF($I$2="Открытый тариф",INDEX(GRID!$B$4:$U$15,MATCH(M$7,GRID!$A$4:$A$15,0),MATCH(1,($U$2=GRID!$B$1:$U$1)*(КАЛЕНДАРЬ!O23=GRID!$B$3:$U$3),0)),
INDEX(GRID!$B$4:$U$15,MATCH(M$7,GRID!$A$4:$A$15,0),MATCH(1,($U$2=GRID!$B$1:$U$1)*(КАЛЕНДАРЬ!O23=GRID!$B$3:$U$3),0))*(1-GRID!$H$34))</f>
        <v>96500</v>
      </c>
      <c r="N132" s="10" cm="1">
        <f t="array" ref="N132">IF($I$2="Открытый тариф",INDEX(GRID!$B$18:$U$29,MATCH(M$7,GRID!$A$18:$A$29,0),MATCH(1,($U$2=GRID!$B$1:$U$1)*(КАЛЕНДАРЬ!O23=GRID!$B$3:$U$3),0)),
INDEX(GRID!$B$18:$U$29,MATCH(M$7,GRID!$A$18:$A$29,0),MATCH(1,($U$2=GRID!$B$1:$U$1)*(КАЛЕНДАРЬ!O23=GRID!$B$3:$U$3),0))*(1-GRID!$H$34))</f>
        <v>101500</v>
      </c>
      <c r="O132" s="10" cm="1">
        <f t="array" ref="O132">IF($I$2="Открытый тариф",INDEX(GRID!$B$4:$U$15,MATCH(O$7,GRID!$A$4:$A$15,0),MATCH(1,($U$2=GRID!$B$1:$U$1)*(КАЛЕНДАРЬ!O23=GRID!$B$3:$U$3),0)),
INDEX(GRID!$B$4:$U$15,MATCH(O$7,GRID!$A$4:$A$15,0),MATCH(1,($U$2=GRID!$B$1:$U$1)*(КАЛЕНДАРЬ!O23=GRID!$B$3:$U$3),0))*(1-GRID!$H$34))</f>
        <v>135000</v>
      </c>
      <c r="P132" s="10" cm="1">
        <f t="array" ref="P132">IF($I$2="Открытый тариф",INDEX(GRID!$B$4:$U$15,MATCH(P$7,GRID!$A$4:$A$15,0),MATCH(1,($U$2=GRID!$B$1:$U$1)*(КАЛЕНДАРЬ!O23=GRID!$B$3:$U$3),0)),
INDEX(GRID!$B$4:$U$15,MATCH(P$7,GRID!$A$4:$A$15,0),MATCH(1,($U$2=GRID!$B$1:$U$1)*(КАЛЕНДАРЬ!O23=GRID!$B$3:$U$3),0))*(1-GRID!$H$34))</f>
        <v>181300</v>
      </c>
      <c r="Q132" s="10" cm="1">
        <f t="array" ref="Q132">IF($I$2="Открытый тариф",INDEX(GRID!$B$4:$U$15,MATCH(Q$7,GRID!$A$4:$A$15,0),MATCH(1,($U$2=GRID!$B$1:$U$1)*(КАЛЕНДАРЬ!O23=GRID!$B$3:$U$3),0)),
INDEX(GRID!$B$4:$U$15,MATCH(Q$7,GRID!$A$4:$A$15,0),MATCH(1,($U$2=GRID!$B$1:$U$1)*(КАЛЕНДАРЬ!O23=GRID!$B$3:$U$3),0))*(1-GRID!$H$34))</f>
        <v>211500</v>
      </c>
      <c r="R132" s="10" cm="1">
        <f t="array" ref="R132">IF($I$2="Открытый тариф",INDEX(GRID!$B$18:$U$29,MATCH(R$7,GRID!$A$18:$A$29,0),MATCH(1,($U$2=GRID!$B$1:$U$1)*(КАЛЕНДАРЬ!O23=GRID!$B$3:$U$3),0)),
INDEX(GRID!$B$18:$U$29,MATCH(R$7,GRID!$A$18:$A$29,0),MATCH(1,($U$2=GRID!$B$1:$U$1)*(КАЛЕНДАРЬ!O23=GRID!$B$3:$U$3),0))*(1-GRID!$H$34))</f>
        <v>241100</v>
      </c>
      <c r="S132" s="10" cm="1">
        <f t="array" ref="S132">IF($I$2="Открытый тариф",INDEX(GRID!$B$4:$U$15,MATCH(S$7,GRID!$A$4:$A$15,0),MATCH(1,($U$2=GRID!$B$1:$U$1)*(КАЛЕНДАРЬ!O23=GRID!$B$3:$U$3),0)),
INDEX(GRID!$B$4:$U$15,MATCH(S$7,GRID!$A$4:$A$15,0),MATCH(1,($U$2=GRID!$B$1:$U$1)*(КАЛЕНДАРЬ!O23=GRID!$B$3:$U$3),0))*(1-GRID!$H$34))</f>
        <v>625800</v>
      </c>
      <c r="T132" s="10" cm="1">
        <f t="array" ref="T132">IF($I$2="Открытый тариф",INDEX(GRID!$B$4:$U$15,MATCH(T$7,GRID!$A$4:$A$15,0),MATCH(1,($U$2=GRID!$B$1:$U$1)*(КАЛЕНДАРЬ!O23=GRID!$B$3:$U$3),0)),
INDEX(GRID!$B$4:$U$15,MATCH(T$7,GRID!$A$4:$A$15,0),MATCH(1,($U$2=GRID!$B$1:$U$1)*(КАЛЕНДАРЬ!O23=GRID!$B$3:$U$3),0))*(1-GRID!$H$34))</f>
        <v>769800</v>
      </c>
    </row>
    <row r="133" spans="1:20" x14ac:dyDescent="0.2">
      <c r="A133" s="13" t="s">
        <v>14</v>
      </c>
      <c r="B133" s="9">
        <v>21</v>
      </c>
      <c r="C133" s="10" cm="1">
        <f t="array" ref="C133">IF($I$2="Открытый тариф",INDEX(GRID!$B$4:$U$15,MATCH(C$7,GRID!$A$4:$A$15,0),MATCH(1,($U$2=GRID!$B$1:$U$1)*(КАЛЕНДАРЬ!O24=GRID!$B$3:$U$3),0)),
INDEX(GRID!$B$4:$U$15,MATCH(C$7,GRID!$A$4:$A$15,0),MATCH(1,($U$2=GRID!$B$1:$U$1)*(КАЛЕНДАРЬ!O24=GRID!$B$3:$U$3),0))*(1-GRID!$H$34))</f>
        <v>43900</v>
      </c>
      <c r="D133" s="10" cm="1">
        <f t="array" ref="D133">IF($I$2="Открытый тариф",INDEX(GRID!$B$18:$U$29,MATCH(C$7,GRID!$A$18:$A$29,0),MATCH(1,($U$2=GRID!$B$1:$U$1)*(КАЛЕНДАРЬ!O24=GRID!$B$3:$U$3),0)),
INDEX(GRID!$B$18:$U$29,MATCH(C$7,GRID!$A$18:$A$29,0),MATCH(1,($U$2=GRID!$B$1:$U$1)*(КАЛЕНДАРЬ!O24=GRID!$B$3:$U$3),0))*(1-GRID!$H$34))</f>
        <v>48900</v>
      </c>
      <c r="E133" s="10" cm="1">
        <f t="array" ref="E133">IF($I$2="Открытый тариф",INDEX(GRID!$B$4:$U$15,MATCH(E$7,GRID!$A$4:$A$15,0),MATCH(1,($U$2=GRID!$B$1:$U$1)*(КАЛЕНДАРЬ!O24=GRID!$B$3:$U$3),0)),
INDEX(GRID!$B$4:$U$15,MATCH(E$7,GRID!$A$4:$A$15,0),MATCH(1,($U$2=GRID!$B$1:$U$1)*(КАЛЕНДАРЬ!O24=GRID!$B$3:$U$3),0))*(1-GRID!$H$34))</f>
        <v>52400</v>
      </c>
      <c r="F133" s="10" cm="1">
        <f t="array" ref="F133">IF($I$2="Открытый тариф",INDEX(GRID!$B$18:$U$29,MATCH(E$7,GRID!$A$18:$A$29,0),MATCH(1,($U$2=GRID!$B$1:$U$1)*(КАЛЕНДАРЬ!O24=GRID!$B$3:$U$3),0)),
INDEX(GRID!$B$18:$U$29,MATCH(E$7,GRID!$A$18:$A$29,0),MATCH(1,($U$2=GRID!$B$1:$U$1)*(КАЛЕНДАРЬ!O24=GRID!$B$3:$U$3),0))*(1-GRID!$H$34))</f>
        <v>57400</v>
      </c>
      <c r="G133" s="10" cm="1">
        <f t="array" ref="G133">IF($I$2="Открытый тариф",INDEX(GRID!$B$4:$U$15,MATCH(G$7,GRID!$A$4:$A$15,0),MATCH(1,($U$2=GRID!$B$1:$U$1)*(КАЛЕНДАРЬ!O24=GRID!$B$3:$U$3),0)),
INDEX(GRID!$B$4:$U$15,MATCH(G$7,GRID!$A$4:$A$15,0),MATCH(1,($U$2=GRID!$B$1:$U$1)*(КАЛЕНДАРЬ!O24=GRID!$B$3:$U$3),0))*(1-GRID!$H$34))</f>
        <v>59100</v>
      </c>
      <c r="H133" s="10" cm="1">
        <f t="array" ref="H133">IF($I$2="Открытый тариф",INDEX(GRID!$B$18:$U$29,MATCH(G$7,GRID!$A$18:$A$29,0),MATCH(1,($U$2=GRID!$B$1:$U$1)*(КАЛЕНДАРЬ!O24=GRID!$B$3:$U$3),0)),
INDEX(GRID!$B$18:$U$29,MATCH(G$7,GRID!$A$18:$A$29,0),MATCH(1,($U$2=GRID!$B$1:$U$1)*(КАЛЕНДАРЬ!O24=GRID!$B$3:$U$3),0))*(1-GRID!$H$34))</f>
        <v>64100</v>
      </c>
      <c r="I133" s="10" cm="1">
        <f t="array" ref="I133">IF($I$2="Открытый тариф",INDEX(GRID!$B$4:$U$15,MATCH(I$7,GRID!$A$4:$A$15,0),MATCH(1,($U$2=GRID!$B$1:$U$1)*(КАЛЕНДАРЬ!O24=GRID!$B$3:$U$3),0)),
INDEX(GRID!$B$4:$U$15,MATCH(I$7,GRID!$A$4:$A$15,0),MATCH(1,($U$2=GRID!$B$1:$U$1)*(КАЛЕНДАРЬ!O24=GRID!$B$3:$U$3),0))*(1-GRID!$H$34))</f>
        <v>65800</v>
      </c>
      <c r="J133" s="10" cm="1">
        <f t="array" ref="J133">IF($I$2="Открытый тариф",INDEX(GRID!$B$18:$U$29,MATCH(I$7,GRID!$A$18:$A$29,0),MATCH(1,($U$2=GRID!$B$1:$U$1)*(КАЛЕНДАРЬ!O24=GRID!$B$3:$U$3),0)),
INDEX(GRID!$B$18:$U$29,MATCH(I$7,GRID!$A$18:$A$29,0),MATCH(1,($U$2=GRID!$B$1:$U$1)*(КАЛЕНДАРЬ!O24=GRID!$B$3:$U$3),0))*(1-GRID!$H$34))</f>
        <v>70800</v>
      </c>
      <c r="K133" s="10" cm="1">
        <f t="array" ref="K133">IF($I$2="Открытый тариф",INDEX(GRID!$B$4:$U$15,MATCH(K$7,GRID!$A$4:$A$15,0),MATCH(1,($U$2=GRID!$B$1:$U$1)*(КАЛЕНДАРЬ!O24=GRID!$B$3:$U$3),0)),
INDEX(GRID!$B$4:$U$15,MATCH(K$7,GRID!$A$4:$A$15,0),MATCH(1,($U$2=GRID!$B$1:$U$1)*(КАЛЕНДАРЬ!O24=GRID!$B$3:$U$3),0))*(1-GRID!$H$34))</f>
        <v>72600</v>
      </c>
      <c r="L133" s="10" cm="1">
        <f t="array" ref="L133">IF($I$2="Открытый тариф",INDEX(GRID!$B$18:$U$29,MATCH(K$7,GRID!$A$18:$A$29,0),MATCH(1,($U$2=GRID!$B$1:$U$1)*(КАЛЕНДАРЬ!O24=GRID!$B$3:$U$3),0)),
INDEX(GRID!$B$18:$U$29,MATCH(K$7,GRID!$A$18:$A$29,0),MATCH(1,($U$2=GRID!$B$1:$U$1)*(КАЛЕНДАРЬ!O24=GRID!$B$3:$U$3),0))*(1-GRID!$H$34))</f>
        <v>77600</v>
      </c>
      <c r="M133" s="10" cm="1">
        <f t="array" ref="M133">IF($I$2="Открытый тариф",INDEX(GRID!$B$4:$U$15,MATCH(M$7,GRID!$A$4:$A$15,0),MATCH(1,($U$2=GRID!$B$1:$U$1)*(КАЛЕНДАРЬ!O24=GRID!$B$3:$U$3),0)),
INDEX(GRID!$B$4:$U$15,MATCH(M$7,GRID!$A$4:$A$15,0),MATCH(1,($U$2=GRID!$B$1:$U$1)*(КАЛЕНДАРЬ!O24=GRID!$B$3:$U$3),0))*(1-GRID!$H$34))</f>
        <v>96500</v>
      </c>
      <c r="N133" s="10" cm="1">
        <f t="array" ref="N133">IF($I$2="Открытый тариф",INDEX(GRID!$B$18:$U$29,MATCH(M$7,GRID!$A$18:$A$29,0),MATCH(1,($U$2=GRID!$B$1:$U$1)*(КАЛЕНДАРЬ!O24=GRID!$B$3:$U$3),0)),
INDEX(GRID!$B$18:$U$29,MATCH(M$7,GRID!$A$18:$A$29,0),MATCH(1,($U$2=GRID!$B$1:$U$1)*(КАЛЕНДАРЬ!O24=GRID!$B$3:$U$3),0))*(1-GRID!$H$34))</f>
        <v>101500</v>
      </c>
      <c r="O133" s="10" cm="1">
        <f t="array" ref="O133">IF($I$2="Открытый тариф",INDEX(GRID!$B$4:$U$15,MATCH(O$7,GRID!$A$4:$A$15,0),MATCH(1,($U$2=GRID!$B$1:$U$1)*(КАЛЕНДАРЬ!O24=GRID!$B$3:$U$3),0)),
INDEX(GRID!$B$4:$U$15,MATCH(O$7,GRID!$A$4:$A$15,0),MATCH(1,($U$2=GRID!$B$1:$U$1)*(КАЛЕНДАРЬ!O24=GRID!$B$3:$U$3),0))*(1-GRID!$H$34))</f>
        <v>135000</v>
      </c>
      <c r="P133" s="10" cm="1">
        <f t="array" ref="P133">IF($I$2="Открытый тариф",INDEX(GRID!$B$4:$U$15,MATCH(P$7,GRID!$A$4:$A$15,0),MATCH(1,($U$2=GRID!$B$1:$U$1)*(КАЛЕНДАРЬ!O24=GRID!$B$3:$U$3),0)),
INDEX(GRID!$B$4:$U$15,MATCH(P$7,GRID!$A$4:$A$15,0),MATCH(1,($U$2=GRID!$B$1:$U$1)*(КАЛЕНДАРЬ!O24=GRID!$B$3:$U$3),0))*(1-GRID!$H$34))</f>
        <v>181300</v>
      </c>
      <c r="Q133" s="10" cm="1">
        <f t="array" ref="Q133">IF($I$2="Открытый тариф",INDEX(GRID!$B$4:$U$15,MATCH(Q$7,GRID!$A$4:$A$15,0),MATCH(1,($U$2=GRID!$B$1:$U$1)*(КАЛЕНДАРЬ!O24=GRID!$B$3:$U$3),0)),
INDEX(GRID!$B$4:$U$15,MATCH(Q$7,GRID!$A$4:$A$15,0),MATCH(1,($U$2=GRID!$B$1:$U$1)*(КАЛЕНДАРЬ!O24=GRID!$B$3:$U$3),0))*(1-GRID!$H$34))</f>
        <v>211500</v>
      </c>
      <c r="R133" s="10" cm="1">
        <f t="array" ref="R133">IF($I$2="Открытый тариф",INDEX(GRID!$B$18:$U$29,MATCH(R$7,GRID!$A$18:$A$29,0),MATCH(1,($U$2=GRID!$B$1:$U$1)*(КАЛЕНДАРЬ!O24=GRID!$B$3:$U$3),0)),
INDEX(GRID!$B$18:$U$29,MATCH(R$7,GRID!$A$18:$A$29,0),MATCH(1,($U$2=GRID!$B$1:$U$1)*(КАЛЕНДАРЬ!O24=GRID!$B$3:$U$3),0))*(1-GRID!$H$34))</f>
        <v>241100</v>
      </c>
      <c r="S133" s="10" cm="1">
        <f t="array" ref="S133">IF($I$2="Открытый тариф",INDEX(GRID!$B$4:$U$15,MATCH(S$7,GRID!$A$4:$A$15,0),MATCH(1,($U$2=GRID!$B$1:$U$1)*(КАЛЕНДАРЬ!O24=GRID!$B$3:$U$3),0)),
INDEX(GRID!$B$4:$U$15,MATCH(S$7,GRID!$A$4:$A$15,0),MATCH(1,($U$2=GRID!$B$1:$U$1)*(КАЛЕНДАРЬ!O24=GRID!$B$3:$U$3),0))*(1-GRID!$H$34))</f>
        <v>625800</v>
      </c>
      <c r="T133" s="10" cm="1">
        <f t="array" ref="T133">IF($I$2="Открытый тариф",INDEX(GRID!$B$4:$U$15,MATCH(T$7,GRID!$A$4:$A$15,0),MATCH(1,($U$2=GRID!$B$1:$U$1)*(КАЛЕНДАРЬ!O24=GRID!$B$3:$U$3),0)),
INDEX(GRID!$B$4:$U$15,MATCH(T$7,GRID!$A$4:$A$15,0),MATCH(1,($U$2=GRID!$B$1:$U$1)*(КАЛЕНДАРЬ!O24=GRID!$B$3:$U$3),0))*(1-GRID!$H$34))</f>
        <v>769800</v>
      </c>
    </row>
    <row r="134" spans="1:20" x14ac:dyDescent="0.2">
      <c r="A134" s="13" t="s">
        <v>15</v>
      </c>
      <c r="B134" s="9">
        <v>22</v>
      </c>
      <c r="C134" s="10" cm="1">
        <f t="array" ref="C134">IF($I$2="Открытый тариф",INDEX(GRID!$B$4:$U$15,MATCH(C$7,GRID!$A$4:$A$15,0),MATCH(1,($U$2=GRID!$B$1:$U$1)*(КАЛЕНДАРЬ!O25=GRID!$B$3:$U$3),0)),
INDEX(GRID!$B$4:$U$15,MATCH(C$7,GRID!$A$4:$A$15,0),MATCH(1,($U$2=GRID!$B$1:$U$1)*(КАЛЕНДАРЬ!O25=GRID!$B$3:$U$3),0))*(1-GRID!$H$34))</f>
        <v>43900</v>
      </c>
      <c r="D134" s="10" cm="1">
        <f t="array" ref="D134">IF($I$2="Открытый тариф",INDEX(GRID!$B$18:$U$29,MATCH(C$7,GRID!$A$18:$A$29,0),MATCH(1,($U$2=GRID!$B$1:$U$1)*(КАЛЕНДАРЬ!O25=GRID!$B$3:$U$3),0)),
INDEX(GRID!$B$18:$U$29,MATCH(C$7,GRID!$A$18:$A$29,0),MATCH(1,($U$2=GRID!$B$1:$U$1)*(КАЛЕНДАРЬ!O25=GRID!$B$3:$U$3),0))*(1-GRID!$H$34))</f>
        <v>48900</v>
      </c>
      <c r="E134" s="10" cm="1">
        <f t="array" ref="E134">IF($I$2="Открытый тариф",INDEX(GRID!$B$4:$U$15,MATCH(E$7,GRID!$A$4:$A$15,0),MATCH(1,($U$2=GRID!$B$1:$U$1)*(КАЛЕНДАРЬ!O25=GRID!$B$3:$U$3),0)),
INDEX(GRID!$B$4:$U$15,MATCH(E$7,GRID!$A$4:$A$15,0),MATCH(1,($U$2=GRID!$B$1:$U$1)*(КАЛЕНДАРЬ!O25=GRID!$B$3:$U$3),0))*(1-GRID!$H$34))</f>
        <v>52400</v>
      </c>
      <c r="F134" s="10" cm="1">
        <f t="array" ref="F134">IF($I$2="Открытый тариф",INDEX(GRID!$B$18:$U$29,MATCH(E$7,GRID!$A$18:$A$29,0),MATCH(1,($U$2=GRID!$B$1:$U$1)*(КАЛЕНДАРЬ!O25=GRID!$B$3:$U$3),0)),
INDEX(GRID!$B$18:$U$29,MATCH(E$7,GRID!$A$18:$A$29,0),MATCH(1,($U$2=GRID!$B$1:$U$1)*(КАЛЕНДАРЬ!O25=GRID!$B$3:$U$3),0))*(1-GRID!$H$34))</f>
        <v>57400</v>
      </c>
      <c r="G134" s="10" cm="1">
        <f t="array" ref="G134">IF($I$2="Открытый тариф",INDEX(GRID!$B$4:$U$15,MATCH(G$7,GRID!$A$4:$A$15,0),MATCH(1,($U$2=GRID!$B$1:$U$1)*(КАЛЕНДАРЬ!O25=GRID!$B$3:$U$3),0)),
INDEX(GRID!$B$4:$U$15,MATCH(G$7,GRID!$A$4:$A$15,0),MATCH(1,($U$2=GRID!$B$1:$U$1)*(КАЛЕНДАРЬ!O25=GRID!$B$3:$U$3),0))*(1-GRID!$H$34))</f>
        <v>59100</v>
      </c>
      <c r="H134" s="10" cm="1">
        <f t="array" ref="H134">IF($I$2="Открытый тариф",INDEX(GRID!$B$18:$U$29,MATCH(G$7,GRID!$A$18:$A$29,0),MATCH(1,($U$2=GRID!$B$1:$U$1)*(КАЛЕНДАРЬ!O25=GRID!$B$3:$U$3),0)),
INDEX(GRID!$B$18:$U$29,MATCH(G$7,GRID!$A$18:$A$29,0),MATCH(1,($U$2=GRID!$B$1:$U$1)*(КАЛЕНДАРЬ!O25=GRID!$B$3:$U$3),0))*(1-GRID!$H$34))</f>
        <v>64100</v>
      </c>
      <c r="I134" s="10" cm="1">
        <f t="array" ref="I134">IF($I$2="Открытый тариф",INDEX(GRID!$B$4:$U$15,MATCH(I$7,GRID!$A$4:$A$15,0),MATCH(1,($U$2=GRID!$B$1:$U$1)*(КАЛЕНДАРЬ!O25=GRID!$B$3:$U$3),0)),
INDEX(GRID!$B$4:$U$15,MATCH(I$7,GRID!$A$4:$A$15,0),MATCH(1,($U$2=GRID!$B$1:$U$1)*(КАЛЕНДАРЬ!O25=GRID!$B$3:$U$3),0))*(1-GRID!$H$34))</f>
        <v>65800</v>
      </c>
      <c r="J134" s="10" cm="1">
        <f t="array" ref="J134">IF($I$2="Открытый тариф",INDEX(GRID!$B$18:$U$29,MATCH(I$7,GRID!$A$18:$A$29,0),MATCH(1,($U$2=GRID!$B$1:$U$1)*(КАЛЕНДАРЬ!O25=GRID!$B$3:$U$3),0)),
INDEX(GRID!$B$18:$U$29,MATCH(I$7,GRID!$A$18:$A$29,0),MATCH(1,($U$2=GRID!$B$1:$U$1)*(КАЛЕНДАРЬ!O25=GRID!$B$3:$U$3),0))*(1-GRID!$H$34))</f>
        <v>70800</v>
      </c>
      <c r="K134" s="10" cm="1">
        <f t="array" ref="K134">IF($I$2="Открытый тариф",INDEX(GRID!$B$4:$U$15,MATCH(K$7,GRID!$A$4:$A$15,0),MATCH(1,($U$2=GRID!$B$1:$U$1)*(КАЛЕНДАРЬ!O25=GRID!$B$3:$U$3),0)),
INDEX(GRID!$B$4:$U$15,MATCH(K$7,GRID!$A$4:$A$15,0),MATCH(1,($U$2=GRID!$B$1:$U$1)*(КАЛЕНДАРЬ!O25=GRID!$B$3:$U$3),0))*(1-GRID!$H$34))</f>
        <v>72600</v>
      </c>
      <c r="L134" s="10" cm="1">
        <f t="array" ref="L134">IF($I$2="Открытый тариф",INDEX(GRID!$B$18:$U$29,MATCH(K$7,GRID!$A$18:$A$29,0),MATCH(1,($U$2=GRID!$B$1:$U$1)*(КАЛЕНДАРЬ!O25=GRID!$B$3:$U$3),0)),
INDEX(GRID!$B$18:$U$29,MATCH(K$7,GRID!$A$18:$A$29,0),MATCH(1,($U$2=GRID!$B$1:$U$1)*(КАЛЕНДАРЬ!O25=GRID!$B$3:$U$3),0))*(1-GRID!$H$34))</f>
        <v>77600</v>
      </c>
      <c r="M134" s="10" cm="1">
        <f t="array" ref="M134">IF($I$2="Открытый тариф",INDEX(GRID!$B$4:$U$15,MATCH(M$7,GRID!$A$4:$A$15,0),MATCH(1,($U$2=GRID!$B$1:$U$1)*(КАЛЕНДАРЬ!O25=GRID!$B$3:$U$3),0)),
INDEX(GRID!$B$4:$U$15,MATCH(M$7,GRID!$A$4:$A$15,0),MATCH(1,($U$2=GRID!$B$1:$U$1)*(КАЛЕНДАРЬ!O25=GRID!$B$3:$U$3),0))*(1-GRID!$H$34))</f>
        <v>96500</v>
      </c>
      <c r="N134" s="10" cm="1">
        <f t="array" ref="N134">IF($I$2="Открытый тариф",INDEX(GRID!$B$18:$U$29,MATCH(M$7,GRID!$A$18:$A$29,0),MATCH(1,($U$2=GRID!$B$1:$U$1)*(КАЛЕНДАРЬ!O25=GRID!$B$3:$U$3),0)),
INDEX(GRID!$B$18:$U$29,MATCH(M$7,GRID!$A$18:$A$29,0),MATCH(1,($U$2=GRID!$B$1:$U$1)*(КАЛЕНДАРЬ!O25=GRID!$B$3:$U$3),0))*(1-GRID!$H$34))</f>
        <v>101500</v>
      </c>
      <c r="O134" s="10" cm="1">
        <f t="array" ref="O134">IF($I$2="Открытый тариф",INDEX(GRID!$B$4:$U$15,MATCH(O$7,GRID!$A$4:$A$15,0),MATCH(1,($U$2=GRID!$B$1:$U$1)*(КАЛЕНДАРЬ!O25=GRID!$B$3:$U$3),0)),
INDEX(GRID!$B$4:$U$15,MATCH(O$7,GRID!$A$4:$A$15,0),MATCH(1,($U$2=GRID!$B$1:$U$1)*(КАЛЕНДАРЬ!O25=GRID!$B$3:$U$3),0))*(1-GRID!$H$34))</f>
        <v>135000</v>
      </c>
      <c r="P134" s="10" cm="1">
        <f t="array" ref="P134">IF($I$2="Открытый тариф",INDEX(GRID!$B$4:$U$15,MATCH(P$7,GRID!$A$4:$A$15,0),MATCH(1,($U$2=GRID!$B$1:$U$1)*(КАЛЕНДАРЬ!O25=GRID!$B$3:$U$3),0)),
INDEX(GRID!$B$4:$U$15,MATCH(P$7,GRID!$A$4:$A$15,0),MATCH(1,($U$2=GRID!$B$1:$U$1)*(КАЛЕНДАРЬ!O25=GRID!$B$3:$U$3),0))*(1-GRID!$H$34))</f>
        <v>181300</v>
      </c>
      <c r="Q134" s="10" cm="1">
        <f t="array" ref="Q134">IF($I$2="Открытый тариф",INDEX(GRID!$B$4:$U$15,MATCH(Q$7,GRID!$A$4:$A$15,0),MATCH(1,($U$2=GRID!$B$1:$U$1)*(КАЛЕНДАРЬ!O25=GRID!$B$3:$U$3),0)),
INDEX(GRID!$B$4:$U$15,MATCH(Q$7,GRID!$A$4:$A$15,0),MATCH(1,($U$2=GRID!$B$1:$U$1)*(КАЛЕНДАРЬ!O25=GRID!$B$3:$U$3),0))*(1-GRID!$H$34))</f>
        <v>211500</v>
      </c>
      <c r="R134" s="10" cm="1">
        <f t="array" ref="R134">IF($I$2="Открытый тариф",INDEX(GRID!$B$18:$U$29,MATCH(R$7,GRID!$A$18:$A$29,0),MATCH(1,($U$2=GRID!$B$1:$U$1)*(КАЛЕНДАРЬ!O25=GRID!$B$3:$U$3),0)),
INDEX(GRID!$B$18:$U$29,MATCH(R$7,GRID!$A$18:$A$29,0),MATCH(1,($U$2=GRID!$B$1:$U$1)*(КАЛЕНДАРЬ!O25=GRID!$B$3:$U$3),0))*(1-GRID!$H$34))</f>
        <v>241100</v>
      </c>
      <c r="S134" s="10" cm="1">
        <f t="array" ref="S134">IF($I$2="Открытый тариф",INDEX(GRID!$B$4:$U$15,MATCH(S$7,GRID!$A$4:$A$15,0),MATCH(1,($U$2=GRID!$B$1:$U$1)*(КАЛЕНДАРЬ!O25=GRID!$B$3:$U$3),0)),
INDEX(GRID!$B$4:$U$15,MATCH(S$7,GRID!$A$4:$A$15,0),MATCH(1,($U$2=GRID!$B$1:$U$1)*(КАЛЕНДАРЬ!O25=GRID!$B$3:$U$3),0))*(1-GRID!$H$34))</f>
        <v>625800</v>
      </c>
      <c r="T134" s="10" cm="1">
        <f t="array" ref="T134">IF($I$2="Открытый тариф",INDEX(GRID!$B$4:$U$15,MATCH(T$7,GRID!$A$4:$A$15,0),MATCH(1,($U$2=GRID!$B$1:$U$1)*(КАЛЕНДАРЬ!O25=GRID!$B$3:$U$3),0)),
INDEX(GRID!$B$4:$U$15,MATCH(T$7,GRID!$A$4:$A$15,0),MATCH(1,($U$2=GRID!$B$1:$U$1)*(КАЛЕНДАРЬ!O25=GRID!$B$3:$U$3),0))*(1-GRID!$H$34))</f>
        <v>769800</v>
      </c>
    </row>
    <row r="135" spans="1:20" x14ac:dyDescent="0.2">
      <c r="A135" s="13" t="s">
        <v>16</v>
      </c>
      <c r="B135" s="9">
        <v>23</v>
      </c>
      <c r="C135" s="10" cm="1">
        <f t="array" ref="C135">IF($I$2="Открытый тариф",INDEX(GRID!$B$4:$U$15,MATCH(C$7,GRID!$A$4:$A$15,0),MATCH(1,($U$2=GRID!$B$1:$U$1)*(КАЛЕНДАРЬ!O26=GRID!$B$3:$U$3),0)),
INDEX(GRID!$B$4:$U$15,MATCH(C$7,GRID!$A$4:$A$15,0),MATCH(1,($U$2=GRID!$B$1:$U$1)*(КАЛЕНДАРЬ!O26=GRID!$B$3:$U$3),0))*(1-GRID!$H$34))</f>
        <v>43900</v>
      </c>
      <c r="D135" s="10" cm="1">
        <f t="array" ref="D135">IF($I$2="Открытый тариф",INDEX(GRID!$B$18:$U$29,MATCH(C$7,GRID!$A$18:$A$29,0),MATCH(1,($U$2=GRID!$B$1:$U$1)*(КАЛЕНДАРЬ!O26=GRID!$B$3:$U$3),0)),
INDEX(GRID!$B$18:$U$29,MATCH(C$7,GRID!$A$18:$A$29,0),MATCH(1,($U$2=GRID!$B$1:$U$1)*(КАЛЕНДАРЬ!O26=GRID!$B$3:$U$3),0))*(1-GRID!$H$34))</f>
        <v>48900</v>
      </c>
      <c r="E135" s="10" cm="1">
        <f t="array" ref="E135">IF($I$2="Открытый тариф",INDEX(GRID!$B$4:$U$15,MATCH(E$7,GRID!$A$4:$A$15,0),MATCH(1,($U$2=GRID!$B$1:$U$1)*(КАЛЕНДАРЬ!O26=GRID!$B$3:$U$3),0)),
INDEX(GRID!$B$4:$U$15,MATCH(E$7,GRID!$A$4:$A$15,0),MATCH(1,($U$2=GRID!$B$1:$U$1)*(КАЛЕНДАРЬ!O26=GRID!$B$3:$U$3),0))*(1-GRID!$H$34))</f>
        <v>52400</v>
      </c>
      <c r="F135" s="10" cm="1">
        <f t="array" ref="F135">IF($I$2="Открытый тариф",INDEX(GRID!$B$18:$U$29,MATCH(E$7,GRID!$A$18:$A$29,0),MATCH(1,($U$2=GRID!$B$1:$U$1)*(КАЛЕНДАРЬ!O26=GRID!$B$3:$U$3),0)),
INDEX(GRID!$B$18:$U$29,MATCH(E$7,GRID!$A$18:$A$29,0),MATCH(1,($U$2=GRID!$B$1:$U$1)*(КАЛЕНДАРЬ!O26=GRID!$B$3:$U$3),0))*(1-GRID!$H$34))</f>
        <v>57400</v>
      </c>
      <c r="G135" s="10" cm="1">
        <f t="array" ref="G135">IF($I$2="Открытый тариф",INDEX(GRID!$B$4:$U$15,MATCH(G$7,GRID!$A$4:$A$15,0),MATCH(1,($U$2=GRID!$B$1:$U$1)*(КАЛЕНДАРЬ!O26=GRID!$B$3:$U$3),0)),
INDEX(GRID!$B$4:$U$15,MATCH(G$7,GRID!$A$4:$A$15,0),MATCH(1,($U$2=GRID!$B$1:$U$1)*(КАЛЕНДАРЬ!O26=GRID!$B$3:$U$3),0))*(1-GRID!$H$34))</f>
        <v>59100</v>
      </c>
      <c r="H135" s="10" cm="1">
        <f t="array" ref="H135">IF($I$2="Открытый тариф",INDEX(GRID!$B$18:$U$29,MATCH(G$7,GRID!$A$18:$A$29,0),MATCH(1,($U$2=GRID!$B$1:$U$1)*(КАЛЕНДАРЬ!O26=GRID!$B$3:$U$3),0)),
INDEX(GRID!$B$18:$U$29,MATCH(G$7,GRID!$A$18:$A$29,0),MATCH(1,($U$2=GRID!$B$1:$U$1)*(КАЛЕНДАРЬ!O26=GRID!$B$3:$U$3),0))*(1-GRID!$H$34))</f>
        <v>64100</v>
      </c>
      <c r="I135" s="10" cm="1">
        <f t="array" ref="I135">IF($I$2="Открытый тариф",INDEX(GRID!$B$4:$U$15,MATCH(I$7,GRID!$A$4:$A$15,0),MATCH(1,($U$2=GRID!$B$1:$U$1)*(КАЛЕНДАРЬ!O26=GRID!$B$3:$U$3),0)),
INDEX(GRID!$B$4:$U$15,MATCH(I$7,GRID!$A$4:$A$15,0),MATCH(1,($U$2=GRID!$B$1:$U$1)*(КАЛЕНДАРЬ!O26=GRID!$B$3:$U$3),0))*(1-GRID!$H$34))</f>
        <v>65800</v>
      </c>
      <c r="J135" s="10" cm="1">
        <f t="array" ref="J135">IF($I$2="Открытый тариф",INDEX(GRID!$B$18:$U$29,MATCH(I$7,GRID!$A$18:$A$29,0),MATCH(1,($U$2=GRID!$B$1:$U$1)*(КАЛЕНДАРЬ!O26=GRID!$B$3:$U$3),0)),
INDEX(GRID!$B$18:$U$29,MATCH(I$7,GRID!$A$18:$A$29,0),MATCH(1,($U$2=GRID!$B$1:$U$1)*(КАЛЕНДАРЬ!O26=GRID!$B$3:$U$3),0))*(1-GRID!$H$34))</f>
        <v>70800</v>
      </c>
      <c r="K135" s="10" cm="1">
        <f t="array" ref="K135">IF($I$2="Открытый тариф",INDEX(GRID!$B$4:$U$15,MATCH(K$7,GRID!$A$4:$A$15,0),MATCH(1,($U$2=GRID!$B$1:$U$1)*(КАЛЕНДАРЬ!O26=GRID!$B$3:$U$3),0)),
INDEX(GRID!$B$4:$U$15,MATCH(K$7,GRID!$A$4:$A$15,0),MATCH(1,($U$2=GRID!$B$1:$U$1)*(КАЛЕНДАРЬ!O26=GRID!$B$3:$U$3),0))*(1-GRID!$H$34))</f>
        <v>72600</v>
      </c>
      <c r="L135" s="10" cm="1">
        <f t="array" ref="L135">IF($I$2="Открытый тариф",INDEX(GRID!$B$18:$U$29,MATCH(K$7,GRID!$A$18:$A$29,0),MATCH(1,($U$2=GRID!$B$1:$U$1)*(КАЛЕНДАРЬ!O26=GRID!$B$3:$U$3),0)),
INDEX(GRID!$B$18:$U$29,MATCH(K$7,GRID!$A$18:$A$29,0),MATCH(1,($U$2=GRID!$B$1:$U$1)*(КАЛЕНДАРЬ!O26=GRID!$B$3:$U$3),0))*(1-GRID!$H$34))</f>
        <v>77600</v>
      </c>
      <c r="M135" s="10" cm="1">
        <f t="array" ref="M135">IF($I$2="Открытый тариф",INDEX(GRID!$B$4:$U$15,MATCH(M$7,GRID!$A$4:$A$15,0),MATCH(1,($U$2=GRID!$B$1:$U$1)*(КАЛЕНДАРЬ!O26=GRID!$B$3:$U$3),0)),
INDEX(GRID!$B$4:$U$15,MATCH(M$7,GRID!$A$4:$A$15,0),MATCH(1,($U$2=GRID!$B$1:$U$1)*(КАЛЕНДАРЬ!O26=GRID!$B$3:$U$3),0))*(1-GRID!$H$34))</f>
        <v>96500</v>
      </c>
      <c r="N135" s="10" cm="1">
        <f t="array" ref="N135">IF($I$2="Открытый тариф",INDEX(GRID!$B$18:$U$29,MATCH(M$7,GRID!$A$18:$A$29,0),MATCH(1,($U$2=GRID!$B$1:$U$1)*(КАЛЕНДАРЬ!O26=GRID!$B$3:$U$3),0)),
INDEX(GRID!$B$18:$U$29,MATCH(M$7,GRID!$A$18:$A$29,0),MATCH(1,($U$2=GRID!$B$1:$U$1)*(КАЛЕНДАРЬ!O26=GRID!$B$3:$U$3),0))*(1-GRID!$H$34))</f>
        <v>101500</v>
      </c>
      <c r="O135" s="10" cm="1">
        <f t="array" ref="O135">IF($I$2="Открытый тариф",INDEX(GRID!$B$4:$U$15,MATCH(O$7,GRID!$A$4:$A$15,0),MATCH(1,($U$2=GRID!$B$1:$U$1)*(КАЛЕНДАРЬ!O26=GRID!$B$3:$U$3),0)),
INDEX(GRID!$B$4:$U$15,MATCH(O$7,GRID!$A$4:$A$15,0),MATCH(1,($U$2=GRID!$B$1:$U$1)*(КАЛЕНДАРЬ!O26=GRID!$B$3:$U$3),0))*(1-GRID!$H$34))</f>
        <v>135000</v>
      </c>
      <c r="P135" s="10" cm="1">
        <f t="array" ref="P135">IF($I$2="Открытый тариф",INDEX(GRID!$B$4:$U$15,MATCH(P$7,GRID!$A$4:$A$15,0),MATCH(1,($U$2=GRID!$B$1:$U$1)*(КАЛЕНДАРЬ!O26=GRID!$B$3:$U$3),0)),
INDEX(GRID!$B$4:$U$15,MATCH(P$7,GRID!$A$4:$A$15,0),MATCH(1,($U$2=GRID!$B$1:$U$1)*(КАЛЕНДАРЬ!O26=GRID!$B$3:$U$3),0))*(1-GRID!$H$34))</f>
        <v>181300</v>
      </c>
      <c r="Q135" s="10" cm="1">
        <f t="array" ref="Q135">IF($I$2="Открытый тариф",INDEX(GRID!$B$4:$U$15,MATCH(Q$7,GRID!$A$4:$A$15,0),MATCH(1,($U$2=GRID!$B$1:$U$1)*(КАЛЕНДАРЬ!O26=GRID!$B$3:$U$3),0)),
INDEX(GRID!$B$4:$U$15,MATCH(Q$7,GRID!$A$4:$A$15,0),MATCH(1,($U$2=GRID!$B$1:$U$1)*(КАЛЕНДАРЬ!O26=GRID!$B$3:$U$3),0))*(1-GRID!$H$34))</f>
        <v>211500</v>
      </c>
      <c r="R135" s="10" cm="1">
        <f t="array" ref="R135">IF($I$2="Открытый тариф",INDEX(GRID!$B$18:$U$29,MATCH(R$7,GRID!$A$18:$A$29,0),MATCH(1,($U$2=GRID!$B$1:$U$1)*(КАЛЕНДАРЬ!O26=GRID!$B$3:$U$3),0)),
INDEX(GRID!$B$18:$U$29,MATCH(R$7,GRID!$A$18:$A$29,0),MATCH(1,($U$2=GRID!$B$1:$U$1)*(КАЛЕНДАРЬ!O26=GRID!$B$3:$U$3),0))*(1-GRID!$H$34))</f>
        <v>241100</v>
      </c>
      <c r="S135" s="10" cm="1">
        <f t="array" ref="S135">IF($I$2="Открытый тариф",INDEX(GRID!$B$4:$U$15,MATCH(S$7,GRID!$A$4:$A$15,0),MATCH(1,($U$2=GRID!$B$1:$U$1)*(КАЛЕНДАРЬ!O26=GRID!$B$3:$U$3),0)),
INDEX(GRID!$B$4:$U$15,MATCH(S$7,GRID!$A$4:$A$15,0),MATCH(1,($U$2=GRID!$B$1:$U$1)*(КАЛЕНДАРЬ!O26=GRID!$B$3:$U$3),0))*(1-GRID!$H$34))</f>
        <v>625800</v>
      </c>
      <c r="T135" s="10" cm="1">
        <f t="array" ref="T135">IF($I$2="Открытый тариф",INDEX(GRID!$B$4:$U$15,MATCH(T$7,GRID!$A$4:$A$15,0),MATCH(1,($U$2=GRID!$B$1:$U$1)*(КАЛЕНДАРЬ!O26=GRID!$B$3:$U$3),0)),
INDEX(GRID!$B$4:$U$15,MATCH(T$7,GRID!$A$4:$A$15,0),MATCH(1,($U$2=GRID!$B$1:$U$1)*(КАЛЕНДАРЬ!O26=GRID!$B$3:$U$3),0))*(1-GRID!$H$34))</f>
        <v>769800</v>
      </c>
    </row>
    <row r="136" spans="1:20" x14ac:dyDescent="0.2">
      <c r="A136" s="13" t="s">
        <v>17</v>
      </c>
      <c r="B136" s="9">
        <v>24</v>
      </c>
      <c r="C136" s="10" cm="1">
        <f t="array" ref="C136">IF($I$2="Открытый тариф",INDEX(GRID!$B$4:$U$15,MATCH(C$7,GRID!$A$4:$A$15,0),MATCH(1,($U$2=GRID!$B$1:$U$1)*(КАЛЕНДАРЬ!O27=GRID!$B$3:$U$3),0)),
INDEX(GRID!$B$4:$U$15,MATCH(C$7,GRID!$A$4:$A$15,0),MATCH(1,($U$2=GRID!$B$1:$U$1)*(КАЛЕНДАРЬ!O27=GRID!$B$3:$U$3),0))*(1-GRID!$H$34))</f>
        <v>43900</v>
      </c>
      <c r="D136" s="10" cm="1">
        <f t="array" ref="D136">IF($I$2="Открытый тариф",INDEX(GRID!$B$18:$U$29,MATCH(C$7,GRID!$A$18:$A$29,0),MATCH(1,($U$2=GRID!$B$1:$U$1)*(КАЛЕНДАРЬ!O27=GRID!$B$3:$U$3),0)),
INDEX(GRID!$B$18:$U$29,MATCH(C$7,GRID!$A$18:$A$29,0),MATCH(1,($U$2=GRID!$B$1:$U$1)*(КАЛЕНДАРЬ!O27=GRID!$B$3:$U$3),0))*(1-GRID!$H$34))</f>
        <v>48900</v>
      </c>
      <c r="E136" s="10" cm="1">
        <f t="array" ref="E136">IF($I$2="Открытый тариф",INDEX(GRID!$B$4:$U$15,MATCH(E$7,GRID!$A$4:$A$15,0),MATCH(1,($U$2=GRID!$B$1:$U$1)*(КАЛЕНДАРЬ!O27=GRID!$B$3:$U$3),0)),
INDEX(GRID!$B$4:$U$15,MATCH(E$7,GRID!$A$4:$A$15,0),MATCH(1,($U$2=GRID!$B$1:$U$1)*(КАЛЕНДАРЬ!O27=GRID!$B$3:$U$3),0))*(1-GRID!$H$34))</f>
        <v>52400</v>
      </c>
      <c r="F136" s="10" cm="1">
        <f t="array" ref="F136">IF($I$2="Открытый тариф",INDEX(GRID!$B$18:$U$29,MATCH(E$7,GRID!$A$18:$A$29,0),MATCH(1,($U$2=GRID!$B$1:$U$1)*(КАЛЕНДАРЬ!O27=GRID!$B$3:$U$3),0)),
INDEX(GRID!$B$18:$U$29,MATCH(E$7,GRID!$A$18:$A$29,0),MATCH(1,($U$2=GRID!$B$1:$U$1)*(КАЛЕНДАРЬ!O27=GRID!$B$3:$U$3),0))*(1-GRID!$H$34))</f>
        <v>57400</v>
      </c>
      <c r="G136" s="10" cm="1">
        <f t="array" ref="G136">IF($I$2="Открытый тариф",INDEX(GRID!$B$4:$U$15,MATCH(G$7,GRID!$A$4:$A$15,0),MATCH(1,($U$2=GRID!$B$1:$U$1)*(КАЛЕНДАРЬ!O27=GRID!$B$3:$U$3),0)),
INDEX(GRID!$B$4:$U$15,MATCH(G$7,GRID!$A$4:$A$15,0),MATCH(1,($U$2=GRID!$B$1:$U$1)*(КАЛЕНДАРЬ!O27=GRID!$B$3:$U$3),0))*(1-GRID!$H$34))</f>
        <v>59100</v>
      </c>
      <c r="H136" s="10" cm="1">
        <f t="array" ref="H136">IF($I$2="Открытый тариф",INDEX(GRID!$B$18:$U$29,MATCH(G$7,GRID!$A$18:$A$29,0),MATCH(1,($U$2=GRID!$B$1:$U$1)*(КАЛЕНДАРЬ!O27=GRID!$B$3:$U$3),0)),
INDEX(GRID!$B$18:$U$29,MATCH(G$7,GRID!$A$18:$A$29,0),MATCH(1,($U$2=GRID!$B$1:$U$1)*(КАЛЕНДАРЬ!O27=GRID!$B$3:$U$3),0))*(1-GRID!$H$34))</f>
        <v>64100</v>
      </c>
      <c r="I136" s="10" cm="1">
        <f t="array" ref="I136">IF($I$2="Открытый тариф",INDEX(GRID!$B$4:$U$15,MATCH(I$7,GRID!$A$4:$A$15,0),MATCH(1,($U$2=GRID!$B$1:$U$1)*(КАЛЕНДАРЬ!O27=GRID!$B$3:$U$3),0)),
INDEX(GRID!$B$4:$U$15,MATCH(I$7,GRID!$A$4:$A$15,0),MATCH(1,($U$2=GRID!$B$1:$U$1)*(КАЛЕНДАРЬ!O27=GRID!$B$3:$U$3),0))*(1-GRID!$H$34))</f>
        <v>65800</v>
      </c>
      <c r="J136" s="10" cm="1">
        <f t="array" ref="J136">IF($I$2="Открытый тариф",INDEX(GRID!$B$18:$U$29,MATCH(I$7,GRID!$A$18:$A$29,0),MATCH(1,($U$2=GRID!$B$1:$U$1)*(КАЛЕНДАРЬ!O27=GRID!$B$3:$U$3),0)),
INDEX(GRID!$B$18:$U$29,MATCH(I$7,GRID!$A$18:$A$29,0),MATCH(1,($U$2=GRID!$B$1:$U$1)*(КАЛЕНДАРЬ!O27=GRID!$B$3:$U$3),0))*(1-GRID!$H$34))</f>
        <v>70800</v>
      </c>
      <c r="K136" s="10" cm="1">
        <f t="array" ref="K136">IF($I$2="Открытый тариф",INDEX(GRID!$B$4:$U$15,MATCH(K$7,GRID!$A$4:$A$15,0),MATCH(1,($U$2=GRID!$B$1:$U$1)*(КАЛЕНДАРЬ!O27=GRID!$B$3:$U$3),0)),
INDEX(GRID!$B$4:$U$15,MATCH(K$7,GRID!$A$4:$A$15,0),MATCH(1,($U$2=GRID!$B$1:$U$1)*(КАЛЕНДАРЬ!O27=GRID!$B$3:$U$3),0))*(1-GRID!$H$34))</f>
        <v>72600</v>
      </c>
      <c r="L136" s="10" cm="1">
        <f t="array" ref="L136">IF($I$2="Открытый тариф",INDEX(GRID!$B$18:$U$29,MATCH(K$7,GRID!$A$18:$A$29,0),MATCH(1,($U$2=GRID!$B$1:$U$1)*(КАЛЕНДАРЬ!O27=GRID!$B$3:$U$3),0)),
INDEX(GRID!$B$18:$U$29,MATCH(K$7,GRID!$A$18:$A$29,0),MATCH(1,($U$2=GRID!$B$1:$U$1)*(КАЛЕНДАРЬ!O27=GRID!$B$3:$U$3),0))*(1-GRID!$H$34))</f>
        <v>77600</v>
      </c>
      <c r="M136" s="10" cm="1">
        <f t="array" ref="M136">IF($I$2="Открытый тариф",INDEX(GRID!$B$4:$U$15,MATCH(M$7,GRID!$A$4:$A$15,0),MATCH(1,($U$2=GRID!$B$1:$U$1)*(КАЛЕНДАРЬ!O27=GRID!$B$3:$U$3),0)),
INDEX(GRID!$B$4:$U$15,MATCH(M$7,GRID!$A$4:$A$15,0),MATCH(1,($U$2=GRID!$B$1:$U$1)*(КАЛЕНДАРЬ!O27=GRID!$B$3:$U$3),0))*(1-GRID!$H$34))</f>
        <v>96500</v>
      </c>
      <c r="N136" s="10" cm="1">
        <f t="array" ref="N136">IF($I$2="Открытый тариф",INDEX(GRID!$B$18:$U$29,MATCH(M$7,GRID!$A$18:$A$29,0),MATCH(1,($U$2=GRID!$B$1:$U$1)*(КАЛЕНДАРЬ!O27=GRID!$B$3:$U$3),0)),
INDEX(GRID!$B$18:$U$29,MATCH(M$7,GRID!$A$18:$A$29,0),MATCH(1,($U$2=GRID!$B$1:$U$1)*(КАЛЕНДАРЬ!O27=GRID!$B$3:$U$3),0))*(1-GRID!$H$34))</f>
        <v>101500</v>
      </c>
      <c r="O136" s="10" cm="1">
        <f t="array" ref="O136">IF($I$2="Открытый тариф",INDEX(GRID!$B$4:$U$15,MATCH(O$7,GRID!$A$4:$A$15,0),MATCH(1,($U$2=GRID!$B$1:$U$1)*(КАЛЕНДАРЬ!O27=GRID!$B$3:$U$3),0)),
INDEX(GRID!$B$4:$U$15,MATCH(O$7,GRID!$A$4:$A$15,0),MATCH(1,($U$2=GRID!$B$1:$U$1)*(КАЛЕНДАРЬ!O27=GRID!$B$3:$U$3),0))*(1-GRID!$H$34))</f>
        <v>135000</v>
      </c>
      <c r="P136" s="10" cm="1">
        <f t="array" ref="P136">IF($I$2="Открытый тариф",INDEX(GRID!$B$4:$U$15,MATCH(P$7,GRID!$A$4:$A$15,0),MATCH(1,($U$2=GRID!$B$1:$U$1)*(КАЛЕНДАРЬ!O27=GRID!$B$3:$U$3),0)),
INDEX(GRID!$B$4:$U$15,MATCH(P$7,GRID!$A$4:$A$15,0),MATCH(1,($U$2=GRID!$B$1:$U$1)*(КАЛЕНДАРЬ!O27=GRID!$B$3:$U$3),0))*(1-GRID!$H$34))</f>
        <v>181300</v>
      </c>
      <c r="Q136" s="10" cm="1">
        <f t="array" ref="Q136">IF($I$2="Открытый тариф",INDEX(GRID!$B$4:$U$15,MATCH(Q$7,GRID!$A$4:$A$15,0),MATCH(1,($U$2=GRID!$B$1:$U$1)*(КАЛЕНДАРЬ!O27=GRID!$B$3:$U$3),0)),
INDEX(GRID!$B$4:$U$15,MATCH(Q$7,GRID!$A$4:$A$15,0),MATCH(1,($U$2=GRID!$B$1:$U$1)*(КАЛЕНДАРЬ!O27=GRID!$B$3:$U$3),0))*(1-GRID!$H$34))</f>
        <v>211500</v>
      </c>
      <c r="R136" s="10" cm="1">
        <f t="array" ref="R136">IF($I$2="Открытый тариф",INDEX(GRID!$B$18:$U$29,MATCH(R$7,GRID!$A$18:$A$29,0),MATCH(1,($U$2=GRID!$B$1:$U$1)*(КАЛЕНДАРЬ!O27=GRID!$B$3:$U$3),0)),
INDEX(GRID!$B$18:$U$29,MATCH(R$7,GRID!$A$18:$A$29,0),MATCH(1,($U$2=GRID!$B$1:$U$1)*(КАЛЕНДАРЬ!O27=GRID!$B$3:$U$3),0))*(1-GRID!$H$34))</f>
        <v>241100</v>
      </c>
      <c r="S136" s="10" cm="1">
        <f t="array" ref="S136">IF($I$2="Открытый тариф",INDEX(GRID!$B$4:$U$15,MATCH(S$7,GRID!$A$4:$A$15,0),MATCH(1,($U$2=GRID!$B$1:$U$1)*(КАЛЕНДАРЬ!O27=GRID!$B$3:$U$3),0)),
INDEX(GRID!$B$4:$U$15,MATCH(S$7,GRID!$A$4:$A$15,0),MATCH(1,($U$2=GRID!$B$1:$U$1)*(КАЛЕНДАРЬ!O27=GRID!$B$3:$U$3),0))*(1-GRID!$H$34))</f>
        <v>625800</v>
      </c>
      <c r="T136" s="10" cm="1">
        <f t="array" ref="T136">IF($I$2="Открытый тариф",INDEX(GRID!$B$4:$U$15,MATCH(T$7,GRID!$A$4:$A$15,0),MATCH(1,($U$2=GRID!$B$1:$U$1)*(КАЛЕНДАРЬ!O27=GRID!$B$3:$U$3),0)),
INDEX(GRID!$B$4:$U$15,MATCH(T$7,GRID!$A$4:$A$15,0),MATCH(1,($U$2=GRID!$B$1:$U$1)*(КАЛЕНДАРЬ!O27=GRID!$B$3:$U$3),0))*(1-GRID!$H$34))</f>
        <v>769800</v>
      </c>
    </row>
    <row r="137" spans="1:20" x14ac:dyDescent="0.2">
      <c r="A137" s="13" t="s">
        <v>11</v>
      </c>
      <c r="B137" s="9">
        <v>25</v>
      </c>
      <c r="C137" s="10" cm="1">
        <f t="array" ref="C137">IF($I$2="Открытый тариф",INDEX(GRID!$B$4:$U$15,MATCH(C$7,GRID!$A$4:$A$15,0),MATCH(1,($U$2=GRID!$B$1:$U$1)*(КАЛЕНДАРЬ!O28=GRID!$B$3:$U$3),0)),
INDEX(GRID!$B$4:$U$15,MATCH(C$7,GRID!$A$4:$A$15,0),MATCH(1,($U$2=GRID!$B$1:$U$1)*(КАЛЕНДАРЬ!O28=GRID!$B$3:$U$3),0))*(1-GRID!$H$34))</f>
        <v>43900</v>
      </c>
      <c r="D137" s="10" cm="1">
        <f t="array" ref="D137">IF($I$2="Открытый тариф",INDEX(GRID!$B$18:$U$29,MATCH(C$7,GRID!$A$18:$A$29,0),MATCH(1,($U$2=GRID!$B$1:$U$1)*(КАЛЕНДАРЬ!O28=GRID!$B$3:$U$3),0)),
INDEX(GRID!$B$18:$U$29,MATCH(C$7,GRID!$A$18:$A$29,0),MATCH(1,($U$2=GRID!$B$1:$U$1)*(КАЛЕНДАРЬ!O28=GRID!$B$3:$U$3),0))*(1-GRID!$H$34))</f>
        <v>48900</v>
      </c>
      <c r="E137" s="10" cm="1">
        <f t="array" ref="E137">IF($I$2="Открытый тариф",INDEX(GRID!$B$4:$U$15,MATCH(E$7,GRID!$A$4:$A$15,0),MATCH(1,($U$2=GRID!$B$1:$U$1)*(КАЛЕНДАРЬ!O28=GRID!$B$3:$U$3),0)),
INDEX(GRID!$B$4:$U$15,MATCH(E$7,GRID!$A$4:$A$15,0),MATCH(1,($U$2=GRID!$B$1:$U$1)*(КАЛЕНДАРЬ!O28=GRID!$B$3:$U$3),0))*(1-GRID!$H$34))</f>
        <v>52400</v>
      </c>
      <c r="F137" s="10" cm="1">
        <f t="array" ref="F137">IF($I$2="Открытый тариф",INDEX(GRID!$B$18:$U$29,MATCH(E$7,GRID!$A$18:$A$29,0),MATCH(1,($U$2=GRID!$B$1:$U$1)*(КАЛЕНДАРЬ!O28=GRID!$B$3:$U$3),0)),
INDEX(GRID!$B$18:$U$29,MATCH(E$7,GRID!$A$18:$A$29,0),MATCH(1,($U$2=GRID!$B$1:$U$1)*(КАЛЕНДАРЬ!O28=GRID!$B$3:$U$3),0))*(1-GRID!$H$34))</f>
        <v>57400</v>
      </c>
      <c r="G137" s="10" cm="1">
        <f t="array" ref="G137">IF($I$2="Открытый тариф",INDEX(GRID!$B$4:$U$15,MATCH(G$7,GRID!$A$4:$A$15,0),MATCH(1,($U$2=GRID!$B$1:$U$1)*(КАЛЕНДАРЬ!O28=GRID!$B$3:$U$3),0)),
INDEX(GRID!$B$4:$U$15,MATCH(G$7,GRID!$A$4:$A$15,0),MATCH(1,($U$2=GRID!$B$1:$U$1)*(КАЛЕНДАРЬ!O28=GRID!$B$3:$U$3),0))*(1-GRID!$H$34))</f>
        <v>59100</v>
      </c>
      <c r="H137" s="10" cm="1">
        <f t="array" ref="H137">IF($I$2="Открытый тариф",INDEX(GRID!$B$18:$U$29,MATCH(G$7,GRID!$A$18:$A$29,0),MATCH(1,($U$2=GRID!$B$1:$U$1)*(КАЛЕНДАРЬ!O28=GRID!$B$3:$U$3),0)),
INDEX(GRID!$B$18:$U$29,MATCH(G$7,GRID!$A$18:$A$29,0),MATCH(1,($U$2=GRID!$B$1:$U$1)*(КАЛЕНДАРЬ!O28=GRID!$B$3:$U$3),0))*(1-GRID!$H$34))</f>
        <v>64100</v>
      </c>
      <c r="I137" s="10" cm="1">
        <f t="array" ref="I137">IF($I$2="Открытый тариф",INDEX(GRID!$B$4:$U$15,MATCH(I$7,GRID!$A$4:$A$15,0),MATCH(1,($U$2=GRID!$B$1:$U$1)*(КАЛЕНДАРЬ!O28=GRID!$B$3:$U$3),0)),
INDEX(GRID!$B$4:$U$15,MATCH(I$7,GRID!$A$4:$A$15,0),MATCH(1,($U$2=GRID!$B$1:$U$1)*(КАЛЕНДАРЬ!O28=GRID!$B$3:$U$3),0))*(1-GRID!$H$34))</f>
        <v>65800</v>
      </c>
      <c r="J137" s="10" cm="1">
        <f t="array" ref="J137">IF($I$2="Открытый тариф",INDEX(GRID!$B$18:$U$29,MATCH(I$7,GRID!$A$18:$A$29,0),MATCH(1,($U$2=GRID!$B$1:$U$1)*(КАЛЕНДАРЬ!O28=GRID!$B$3:$U$3),0)),
INDEX(GRID!$B$18:$U$29,MATCH(I$7,GRID!$A$18:$A$29,0),MATCH(1,($U$2=GRID!$B$1:$U$1)*(КАЛЕНДАРЬ!O28=GRID!$B$3:$U$3),0))*(1-GRID!$H$34))</f>
        <v>70800</v>
      </c>
      <c r="K137" s="10" cm="1">
        <f t="array" ref="K137">IF($I$2="Открытый тариф",INDEX(GRID!$B$4:$U$15,MATCH(K$7,GRID!$A$4:$A$15,0),MATCH(1,($U$2=GRID!$B$1:$U$1)*(КАЛЕНДАРЬ!O28=GRID!$B$3:$U$3),0)),
INDEX(GRID!$B$4:$U$15,MATCH(K$7,GRID!$A$4:$A$15,0),MATCH(1,($U$2=GRID!$B$1:$U$1)*(КАЛЕНДАРЬ!O28=GRID!$B$3:$U$3),0))*(1-GRID!$H$34))</f>
        <v>72600</v>
      </c>
      <c r="L137" s="10" cm="1">
        <f t="array" ref="L137">IF($I$2="Открытый тариф",INDEX(GRID!$B$18:$U$29,MATCH(K$7,GRID!$A$18:$A$29,0),MATCH(1,($U$2=GRID!$B$1:$U$1)*(КАЛЕНДАРЬ!O28=GRID!$B$3:$U$3),0)),
INDEX(GRID!$B$18:$U$29,MATCH(K$7,GRID!$A$18:$A$29,0),MATCH(1,($U$2=GRID!$B$1:$U$1)*(КАЛЕНДАРЬ!O28=GRID!$B$3:$U$3),0))*(1-GRID!$H$34))</f>
        <v>77600</v>
      </c>
      <c r="M137" s="10" cm="1">
        <f t="array" ref="M137">IF($I$2="Открытый тариф",INDEX(GRID!$B$4:$U$15,MATCH(M$7,GRID!$A$4:$A$15,0),MATCH(1,($U$2=GRID!$B$1:$U$1)*(КАЛЕНДАРЬ!O28=GRID!$B$3:$U$3),0)),
INDEX(GRID!$B$4:$U$15,MATCH(M$7,GRID!$A$4:$A$15,0),MATCH(1,($U$2=GRID!$B$1:$U$1)*(КАЛЕНДАРЬ!O28=GRID!$B$3:$U$3),0))*(1-GRID!$H$34))</f>
        <v>96500</v>
      </c>
      <c r="N137" s="10" cm="1">
        <f t="array" ref="N137">IF($I$2="Открытый тариф",INDEX(GRID!$B$18:$U$29,MATCH(M$7,GRID!$A$18:$A$29,0),MATCH(1,($U$2=GRID!$B$1:$U$1)*(КАЛЕНДАРЬ!O28=GRID!$B$3:$U$3),0)),
INDEX(GRID!$B$18:$U$29,MATCH(M$7,GRID!$A$18:$A$29,0),MATCH(1,($U$2=GRID!$B$1:$U$1)*(КАЛЕНДАРЬ!O28=GRID!$B$3:$U$3),0))*(1-GRID!$H$34))</f>
        <v>101500</v>
      </c>
      <c r="O137" s="10" cm="1">
        <f t="array" ref="O137">IF($I$2="Открытый тариф",INDEX(GRID!$B$4:$U$15,MATCH(O$7,GRID!$A$4:$A$15,0),MATCH(1,($U$2=GRID!$B$1:$U$1)*(КАЛЕНДАРЬ!O28=GRID!$B$3:$U$3),0)),
INDEX(GRID!$B$4:$U$15,MATCH(O$7,GRID!$A$4:$A$15,0),MATCH(1,($U$2=GRID!$B$1:$U$1)*(КАЛЕНДАРЬ!O28=GRID!$B$3:$U$3),0))*(1-GRID!$H$34))</f>
        <v>135000</v>
      </c>
      <c r="P137" s="10" cm="1">
        <f t="array" ref="P137">IF($I$2="Открытый тариф",INDEX(GRID!$B$4:$U$15,MATCH(P$7,GRID!$A$4:$A$15,0),MATCH(1,($U$2=GRID!$B$1:$U$1)*(КАЛЕНДАРЬ!O28=GRID!$B$3:$U$3),0)),
INDEX(GRID!$B$4:$U$15,MATCH(P$7,GRID!$A$4:$A$15,0),MATCH(1,($U$2=GRID!$B$1:$U$1)*(КАЛЕНДАРЬ!O28=GRID!$B$3:$U$3),0))*(1-GRID!$H$34))</f>
        <v>181300</v>
      </c>
      <c r="Q137" s="10" cm="1">
        <f t="array" ref="Q137">IF($I$2="Открытый тариф",INDEX(GRID!$B$4:$U$15,MATCH(Q$7,GRID!$A$4:$A$15,0),MATCH(1,($U$2=GRID!$B$1:$U$1)*(КАЛЕНДАРЬ!O28=GRID!$B$3:$U$3),0)),
INDEX(GRID!$B$4:$U$15,MATCH(Q$7,GRID!$A$4:$A$15,0),MATCH(1,($U$2=GRID!$B$1:$U$1)*(КАЛЕНДАРЬ!O28=GRID!$B$3:$U$3),0))*(1-GRID!$H$34))</f>
        <v>211500</v>
      </c>
      <c r="R137" s="10" cm="1">
        <f t="array" ref="R137">IF($I$2="Открытый тариф",INDEX(GRID!$B$18:$U$29,MATCH(R$7,GRID!$A$18:$A$29,0),MATCH(1,($U$2=GRID!$B$1:$U$1)*(КАЛЕНДАРЬ!O28=GRID!$B$3:$U$3),0)),
INDEX(GRID!$B$18:$U$29,MATCH(R$7,GRID!$A$18:$A$29,0),MATCH(1,($U$2=GRID!$B$1:$U$1)*(КАЛЕНДАРЬ!O28=GRID!$B$3:$U$3),0))*(1-GRID!$H$34))</f>
        <v>241100</v>
      </c>
      <c r="S137" s="10" cm="1">
        <f t="array" ref="S137">IF($I$2="Открытый тариф",INDEX(GRID!$B$4:$U$15,MATCH(S$7,GRID!$A$4:$A$15,0),MATCH(1,($U$2=GRID!$B$1:$U$1)*(КАЛЕНДАРЬ!O28=GRID!$B$3:$U$3),0)),
INDEX(GRID!$B$4:$U$15,MATCH(S$7,GRID!$A$4:$A$15,0),MATCH(1,($U$2=GRID!$B$1:$U$1)*(КАЛЕНДАРЬ!O28=GRID!$B$3:$U$3),0))*(1-GRID!$H$34))</f>
        <v>625800</v>
      </c>
      <c r="T137" s="10" cm="1">
        <f t="array" ref="T137">IF($I$2="Открытый тариф",INDEX(GRID!$B$4:$U$15,MATCH(T$7,GRID!$A$4:$A$15,0),MATCH(1,($U$2=GRID!$B$1:$U$1)*(КАЛЕНДАРЬ!O28=GRID!$B$3:$U$3),0)),
INDEX(GRID!$B$4:$U$15,MATCH(T$7,GRID!$A$4:$A$15,0),MATCH(1,($U$2=GRID!$B$1:$U$1)*(КАЛЕНДАРЬ!O28=GRID!$B$3:$U$3),0))*(1-GRID!$H$34))</f>
        <v>769800</v>
      </c>
    </row>
    <row r="138" spans="1:20" x14ac:dyDescent="0.2">
      <c r="A138" s="13" t="s">
        <v>12</v>
      </c>
      <c r="B138" s="9">
        <v>26</v>
      </c>
      <c r="C138" s="10" cm="1">
        <f t="array" ref="C138">IF($I$2="Открытый тариф",INDEX(GRID!$B$4:$U$15,MATCH(C$7,GRID!$A$4:$A$15,0),MATCH(1,($U$2=GRID!$B$1:$U$1)*(КАЛЕНДАРЬ!O29=GRID!$B$3:$U$3),0)),
INDEX(GRID!$B$4:$U$15,MATCH(C$7,GRID!$A$4:$A$15,0),MATCH(1,($U$2=GRID!$B$1:$U$1)*(КАЛЕНДАРЬ!O29=GRID!$B$3:$U$3),0))*(1-GRID!$H$34))</f>
        <v>43900</v>
      </c>
      <c r="D138" s="10" cm="1">
        <f t="array" ref="D138">IF($I$2="Открытый тариф",INDEX(GRID!$B$18:$U$29,MATCH(C$7,GRID!$A$18:$A$29,0),MATCH(1,($U$2=GRID!$B$1:$U$1)*(КАЛЕНДАРЬ!O29=GRID!$B$3:$U$3),0)),
INDEX(GRID!$B$18:$U$29,MATCH(C$7,GRID!$A$18:$A$29,0),MATCH(1,($U$2=GRID!$B$1:$U$1)*(КАЛЕНДАРЬ!O29=GRID!$B$3:$U$3),0))*(1-GRID!$H$34))</f>
        <v>48900</v>
      </c>
      <c r="E138" s="10" cm="1">
        <f t="array" ref="E138">IF($I$2="Открытый тариф",INDEX(GRID!$B$4:$U$15,MATCH(E$7,GRID!$A$4:$A$15,0),MATCH(1,($U$2=GRID!$B$1:$U$1)*(КАЛЕНДАРЬ!O29=GRID!$B$3:$U$3),0)),
INDEX(GRID!$B$4:$U$15,MATCH(E$7,GRID!$A$4:$A$15,0),MATCH(1,($U$2=GRID!$B$1:$U$1)*(КАЛЕНДАРЬ!O29=GRID!$B$3:$U$3),0))*(1-GRID!$H$34))</f>
        <v>52400</v>
      </c>
      <c r="F138" s="10" cm="1">
        <f t="array" ref="F138">IF($I$2="Открытый тариф",INDEX(GRID!$B$18:$U$29,MATCH(E$7,GRID!$A$18:$A$29,0),MATCH(1,($U$2=GRID!$B$1:$U$1)*(КАЛЕНДАРЬ!O29=GRID!$B$3:$U$3),0)),
INDEX(GRID!$B$18:$U$29,MATCH(E$7,GRID!$A$18:$A$29,0),MATCH(1,($U$2=GRID!$B$1:$U$1)*(КАЛЕНДАРЬ!O29=GRID!$B$3:$U$3),0))*(1-GRID!$H$34))</f>
        <v>57400</v>
      </c>
      <c r="G138" s="10" cm="1">
        <f t="array" ref="G138">IF($I$2="Открытый тариф",INDEX(GRID!$B$4:$U$15,MATCH(G$7,GRID!$A$4:$A$15,0),MATCH(1,($U$2=GRID!$B$1:$U$1)*(КАЛЕНДАРЬ!O29=GRID!$B$3:$U$3),0)),
INDEX(GRID!$B$4:$U$15,MATCH(G$7,GRID!$A$4:$A$15,0),MATCH(1,($U$2=GRID!$B$1:$U$1)*(КАЛЕНДАРЬ!O29=GRID!$B$3:$U$3),0))*(1-GRID!$H$34))</f>
        <v>59100</v>
      </c>
      <c r="H138" s="10" cm="1">
        <f t="array" ref="H138">IF($I$2="Открытый тариф",INDEX(GRID!$B$18:$U$29,MATCH(G$7,GRID!$A$18:$A$29,0),MATCH(1,($U$2=GRID!$B$1:$U$1)*(КАЛЕНДАРЬ!O29=GRID!$B$3:$U$3),0)),
INDEX(GRID!$B$18:$U$29,MATCH(G$7,GRID!$A$18:$A$29,0),MATCH(1,($U$2=GRID!$B$1:$U$1)*(КАЛЕНДАРЬ!O29=GRID!$B$3:$U$3),0))*(1-GRID!$H$34))</f>
        <v>64100</v>
      </c>
      <c r="I138" s="10" cm="1">
        <f t="array" ref="I138">IF($I$2="Открытый тариф",INDEX(GRID!$B$4:$U$15,MATCH(I$7,GRID!$A$4:$A$15,0),MATCH(1,($U$2=GRID!$B$1:$U$1)*(КАЛЕНДАРЬ!O29=GRID!$B$3:$U$3),0)),
INDEX(GRID!$B$4:$U$15,MATCH(I$7,GRID!$A$4:$A$15,0),MATCH(1,($U$2=GRID!$B$1:$U$1)*(КАЛЕНДАРЬ!O29=GRID!$B$3:$U$3),0))*(1-GRID!$H$34))</f>
        <v>65800</v>
      </c>
      <c r="J138" s="10" cm="1">
        <f t="array" ref="J138">IF($I$2="Открытый тариф",INDEX(GRID!$B$18:$U$29,MATCH(I$7,GRID!$A$18:$A$29,0),MATCH(1,($U$2=GRID!$B$1:$U$1)*(КАЛЕНДАРЬ!O29=GRID!$B$3:$U$3),0)),
INDEX(GRID!$B$18:$U$29,MATCH(I$7,GRID!$A$18:$A$29,0),MATCH(1,($U$2=GRID!$B$1:$U$1)*(КАЛЕНДАРЬ!O29=GRID!$B$3:$U$3),0))*(1-GRID!$H$34))</f>
        <v>70800</v>
      </c>
      <c r="K138" s="10" cm="1">
        <f t="array" ref="K138">IF($I$2="Открытый тариф",INDEX(GRID!$B$4:$U$15,MATCH(K$7,GRID!$A$4:$A$15,0),MATCH(1,($U$2=GRID!$B$1:$U$1)*(КАЛЕНДАРЬ!O29=GRID!$B$3:$U$3),0)),
INDEX(GRID!$B$4:$U$15,MATCH(K$7,GRID!$A$4:$A$15,0),MATCH(1,($U$2=GRID!$B$1:$U$1)*(КАЛЕНДАРЬ!O29=GRID!$B$3:$U$3),0))*(1-GRID!$H$34))</f>
        <v>72600</v>
      </c>
      <c r="L138" s="10" cm="1">
        <f t="array" ref="L138">IF($I$2="Открытый тариф",INDEX(GRID!$B$18:$U$29,MATCH(K$7,GRID!$A$18:$A$29,0),MATCH(1,($U$2=GRID!$B$1:$U$1)*(КАЛЕНДАРЬ!O29=GRID!$B$3:$U$3),0)),
INDEX(GRID!$B$18:$U$29,MATCH(K$7,GRID!$A$18:$A$29,0),MATCH(1,($U$2=GRID!$B$1:$U$1)*(КАЛЕНДАРЬ!O29=GRID!$B$3:$U$3),0))*(1-GRID!$H$34))</f>
        <v>77600</v>
      </c>
      <c r="M138" s="10" cm="1">
        <f t="array" ref="M138">IF($I$2="Открытый тариф",INDEX(GRID!$B$4:$U$15,MATCH(M$7,GRID!$A$4:$A$15,0),MATCH(1,($U$2=GRID!$B$1:$U$1)*(КАЛЕНДАРЬ!O29=GRID!$B$3:$U$3),0)),
INDEX(GRID!$B$4:$U$15,MATCH(M$7,GRID!$A$4:$A$15,0),MATCH(1,($U$2=GRID!$B$1:$U$1)*(КАЛЕНДАРЬ!O29=GRID!$B$3:$U$3),0))*(1-GRID!$H$34))</f>
        <v>96500</v>
      </c>
      <c r="N138" s="10" cm="1">
        <f t="array" ref="N138">IF($I$2="Открытый тариф",INDEX(GRID!$B$18:$U$29,MATCH(M$7,GRID!$A$18:$A$29,0),MATCH(1,($U$2=GRID!$B$1:$U$1)*(КАЛЕНДАРЬ!O29=GRID!$B$3:$U$3),0)),
INDEX(GRID!$B$18:$U$29,MATCH(M$7,GRID!$A$18:$A$29,0),MATCH(1,($U$2=GRID!$B$1:$U$1)*(КАЛЕНДАРЬ!O29=GRID!$B$3:$U$3),0))*(1-GRID!$H$34))</f>
        <v>101500</v>
      </c>
      <c r="O138" s="10" cm="1">
        <f t="array" ref="O138">IF($I$2="Открытый тариф",INDEX(GRID!$B$4:$U$15,MATCH(O$7,GRID!$A$4:$A$15,0),MATCH(1,($U$2=GRID!$B$1:$U$1)*(КАЛЕНДАРЬ!O29=GRID!$B$3:$U$3),0)),
INDEX(GRID!$B$4:$U$15,MATCH(O$7,GRID!$A$4:$A$15,0),MATCH(1,($U$2=GRID!$B$1:$U$1)*(КАЛЕНДАРЬ!O29=GRID!$B$3:$U$3),0))*(1-GRID!$H$34))</f>
        <v>135000</v>
      </c>
      <c r="P138" s="10" cm="1">
        <f t="array" ref="P138">IF($I$2="Открытый тариф",INDEX(GRID!$B$4:$U$15,MATCH(P$7,GRID!$A$4:$A$15,0),MATCH(1,($U$2=GRID!$B$1:$U$1)*(КАЛЕНДАРЬ!O29=GRID!$B$3:$U$3),0)),
INDEX(GRID!$B$4:$U$15,MATCH(P$7,GRID!$A$4:$A$15,0),MATCH(1,($U$2=GRID!$B$1:$U$1)*(КАЛЕНДАРЬ!O29=GRID!$B$3:$U$3),0))*(1-GRID!$H$34))</f>
        <v>181300</v>
      </c>
      <c r="Q138" s="10" cm="1">
        <f t="array" ref="Q138">IF($I$2="Открытый тариф",INDEX(GRID!$B$4:$U$15,MATCH(Q$7,GRID!$A$4:$A$15,0),MATCH(1,($U$2=GRID!$B$1:$U$1)*(КАЛЕНДАРЬ!O29=GRID!$B$3:$U$3),0)),
INDEX(GRID!$B$4:$U$15,MATCH(Q$7,GRID!$A$4:$A$15,0),MATCH(1,($U$2=GRID!$B$1:$U$1)*(КАЛЕНДАРЬ!O29=GRID!$B$3:$U$3),0))*(1-GRID!$H$34))</f>
        <v>211500</v>
      </c>
      <c r="R138" s="10" cm="1">
        <f t="array" ref="R138">IF($I$2="Открытый тариф",INDEX(GRID!$B$18:$U$29,MATCH(R$7,GRID!$A$18:$A$29,0),MATCH(1,($U$2=GRID!$B$1:$U$1)*(КАЛЕНДАРЬ!O29=GRID!$B$3:$U$3),0)),
INDEX(GRID!$B$18:$U$29,MATCH(R$7,GRID!$A$18:$A$29,0),MATCH(1,($U$2=GRID!$B$1:$U$1)*(КАЛЕНДАРЬ!O29=GRID!$B$3:$U$3),0))*(1-GRID!$H$34))</f>
        <v>241100</v>
      </c>
      <c r="S138" s="10" cm="1">
        <f t="array" ref="S138">IF($I$2="Открытый тариф",INDEX(GRID!$B$4:$U$15,MATCH(S$7,GRID!$A$4:$A$15,0),MATCH(1,($U$2=GRID!$B$1:$U$1)*(КАЛЕНДАРЬ!O29=GRID!$B$3:$U$3),0)),
INDEX(GRID!$B$4:$U$15,MATCH(S$7,GRID!$A$4:$A$15,0),MATCH(1,($U$2=GRID!$B$1:$U$1)*(КАЛЕНДАРЬ!O29=GRID!$B$3:$U$3),0))*(1-GRID!$H$34))</f>
        <v>625800</v>
      </c>
      <c r="T138" s="10" cm="1">
        <f t="array" ref="T138">IF($I$2="Открытый тариф",INDEX(GRID!$B$4:$U$15,MATCH(T$7,GRID!$A$4:$A$15,0),MATCH(1,($U$2=GRID!$B$1:$U$1)*(КАЛЕНДАРЬ!O29=GRID!$B$3:$U$3),0)),
INDEX(GRID!$B$4:$U$15,MATCH(T$7,GRID!$A$4:$A$15,0),MATCH(1,($U$2=GRID!$B$1:$U$1)*(КАЛЕНДАРЬ!O29=GRID!$B$3:$U$3),0))*(1-GRID!$H$34))</f>
        <v>769800</v>
      </c>
    </row>
    <row r="139" spans="1:20" x14ac:dyDescent="0.2">
      <c r="A139" s="13" t="s">
        <v>13</v>
      </c>
      <c r="B139" s="9">
        <v>27</v>
      </c>
      <c r="C139" s="10" cm="1">
        <f t="array" ref="C139">IF($I$2="Открытый тариф",INDEX(GRID!$B$4:$U$15,MATCH(C$7,GRID!$A$4:$A$15,0),MATCH(1,($U$2=GRID!$B$1:$U$1)*(КАЛЕНДАРЬ!O30=GRID!$B$3:$U$3),0)),
INDEX(GRID!$B$4:$U$15,MATCH(C$7,GRID!$A$4:$A$15,0),MATCH(1,($U$2=GRID!$B$1:$U$1)*(КАЛЕНДАРЬ!O30=GRID!$B$3:$U$3),0))*(1-GRID!$H$34))</f>
        <v>43900</v>
      </c>
      <c r="D139" s="10" cm="1">
        <f t="array" ref="D139">IF($I$2="Открытый тариф",INDEX(GRID!$B$18:$U$29,MATCH(C$7,GRID!$A$18:$A$29,0),MATCH(1,($U$2=GRID!$B$1:$U$1)*(КАЛЕНДАРЬ!O30=GRID!$B$3:$U$3),0)),
INDEX(GRID!$B$18:$U$29,MATCH(C$7,GRID!$A$18:$A$29,0),MATCH(1,($U$2=GRID!$B$1:$U$1)*(КАЛЕНДАРЬ!O30=GRID!$B$3:$U$3),0))*(1-GRID!$H$34))</f>
        <v>48900</v>
      </c>
      <c r="E139" s="10" cm="1">
        <f t="array" ref="E139">IF($I$2="Открытый тариф",INDEX(GRID!$B$4:$U$15,MATCH(E$7,GRID!$A$4:$A$15,0),MATCH(1,($U$2=GRID!$B$1:$U$1)*(КАЛЕНДАРЬ!O30=GRID!$B$3:$U$3),0)),
INDEX(GRID!$B$4:$U$15,MATCH(E$7,GRID!$A$4:$A$15,0),MATCH(1,($U$2=GRID!$B$1:$U$1)*(КАЛЕНДАРЬ!O30=GRID!$B$3:$U$3),0))*(1-GRID!$H$34))</f>
        <v>52400</v>
      </c>
      <c r="F139" s="10" cm="1">
        <f t="array" ref="F139">IF($I$2="Открытый тариф",INDEX(GRID!$B$18:$U$29,MATCH(E$7,GRID!$A$18:$A$29,0),MATCH(1,($U$2=GRID!$B$1:$U$1)*(КАЛЕНДАРЬ!O30=GRID!$B$3:$U$3),0)),
INDEX(GRID!$B$18:$U$29,MATCH(E$7,GRID!$A$18:$A$29,0),MATCH(1,($U$2=GRID!$B$1:$U$1)*(КАЛЕНДАРЬ!O30=GRID!$B$3:$U$3),0))*(1-GRID!$H$34))</f>
        <v>57400</v>
      </c>
      <c r="G139" s="10" cm="1">
        <f t="array" ref="G139">IF($I$2="Открытый тариф",INDEX(GRID!$B$4:$U$15,MATCH(G$7,GRID!$A$4:$A$15,0),MATCH(1,($U$2=GRID!$B$1:$U$1)*(КАЛЕНДАРЬ!O30=GRID!$B$3:$U$3),0)),
INDEX(GRID!$B$4:$U$15,MATCH(G$7,GRID!$A$4:$A$15,0),MATCH(1,($U$2=GRID!$B$1:$U$1)*(КАЛЕНДАРЬ!O30=GRID!$B$3:$U$3),0))*(1-GRID!$H$34))</f>
        <v>59100</v>
      </c>
      <c r="H139" s="10" cm="1">
        <f t="array" ref="H139">IF($I$2="Открытый тариф",INDEX(GRID!$B$18:$U$29,MATCH(G$7,GRID!$A$18:$A$29,0),MATCH(1,($U$2=GRID!$B$1:$U$1)*(КАЛЕНДАРЬ!O30=GRID!$B$3:$U$3),0)),
INDEX(GRID!$B$18:$U$29,MATCH(G$7,GRID!$A$18:$A$29,0),MATCH(1,($U$2=GRID!$B$1:$U$1)*(КАЛЕНДАРЬ!O30=GRID!$B$3:$U$3),0))*(1-GRID!$H$34))</f>
        <v>64100</v>
      </c>
      <c r="I139" s="10" cm="1">
        <f t="array" ref="I139">IF($I$2="Открытый тариф",INDEX(GRID!$B$4:$U$15,MATCH(I$7,GRID!$A$4:$A$15,0),MATCH(1,($U$2=GRID!$B$1:$U$1)*(КАЛЕНДАРЬ!O30=GRID!$B$3:$U$3),0)),
INDEX(GRID!$B$4:$U$15,MATCH(I$7,GRID!$A$4:$A$15,0),MATCH(1,($U$2=GRID!$B$1:$U$1)*(КАЛЕНДАРЬ!O30=GRID!$B$3:$U$3),0))*(1-GRID!$H$34))</f>
        <v>65800</v>
      </c>
      <c r="J139" s="10" cm="1">
        <f t="array" ref="J139">IF($I$2="Открытый тариф",INDEX(GRID!$B$18:$U$29,MATCH(I$7,GRID!$A$18:$A$29,0),MATCH(1,($U$2=GRID!$B$1:$U$1)*(КАЛЕНДАРЬ!O30=GRID!$B$3:$U$3),0)),
INDEX(GRID!$B$18:$U$29,MATCH(I$7,GRID!$A$18:$A$29,0),MATCH(1,($U$2=GRID!$B$1:$U$1)*(КАЛЕНДАРЬ!O30=GRID!$B$3:$U$3),0))*(1-GRID!$H$34))</f>
        <v>70800</v>
      </c>
      <c r="K139" s="10" cm="1">
        <f t="array" ref="K139">IF($I$2="Открытый тариф",INDEX(GRID!$B$4:$U$15,MATCH(K$7,GRID!$A$4:$A$15,0),MATCH(1,($U$2=GRID!$B$1:$U$1)*(КАЛЕНДАРЬ!O30=GRID!$B$3:$U$3),0)),
INDEX(GRID!$B$4:$U$15,MATCH(K$7,GRID!$A$4:$A$15,0),MATCH(1,($U$2=GRID!$B$1:$U$1)*(КАЛЕНДАРЬ!O30=GRID!$B$3:$U$3),0))*(1-GRID!$H$34))</f>
        <v>72600</v>
      </c>
      <c r="L139" s="10" cm="1">
        <f t="array" ref="L139">IF($I$2="Открытый тариф",INDEX(GRID!$B$18:$U$29,MATCH(K$7,GRID!$A$18:$A$29,0),MATCH(1,($U$2=GRID!$B$1:$U$1)*(КАЛЕНДАРЬ!O30=GRID!$B$3:$U$3),0)),
INDEX(GRID!$B$18:$U$29,MATCH(K$7,GRID!$A$18:$A$29,0),MATCH(1,($U$2=GRID!$B$1:$U$1)*(КАЛЕНДАРЬ!O30=GRID!$B$3:$U$3),0))*(1-GRID!$H$34))</f>
        <v>77600</v>
      </c>
      <c r="M139" s="10" cm="1">
        <f t="array" ref="M139">IF($I$2="Открытый тариф",INDEX(GRID!$B$4:$U$15,MATCH(M$7,GRID!$A$4:$A$15,0),MATCH(1,($U$2=GRID!$B$1:$U$1)*(КАЛЕНДАРЬ!O30=GRID!$B$3:$U$3),0)),
INDEX(GRID!$B$4:$U$15,MATCH(M$7,GRID!$A$4:$A$15,0),MATCH(1,($U$2=GRID!$B$1:$U$1)*(КАЛЕНДАРЬ!O30=GRID!$B$3:$U$3),0))*(1-GRID!$H$34))</f>
        <v>96500</v>
      </c>
      <c r="N139" s="10" cm="1">
        <f t="array" ref="N139">IF($I$2="Открытый тариф",INDEX(GRID!$B$18:$U$29,MATCH(M$7,GRID!$A$18:$A$29,0),MATCH(1,($U$2=GRID!$B$1:$U$1)*(КАЛЕНДАРЬ!O30=GRID!$B$3:$U$3),0)),
INDEX(GRID!$B$18:$U$29,MATCH(M$7,GRID!$A$18:$A$29,0),MATCH(1,($U$2=GRID!$B$1:$U$1)*(КАЛЕНДАРЬ!O30=GRID!$B$3:$U$3),0))*(1-GRID!$H$34))</f>
        <v>101500</v>
      </c>
      <c r="O139" s="10" cm="1">
        <f t="array" ref="O139">IF($I$2="Открытый тариф",INDEX(GRID!$B$4:$U$15,MATCH(O$7,GRID!$A$4:$A$15,0),MATCH(1,($U$2=GRID!$B$1:$U$1)*(КАЛЕНДАРЬ!O30=GRID!$B$3:$U$3),0)),
INDEX(GRID!$B$4:$U$15,MATCH(O$7,GRID!$A$4:$A$15,0),MATCH(1,($U$2=GRID!$B$1:$U$1)*(КАЛЕНДАРЬ!O30=GRID!$B$3:$U$3),0))*(1-GRID!$H$34))</f>
        <v>135000</v>
      </c>
      <c r="P139" s="10" cm="1">
        <f t="array" ref="P139">IF($I$2="Открытый тариф",INDEX(GRID!$B$4:$U$15,MATCH(P$7,GRID!$A$4:$A$15,0),MATCH(1,($U$2=GRID!$B$1:$U$1)*(КАЛЕНДАРЬ!O30=GRID!$B$3:$U$3),0)),
INDEX(GRID!$B$4:$U$15,MATCH(P$7,GRID!$A$4:$A$15,0),MATCH(1,($U$2=GRID!$B$1:$U$1)*(КАЛЕНДАРЬ!O30=GRID!$B$3:$U$3),0))*(1-GRID!$H$34))</f>
        <v>181300</v>
      </c>
      <c r="Q139" s="10" cm="1">
        <f t="array" ref="Q139">IF($I$2="Открытый тариф",INDEX(GRID!$B$4:$U$15,MATCH(Q$7,GRID!$A$4:$A$15,0),MATCH(1,($U$2=GRID!$B$1:$U$1)*(КАЛЕНДАРЬ!O30=GRID!$B$3:$U$3),0)),
INDEX(GRID!$B$4:$U$15,MATCH(Q$7,GRID!$A$4:$A$15,0),MATCH(1,($U$2=GRID!$B$1:$U$1)*(КАЛЕНДАРЬ!O30=GRID!$B$3:$U$3),0))*(1-GRID!$H$34))</f>
        <v>211500</v>
      </c>
      <c r="R139" s="10" cm="1">
        <f t="array" ref="R139">IF($I$2="Открытый тариф",INDEX(GRID!$B$18:$U$29,MATCH(R$7,GRID!$A$18:$A$29,0),MATCH(1,($U$2=GRID!$B$1:$U$1)*(КАЛЕНДАРЬ!O30=GRID!$B$3:$U$3),0)),
INDEX(GRID!$B$18:$U$29,MATCH(R$7,GRID!$A$18:$A$29,0),MATCH(1,($U$2=GRID!$B$1:$U$1)*(КАЛЕНДАРЬ!O30=GRID!$B$3:$U$3),0))*(1-GRID!$H$34))</f>
        <v>241100</v>
      </c>
      <c r="S139" s="10" cm="1">
        <f t="array" ref="S139">IF($I$2="Открытый тариф",INDEX(GRID!$B$4:$U$15,MATCH(S$7,GRID!$A$4:$A$15,0),MATCH(1,($U$2=GRID!$B$1:$U$1)*(КАЛЕНДАРЬ!O30=GRID!$B$3:$U$3),0)),
INDEX(GRID!$B$4:$U$15,MATCH(S$7,GRID!$A$4:$A$15,0),MATCH(1,($U$2=GRID!$B$1:$U$1)*(КАЛЕНДАРЬ!O30=GRID!$B$3:$U$3),0))*(1-GRID!$H$34))</f>
        <v>625800</v>
      </c>
      <c r="T139" s="10" cm="1">
        <f t="array" ref="T139">IF($I$2="Открытый тариф",INDEX(GRID!$B$4:$U$15,MATCH(T$7,GRID!$A$4:$A$15,0),MATCH(1,($U$2=GRID!$B$1:$U$1)*(КАЛЕНДАРЬ!O30=GRID!$B$3:$U$3),0)),
INDEX(GRID!$B$4:$U$15,MATCH(T$7,GRID!$A$4:$A$15,0),MATCH(1,($U$2=GRID!$B$1:$U$1)*(КАЛЕНДАРЬ!O30=GRID!$B$3:$U$3),0))*(1-GRID!$H$34))</f>
        <v>769800</v>
      </c>
    </row>
    <row r="140" spans="1:20" x14ac:dyDescent="0.2">
      <c r="A140" s="13" t="s">
        <v>14</v>
      </c>
      <c r="B140" s="9">
        <v>28</v>
      </c>
      <c r="C140" s="10" cm="1">
        <f t="array" ref="C140">IF($I$2="Открытый тариф",INDEX(GRID!$B$4:$U$15,MATCH(C$7,GRID!$A$4:$A$15,0),MATCH(1,($U$2=GRID!$B$1:$U$1)*(КАЛЕНДАРЬ!O31=GRID!$B$3:$U$3),0)),
INDEX(GRID!$B$4:$U$15,MATCH(C$7,GRID!$A$4:$A$15,0),MATCH(1,($U$2=GRID!$B$1:$U$1)*(КАЛЕНДАРЬ!O31=GRID!$B$3:$U$3),0))*(1-GRID!$H$34))</f>
        <v>43900</v>
      </c>
      <c r="D140" s="10" cm="1">
        <f t="array" ref="D140">IF($I$2="Открытый тариф",INDEX(GRID!$B$18:$U$29,MATCH(C$7,GRID!$A$18:$A$29,0),MATCH(1,($U$2=GRID!$B$1:$U$1)*(КАЛЕНДАРЬ!O31=GRID!$B$3:$U$3),0)),
INDEX(GRID!$B$18:$U$29,MATCH(C$7,GRID!$A$18:$A$29,0),MATCH(1,($U$2=GRID!$B$1:$U$1)*(КАЛЕНДАРЬ!O31=GRID!$B$3:$U$3),0))*(1-GRID!$H$34))</f>
        <v>48900</v>
      </c>
      <c r="E140" s="10" cm="1">
        <f t="array" ref="E140">IF($I$2="Открытый тариф",INDEX(GRID!$B$4:$U$15,MATCH(E$7,GRID!$A$4:$A$15,0),MATCH(1,($U$2=GRID!$B$1:$U$1)*(КАЛЕНДАРЬ!O31=GRID!$B$3:$U$3),0)),
INDEX(GRID!$B$4:$U$15,MATCH(E$7,GRID!$A$4:$A$15,0),MATCH(1,($U$2=GRID!$B$1:$U$1)*(КАЛЕНДАРЬ!O31=GRID!$B$3:$U$3),0))*(1-GRID!$H$34))</f>
        <v>52400</v>
      </c>
      <c r="F140" s="10" cm="1">
        <f t="array" ref="F140">IF($I$2="Открытый тариф",INDEX(GRID!$B$18:$U$29,MATCH(E$7,GRID!$A$18:$A$29,0),MATCH(1,($U$2=GRID!$B$1:$U$1)*(КАЛЕНДАРЬ!O31=GRID!$B$3:$U$3),0)),
INDEX(GRID!$B$18:$U$29,MATCH(E$7,GRID!$A$18:$A$29,0),MATCH(1,($U$2=GRID!$B$1:$U$1)*(КАЛЕНДАРЬ!O31=GRID!$B$3:$U$3),0))*(1-GRID!$H$34))</f>
        <v>57400</v>
      </c>
      <c r="G140" s="10" cm="1">
        <f t="array" ref="G140">IF($I$2="Открытый тариф",INDEX(GRID!$B$4:$U$15,MATCH(G$7,GRID!$A$4:$A$15,0),MATCH(1,($U$2=GRID!$B$1:$U$1)*(КАЛЕНДАРЬ!O31=GRID!$B$3:$U$3),0)),
INDEX(GRID!$B$4:$U$15,MATCH(G$7,GRID!$A$4:$A$15,0),MATCH(1,($U$2=GRID!$B$1:$U$1)*(КАЛЕНДАРЬ!O31=GRID!$B$3:$U$3),0))*(1-GRID!$H$34))</f>
        <v>59100</v>
      </c>
      <c r="H140" s="10" cm="1">
        <f t="array" ref="H140">IF($I$2="Открытый тариф",INDEX(GRID!$B$18:$U$29,MATCH(G$7,GRID!$A$18:$A$29,0),MATCH(1,($U$2=GRID!$B$1:$U$1)*(КАЛЕНДАРЬ!O31=GRID!$B$3:$U$3),0)),
INDEX(GRID!$B$18:$U$29,MATCH(G$7,GRID!$A$18:$A$29,0),MATCH(1,($U$2=GRID!$B$1:$U$1)*(КАЛЕНДАРЬ!O31=GRID!$B$3:$U$3),0))*(1-GRID!$H$34))</f>
        <v>64100</v>
      </c>
      <c r="I140" s="10" cm="1">
        <f t="array" ref="I140">IF($I$2="Открытый тариф",INDEX(GRID!$B$4:$U$15,MATCH(I$7,GRID!$A$4:$A$15,0),MATCH(1,($U$2=GRID!$B$1:$U$1)*(КАЛЕНДАРЬ!O31=GRID!$B$3:$U$3),0)),
INDEX(GRID!$B$4:$U$15,MATCH(I$7,GRID!$A$4:$A$15,0),MATCH(1,($U$2=GRID!$B$1:$U$1)*(КАЛЕНДАРЬ!O31=GRID!$B$3:$U$3),0))*(1-GRID!$H$34))</f>
        <v>65800</v>
      </c>
      <c r="J140" s="10" cm="1">
        <f t="array" ref="J140">IF($I$2="Открытый тариф",INDEX(GRID!$B$18:$U$29,MATCH(I$7,GRID!$A$18:$A$29,0),MATCH(1,($U$2=GRID!$B$1:$U$1)*(КАЛЕНДАРЬ!O31=GRID!$B$3:$U$3),0)),
INDEX(GRID!$B$18:$U$29,MATCH(I$7,GRID!$A$18:$A$29,0),MATCH(1,($U$2=GRID!$B$1:$U$1)*(КАЛЕНДАРЬ!O31=GRID!$B$3:$U$3),0))*(1-GRID!$H$34))</f>
        <v>70800</v>
      </c>
      <c r="K140" s="10" cm="1">
        <f t="array" ref="K140">IF($I$2="Открытый тариф",INDEX(GRID!$B$4:$U$15,MATCH(K$7,GRID!$A$4:$A$15,0),MATCH(1,($U$2=GRID!$B$1:$U$1)*(КАЛЕНДАРЬ!O31=GRID!$B$3:$U$3),0)),
INDEX(GRID!$B$4:$U$15,MATCH(K$7,GRID!$A$4:$A$15,0),MATCH(1,($U$2=GRID!$B$1:$U$1)*(КАЛЕНДАРЬ!O31=GRID!$B$3:$U$3),0))*(1-GRID!$H$34))</f>
        <v>72600</v>
      </c>
      <c r="L140" s="10" cm="1">
        <f t="array" ref="L140">IF($I$2="Открытый тариф",INDEX(GRID!$B$18:$U$29,MATCH(K$7,GRID!$A$18:$A$29,0),MATCH(1,($U$2=GRID!$B$1:$U$1)*(КАЛЕНДАРЬ!O31=GRID!$B$3:$U$3),0)),
INDEX(GRID!$B$18:$U$29,MATCH(K$7,GRID!$A$18:$A$29,0),MATCH(1,($U$2=GRID!$B$1:$U$1)*(КАЛЕНДАРЬ!O31=GRID!$B$3:$U$3),0))*(1-GRID!$H$34))</f>
        <v>77600</v>
      </c>
      <c r="M140" s="10" cm="1">
        <f t="array" ref="M140">IF($I$2="Открытый тариф",INDEX(GRID!$B$4:$U$15,MATCH(M$7,GRID!$A$4:$A$15,0),MATCH(1,($U$2=GRID!$B$1:$U$1)*(КАЛЕНДАРЬ!O31=GRID!$B$3:$U$3),0)),
INDEX(GRID!$B$4:$U$15,MATCH(M$7,GRID!$A$4:$A$15,0),MATCH(1,($U$2=GRID!$B$1:$U$1)*(КАЛЕНДАРЬ!O31=GRID!$B$3:$U$3),0))*(1-GRID!$H$34))</f>
        <v>96500</v>
      </c>
      <c r="N140" s="10" cm="1">
        <f t="array" ref="N140">IF($I$2="Открытый тариф",INDEX(GRID!$B$18:$U$29,MATCH(M$7,GRID!$A$18:$A$29,0),MATCH(1,($U$2=GRID!$B$1:$U$1)*(КАЛЕНДАРЬ!O31=GRID!$B$3:$U$3),0)),
INDEX(GRID!$B$18:$U$29,MATCH(M$7,GRID!$A$18:$A$29,0),MATCH(1,($U$2=GRID!$B$1:$U$1)*(КАЛЕНДАРЬ!O31=GRID!$B$3:$U$3),0))*(1-GRID!$H$34))</f>
        <v>101500</v>
      </c>
      <c r="O140" s="10" cm="1">
        <f t="array" ref="O140">IF($I$2="Открытый тариф",INDEX(GRID!$B$4:$U$15,MATCH(O$7,GRID!$A$4:$A$15,0),MATCH(1,($U$2=GRID!$B$1:$U$1)*(КАЛЕНДАРЬ!O31=GRID!$B$3:$U$3),0)),
INDEX(GRID!$B$4:$U$15,MATCH(O$7,GRID!$A$4:$A$15,0),MATCH(1,($U$2=GRID!$B$1:$U$1)*(КАЛЕНДАРЬ!O31=GRID!$B$3:$U$3),0))*(1-GRID!$H$34))</f>
        <v>135000</v>
      </c>
      <c r="P140" s="10" cm="1">
        <f t="array" ref="P140">IF($I$2="Открытый тариф",INDEX(GRID!$B$4:$U$15,MATCH(P$7,GRID!$A$4:$A$15,0),MATCH(1,($U$2=GRID!$B$1:$U$1)*(КАЛЕНДАРЬ!O31=GRID!$B$3:$U$3),0)),
INDEX(GRID!$B$4:$U$15,MATCH(P$7,GRID!$A$4:$A$15,0),MATCH(1,($U$2=GRID!$B$1:$U$1)*(КАЛЕНДАРЬ!O31=GRID!$B$3:$U$3),0))*(1-GRID!$H$34))</f>
        <v>181300</v>
      </c>
      <c r="Q140" s="10" cm="1">
        <f t="array" ref="Q140">IF($I$2="Открытый тариф",INDEX(GRID!$B$4:$U$15,MATCH(Q$7,GRID!$A$4:$A$15,0),MATCH(1,($U$2=GRID!$B$1:$U$1)*(КАЛЕНДАРЬ!O31=GRID!$B$3:$U$3),0)),
INDEX(GRID!$B$4:$U$15,MATCH(Q$7,GRID!$A$4:$A$15,0),MATCH(1,($U$2=GRID!$B$1:$U$1)*(КАЛЕНДАРЬ!O31=GRID!$B$3:$U$3),0))*(1-GRID!$H$34))</f>
        <v>211500</v>
      </c>
      <c r="R140" s="10" cm="1">
        <f t="array" ref="R140">IF($I$2="Открытый тариф",INDEX(GRID!$B$18:$U$29,MATCH(R$7,GRID!$A$18:$A$29,0),MATCH(1,($U$2=GRID!$B$1:$U$1)*(КАЛЕНДАРЬ!O31=GRID!$B$3:$U$3),0)),
INDEX(GRID!$B$18:$U$29,MATCH(R$7,GRID!$A$18:$A$29,0),MATCH(1,($U$2=GRID!$B$1:$U$1)*(КАЛЕНДАРЬ!O31=GRID!$B$3:$U$3),0))*(1-GRID!$H$34))</f>
        <v>241100</v>
      </c>
      <c r="S140" s="10" cm="1">
        <f t="array" ref="S140">IF($I$2="Открытый тариф",INDEX(GRID!$B$4:$U$15,MATCH(S$7,GRID!$A$4:$A$15,0),MATCH(1,($U$2=GRID!$B$1:$U$1)*(КАЛЕНДАРЬ!O31=GRID!$B$3:$U$3),0)),
INDEX(GRID!$B$4:$U$15,MATCH(S$7,GRID!$A$4:$A$15,0),MATCH(1,($U$2=GRID!$B$1:$U$1)*(КАЛЕНДАРЬ!O31=GRID!$B$3:$U$3),0))*(1-GRID!$H$34))</f>
        <v>625800</v>
      </c>
      <c r="T140" s="10" cm="1">
        <f t="array" ref="T140">IF($I$2="Открытый тариф",INDEX(GRID!$B$4:$U$15,MATCH(T$7,GRID!$A$4:$A$15,0),MATCH(1,($U$2=GRID!$B$1:$U$1)*(КАЛЕНДАРЬ!O31=GRID!$B$3:$U$3),0)),
INDEX(GRID!$B$4:$U$15,MATCH(T$7,GRID!$A$4:$A$15,0),MATCH(1,($U$2=GRID!$B$1:$U$1)*(КАЛЕНДАРЬ!O31=GRID!$B$3:$U$3),0))*(1-GRID!$H$34))</f>
        <v>769800</v>
      </c>
    </row>
    <row r="141" spans="1:20" x14ac:dyDescent="0.2">
      <c r="A141" s="13" t="s">
        <v>15</v>
      </c>
      <c r="B141" s="9">
        <v>29</v>
      </c>
      <c r="C141" s="10" cm="1">
        <f t="array" ref="C141">IF($I$2="Открытый тариф",INDEX(GRID!$B$4:$U$15,MATCH(C$7,GRID!$A$4:$A$15,0),MATCH(1,($U$2=GRID!$B$1:$U$1)*(КАЛЕНДАРЬ!O32=GRID!$B$3:$U$3),0)),
INDEX(GRID!$B$4:$U$15,MATCH(C$7,GRID!$A$4:$A$15,0),MATCH(1,($U$2=GRID!$B$1:$U$1)*(КАЛЕНДАРЬ!O32=GRID!$B$3:$U$3),0))*(1-GRID!$H$34))</f>
        <v>43900</v>
      </c>
      <c r="D141" s="10" cm="1">
        <f t="array" ref="D141">IF($I$2="Открытый тариф",INDEX(GRID!$B$18:$U$29,MATCH(C$7,GRID!$A$18:$A$29,0),MATCH(1,($U$2=GRID!$B$1:$U$1)*(КАЛЕНДАРЬ!O32=GRID!$B$3:$U$3),0)),
INDEX(GRID!$B$18:$U$29,MATCH(C$7,GRID!$A$18:$A$29,0),MATCH(1,($U$2=GRID!$B$1:$U$1)*(КАЛЕНДАРЬ!O32=GRID!$B$3:$U$3),0))*(1-GRID!$H$34))</f>
        <v>48900</v>
      </c>
      <c r="E141" s="10" cm="1">
        <f t="array" ref="E141">IF($I$2="Открытый тариф",INDEX(GRID!$B$4:$U$15,MATCH(E$7,GRID!$A$4:$A$15,0),MATCH(1,($U$2=GRID!$B$1:$U$1)*(КАЛЕНДАРЬ!O32=GRID!$B$3:$U$3),0)),
INDEX(GRID!$B$4:$U$15,MATCH(E$7,GRID!$A$4:$A$15,0),MATCH(1,($U$2=GRID!$B$1:$U$1)*(КАЛЕНДАРЬ!O32=GRID!$B$3:$U$3),0))*(1-GRID!$H$34))</f>
        <v>52400</v>
      </c>
      <c r="F141" s="10" cm="1">
        <f t="array" ref="F141">IF($I$2="Открытый тариф",INDEX(GRID!$B$18:$U$29,MATCH(E$7,GRID!$A$18:$A$29,0),MATCH(1,($U$2=GRID!$B$1:$U$1)*(КАЛЕНДАРЬ!O32=GRID!$B$3:$U$3),0)),
INDEX(GRID!$B$18:$U$29,MATCH(E$7,GRID!$A$18:$A$29,0),MATCH(1,($U$2=GRID!$B$1:$U$1)*(КАЛЕНДАРЬ!O32=GRID!$B$3:$U$3),0))*(1-GRID!$H$34))</f>
        <v>57400</v>
      </c>
      <c r="G141" s="10" cm="1">
        <f t="array" ref="G141">IF($I$2="Открытый тариф",INDEX(GRID!$B$4:$U$15,MATCH(G$7,GRID!$A$4:$A$15,0),MATCH(1,($U$2=GRID!$B$1:$U$1)*(КАЛЕНДАРЬ!O32=GRID!$B$3:$U$3),0)),
INDEX(GRID!$B$4:$U$15,MATCH(G$7,GRID!$A$4:$A$15,0),MATCH(1,($U$2=GRID!$B$1:$U$1)*(КАЛЕНДАРЬ!O32=GRID!$B$3:$U$3),0))*(1-GRID!$H$34))</f>
        <v>59100</v>
      </c>
      <c r="H141" s="10" cm="1">
        <f t="array" ref="H141">IF($I$2="Открытый тариф",INDEX(GRID!$B$18:$U$29,MATCH(G$7,GRID!$A$18:$A$29,0),MATCH(1,($U$2=GRID!$B$1:$U$1)*(КАЛЕНДАРЬ!O32=GRID!$B$3:$U$3),0)),
INDEX(GRID!$B$18:$U$29,MATCH(G$7,GRID!$A$18:$A$29,0),MATCH(1,($U$2=GRID!$B$1:$U$1)*(КАЛЕНДАРЬ!O32=GRID!$B$3:$U$3),0))*(1-GRID!$H$34))</f>
        <v>64100</v>
      </c>
      <c r="I141" s="10" cm="1">
        <f t="array" ref="I141">IF($I$2="Открытый тариф",INDEX(GRID!$B$4:$U$15,MATCH(I$7,GRID!$A$4:$A$15,0),MATCH(1,($U$2=GRID!$B$1:$U$1)*(КАЛЕНДАРЬ!O32=GRID!$B$3:$U$3),0)),
INDEX(GRID!$B$4:$U$15,MATCH(I$7,GRID!$A$4:$A$15,0),MATCH(1,($U$2=GRID!$B$1:$U$1)*(КАЛЕНДАРЬ!O32=GRID!$B$3:$U$3),0))*(1-GRID!$H$34))</f>
        <v>65800</v>
      </c>
      <c r="J141" s="10" cm="1">
        <f t="array" ref="J141">IF($I$2="Открытый тариф",INDEX(GRID!$B$18:$U$29,MATCH(I$7,GRID!$A$18:$A$29,0),MATCH(1,($U$2=GRID!$B$1:$U$1)*(КАЛЕНДАРЬ!O32=GRID!$B$3:$U$3),0)),
INDEX(GRID!$B$18:$U$29,MATCH(I$7,GRID!$A$18:$A$29,0),MATCH(1,($U$2=GRID!$B$1:$U$1)*(КАЛЕНДАРЬ!O32=GRID!$B$3:$U$3),0))*(1-GRID!$H$34))</f>
        <v>70800</v>
      </c>
      <c r="K141" s="10" cm="1">
        <f t="array" ref="K141">IF($I$2="Открытый тариф",INDEX(GRID!$B$4:$U$15,MATCH(K$7,GRID!$A$4:$A$15,0),MATCH(1,($U$2=GRID!$B$1:$U$1)*(КАЛЕНДАРЬ!O32=GRID!$B$3:$U$3),0)),
INDEX(GRID!$B$4:$U$15,MATCH(K$7,GRID!$A$4:$A$15,0),MATCH(1,($U$2=GRID!$B$1:$U$1)*(КАЛЕНДАРЬ!O32=GRID!$B$3:$U$3),0))*(1-GRID!$H$34))</f>
        <v>72600</v>
      </c>
      <c r="L141" s="10" cm="1">
        <f t="array" ref="L141">IF($I$2="Открытый тариф",INDEX(GRID!$B$18:$U$29,MATCH(K$7,GRID!$A$18:$A$29,0),MATCH(1,($U$2=GRID!$B$1:$U$1)*(КАЛЕНДАРЬ!O32=GRID!$B$3:$U$3),0)),
INDEX(GRID!$B$18:$U$29,MATCH(K$7,GRID!$A$18:$A$29,0),MATCH(1,($U$2=GRID!$B$1:$U$1)*(КАЛЕНДАРЬ!O32=GRID!$B$3:$U$3),0))*(1-GRID!$H$34))</f>
        <v>77600</v>
      </c>
      <c r="M141" s="10" cm="1">
        <f t="array" ref="M141">IF($I$2="Открытый тариф",INDEX(GRID!$B$4:$U$15,MATCH(M$7,GRID!$A$4:$A$15,0),MATCH(1,($U$2=GRID!$B$1:$U$1)*(КАЛЕНДАРЬ!O32=GRID!$B$3:$U$3),0)),
INDEX(GRID!$B$4:$U$15,MATCH(M$7,GRID!$A$4:$A$15,0),MATCH(1,($U$2=GRID!$B$1:$U$1)*(КАЛЕНДАРЬ!O32=GRID!$B$3:$U$3),0))*(1-GRID!$H$34))</f>
        <v>96500</v>
      </c>
      <c r="N141" s="10" cm="1">
        <f t="array" ref="N141">IF($I$2="Открытый тариф",INDEX(GRID!$B$18:$U$29,MATCH(M$7,GRID!$A$18:$A$29,0),MATCH(1,($U$2=GRID!$B$1:$U$1)*(КАЛЕНДАРЬ!O32=GRID!$B$3:$U$3),0)),
INDEX(GRID!$B$18:$U$29,MATCH(M$7,GRID!$A$18:$A$29,0),MATCH(1,($U$2=GRID!$B$1:$U$1)*(КАЛЕНДАРЬ!O32=GRID!$B$3:$U$3),0))*(1-GRID!$H$34))</f>
        <v>101500</v>
      </c>
      <c r="O141" s="10" cm="1">
        <f t="array" ref="O141">IF($I$2="Открытый тариф",INDEX(GRID!$B$4:$U$15,MATCH(O$7,GRID!$A$4:$A$15,0),MATCH(1,($U$2=GRID!$B$1:$U$1)*(КАЛЕНДАРЬ!O32=GRID!$B$3:$U$3),0)),
INDEX(GRID!$B$4:$U$15,MATCH(O$7,GRID!$A$4:$A$15,0),MATCH(1,($U$2=GRID!$B$1:$U$1)*(КАЛЕНДАРЬ!O32=GRID!$B$3:$U$3),0))*(1-GRID!$H$34))</f>
        <v>135000</v>
      </c>
      <c r="P141" s="10" cm="1">
        <f t="array" ref="P141">IF($I$2="Открытый тариф",INDEX(GRID!$B$4:$U$15,MATCH(P$7,GRID!$A$4:$A$15,0),MATCH(1,($U$2=GRID!$B$1:$U$1)*(КАЛЕНДАРЬ!O32=GRID!$B$3:$U$3),0)),
INDEX(GRID!$B$4:$U$15,MATCH(P$7,GRID!$A$4:$A$15,0),MATCH(1,($U$2=GRID!$B$1:$U$1)*(КАЛЕНДАРЬ!O32=GRID!$B$3:$U$3),0))*(1-GRID!$H$34))</f>
        <v>181300</v>
      </c>
      <c r="Q141" s="10" cm="1">
        <f t="array" ref="Q141">IF($I$2="Открытый тариф",INDEX(GRID!$B$4:$U$15,MATCH(Q$7,GRID!$A$4:$A$15,0),MATCH(1,($U$2=GRID!$B$1:$U$1)*(КАЛЕНДАРЬ!O32=GRID!$B$3:$U$3),0)),
INDEX(GRID!$B$4:$U$15,MATCH(Q$7,GRID!$A$4:$A$15,0),MATCH(1,($U$2=GRID!$B$1:$U$1)*(КАЛЕНДАРЬ!O32=GRID!$B$3:$U$3),0))*(1-GRID!$H$34))</f>
        <v>211500</v>
      </c>
      <c r="R141" s="10" cm="1">
        <f t="array" ref="R141">IF($I$2="Открытый тариф",INDEX(GRID!$B$18:$U$29,MATCH(R$7,GRID!$A$18:$A$29,0),MATCH(1,($U$2=GRID!$B$1:$U$1)*(КАЛЕНДАРЬ!O32=GRID!$B$3:$U$3),0)),
INDEX(GRID!$B$18:$U$29,MATCH(R$7,GRID!$A$18:$A$29,0),MATCH(1,($U$2=GRID!$B$1:$U$1)*(КАЛЕНДАРЬ!O32=GRID!$B$3:$U$3),0))*(1-GRID!$H$34))</f>
        <v>241100</v>
      </c>
      <c r="S141" s="10" cm="1">
        <f t="array" ref="S141">IF($I$2="Открытый тариф",INDEX(GRID!$B$4:$U$15,MATCH(S$7,GRID!$A$4:$A$15,0),MATCH(1,($U$2=GRID!$B$1:$U$1)*(КАЛЕНДАРЬ!O32=GRID!$B$3:$U$3),0)),
INDEX(GRID!$B$4:$U$15,MATCH(S$7,GRID!$A$4:$A$15,0),MATCH(1,($U$2=GRID!$B$1:$U$1)*(КАЛЕНДАРЬ!O32=GRID!$B$3:$U$3),0))*(1-GRID!$H$34))</f>
        <v>625800</v>
      </c>
      <c r="T141" s="10" cm="1">
        <f t="array" ref="T141">IF($I$2="Открытый тариф",INDEX(GRID!$B$4:$U$15,MATCH(T$7,GRID!$A$4:$A$15,0),MATCH(1,($U$2=GRID!$B$1:$U$1)*(КАЛЕНДАРЬ!O32=GRID!$B$3:$U$3),0)),
INDEX(GRID!$B$4:$U$15,MATCH(T$7,GRID!$A$4:$A$15,0),MATCH(1,($U$2=GRID!$B$1:$U$1)*(КАЛЕНДАРЬ!O32=GRID!$B$3:$U$3),0))*(1-GRID!$H$34))</f>
        <v>769800</v>
      </c>
    </row>
    <row r="142" spans="1:20" x14ac:dyDescent="0.2">
      <c r="A142" s="13" t="s">
        <v>16</v>
      </c>
      <c r="B142" s="9">
        <v>30</v>
      </c>
      <c r="C142" s="10" cm="1">
        <f t="array" ref="C142">IF($I$2="Открытый тариф",INDEX(GRID!$B$4:$U$15,MATCH(C$7,GRID!$A$4:$A$15,0),MATCH(1,($U$2=GRID!$B$1:$U$1)*(КАЛЕНДАРЬ!O33=GRID!$B$3:$U$3),0)),
INDEX(GRID!$B$4:$U$15,MATCH(C$7,GRID!$A$4:$A$15,0),MATCH(1,($U$2=GRID!$B$1:$U$1)*(КАЛЕНДАРЬ!O33=GRID!$B$3:$U$3),0))*(1-GRID!$H$34))</f>
        <v>43900</v>
      </c>
      <c r="D142" s="10" cm="1">
        <f t="array" ref="D142">IF($I$2="Открытый тариф",INDEX(GRID!$B$18:$U$29,MATCH(C$7,GRID!$A$18:$A$29,0),MATCH(1,($U$2=GRID!$B$1:$U$1)*(КАЛЕНДАРЬ!O33=GRID!$B$3:$U$3),0)),
INDEX(GRID!$B$18:$U$29,MATCH(C$7,GRID!$A$18:$A$29,0),MATCH(1,($U$2=GRID!$B$1:$U$1)*(КАЛЕНДАРЬ!O33=GRID!$B$3:$U$3),0))*(1-GRID!$H$34))</f>
        <v>48900</v>
      </c>
      <c r="E142" s="10" cm="1">
        <f t="array" ref="E142">IF($I$2="Открытый тариф",INDEX(GRID!$B$4:$U$15,MATCH(E$7,GRID!$A$4:$A$15,0),MATCH(1,($U$2=GRID!$B$1:$U$1)*(КАЛЕНДАРЬ!O33=GRID!$B$3:$U$3),0)),
INDEX(GRID!$B$4:$U$15,MATCH(E$7,GRID!$A$4:$A$15,0),MATCH(1,($U$2=GRID!$B$1:$U$1)*(КАЛЕНДАРЬ!O33=GRID!$B$3:$U$3),0))*(1-GRID!$H$34))</f>
        <v>52400</v>
      </c>
      <c r="F142" s="10" cm="1">
        <f t="array" ref="F142">IF($I$2="Открытый тариф",INDEX(GRID!$B$18:$U$29,MATCH(E$7,GRID!$A$18:$A$29,0),MATCH(1,($U$2=GRID!$B$1:$U$1)*(КАЛЕНДАРЬ!O33=GRID!$B$3:$U$3),0)),
INDEX(GRID!$B$18:$U$29,MATCH(E$7,GRID!$A$18:$A$29,0),MATCH(1,($U$2=GRID!$B$1:$U$1)*(КАЛЕНДАРЬ!O33=GRID!$B$3:$U$3),0))*(1-GRID!$H$34))</f>
        <v>57400</v>
      </c>
      <c r="G142" s="10" cm="1">
        <f t="array" ref="G142">IF($I$2="Открытый тариф",INDEX(GRID!$B$4:$U$15,MATCH(G$7,GRID!$A$4:$A$15,0),MATCH(1,($U$2=GRID!$B$1:$U$1)*(КАЛЕНДАРЬ!O33=GRID!$B$3:$U$3),0)),
INDEX(GRID!$B$4:$U$15,MATCH(G$7,GRID!$A$4:$A$15,0),MATCH(1,($U$2=GRID!$B$1:$U$1)*(КАЛЕНДАРЬ!O33=GRID!$B$3:$U$3),0))*(1-GRID!$H$34))</f>
        <v>59100</v>
      </c>
      <c r="H142" s="10" cm="1">
        <f t="array" ref="H142">IF($I$2="Открытый тариф",INDEX(GRID!$B$18:$U$29,MATCH(G$7,GRID!$A$18:$A$29,0),MATCH(1,($U$2=GRID!$B$1:$U$1)*(КАЛЕНДАРЬ!O33=GRID!$B$3:$U$3),0)),
INDEX(GRID!$B$18:$U$29,MATCH(G$7,GRID!$A$18:$A$29,0),MATCH(1,($U$2=GRID!$B$1:$U$1)*(КАЛЕНДАРЬ!O33=GRID!$B$3:$U$3),0))*(1-GRID!$H$34))</f>
        <v>64100</v>
      </c>
      <c r="I142" s="10" cm="1">
        <f t="array" ref="I142">IF($I$2="Открытый тариф",INDEX(GRID!$B$4:$U$15,MATCH(I$7,GRID!$A$4:$A$15,0),MATCH(1,($U$2=GRID!$B$1:$U$1)*(КАЛЕНДАРЬ!O33=GRID!$B$3:$U$3),0)),
INDEX(GRID!$B$4:$U$15,MATCH(I$7,GRID!$A$4:$A$15,0),MATCH(1,($U$2=GRID!$B$1:$U$1)*(КАЛЕНДАРЬ!O33=GRID!$B$3:$U$3),0))*(1-GRID!$H$34))</f>
        <v>65800</v>
      </c>
      <c r="J142" s="10" cm="1">
        <f t="array" ref="J142">IF($I$2="Открытый тариф",INDEX(GRID!$B$18:$U$29,MATCH(I$7,GRID!$A$18:$A$29,0),MATCH(1,($U$2=GRID!$B$1:$U$1)*(КАЛЕНДАРЬ!O33=GRID!$B$3:$U$3),0)),
INDEX(GRID!$B$18:$U$29,MATCH(I$7,GRID!$A$18:$A$29,0),MATCH(1,($U$2=GRID!$B$1:$U$1)*(КАЛЕНДАРЬ!O33=GRID!$B$3:$U$3),0))*(1-GRID!$H$34))</f>
        <v>70800</v>
      </c>
      <c r="K142" s="10" cm="1">
        <f t="array" ref="K142">IF($I$2="Открытый тариф",INDEX(GRID!$B$4:$U$15,MATCH(K$7,GRID!$A$4:$A$15,0),MATCH(1,($U$2=GRID!$B$1:$U$1)*(КАЛЕНДАРЬ!O33=GRID!$B$3:$U$3),0)),
INDEX(GRID!$B$4:$U$15,MATCH(K$7,GRID!$A$4:$A$15,0),MATCH(1,($U$2=GRID!$B$1:$U$1)*(КАЛЕНДАРЬ!O33=GRID!$B$3:$U$3),0))*(1-GRID!$H$34))</f>
        <v>72600</v>
      </c>
      <c r="L142" s="10" cm="1">
        <f t="array" ref="L142">IF($I$2="Открытый тариф",INDEX(GRID!$B$18:$U$29,MATCH(K$7,GRID!$A$18:$A$29,0),MATCH(1,($U$2=GRID!$B$1:$U$1)*(КАЛЕНДАРЬ!O33=GRID!$B$3:$U$3),0)),
INDEX(GRID!$B$18:$U$29,MATCH(K$7,GRID!$A$18:$A$29,0),MATCH(1,($U$2=GRID!$B$1:$U$1)*(КАЛЕНДАРЬ!O33=GRID!$B$3:$U$3),0))*(1-GRID!$H$34))</f>
        <v>77600</v>
      </c>
      <c r="M142" s="10" cm="1">
        <f t="array" ref="M142">IF($I$2="Открытый тариф",INDEX(GRID!$B$4:$U$15,MATCH(M$7,GRID!$A$4:$A$15,0),MATCH(1,($U$2=GRID!$B$1:$U$1)*(КАЛЕНДАРЬ!O33=GRID!$B$3:$U$3),0)),
INDEX(GRID!$B$4:$U$15,MATCH(M$7,GRID!$A$4:$A$15,0),MATCH(1,($U$2=GRID!$B$1:$U$1)*(КАЛЕНДАРЬ!O33=GRID!$B$3:$U$3),0))*(1-GRID!$H$34))</f>
        <v>96500</v>
      </c>
      <c r="N142" s="10" cm="1">
        <f t="array" ref="N142">IF($I$2="Открытый тариф",INDEX(GRID!$B$18:$U$29,MATCH(M$7,GRID!$A$18:$A$29,0),MATCH(1,($U$2=GRID!$B$1:$U$1)*(КАЛЕНДАРЬ!O33=GRID!$B$3:$U$3),0)),
INDEX(GRID!$B$18:$U$29,MATCH(M$7,GRID!$A$18:$A$29,0),MATCH(1,($U$2=GRID!$B$1:$U$1)*(КАЛЕНДАРЬ!O33=GRID!$B$3:$U$3),0))*(1-GRID!$H$34))</f>
        <v>101500</v>
      </c>
      <c r="O142" s="10" cm="1">
        <f t="array" ref="O142">IF($I$2="Открытый тариф",INDEX(GRID!$B$4:$U$15,MATCH(O$7,GRID!$A$4:$A$15,0),MATCH(1,($U$2=GRID!$B$1:$U$1)*(КАЛЕНДАРЬ!O33=GRID!$B$3:$U$3),0)),
INDEX(GRID!$B$4:$U$15,MATCH(O$7,GRID!$A$4:$A$15,0),MATCH(1,($U$2=GRID!$B$1:$U$1)*(КАЛЕНДАРЬ!O33=GRID!$B$3:$U$3),0))*(1-GRID!$H$34))</f>
        <v>135000</v>
      </c>
      <c r="P142" s="10" cm="1">
        <f t="array" ref="P142">IF($I$2="Открытый тариф",INDEX(GRID!$B$4:$U$15,MATCH(P$7,GRID!$A$4:$A$15,0),MATCH(1,($U$2=GRID!$B$1:$U$1)*(КАЛЕНДАРЬ!O33=GRID!$B$3:$U$3),0)),
INDEX(GRID!$B$4:$U$15,MATCH(P$7,GRID!$A$4:$A$15,0),MATCH(1,($U$2=GRID!$B$1:$U$1)*(КАЛЕНДАРЬ!O33=GRID!$B$3:$U$3),0))*(1-GRID!$H$34))</f>
        <v>181300</v>
      </c>
      <c r="Q142" s="10" cm="1">
        <f t="array" ref="Q142">IF($I$2="Открытый тариф",INDEX(GRID!$B$4:$U$15,MATCH(Q$7,GRID!$A$4:$A$15,0),MATCH(1,($U$2=GRID!$B$1:$U$1)*(КАЛЕНДАРЬ!O33=GRID!$B$3:$U$3),0)),
INDEX(GRID!$B$4:$U$15,MATCH(Q$7,GRID!$A$4:$A$15,0),MATCH(1,($U$2=GRID!$B$1:$U$1)*(КАЛЕНДАРЬ!O33=GRID!$B$3:$U$3),0))*(1-GRID!$H$34))</f>
        <v>211500</v>
      </c>
      <c r="R142" s="10" cm="1">
        <f t="array" ref="R142">IF($I$2="Открытый тариф",INDEX(GRID!$B$18:$U$29,MATCH(R$7,GRID!$A$18:$A$29,0),MATCH(1,($U$2=GRID!$B$1:$U$1)*(КАЛЕНДАРЬ!O33=GRID!$B$3:$U$3),0)),
INDEX(GRID!$B$18:$U$29,MATCH(R$7,GRID!$A$18:$A$29,0),MATCH(1,($U$2=GRID!$B$1:$U$1)*(КАЛЕНДАРЬ!O33=GRID!$B$3:$U$3),0))*(1-GRID!$H$34))</f>
        <v>241100</v>
      </c>
      <c r="S142" s="10" cm="1">
        <f t="array" ref="S142">IF($I$2="Открытый тариф",INDEX(GRID!$B$4:$U$15,MATCH(S$7,GRID!$A$4:$A$15,0),MATCH(1,($U$2=GRID!$B$1:$U$1)*(КАЛЕНДАРЬ!O33=GRID!$B$3:$U$3),0)),
INDEX(GRID!$B$4:$U$15,MATCH(S$7,GRID!$A$4:$A$15,0),MATCH(1,($U$2=GRID!$B$1:$U$1)*(КАЛЕНДАРЬ!O33=GRID!$B$3:$U$3),0))*(1-GRID!$H$34))</f>
        <v>625800</v>
      </c>
      <c r="T142" s="10" cm="1">
        <f t="array" ref="T142">IF($I$2="Открытый тариф",INDEX(GRID!$B$4:$U$15,MATCH(T$7,GRID!$A$4:$A$15,0),MATCH(1,($U$2=GRID!$B$1:$U$1)*(КАЛЕНДАРЬ!O33=GRID!$B$3:$U$3),0)),
INDEX(GRID!$B$4:$U$15,MATCH(T$7,GRID!$A$4:$A$15,0),MATCH(1,($U$2=GRID!$B$1:$U$1)*(КАЛЕНДАРЬ!O33=GRID!$B$3:$U$3),0))*(1-GRID!$H$34))</f>
        <v>769800</v>
      </c>
    </row>
    <row r="143" spans="1:20" x14ac:dyDescent="0.2">
      <c r="A143" s="13" t="s">
        <v>17</v>
      </c>
      <c r="B143" s="9">
        <v>31</v>
      </c>
      <c r="C143" s="10" cm="1">
        <f t="array" ref="C143">IF($I$2="Открытый тариф",INDEX(GRID!$B$4:$U$15,MATCH(C$7,GRID!$A$4:$A$15,0),MATCH(1,($U$2=GRID!$B$1:$U$1)*(КАЛЕНДАРЬ!O34=GRID!$B$3:$U$3),0)),
INDEX(GRID!$B$4:$U$15,MATCH(C$7,GRID!$A$4:$A$15,0),MATCH(1,($U$2=GRID!$B$1:$U$1)*(КАЛЕНДАРЬ!O34=GRID!$B$3:$U$3),0))*(1-GRID!$H$34))</f>
        <v>48100</v>
      </c>
      <c r="D143" s="10" cm="1">
        <f t="array" ref="D143">IF($I$2="Открытый тариф",INDEX(GRID!$B$18:$U$29,MATCH(C$7,GRID!$A$18:$A$29,0),MATCH(1,($U$2=GRID!$B$1:$U$1)*(КАЛЕНДАРЬ!O34=GRID!$B$3:$U$3),0)),
INDEX(GRID!$B$18:$U$29,MATCH(C$7,GRID!$A$18:$A$29,0),MATCH(1,($U$2=GRID!$B$1:$U$1)*(КАЛЕНДАРЬ!O34=GRID!$B$3:$U$3),0))*(1-GRID!$H$34))</f>
        <v>53100</v>
      </c>
      <c r="E143" s="10" cm="1">
        <f t="array" ref="E143">IF($I$2="Открытый тариф",INDEX(GRID!$B$4:$U$15,MATCH(E$7,GRID!$A$4:$A$15,0),MATCH(1,($U$2=GRID!$B$1:$U$1)*(КАЛЕНДАРЬ!O34=GRID!$B$3:$U$3),0)),
INDEX(GRID!$B$4:$U$15,MATCH(E$7,GRID!$A$4:$A$15,0),MATCH(1,($U$2=GRID!$B$1:$U$1)*(КАЛЕНДАРЬ!O34=GRID!$B$3:$U$3),0))*(1-GRID!$H$34))</f>
        <v>57100</v>
      </c>
      <c r="F143" s="10" cm="1">
        <f t="array" ref="F143">IF($I$2="Открытый тариф",INDEX(GRID!$B$18:$U$29,MATCH(E$7,GRID!$A$18:$A$29,0),MATCH(1,($U$2=GRID!$B$1:$U$1)*(КАЛЕНДАРЬ!O34=GRID!$B$3:$U$3),0)),
INDEX(GRID!$B$18:$U$29,MATCH(E$7,GRID!$A$18:$A$29,0),MATCH(1,($U$2=GRID!$B$1:$U$1)*(КАЛЕНДАРЬ!O34=GRID!$B$3:$U$3),0))*(1-GRID!$H$34))</f>
        <v>62100</v>
      </c>
      <c r="G143" s="10" cm="1">
        <f t="array" ref="G143">IF($I$2="Открытый тариф",INDEX(GRID!$B$4:$U$15,MATCH(G$7,GRID!$A$4:$A$15,0),MATCH(1,($U$2=GRID!$B$1:$U$1)*(КАЛЕНДАРЬ!O34=GRID!$B$3:$U$3),0)),
INDEX(GRID!$B$4:$U$15,MATCH(G$7,GRID!$A$4:$A$15,0),MATCH(1,($U$2=GRID!$B$1:$U$1)*(КАЛЕНДАРЬ!O34=GRID!$B$3:$U$3),0))*(1-GRID!$H$34))</f>
        <v>64000</v>
      </c>
      <c r="H143" s="10" cm="1">
        <f t="array" ref="H143">IF($I$2="Открытый тариф",INDEX(GRID!$B$18:$U$29,MATCH(G$7,GRID!$A$18:$A$29,0),MATCH(1,($U$2=GRID!$B$1:$U$1)*(КАЛЕНДАРЬ!O34=GRID!$B$3:$U$3),0)),
INDEX(GRID!$B$18:$U$29,MATCH(G$7,GRID!$A$18:$A$29,0),MATCH(1,($U$2=GRID!$B$1:$U$1)*(КАЛЕНДАРЬ!O34=GRID!$B$3:$U$3),0))*(1-GRID!$H$34))</f>
        <v>69000</v>
      </c>
      <c r="I143" s="10" cm="1">
        <f t="array" ref="I143">IF($I$2="Открытый тариф",INDEX(GRID!$B$4:$U$15,MATCH(I$7,GRID!$A$4:$A$15,0),MATCH(1,($U$2=GRID!$B$1:$U$1)*(КАЛЕНДАРЬ!O34=GRID!$B$3:$U$3),0)),
INDEX(GRID!$B$4:$U$15,MATCH(I$7,GRID!$A$4:$A$15,0),MATCH(1,($U$2=GRID!$B$1:$U$1)*(КАЛЕНДАРЬ!O34=GRID!$B$3:$U$3),0))*(1-GRID!$H$34))</f>
        <v>71000</v>
      </c>
      <c r="J143" s="10" cm="1">
        <f t="array" ref="J143">IF($I$2="Открытый тариф",INDEX(GRID!$B$18:$U$29,MATCH(I$7,GRID!$A$18:$A$29,0),MATCH(1,($U$2=GRID!$B$1:$U$1)*(КАЛЕНДАРЬ!O34=GRID!$B$3:$U$3),0)),
INDEX(GRID!$B$18:$U$29,MATCH(I$7,GRID!$A$18:$A$29,0),MATCH(1,($U$2=GRID!$B$1:$U$1)*(КАЛЕНДАРЬ!O34=GRID!$B$3:$U$3),0))*(1-GRID!$H$34))</f>
        <v>76000</v>
      </c>
      <c r="K143" s="10" cm="1">
        <f t="array" ref="K143">IF($I$2="Открытый тариф",INDEX(GRID!$B$4:$U$15,MATCH(K$7,GRID!$A$4:$A$15,0),MATCH(1,($U$2=GRID!$B$1:$U$1)*(КАЛЕНДАРЬ!O34=GRID!$B$3:$U$3),0)),
INDEX(GRID!$B$4:$U$15,MATCH(K$7,GRID!$A$4:$A$15,0),MATCH(1,($U$2=GRID!$B$1:$U$1)*(КАЛЕНДАРЬ!O34=GRID!$B$3:$U$3),0))*(1-GRID!$H$34))</f>
        <v>78200</v>
      </c>
      <c r="L143" s="10" cm="1">
        <f t="array" ref="L143">IF($I$2="Открытый тариф",INDEX(GRID!$B$18:$U$29,MATCH(K$7,GRID!$A$18:$A$29,0),MATCH(1,($U$2=GRID!$B$1:$U$1)*(КАЛЕНДАРЬ!O34=GRID!$B$3:$U$3),0)),
INDEX(GRID!$B$18:$U$29,MATCH(K$7,GRID!$A$18:$A$29,0),MATCH(1,($U$2=GRID!$B$1:$U$1)*(КАЛЕНДАРЬ!O34=GRID!$B$3:$U$3),0))*(1-GRID!$H$34))</f>
        <v>83200</v>
      </c>
      <c r="M143" s="10" cm="1">
        <f t="array" ref="M143">IF($I$2="Открытый тариф",INDEX(GRID!$B$4:$U$15,MATCH(M$7,GRID!$A$4:$A$15,0),MATCH(1,($U$2=GRID!$B$1:$U$1)*(КАЛЕНДАРЬ!O34=GRID!$B$3:$U$3),0)),
INDEX(GRID!$B$4:$U$15,MATCH(M$7,GRID!$A$4:$A$15,0),MATCH(1,($U$2=GRID!$B$1:$U$1)*(КАЛЕНДАРЬ!O34=GRID!$B$3:$U$3),0))*(1-GRID!$H$34))</f>
        <v>103200</v>
      </c>
      <c r="N143" s="10" cm="1">
        <f t="array" ref="N143">IF($I$2="Открытый тариф",INDEX(GRID!$B$18:$U$29,MATCH(M$7,GRID!$A$18:$A$29,0),MATCH(1,($U$2=GRID!$B$1:$U$1)*(КАЛЕНДАРЬ!O34=GRID!$B$3:$U$3),0)),
INDEX(GRID!$B$18:$U$29,MATCH(M$7,GRID!$A$18:$A$29,0),MATCH(1,($U$2=GRID!$B$1:$U$1)*(КАЛЕНДАРЬ!O34=GRID!$B$3:$U$3),0))*(1-GRID!$H$34))</f>
        <v>108200</v>
      </c>
      <c r="O143" s="10" cm="1">
        <f t="array" ref="O143">IF($I$2="Открытый тариф",INDEX(GRID!$B$4:$U$15,MATCH(O$7,GRID!$A$4:$A$15,0),MATCH(1,($U$2=GRID!$B$1:$U$1)*(КАЛЕНДАРЬ!O34=GRID!$B$3:$U$3),0)),
INDEX(GRID!$B$4:$U$15,MATCH(O$7,GRID!$A$4:$A$15,0),MATCH(1,($U$2=GRID!$B$1:$U$1)*(КАЛЕНДАРЬ!O34=GRID!$B$3:$U$3),0))*(1-GRID!$H$34))</f>
        <v>142800</v>
      </c>
      <c r="P143" s="10" cm="1">
        <f t="array" ref="P143">IF($I$2="Открытый тариф",INDEX(GRID!$B$4:$U$15,MATCH(P$7,GRID!$A$4:$A$15,0),MATCH(1,($U$2=GRID!$B$1:$U$1)*(КАЛЕНДАРЬ!O34=GRID!$B$3:$U$3),0)),
INDEX(GRID!$B$4:$U$15,MATCH(P$7,GRID!$A$4:$A$15,0),MATCH(1,($U$2=GRID!$B$1:$U$1)*(КАЛЕНДАРЬ!O34=GRID!$B$3:$U$3),0))*(1-GRID!$H$34))</f>
        <v>190100</v>
      </c>
      <c r="Q143" s="10" cm="1">
        <f t="array" ref="Q143">IF($I$2="Открытый тариф",INDEX(GRID!$B$4:$U$15,MATCH(Q$7,GRID!$A$4:$A$15,0),MATCH(1,($U$2=GRID!$B$1:$U$1)*(КАЛЕНДАРЬ!O34=GRID!$B$3:$U$3),0)),
INDEX(GRID!$B$4:$U$15,MATCH(Q$7,GRID!$A$4:$A$15,0),MATCH(1,($U$2=GRID!$B$1:$U$1)*(КАЛЕНДАРЬ!O34=GRID!$B$3:$U$3),0))*(1-GRID!$H$34))</f>
        <v>220900</v>
      </c>
      <c r="R143" s="10" cm="1">
        <f t="array" ref="R143">IF($I$2="Открытый тариф",INDEX(GRID!$B$18:$U$29,MATCH(R$7,GRID!$A$18:$A$29,0),MATCH(1,($U$2=GRID!$B$1:$U$1)*(КАЛЕНДАРЬ!O34=GRID!$B$3:$U$3),0)),
INDEX(GRID!$B$18:$U$29,MATCH(R$7,GRID!$A$18:$A$29,0),MATCH(1,($U$2=GRID!$B$1:$U$1)*(КАЛЕНДАРЬ!O34=GRID!$B$3:$U$3),0))*(1-GRID!$H$34))</f>
        <v>251900</v>
      </c>
      <c r="S143" s="10" cm="1">
        <f t="array" ref="S143">IF($I$2="Открытый тариф",INDEX(GRID!$B$4:$U$15,MATCH(S$7,GRID!$A$4:$A$15,0),MATCH(1,($U$2=GRID!$B$1:$U$1)*(КАЛЕНДАРЬ!O34=GRID!$B$3:$U$3),0)),
INDEX(GRID!$B$4:$U$15,MATCH(S$7,GRID!$A$4:$A$15,0),MATCH(1,($U$2=GRID!$B$1:$U$1)*(КАЛЕНДАРЬ!O34=GRID!$B$3:$U$3),0))*(1-GRID!$H$34))</f>
        <v>661000</v>
      </c>
      <c r="T143" s="10" cm="1">
        <f t="array" ref="T143">IF($I$2="Открытый тариф",INDEX(GRID!$B$4:$U$15,MATCH(T$7,GRID!$A$4:$A$15,0),MATCH(1,($U$2=GRID!$B$1:$U$1)*(КАЛЕНДАРЬ!O34=GRID!$B$3:$U$3),0)),
INDEX(GRID!$B$4:$U$15,MATCH(T$7,GRID!$A$4:$A$15,0),MATCH(1,($U$2=GRID!$B$1:$U$1)*(КАЛЕНДАРЬ!O34=GRID!$B$3:$U$3),0))*(1-GRID!$H$34))</f>
        <v>814300</v>
      </c>
    </row>
    <row r="144" spans="1:20" x14ac:dyDescent="0.2">
      <c r="A144" s="30"/>
      <c r="B144" s="32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</row>
    <row r="145" spans="1:20" s="11" customFormat="1" ht="17.25" customHeight="1" x14ac:dyDescent="0.25">
      <c r="A145" s="83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</row>
    <row r="146" spans="1:20" x14ac:dyDescent="0.2">
      <c r="A146" s="84" t="s">
        <v>105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</row>
    <row r="147" spans="1:20" ht="56.25" customHeight="1" x14ac:dyDescent="0.2">
      <c r="A147" s="86" t="s">
        <v>8</v>
      </c>
      <c r="B147" s="87"/>
      <c r="C147" s="90" t="s">
        <v>101</v>
      </c>
      <c r="D147" s="91"/>
      <c r="E147" s="92" t="s">
        <v>93</v>
      </c>
      <c r="F147" s="93"/>
      <c r="G147" s="79" t="s">
        <v>94</v>
      </c>
      <c r="H147" s="79"/>
      <c r="I147" s="80" t="s">
        <v>95</v>
      </c>
      <c r="J147" s="81"/>
      <c r="K147" s="78" t="s">
        <v>96</v>
      </c>
      <c r="L147" s="78"/>
      <c r="M147" s="82" t="s">
        <v>97</v>
      </c>
      <c r="N147" s="82"/>
      <c r="O147" s="24" t="s">
        <v>71</v>
      </c>
      <c r="P147" s="25" t="s">
        <v>72</v>
      </c>
      <c r="Q147" s="26" t="s">
        <v>73</v>
      </c>
      <c r="R147" s="27" t="s">
        <v>74</v>
      </c>
      <c r="S147" s="28" t="s">
        <v>75</v>
      </c>
      <c r="T147" s="29" t="s">
        <v>76</v>
      </c>
    </row>
    <row r="148" spans="1:20" x14ac:dyDescent="0.2">
      <c r="A148" s="88"/>
      <c r="B148" s="89"/>
      <c r="C148" s="60" t="s">
        <v>9</v>
      </c>
      <c r="D148" s="60" t="s">
        <v>10</v>
      </c>
      <c r="E148" s="60" t="s">
        <v>9</v>
      </c>
      <c r="F148" s="60" t="s">
        <v>10</v>
      </c>
      <c r="G148" s="60" t="s">
        <v>9</v>
      </c>
      <c r="H148" s="60" t="s">
        <v>10</v>
      </c>
      <c r="I148" s="60" t="s">
        <v>9</v>
      </c>
      <c r="J148" s="60" t="s">
        <v>10</v>
      </c>
      <c r="K148" s="60" t="s">
        <v>9</v>
      </c>
      <c r="L148" s="60" t="s">
        <v>10</v>
      </c>
      <c r="M148" s="60" t="s">
        <v>9</v>
      </c>
      <c r="N148" s="60" t="s">
        <v>10</v>
      </c>
      <c r="O148" s="60" t="s">
        <v>99</v>
      </c>
      <c r="P148" s="60" t="s">
        <v>100</v>
      </c>
      <c r="Q148" s="60" t="s">
        <v>100</v>
      </c>
      <c r="R148" s="60" t="s">
        <v>118</v>
      </c>
      <c r="S148" s="60" t="s">
        <v>118</v>
      </c>
      <c r="T148" s="60" t="s">
        <v>118</v>
      </c>
    </row>
    <row r="149" spans="1:20" x14ac:dyDescent="0.2">
      <c r="A149" s="13" t="s">
        <v>11</v>
      </c>
      <c r="B149" s="9">
        <v>1</v>
      </c>
      <c r="C149" s="10" cm="1">
        <f t="array" ref="C149">IF($I$2="Открытый тариф",INDEX(GRID!$B$4:$U$15,MATCH(C$7,GRID!$A$4:$A$15,0),MATCH(1,($U$2=GRID!$B$1:$U$1)*(КАЛЕНДАРЬ!R4=GRID!$B$3:$U$3),0)),
INDEX(GRID!$B$4:$U$15,MATCH(C$7,GRID!$A$4:$A$15,0),MATCH(1,($U$2=GRID!$B$1:$U$1)*(КАЛЕНДАРЬ!R4=GRID!$B$3:$U$3),0))*(1-GRID!$H$34))</f>
        <v>48100</v>
      </c>
      <c r="D149" s="10" cm="1">
        <f t="array" ref="D149">IF($I$2="Открытый тариф",INDEX(GRID!$B$18:$U$29,MATCH(C$7,GRID!$A$18:$A$29,0),MATCH(1,($U$2=GRID!$B$1:$U$1)*(КАЛЕНДАРЬ!R4=GRID!$B$3:$U$3),0)),
INDEX(GRID!$B$18:$U$29,MATCH(C$7,GRID!$A$18:$A$29,0),MATCH(1,($U$2=GRID!$B$1:$U$1)*(КАЛЕНДАРЬ!R4=GRID!$B$3:$U$3),0))*(1-GRID!$H$34))</f>
        <v>53100</v>
      </c>
      <c r="E149" s="10" cm="1">
        <f t="array" ref="E149">IF($I$2="Открытый тариф",INDEX(GRID!$B$4:$U$15,MATCH(E$7,GRID!$A$4:$A$15,0),MATCH(1,($U$2=GRID!$B$1:$U$1)*(КАЛЕНДАРЬ!R4=GRID!$B$3:$U$3),0)),
INDEX(GRID!$B$4:$U$15,MATCH(E$7,GRID!$A$4:$A$15,0),MATCH(1,($U$2=GRID!$B$1:$U$1)*(КАЛЕНДАРЬ!R4=GRID!$B$3:$U$3),0))*(1-GRID!$H$34))</f>
        <v>57100</v>
      </c>
      <c r="F149" s="10" cm="1">
        <f t="array" ref="F149">IF($I$2="Открытый тариф",INDEX(GRID!$B$18:$U$29,MATCH(E$7,GRID!$A$18:$A$29,0),MATCH(1,($U$2=GRID!$B$1:$U$1)*(КАЛЕНДАРЬ!R4=GRID!$B$3:$U$3),0)),
INDEX(GRID!$B$18:$U$29,MATCH(E$7,GRID!$A$18:$A$29,0),MATCH(1,($U$2=GRID!$B$1:$U$1)*(КАЛЕНДАРЬ!R4=GRID!$B$3:$U$3),0))*(1-GRID!$H$34))</f>
        <v>62100</v>
      </c>
      <c r="G149" s="10" cm="1">
        <f t="array" ref="G149">IF($I$2="Открытый тариф",INDEX(GRID!$B$4:$U$15,MATCH(G$7,GRID!$A$4:$A$15,0),MATCH(1,($U$2=GRID!$B$1:$U$1)*(КАЛЕНДАРЬ!R4=GRID!$B$3:$U$3),0)),
INDEX(GRID!$B$4:$U$15,MATCH(G$7,GRID!$A$4:$A$15,0),MATCH(1,($U$2=GRID!$B$1:$U$1)*(КАЛЕНДАРЬ!R4=GRID!$B$3:$U$3),0))*(1-GRID!$H$34))</f>
        <v>64000</v>
      </c>
      <c r="H149" s="10" cm="1">
        <f t="array" ref="H149">IF($I$2="Открытый тариф",INDEX(GRID!$B$18:$U$29,MATCH(G$7,GRID!$A$18:$A$29,0),MATCH(1,($U$2=GRID!$B$1:$U$1)*(КАЛЕНДАРЬ!R4=GRID!$B$3:$U$3),0)),
INDEX(GRID!$B$18:$U$29,MATCH(G$7,GRID!$A$18:$A$29,0),MATCH(1,($U$2=GRID!$B$1:$U$1)*(КАЛЕНДАРЬ!R4=GRID!$B$3:$U$3),0))*(1-GRID!$H$34))</f>
        <v>69000</v>
      </c>
      <c r="I149" s="10" cm="1">
        <f t="array" ref="I149">IF($I$2="Открытый тариф",INDEX(GRID!$B$4:$U$15,MATCH(I$7,GRID!$A$4:$A$15,0),MATCH(1,($U$2=GRID!$B$1:$U$1)*(КАЛЕНДАРЬ!R4=GRID!$B$3:$U$3),0)),
INDEX(GRID!$B$4:$U$15,MATCH(I$7,GRID!$A$4:$A$15,0),MATCH(1,($U$2=GRID!$B$1:$U$1)*(КАЛЕНДАРЬ!R4=GRID!$B$3:$U$3),0))*(1-GRID!$H$34))</f>
        <v>71000</v>
      </c>
      <c r="J149" s="10" cm="1">
        <f t="array" ref="J149">IF($I$2="Открытый тариф",INDEX(GRID!$B$18:$U$29,MATCH(I$7,GRID!$A$18:$A$29,0),MATCH(1,($U$2=GRID!$B$1:$U$1)*(КАЛЕНДАРЬ!R4=GRID!$B$3:$U$3),0)),
INDEX(GRID!$B$18:$U$29,MATCH(I$7,GRID!$A$18:$A$29,0),MATCH(1,($U$2=GRID!$B$1:$U$1)*(КАЛЕНДАРЬ!R4=GRID!$B$3:$U$3),0))*(1-GRID!$H$34))</f>
        <v>76000</v>
      </c>
      <c r="K149" s="10" cm="1">
        <f t="array" ref="K149">IF($I$2="Открытый тариф",INDEX(GRID!$B$4:$U$15,MATCH(K$7,GRID!$A$4:$A$15,0),MATCH(1,($U$2=GRID!$B$1:$U$1)*(КАЛЕНДАРЬ!R4=GRID!$B$3:$U$3),0)),
INDEX(GRID!$B$4:$U$15,MATCH(K$7,GRID!$A$4:$A$15,0),MATCH(1,($U$2=GRID!$B$1:$U$1)*(КАЛЕНДАРЬ!R4=GRID!$B$3:$U$3),0))*(1-GRID!$H$34))</f>
        <v>78200</v>
      </c>
      <c r="L149" s="10" cm="1">
        <f t="array" ref="L149">IF($I$2="Открытый тариф",INDEX(GRID!$B$18:$U$29,MATCH(K$7,GRID!$A$18:$A$29,0),MATCH(1,($U$2=GRID!$B$1:$U$1)*(КАЛЕНДАРЬ!R4=GRID!$B$3:$U$3),0)),
INDEX(GRID!$B$18:$U$29,MATCH(K$7,GRID!$A$18:$A$29,0),MATCH(1,($U$2=GRID!$B$1:$U$1)*(КАЛЕНДАРЬ!R4=GRID!$B$3:$U$3),0))*(1-GRID!$H$34))</f>
        <v>83200</v>
      </c>
      <c r="M149" s="10" cm="1">
        <f t="array" ref="M149">IF($I$2="Открытый тариф",INDEX(GRID!$B$4:$U$15,MATCH(M$7,GRID!$A$4:$A$15,0),MATCH(1,($U$2=GRID!$B$1:$U$1)*(КАЛЕНДАРЬ!R4=GRID!$B$3:$U$3),0)),
INDEX(GRID!$B$4:$U$15,MATCH(M$7,GRID!$A$4:$A$15,0),MATCH(1,($U$2=GRID!$B$1:$U$1)*(КАЛЕНДАРЬ!R4=GRID!$B$3:$U$3),0))*(1-GRID!$H$34))</f>
        <v>103200</v>
      </c>
      <c r="N149" s="10" cm="1">
        <f t="array" ref="N149">IF($I$2="Открытый тариф",INDEX(GRID!$B$18:$U$29,MATCH(M$7,GRID!$A$18:$A$29,0),MATCH(1,($U$2=GRID!$B$1:$U$1)*(КАЛЕНДАРЬ!R4=GRID!$B$3:$U$3),0)),
INDEX(GRID!$B$18:$U$29,MATCH(M$7,GRID!$A$18:$A$29,0),MATCH(1,($U$2=GRID!$B$1:$U$1)*(КАЛЕНДАРЬ!R4=GRID!$B$3:$U$3),0))*(1-GRID!$H$34))</f>
        <v>108200</v>
      </c>
      <c r="O149" s="10" cm="1">
        <f t="array" ref="O149">IF($I$2="Открытый тариф",INDEX(GRID!$B$4:$U$15,MATCH(O$7,GRID!$A$4:$A$15,0),MATCH(1,($U$2=GRID!$B$1:$U$1)*(КАЛЕНДАРЬ!R4=GRID!$B$3:$U$3),0)),
INDEX(GRID!$B$4:$U$15,MATCH(O$7,GRID!$A$4:$A$15,0),MATCH(1,($U$2=GRID!$B$1:$U$1)*(КАЛЕНДАРЬ!R4=GRID!$B$3:$U$3),0))*(1-GRID!$H$34))</f>
        <v>142800</v>
      </c>
      <c r="P149" s="10" cm="1">
        <f t="array" ref="P149">IF($I$2="Открытый тариф",INDEX(GRID!$B$4:$U$15,MATCH(P$7,GRID!$A$4:$A$15,0),MATCH(1,($U$2=GRID!$B$1:$U$1)*(КАЛЕНДАРЬ!R4=GRID!$B$3:$U$3),0)),
INDEX(GRID!$B$4:$U$15,MATCH(P$7,GRID!$A$4:$A$15,0),MATCH(1,($U$2=GRID!$B$1:$U$1)*(КАЛЕНДАРЬ!R4=GRID!$B$3:$U$3),0))*(1-GRID!$H$34))</f>
        <v>190100</v>
      </c>
      <c r="Q149" s="10" cm="1">
        <f t="array" ref="Q149">IF($I$2="Открытый тариф",INDEX(GRID!$B$4:$U$15,MATCH(Q$7,GRID!$A$4:$A$15,0),MATCH(1,($U$2=GRID!$B$1:$U$1)*(КАЛЕНДАРЬ!R4=GRID!$B$3:$U$3),0)),
INDEX(GRID!$B$4:$U$15,MATCH(Q$7,GRID!$A$4:$A$15,0),MATCH(1,($U$2=GRID!$B$1:$U$1)*(КАЛЕНДАРЬ!R4=GRID!$B$3:$U$3),0))*(1-GRID!$H$34))</f>
        <v>220900</v>
      </c>
      <c r="R149" s="10" cm="1">
        <f t="array" ref="R149">IF($I$2="Открытый тариф",INDEX(GRID!$B$18:$U$29,MATCH(R$7,GRID!$A$18:$A$29,0),MATCH(1,($U$2=GRID!$B$1:$U$1)*(КАЛЕНДАРЬ!R4=GRID!$B$3:$U$3),0)),
INDEX(GRID!$B$18:$U$29,MATCH(R$7,GRID!$A$18:$A$29,0),MATCH(1,($U$2=GRID!$B$1:$U$1)*(КАЛЕНДАРЬ!R4=GRID!$B$3:$U$3),0))*(1-GRID!$H$34))</f>
        <v>251900</v>
      </c>
      <c r="S149" s="10" cm="1">
        <f t="array" ref="S149">IF($I$2="Открытый тариф",INDEX(GRID!$B$4:$U$15,MATCH(S$7,GRID!$A$4:$A$15,0),MATCH(1,($U$2=GRID!$B$1:$U$1)*(КАЛЕНДАРЬ!R4=GRID!$B$3:$U$3),0)),
INDEX(GRID!$B$4:$U$15,MATCH(S$7,GRID!$A$4:$A$15,0),MATCH(1,($U$2=GRID!$B$1:$U$1)*(КАЛЕНДАРЬ!R4=GRID!$B$3:$U$3),0))*(1-GRID!$H$34))</f>
        <v>661000</v>
      </c>
      <c r="T149" s="10" cm="1">
        <f t="array" ref="T149">IF($I$2="Открытый тариф",INDEX(GRID!$B$4:$U$15,MATCH(T$7,GRID!$A$4:$A$15,0),MATCH(1,($U$2=GRID!$B$1:$U$1)*(КАЛЕНДАРЬ!R4=GRID!$B$3:$U$3),0)),
INDEX(GRID!$B$4:$U$15,MATCH(T$7,GRID!$A$4:$A$15,0),MATCH(1,($U$2=GRID!$B$1:$U$1)*(КАЛЕНДАРЬ!R4=GRID!$B$3:$U$3),0))*(1-GRID!$H$34))</f>
        <v>814300</v>
      </c>
    </row>
    <row r="150" spans="1:20" x14ac:dyDescent="0.2">
      <c r="A150" s="13" t="s">
        <v>12</v>
      </c>
      <c r="B150" s="9">
        <v>2</v>
      </c>
      <c r="C150" s="10" cm="1">
        <f t="array" ref="C150">IF($I$2="Открытый тариф",INDEX(GRID!$B$4:$U$15,MATCH(C$7,GRID!$A$4:$A$15,0),MATCH(1,($U$2=GRID!$B$1:$U$1)*(КАЛЕНДАРЬ!R5=GRID!$B$3:$U$3),0)),
INDEX(GRID!$B$4:$U$15,MATCH(C$7,GRID!$A$4:$A$15,0),MATCH(1,($U$2=GRID!$B$1:$U$1)*(КАЛЕНДАРЬ!R5=GRID!$B$3:$U$3),0))*(1-GRID!$H$34))</f>
        <v>48100</v>
      </c>
      <c r="D150" s="10" cm="1">
        <f t="array" ref="D150">IF($I$2="Открытый тариф",INDEX(GRID!$B$18:$U$29,MATCH(C$7,GRID!$A$18:$A$29,0),MATCH(1,($U$2=GRID!$B$1:$U$1)*(КАЛЕНДАРЬ!R5=GRID!$B$3:$U$3),0)),
INDEX(GRID!$B$18:$U$29,MATCH(C$7,GRID!$A$18:$A$29,0),MATCH(1,($U$2=GRID!$B$1:$U$1)*(КАЛЕНДАРЬ!R5=GRID!$B$3:$U$3),0))*(1-GRID!$H$34))</f>
        <v>53100</v>
      </c>
      <c r="E150" s="10" cm="1">
        <f t="array" ref="E150">IF($I$2="Открытый тариф",INDEX(GRID!$B$4:$U$15,MATCH(E$7,GRID!$A$4:$A$15,0),MATCH(1,($U$2=GRID!$B$1:$U$1)*(КАЛЕНДАРЬ!R5=GRID!$B$3:$U$3),0)),
INDEX(GRID!$B$4:$U$15,MATCH(E$7,GRID!$A$4:$A$15,0),MATCH(1,($U$2=GRID!$B$1:$U$1)*(КАЛЕНДАРЬ!R5=GRID!$B$3:$U$3),0))*(1-GRID!$H$34))</f>
        <v>57100</v>
      </c>
      <c r="F150" s="10" cm="1">
        <f t="array" ref="F150">IF($I$2="Открытый тариф",INDEX(GRID!$B$18:$U$29,MATCH(E$7,GRID!$A$18:$A$29,0),MATCH(1,($U$2=GRID!$B$1:$U$1)*(КАЛЕНДАРЬ!R5=GRID!$B$3:$U$3),0)),
INDEX(GRID!$B$18:$U$29,MATCH(E$7,GRID!$A$18:$A$29,0),MATCH(1,($U$2=GRID!$B$1:$U$1)*(КАЛЕНДАРЬ!R5=GRID!$B$3:$U$3),0))*(1-GRID!$H$34))</f>
        <v>62100</v>
      </c>
      <c r="G150" s="10" cm="1">
        <f t="array" ref="G150">IF($I$2="Открытый тариф",INDEX(GRID!$B$4:$U$15,MATCH(G$7,GRID!$A$4:$A$15,0),MATCH(1,($U$2=GRID!$B$1:$U$1)*(КАЛЕНДАРЬ!R5=GRID!$B$3:$U$3),0)),
INDEX(GRID!$B$4:$U$15,MATCH(G$7,GRID!$A$4:$A$15,0),MATCH(1,($U$2=GRID!$B$1:$U$1)*(КАЛЕНДАРЬ!R5=GRID!$B$3:$U$3),0))*(1-GRID!$H$34))</f>
        <v>64000</v>
      </c>
      <c r="H150" s="10" cm="1">
        <f t="array" ref="H150">IF($I$2="Открытый тариф",INDEX(GRID!$B$18:$U$29,MATCH(G$7,GRID!$A$18:$A$29,0),MATCH(1,($U$2=GRID!$B$1:$U$1)*(КАЛЕНДАРЬ!R5=GRID!$B$3:$U$3),0)),
INDEX(GRID!$B$18:$U$29,MATCH(G$7,GRID!$A$18:$A$29,0),MATCH(1,($U$2=GRID!$B$1:$U$1)*(КАЛЕНДАРЬ!R5=GRID!$B$3:$U$3),0))*(1-GRID!$H$34))</f>
        <v>69000</v>
      </c>
      <c r="I150" s="10" cm="1">
        <f t="array" ref="I150">IF($I$2="Открытый тариф",INDEX(GRID!$B$4:$U$15,MATCH(I$7,GRID!$A$4:$A$15,0),MATCH(1,($U$2=GRID!$B$1:$U$1)*(КАЛЕНДАРЬ!R5=GRID!$B$3:$U$3),0)),
INDEX(GRID!$B$4:$U$15,MATCH(I$7,GRID!$A$4:$A$15,0),MATCH(1,($U$2=GRID!$B$1:$U$1)*(КАЛЕНДАРЬ!R5=GRID!$B$3:$U$3),0))*(1-GRID!$H$34))</f>
        <v>71000</v>
      </c>
      <c r="J150" s="10" cm="1">
        <f t="array" ref="J150">IF($I$2="Открытый тариф",INDEX(GRID!$B$18:$U$29,MATCH(I$7,GRID!$A$18:$A$29,0),MATCH(1,($U$2=GRID!$B$1:$U$1)*(КАЛЕНДАРЬ!R5=GRID!$B$3:$U$3),0)),
INDEX(GRID!$B$18:$U$29,MATCH(I$7,GRID!$A$18:$A$29,0),MATCH(1,($U$2=GRID!$B$1:$U$1)*(КАЛЕНДАРЬ!R5=GRID!$B$3:$U$3),0))*(1-GRID!$H$34))</f>
        <v>76000</v>
      </c>
      <c r="K150" s="10" cm="1">
        <f t="array" ref="K150">IF($I$2="Открытый тариф",INDEX(GRID!$B$4:$U$15,MATCH(K$7,GRID!$A$4:$A$15,0),MATCH(1,($U$2=GRID!$B$1:$U$1)*(КАЛЕНДАРЬ!R5=GRID!$B$3:$U$3),0)),
INDEX(GRID!$B$4:$U$15,MATCH(K$7,GRID!$A$4:$A$15,0),MATCH(1,($U$2=GRID!$B$1:$U$1)*(КАЛЕНДАРЬ!R5=GRID!$B$3:$U$3),0))*(1-GRID!$H$34))</f>
        <v>78200</v>
      </c>
      <c r="L150" s="10" cm="1">
        <f t="array" ref="L150">IF($I$2="Открытый тариф",INDEX(GRID!$B$18:$U$29,MATCH(K$7,GRID!$A$18:$A$29,0),MATCH(1,($U$2=GRID!$B$1:$U$1)*(КАЛЕНДАРЬ!R5=GRID!$B$3:$U$3),0)),
INDEX(GRID!$B$18:$U$29,MATCH(K$7,GRID!$A$18:$A$29,0),MATCH(1,($U$2=GRID!$B$1:$U$1)*(КАЛЕНДАРЬ!R5=GRID!$B$3:$U$3),0))*(1-GRID!$H$34))</f>
        <v>83200</v>
      </c>
      <c r="M150" s="10" cm="1">
        <f t="array" ref="M150">IF($I$2="Открытый тариф",INDEX(GRID!$B$4:$U$15,MATCH(M$7,GRID!$A$4:$A$15,0),MATCH(1,($U$2=GRID!$B$1:$U$1)*(КАЛЕНДАРЬ!R5=GRID!$B$3:$U$3),0)),
INDEX(GRID!$B$4:$U$15,MATCH(M$7,GRID!$A$4:$A$15,0),MATCH(1,($U$2=GRID!$B$1:$U$1)*(КАЛЕНДАРЬ!R5=GRID!$B$3:$U$3),0))*(1-GRID!$H$34))</f>
        <v>103200</v>
      </c>
      <c r="N150" s="10" cm="1">
        <f t="array" ref="N150">IF($I$2="Открытый тариф",INDEX(GRID!$B$18:$U$29,MATCH(M$7,GRID!$A$18:$A$29,0),MATCH(1,($U$2=GRID!$B$1:$U$1)*(КАЛЕНДАРЬ!R5=GRID!$B$3:$U$3),0)),
INDEX(GRID!$B$18:$U$29,MATCH(M$7,GRID!$A$18:$A$29,0),MATCH(1,($U$2=GRID!$B$1:$U$1)*(КАЛЕНДАРЬ!R5=GRID!$B$3:$U$3),0))*(1-GRID!$H$34))</f>
        <v>108200</v>
      </c>
      <c r="O150" s="10" cm="1">
        <f t="array" ref="O150">IF($I$2="Открытый тариф",INDEX(GRID!$B$4:$U$15,MATCH(O$7,GRID!$A$4:$A$15,0),MATCH(1,($U$2=GRID!$B$1:$U$1)*(КАЛЕНДАРЬ!R5=GRID!$B$3:$U$3),0)),
INDEX(GRID!$B$4:$U$15,MATCH(O$7,GRID!$A$4:$A$15,0),MATCH(1,($U$2=GRID!$B$1:$U$1)*(КАЛЕНДАРЬ!R5=GRID!$B$3:$U$3),0))*(1-GRID!$H$34))</f>
        <v>142800</v>
      </c>
      <c r="P150" s="10" cm="1">
        <f t="array" ref="P150">IF($I$2="Открытый тариф",INDEX(GRID!$B$4:$U$15,MATCH(P$7,GRID!$A$4:$A$15,0),MATCH(1,($U$2=GRID!$B$1:$U$1)*(КАЛЕНДАРЬ!R5=GRID!$B$3:$U$3),0)),
INDEX(GRID!$B$4:$U$15,MATCH(P$7,GRID!$A$4:$A$15,0),MATCH(1,($U$2=GRID!$B$1:$U$1)*(КАЛЕНДАРЬ!R5=GRID!$B$3:$U$3),0))*(1-GRID!$H$34))</f>
        <v>190100</v>
      </c>
      <c r="Q150" s="10" cm="1">
        <f t="array" ref="Q150">IF($I$2="Открытый тариф",INDEX(GRID!$B$4:$U$15,MATCH(Q$7,GRID!$A$4:$A$15,0),MATCH(1,($U$2=GRID!$B$1:$U$1)*(КАЛЕНДАРЬ!R5=GRID!$B$3:$U$3),0)),
INDEX(GRID!$B$4:$U$15,MATCH(Q$7,GRID!$A$4:$A$15,0),MATCH(1,($U$2=GRID!$B$1:$U$1)*(КАЛЕНДАРЬ!R5=GRID!$B$3:$U$3),0))*(1-GRID!$H$34))</f>
        <v>220900</v>
      </c>
      <c r="R150" s="10" cm="1">
        <f t="array" ref="R150">IF($I$2="Открытый тариф",INDEX(GRID!$B$18:$U$29,MATCH(R$7,GRID!$A$18:$A$29,0),MATCH(1,($U$2=GRID!$B$1:$U$1)*(КАЛЕНДАРЬ!R5=GRID!$B$3:$U$3),0)),
INDEX(GRID!$B$18:$U$29,MATCH(R$7,GRID!$A$18:$A$29,0),MATCH(1,($U$2=GRID!$B$1:$U$1)*(КАЛЕНДАРЬ!R5=GRID!$B$3:$U$3),0))*(1-GRID!$H$34))</f>
        <v>251900</v>
      </c>
      <c r="S150" s="10" cm="1">
        <f t="array" ref="S150">IF($I$2="Открытый тариф",INDEX(GRID!$B$4:$U$15,MATCH(S$7,GRID!$A$4:$A$15,0),MATCH(1,($U$2=GRID!$B$1:$U$1)*(КАЛЕНДАРЬ!R5=GRID!$B$3:$U$3),0)),
INDEX(GRID!$B$4:$U$15,MATCH(S$7,GRID!$A$4:$A$15,0),MATCH(1,($U$2=GRID!$B$1:$U$1)*(КАЛЕНДАРЬ!R5=GRID!$B$3:$U$3),0))*(1-GRID!$H$34))</f>
        <v>661000</v>
      </c>
      <c r="T150" s="10" cm="1">
        <f t="array" ref="T150">IF($I$2="Открытый тариф",INDEX(GRID!$B$4:$U$15,MATCH(T$7,GRID!$A$4:$A$15,0),MATCH(1,($U$2=GRID!$B$1:$U$1)*(КАЛЕНДАРЬ!R5=GRID!$B$3:$U$3),0)),
INDEX(GRID!$B$4:$U$15,MATCH(T$7,GRID!$A$4:$A$15,0),MATCH(1,($U$2=GRID!$B$1:$U$1)*(КАЛЕНДАРЬ!R5=GRID!$B$3:$U$3),0))*(1-GRID!$H$34))</f>
        <v>814300</v>
      </c>
    </row>
    <row r="151" spans="1:20" x14ac:dyDescent="0.2">
      <c r="A151" s="13" t="s">
        <v>13</v>
      </c>
      <c r="B151" s="9">
        <v>3</v>
      </c>
      <c r="C151" s="10" cm="1">
        <f t="array" ref="C151">IF($I$2="Открытый тариф",INDEX(GRID!$B$4:$U$15,MATCH(C$7,GRID!$A$4:$A$15,0),MATCH(1,($U$2=GRID!$B$1:$U$1)*(КАЛЕНДАРЬ!R6=GRID!$B$3:$U$3),0)),
INDEX(GRID!$B$4:$U$15,MATCH(C$7,GRID!$A$4:$A$15,0),MATCH(1,($U$2=GRID!$B$1:$U$1)*(КАЛЕНДАРЬ!R6=GRID!$B$3:$U$3),0))*(1-GRID!$H$34))</f>
        <v>48100</v>
      </c>
      <c r="D151" s="10" cm="1">
        <f t="array" ref="D151">IF($I$2="Открытый тариф",INDEX(GRID!$B$18:$U$29,MATCH(C$7,GRID!$A$18:$A$29,0),MATCH(1,($U$2=GRID!$B$1:$U$1)*(КАЛЕНДАРЬ!R6=GRID!$B$3:$U$3),0)),
INDEX(GRID!$B$18:$U$29,MATCH(C$7,GRID!$A$18:$A$29,0),MATCH(1,($U$2=GRID!$B$1:$U$1)*(КАЛЕНДАРЬ!R6=GRID!$B$3:$U$3),0))*(1-GRID!$H$34))</f>
        <v>53100</v>
      </c>
      <c r="E151" s="10" cm="1">
        <f t="array" ref="E151">IF($I$2="Открытый тариф",INDEX(GRID!$B$4:$U$15,MATCH(E$7,GRID!$A$4:$A$15,0),MATCH(1,($U$2=GRID!$B$1:$U$1)*(КАЛЕНДАРЬ!R6=GRID!$B$3:$U$3),0)),
INDEX(GRID!$B$4:$U$15,MATCH(E$7,GRID!$A$4:$A$15,0),MATCH(1,($U$2=GRID!$B$1:$U$1)*(КАЛЕНДАРЬ!R6=GRID!$B$3:$U$3),0))*(1-GRID!$H$34))</f>
        <v>57100</v>
      </c>
      <c r="F151" s="10" cm="1">
        <f t="array" ref="F151">IF($I$2="Открытый тариф",INDEX(GRID!$B$18:$U$29,MATCH(E$7,GRID!$A$18:$A$29,0),MATCH(1,($U$2=GRID!$B$1:$U$1)*(КАЛЕНДАРЬ!R6=GRID!$B$3:$U$3),0)),
INDEX(GRID!$B$18:$U$29,MATCH(E$7,GRID!$A$18:$A$29,0),MATCH(1,($U$2=GRID!$B$1:$U$1)*(КАЛЕНДАРЬ!R6=GRID!$B$3:$U$3),0))*(1-GRID!$H$34))</f>
        <v>62100</v>
      </c>
      <c r="G151" s="10" cm="1">
        <f t="array" ref="G151">IF($I$2="Открытый тариф",INDEX(GRID!$B$4:$U$15,MATCH(G$7,GRID!$A$4:$A$15,0),MATCH(1,($U$2=GRID!$B$1:$U$1)*(КАЛЕНДАРЬ!R6=GRID!$B$3:$U$3),0)),
INDEX(GRID!$B$4:$U$15,MATCH(G$7,GRID!$A$4:$A$15,0),MATCH(1,($U$2=GRID!$B$1:$U$1)*(КАЛЕНДАРЬ!R6=GRID!$B$3:$U$3),0))*(1-GRID!$H$34))</f>
        <v>64000</v>
      </c>
      <c r="H151" s="10" cm="1">
        <f t="array" ref="H151">IF($I$2="Открытый тариф",INDEX(GRID!$B$18:$U$29,MATCH(G$7,GRID!$A$18:$A$29,0),MATCH(1,($U$2=GRID!$B$1:$U$1)*(КАЛЕНДАРЬ!R6=GRID!$B$3:$U$3),0)),
INDEX(GRID!$B$18:$U$29,MATCH(G$7,GRID!$A$18:$A$29,0),MATCH(1,($U$2=GRID!$B$1:$U$1)*(КАЛЕНДАРЬ!R6=GRID!$B$3:$U$3),0))*(1-GRID!$H$34))</f>
        <v>69000</v>
      </c>
      <c r="I151" s="10" cm="1">
        <f t="array" ref="I151">IF($I$2="Открытый тариф",INDEX(GRID!$B$4:$U$15,MATCH(I$7,GRID!$A$4:$A$15,0),MATCH(1,($U$2=GRID!$B$1:$U$1)*(КАЛЕНДАРЬ!R6=GRID!$B$3:$U$3),0)),
INDEX(GRID!$B$4:$U$15,MATCH(I$7,GRID!$A$4:$A$15,0),MATCH(1,($U$2=GRID!$B$1:$U$1)*(КАЛЕНДАРЬ!R6=GRID!$B$3:$U$3),0))*(1-GRID!$H$34))</f>
        <v>71000</v>
      </c>
      <c r="J151" s="10" cm="1">
        <f t="array" ref="J151">IF($I$2="Открытый тариф",INDEX(GRID!$B$18:$U$29,MATCH(I$7,GRID!$A$18:$A$29,0),MATCH(1,($U$2=GRID!$B$1:$U$1)*(КАЛЕНДАРЬ!R6=GRID!$B$3:$U$3),0)),
INDEX(GRID!$B$18:$U$29,MATCH(I$7,GRID!$A$18:$A$29,0),MATCH(1,($U$2=GRID!$B$1:$U$1)*(КАЛЕНДАРЬ!R6=GRID!$B$3:$U$3),0))*(1-GRID!$H$34))</f>
        <v>76000</v>
      </c>
      <c r="K151" s="10" cm="1">
        <f t="array" ref="K151">IF($I$2="Открытый тариф",INDEX(GRID!$B$4:$U$15,MATCH(K$7,GRID!$A$4:$A$15,0),MATCH(1,($U$2=GRID!$B$1:$U$1)*(КАЛЕНДАРЬ!R6=GRID!$B$3:$U$3),0)),
INDEX(GRID!$B$4:$U$15,MATCH(K$7,GRID!$A$4:$A$15,0),MATCH(1,($U$2=GRID!$B$1:$U$1)*(КАЛЕНДАРЬ!R6=GRID!$B$3:$U$3),0))*(1-GRID!$H$34))</f>
        <v>78200</v>
      </c>
      <c r="L151" s="10" cm="1">
        <f t="array" ref="L151">IF($I$2="Открытый тариф",INDEX(GRID!$B$18:$U$29,MATCH(K$7,GRID!$A$18:$A$29,0),MATCH(1,($U$2=GRID!$B$1:$U$1)*(КАЛЕНДАРЬ!R6=GRID!$B$3:$U$3),0)),
INDEX(GRID!$B$18:$U$29,MATCH(K$7,GRID!$A$18:$A$29,0),MATCH(1,($U$2=GRID!$B$1:$U$1)*(КАЛЕНДАРЬ!R6=GRID!$B$3:$U$3),0))*(1-GRID!$H$34))</f>
        <v>83200</v>
      </c>
      <c r="M151" s="10" cm="1">
        <f t="array" ref="M151">IF($I$2="Открытый тариф",INDEX(GRID!$B$4:$U$15,MATCH(M$7,GRID!$A$4:$A$15,0),MATCH(1,($U$2=GRID!$B$1:$U$1)*(КАЛЕНДАРЬ!R6=GRID!$B$3:$U$3),0)),
INDEX(GRID!$B$4:$U$15,MATCH(M$7,GRID!$A$4:$A$15,0),MATCH(1,($U$2=GRID!$B$1:$U$1)*(КАЛЕНДАРЬ!R6=GRID!$B$3:$U$3),0))*(1-GRID!$H$34))</f>
        <v>103200</v>
      </c>
      <c r="N151" s="10" cm="1">
        <f t="array" ref="N151">IF($I$2="Открытый тариф",INDEX(GRID!$B$18:$U$29,MATCH(M$7,GRID!$A$18:$A$29,0),MATCH(1,($U$2=GRID!$B$1:$U$1)*(КАЛЕНДАРЬ!R6=GRID!$B$3:$U$3),0)),
INDEX(GRID!$B$18:$U$29,MATCH(M$7,GRID!$A$18:$A$29,0),MATCH(1,($U$2=GRID!$B$1:$U$1)*(КАЛЕНДАРЬ!R6=GRID!$B$3:$U$3),0))*(1-GRID!$H$34))</f>
        <v>108200</v>
      </c>
      <c r="O151" s="10" cm="1">
        <f t="array" ref="O151">IF($I$2="Открытый тариф",INDEX(GRID!$B$4:$U$15,MATCH(O$7,GRID!$A$4:$A$15,0),MATCH(1,($U$2=GRID!$B$1:$U$1)*(КАЛЕНДАРЬ!R6=GRID!$B$3:$U$3),0)),
INDEX(GRID!$B$4:$U$15,MATCH(O$7,GRID!$A$4:$A$15,0),MATCH(1,($U$2=GRID!$B$1:$U$1)*(КАЛЕНДАРЬ!R6=GRID!$B$3:$U$3),0))*(1-GRID!$H$34))</f>
        <v>142800</v>
      </c>
      <c r="P151" s="10" cm="1">
        <f t="array" ref="P151">IF($I$2="Открытый тариф",INDEX(GRID!$B$4:$U$15,MATCH(P$7,GRID!$A$4:$A$15,0),MATCH(1,($U$2=GRID!$B$1:$U$1)*(КАЛЕНДАРЬ!R6=GRID!$B$3:$U$3),0)),
INDEX(GRID!$B$4:$U$15,MATCH(P$7,GRID!$A$4:$A$15,0),MATCH(1,($U$2=GRID!$B$1:$U$1)*(КАЛЕНДАРЬ!R6=GRID!$B$3:$U$3),0))*(1-GRID!$H$34))</f>
        <v>190100</v>
      </c>
      <c r="Q151" s="10" cm="1">
        <f t="array" ref="Q151">IF($I$2="Открытый тариф",INDEX(GRID!$B$4:$U$15,MATCH(Q$7,GRID!$A$4:$A$15,0),MATCH(1,($U$2=GRID!$B$1:$U$1)*(КАЛЕНДАРЬ!R6=GRID!$B$3:$U$3),0)),
INDEX(GRID!$B$4:$U$15,MATCH(Q$7,GRID!$A$4:$A$15,0),MATCH(1,($U$2=GRID!$B$1:$U$1)*(КАЛЕНДАРЬ!R6=GRID!$B$3:$U$3),0))*(1-GRID!$H$34))</f>
        <v>220900</v>
      </c>
      <c r="R151" s="10" cm="1">
        <f t="array" ref="R151">IF($I$2="Открытый тариф",INDEX(GRID!$B$18:$U$29,MATCH(R$7,GRID!$A$18:$A$29,0),MATCH(1,($U$2=GRID!$B$1:$U$1)*(КАЛЕНДАРЬ!R6=GRID!$B$3:$U$3),0)),
INDEX(GRID!$B$18:$U$29,MATCH(R$7,GRID!$A$18:$A$29,0),MATCH(1,($U$2=GRID!$B$1:$U$1)*(КАЛЕНДАРЬ!R6=GRID!$B$3:$U$3),0))*(1-GRID!$H$34))</f>
        <v>251900</v>
      </c>
      <c r="S151" s="10" cm="1">
        <f t="array" ref="S151">IF($I$2="Открытый тариф",INDEX(GRID!$B$4:$U$15,MATCH(S$7,GRID!$A$4:$A$15,0),MATCH(1,($U$2=GRID!$B$1:$U$1)*(КАЛЕНДАРЬ!R6=GRID!$B$3:$U$3),0)),
INDEX(GRID!$B$4:$U$15,MATCH(S$7,GRID!$A$4:$A$15,0),MATCH(1,($U$2=GRID!$B$1:$U$1)*(КАЛЕНДАРЬ!R6=GRID!$B$3:$U$3),0))*(1-GRID!$H$34))</f>
        <v>661000</v>
      </c>
      <c r="T151" s="10" cm="1">
        <f t="array" ref="T151">IF($I$2="Открытый тариф",INDEX(GRID!$B$4:$U$15,MATCH(T$7,GRID!$A$4:$A$15,0),MATCH(1,($U$2=GRID!$B$1:$U$1)*(КАЛЕНДАРЬ!R6=GRID!$B$3:$U$3),0)),
INDEX(GRID!$B$4:$U$15,MATCH(T$7,GRID!$A$4:$A$15,0),MATCH(1,($U$2=GRID!$B$1:$U$1)*(КАЛЕНДАРЬ!R6=GRID!$B$3:$U$3),0))*(1-GRID!$H$34))</f>
        <v>814300</v>
      </c>
    </row>
    <row r="152" spans="1:20" x14ac:dyDescent="0.2">
      <c r="A152" s="13" t="s">
        <v>14</v>
      </c>
      <c r="B152" s="9">
        <v>4</v>
      </c>
      <c r="C152" s="10" cm="1">
        <f t="array" ref="C152">IF($I$2="Открытый тариф",INDEX(GRID!$B$4:$U$15,MATCH(C$7,GRID!$A$4:$A$15,0),MATCH(1,($U$2=GRID!$B$1:$U$1)*(КАЛЕНДАРЬ!R7=GRID!$B$3:$U$3),0)),
INDEX(GRID!$B$4:$U$15,MATCH(C$7,GRID!$A$4:$A$15,0),MATCH(1,($U$2=GRID!$B$1:$U$1)*(КАЛЕНДАРЬ!R7=GRID!$B$3:$U$3),0))*(1-GRID!$H$34))</f>
        <v>48100</v>
      </c>
      <c r="D152" s="10" cm="1">
        <f t="array" ref="D152">IF($I$2="Открытый тариф",INDEX(GRID!$B$18:$U$29,MATCH(C$7,GRID!$A$18:$A$29,0),MATCH(1,($U$2=GRID!$B$1:$U$1)*(КАЛЕНДАРЬ!R7=GRID!$B$3:$U$3),0)),
INDEX(GRID!$B$18:$U$29,MATCH(C$7,GRID!$A$18:$A$29,0),MATCH(1,($U$2=GRID!$B$1:$U$1)*(КАЛЕНДАРЬ!R7=GRID!$B$3:$U$3),0))*(1-GRID!$H$34))</f>
        <v>53100</v>
      </c>
      <c r="E152" s="10" cm="1">
        <f t="array" ref="E152">IF($I$2="Открытый тариф",INDEX(GRID!$B$4:$U$15,MATCH(E$7,GRID!$A$4:$A$15,0),MATCH(1,($U$2=GRID!$B$1:$U$1)*(КАЛЕНДАРЬ!R7=GRID!$B$3:$U$3),0)),
INDEX(GRID!$B$4:$U$15,MATCH(E$7,GRID!$A$4:$A$15,0),MATCH(1,($U$2=GRID!$B$1:$U$1)*(КАЛЕНДАРЬ!R7=GRID!$B$3:$U$3),0))*(1-GRID!$H$34))</f>
        <v>57100</v>
      </c>
      <c r="F152" s="10" cm="1">
        <f t="array" ref="F152">IF($I$2="Открытый тариф",INDEX(GRID!$B$18:$U$29,MATCH(E$7,GRID!$A$18:$A$29,0),MATCH(1,($U$2=GRID!$B$1:$U$1)*(КАЛЕНДАРЬ!R7=GRID!$B$3:$U$3),0)),
INDEX(GRID!$B$18:$U$29,MATCH(E$7,GRID!$A$18:$A$29,0),MATCH(1,($U$2=GRID!$B$1:$U$1)*(КАЛЕНДАРЬ!R7=GRID!$B$3:$U$3),0))*(1-GRID!$H$34))</f>
        <v>62100</v>
      </c>
      <c r="G152" s="10" cm="1">
        <f t="array" ref="G152">IF($I$2="Открытый тариф",INDEX(GRID!$B$4:$U$15,MATCH(G$7,GRID!$A$4:$A$15,0),MATCH(1,($U$2=GRID!$B$1:$U$1)*(КАЛЕНДАРЬ!R7=GRID!$B$3:$U$3),0)),
INDEX(GRID!$B$4:$U$15,MATCH(G$7,GRID!$A$4:$A$15,0),MATCH(1,($U$2=GRID!$B$1:$U$1)*(КАЛЕНДАРЬ!R7=GRID!$B$3:$U$3),0))*(1-GRID!$H$34))</f>
        <v>64000</v>
      </c>
      <c r="H152" s="10" cm="1">
        <f t="array" ref="H152">IF($I$2="Открытый тариф",INDEX(GRID!$B$18:$U$29,MATCH(G$7,GRID!$A$18:$A$29,0),MATCH(1,($U$2=GRID!$B$1:$U$1)*(КАЛЕНДАРЬ!R7=GRID!$B$3:$U$3),0)),
INDEX(GRID!$B$18:$U$29,MATCH(G$7,GRID!$A$18:$A$29,0),MATCH(1,($U$2=GRID!$B$1:$U$1)*(КАЛЕНДАРЬ!R7=GRID!$B$3:$U$3),0))*(1-GRID!$H$34))</f>
        <v>69000</v>
      </c>
      <c r="I152" s="10" cm="1">
        <f t="array" ref="I152">IF($I$2="Открытый тариф",INDEX(GRID!$B$4:$U$15,MATCH(I$7,GRID!$A$4:$A$15,0),MATCH(1,($U$2=GRID!$B$1:$U$1)*(КАЛЕНДАРЬ!R7=GRID!$B$3:$U$3),0)),
INDEX(GRID!$B$4:$U$15,MATCH(I$7,GRID!$A$4:$A$15,0),MATCH(1,($U$2=GRID!$B$1:$U$1)*(КАЛЕНДАРЬ!R7=GRID!$B$3:$U$3),0))*(1-GRID!$H$34))</f>
        <v>71000</v>
      </c>
      <c r="J152" s="10" cm="1">
        <f t="array" ref="J152">IF($I$2="Открытый тариф",INDEX(GRID!$B$18:$U$29,MATCH(I$7,GRID!$A$18:$A$29,0),MATCH(1,($U$2=GRID!$B$1:$U$1)*(КАЛЕНДАРЬ!R7=GRID!$B$3:$U$3),0)),
INDEX(GRID!$B$18:$U$29,MATCH(I$7,GRID!$A$18:$A$29,0),MATCH(1,($U$2=GRID!$B$1:$U$1)*(КАЛЕНДАРЬ!R7=GRID!$B$3:$U$3),0))*(1-GRID!$H$34))</f>
        <v>76000</v>
      </c>
      <c r="K152" s="10" cm="1">
        <f t="array" ref="K152">IF($I$2="Открытый тариф",INDEX(GRID!$B$4:$U$15,MATCH(K$7,GRID!$A$4:$A$15,0),MATCH(1,($U$2=GRID!$B$1:$U$1)*(КАЛЕНДАРЬ!R7=GRID!$B$3:$U$3),0)),
INDEX(GRID!$B$4:$U$15,MATCH(K$7,GRID!$A$4:$A$15,0),MATCH(1,($U$2=GRID!$B$1:$U$1)*(КАЛЕНДАРЬ!R7=GRID!$B$3:$U$3),0))*(1-GRID!$H$34))</f>
        <v>78200</v>
      </c>
      <c r="L152" s="10" cm="1">
        <f t="array" ref="L152">IF($I$2="Открытый тариф",INDEX(GRID!$B$18:$U$29,MATCH(K$7,GRID!$A$18:$A$29,0),MATCH(1,($U$2=GRID!$B$1:$U$1)*(КАЛЕНДАРЬ!R7=GRID!$B$3:$U$3),0)),
INDEX(GRID!$B$18:$U$29,MATCH(K$7,GRID!$A$18:$A$29,0),MATCH(1,($U$2=GRID!$B$1:$U$1)*(КАЛЕНДАРЬ!R7=GRID!$B$3:$U$3),0))*(1-GRID!$H$34))</f>
        <v>83200</v>
      </c>
      <c r="M152" s="10" cm="1">
        <f t="array" ref="M152">IF($I$2="Открытый тариф",INDEX(GRID!$B$4:$U$15,MATCH(M$7,GRID!$A$4:$A$15,0),MATCH(1,($U$2=GRID!$B$1:$U$1)*(КАЛЕНДАРЬ!R7=GRID!$B$3:$U$3),0)),
INDEX(GRID!$B$4:$U$15,MATCH(M$7,GRID!$A$4:$A$15,0),MATCH(1,($U$2=GRID!$B$1:$U$1)*(КАЛЕНДАРЬ!R7=GRID!$B$3:$U$3),0))*(1-GRID!$H$34))</f>
        <v>103200</v>
      </c>
      <c r="N152" s="10" cm="1">
        <f t="array" ref="N152">IF($I$2="Открытый тариф",INDEX(GRID!$B$18:$U$29,MATCH(M$7,GRID!$A$18:$A$29,0),MATCH(1,($U$2=GRID!$B$1:$U$1)*(КАЛЕНДАРЬ!R7=GRID!$B$3:$U$3),0)),
INDEX(GRID!$B$18:$U$29,MATCH(M$7,GRID!$A$18:$A$29,0),MATCH(1,($U$2=GRID!$B$1:$U$1)*(КАЛЕНДАРЬ!R7=GRID!$B$3:$U$3),0))*(1-GRID!$H$34))</f>
        <v>108200</v>
      </c>
      <c r="O152" s="10" cm="1">
        <f t="array" ref="O152">IF($I$2="Открытый тариф",INDEX(GRID!$B$4:$U$15,MATCH(O$7,GRID!$A$4:$A$15,0),MATCH(1,($U$2=GRID!$B$1:$U$1)*(КАЛЕНДАРЬ!R7=GRID!$B$3:$U$3),0)),
INDEX(GRID!$B$4:$U$15,MATCH(O$7,GRID!$A$4:$A$15,0),MATCH(1,($U$2=GRID!$B$1:$U$1)*(КАЛЕНДАРЬ!R7=GRID!$B$3:$U$3),0))*(1-GRID!$H$34))</f>
        <v>142800</v>
      </c>
      <c r="P152" s="10" cm="1">
        <f t="array" ref="P152">IF($I$2="Открытый тариф",INDEX(GRID!$B$4:$U$15,MATCH(P$7,GRID!$A$4:$A$15,0),MATCH(1,($U$2=GRID!$B$1:$U$1)*(КАЛЕНДАРЬ!R7=GRID!$B$3:$U$3),0)),
INDEX(GRID!$B$4:$U$15,MATCH(P$7,GRID!$A$4:$A$15,0),MATCH(1,($U$2=GRID!$B$1:$U$1)*(КАЛЕНДАРЬ!R7=GRID!$B$3:$U$3),0))*(1-GRID!$H$34))</f>
        <v>190100</v>
      </c>
      <c r="Q152" s="10" cm="1">
        <f t="array" ref="Q152">IF($I$2="Открытый тариф",INDEX(GRID!$B$4:$U$15,MATCH(Q$7,GRID!$A$4:$A$15,0),MATCH(1,($U$2=GRID!$B$1:$U$1)*(КАЛЕНДАРЬ!R7=GRID!$B$3:$U$3),0)),
INDEX(GRID!$B$4:$U$15,MATCH(Q$7,GRID!$A$4:$A$15,0),MATCH(1,($U$2=GRID!$B$1:$U$1)*(КАЛЕНДАРЬ!R7=GRID!$B$3:$U$3),0))*(1-GRID!$H$34))</f>
        <v>220900</v>
      </c>
      <c r="R152" s="10" cm="1">
        <f t="array" ref="R152">IF($I$2="Открытый тариф",INDEX(GRID!$B$18:$U$29,MATCH(R$7,GRID!$A$18:$A$29,0),MATCH(1,($U$2=GRID!$B$1:$U$1)*(КАЛЕНДАРЬ!R7=GRID!$B$3:$U$3),0)),
INDEX(GRID!$B$18:$U$29,MATCH(R$7,GRID!$A$18:$A$29,0),MATCH(1,($U$2=GRID!$B$1:$U$1)*(КАЛЕНДАРЬ!R7=GRID!$B$3:$U$3),0))*(1-GRID!$H$34))</f>
        <v>251900</v>
      </c>
      <c r="S152" s="10" cm="1">
        <f t="array" ref="S152">IF($I$2="Открытый тариф",INDEX(GRID!$B$4:$U$15,MATCH(S$7,GRID!$A$4:$A$15,0),MATCH(1,($U$2=GRID!$B$1:$U$1)*(КАЛЕНДАРЬ!R7=GRID!$B$3:$U$3),0)),
INDEX(GRID!$B$4:$U$15,MATCH(S$7,GRID!$A$4:$A$15,0),MATCH(1,($U$2=GRID!$B$1:$U$1)*(КАЛЕНДАРЬ!R7=GRID!$B$3:$U$3),0))*(1-GRID!$H$34))</f>
        <v>661000</v>
      </c>
      <c r="T152" s="10" cm="1">
        <f t="array" ref="T152">IF($I$2="Открытый тариф",INDEX(GRID!$B$4:$U$15,MATCH(T$7,GRID!$A$4:$A$15,0),MATCH(1,($U$2=GRID!$B$1:$U$1)*(КАЛЕНДАРЬ!R7=GRID!$B$3:$U$3),0)),
INDEX(GRID!$B$4:$U$15,MATCH(T$7,GRID!$A$4:$A$15,0),MATCH(1,($U$2=GRID!$B$1:$U$1)*(КАЛЕНДАРЬ!R7=GRID!$B$3:$U$3),0))*(1-GRID!$H$34))</f>
        <v>814300</v>
      </c>
    </row>
    <row r="153" spans="1:20" x14ac:dyDescent="0.2">
      <c r="A153" s="13" t="s">
        <v>15</v>
      </c>
      <c r="B153" s="9">
        <v>5</v>
      </c>
      <c r="C153" s="10" cm="1">
        <f t="array" ref="C153">IF($I$2="Открытый тариф",INDEX(GRID!$B$4:$U$15,MATCH(C$7,GRID!$A$4:$A$15,0),MATCH(1,($U$2=GRID!$B$1:$U$1)*(КАЛЕНДАРЬ!R8=GRID!$B$3:$U$3),0)),
INDEX(GRID!$B$4:$U$15,MATCH(C$7,GRID!$A$4:$A$15,0),MATCH(1,($U$2=GRID!$B$1:$U$1)*(КАЛЕНДАРЬ!R8=GRID!$B$3:$U$3),0))*(1-GRID!$H$34))</f>
        <v>48100</v>
      </c>
      <c r="D153" s="10" cm="1">
        <f t="array" ref="D153">IF($I$2="Открытый тариф",INDEX(GRID!$B$18:$U$29,MATCH(C$7,GRID!$A$18:$A$29,0),MATCH(1,($U$2=GRID!$B$1:$U$1)*(КАЛЕНДАРЬ!R8=GRID!$B$3:$U$3),0)),
INDEX(GRID!$B$18:$U$29,MATCH(C$7,GRID!$A$18:$A$29,0),MATCH(1,($U$2=GRID!$B$1:$U$1)*(КАЛЕНДАРЬ!R8=GRID!$B$3:$U$3),0))*(1-GRID!$H$34))</f>
        <v>53100</v>
      </c>
      <c r="E153" s="10" cm="1">
        <f t="array" ref="E153">IF($I$2="Открытый тариф",INDEX(GRID!$B$4:$U$15,MATCH(E$7,GRID!$A$4:$A$15,0),MATCH(1,($U$2=GRID!$B$1:$U$1)*(КАЛЕНДАРЬ!R8=GRID!$B$3:$U$3),0)),
INDEX(GRID!$B$4:$U$15,MATCH(E$7,GRID!$A$4:$A$15,0),MATCH(1,($U$2=GRID!$B$1:$U$1)*(КАЛЕНДАРЬ!R8=GRID!$B$3:$U$3),0))*(1-GRID!$H$34))</f>
        <v>57100</v>
      </c>
      <c r="F153" s="10" cm="1">
        <f t="array" ref="F153">IF($I$2="Открытый тариф",INDEX(GRID!$B$18:$U$29,MATCH(E$7,GRID!$A$18:$A$29,0),MATCH(1,($U$2=GRID!$B$1:$U$1)*(КАЛЕНДАРЬ!R8=GRID!$B$3:$U$3),0)),
INDEX(GRID!$B$18:$U$29,MATCH(E$7,GRID!$A$18:$A$29,0),MATCH(1,($U$2=GRID!$B$1:$U$1)*(КАЛЕНДАРЬ!R8=GRID!$B$3:$U$3),0))*(1-GRID!$H$34))</f>
        <v>62100</v>
      </c>
      <c r="G153" s="10" cm="1">
        <f t="array" ref="G153">IF($I$2="Открытый тариф",INDEX(GRID!$B$4:$U$15,MATCH(G$7,GRID!$A$4:$A$15,0),MATCH(1,($U$2=GRID!$B$1:$U$1)*(КАЛЕНДАРЬ!R8=GRID!$B$3:$U$3),0)),
INDEX(GRID!$B$4:$U$15,MATCH(G$7,GRID!$A$4:$A$15,0),MATCH(1,($U$2=GRID!$B$1:$U$1)*(КАЛЕНДАРЬ!R8=GRID!$B$3:$U$3),0))*(1-GRID!$H$34))</f>
        <v>64000</v>
      </c>
      <c r="H153" s="10" cm="1">
        <f t="array" ref="H153">IF($I$2="Открытый тариф",INDEX(GRID!$B$18:$U$29,MATCH(G$7,GRID!$A$18:$A$29,0),MATCH(1,($U$2=GRID!$B$1:$U$1)*(КАЛЕНДАРЬ!R8=GRID!$B$3:$U$3),0)),
INDEX(GRID!$B$18:$U$29,MATCH(G$7,GRID!$A$18:$A$29,0),MATCH(1,($U$2=GRID!$B$1:$U$1)*(КАЛЕНДАРЬ!R8=GRID!$B$3:$U$3),0))*(1-GRID!$H$34))</f>
        <v>69000</v>
      </c>
      <c r="I153" s="10" cm="1">
        <f t="array" ref="I153">IF($I$2="Открытый тариф",INDEX(GRID!$B$4:$U$15,MATCH(I$7,GRID!$A$4:$A$15,0),MATCH(1,($U$2=GRID!$B$1:$U$1)*(КАЛЕНДАРЬ!R8=GRID!$B$3:$U$3),0)),
INDEX(GRID!$B$4:$U$15,MATCH(I$7,GRID!$A$4:$A$15,0),MATCH(1,($U$2=GRID!$B$1:$U$1)*(КАЛЕНДАРЬ!R8=GRID!$B$3:$U$3),0))*(1-GRID!$H$34))</f>
        <v>71000</v>
      </c>
      <c r="J153" s="10" cm="1">
        <f t="array" ref="J153">IF($I$2="Открытый тариф",INDEX(GRID!$B$18:$U$29,MATCH(I$7,GRID!$A$18:$A$29,0),MATCH(1,($U$2=GRID!$B$1:$U$1)*(КАЛЕНДАРЬ!R8=GRID!$B$3:$U$3),0)),
INDEX(GRID!$B$18:$U$29,MATCH(I$7,GRID!$A$18:$A$29,0),MATCH(1,($U$2=GRID!$B$1:$U$1)*(КАЛЕНДАРЬ!R8=GRID!$B$3:$U$3),0))*(1-GRID!$H$34))</f>
        <v>76000</v>
      </c>
      <c r="K153" s="10" cm="1">
        <f t="array" ref="K153">IF($I$2="Открытый тариф",INDEX(GRID!$B$4:$U$15,MATCH(K$7,GRID!$A$4:$A$15,0),MATCH(1,($U$2=GRID!$B$1:$U$1)*(КАЛЕНДАРЬ!R8=GRID!$B$3:$U$3),0)),
INDEX(GRID!$B$4:$U$15,MATCH(K$7,GRID!$A$4:$A$15,0),MATCH(1,($U$2=GRID!$B$1:$U$1)*(КАЛЕНДАРЬ!R8=GRID!$B$3:$U$3),0))*(1-GRID!$H$34))</f>
        <v>78200</v>
      </c>
      <c r="L153" s="10" cm="1">
        <f t="array" ref="L153">IF($I$2="Открытый тариф",INDEX(GRID!$B$18:$U$29,MATCH(K$7,GRID!$A$18:$A$29,0),MATCH(1,($U$2=GRID!$B$1:$U$1)*(КАЛЕНДАРЬ!R8=GRID!$B$3:$U$3),0)),
INDEX(GRID!$B$18:$U$29,MATCH(K$7,GRID!$A$18:$A$29,0),MATCH(1,($U$2=GRID!$B$1:$U$1)*(КАЛЕНДАРЬ!R8=GRID!$B$3:$U$3),0))*(1-GRID!$H$34))</f>
        <v>83200</v>
      </c>
      <c r="M153" s="10" cm="1">
        <f t="array" ref="M153">IF($I$2="Открытый тариф",INDEX(GRID!$B$4:$U$15,MATCH(M$7,GRID!$A$4:$A$15,0),MATCH(1,($U$2=GRID!$B$1:$U$1)*(КАЛЕНДАРЬ!R8=GRID!$B$3:$U$3),0)),
INDEX(GRID!$B$4:$U$15,MATCH(M$7,GRID!$A$4:$A$15,0),MATCH(1,($U$2=GRID!$B$1:$U$1)*(КАЛЕНДАРЬ!R8=GRID!$B$3:$U$3),0))*(1-GRID!$H$34))</f>
        <v>103200</v>
      </c>
      <c r="N153" s="10" cm="1">
        <f t="array" ref="N153">IF($I$2="Открытый тариф",INDEX(GRID!$B$18:$U$29,MATCH(M$7,GRID!$A$18:$A$29,0),MATCH(1,($U$2=GRID!$B$1:$U$1)*(КАЛЕНДАРЬ!R8=GRID!$B$3:$U$3),0)),
INDEX(GRID!$B$18:$U$29,MATCH(M$7,GRID!$A$18:$A$29,0),MATCH(1,($U$2=GRID!$B$1:$U$1)*(КАЛЕНДАРЬ!R8=GRID!$B$3:$U$3),0))*(1-GRID!$H$34))</f>
        <v>108200</v>
      </c>
      <c r="O153" s="10" cm="1">
        <f t="array" ref="O153">IF($I$2="Открытый тариф",INDEX(GRID!$B$4:$U$15,MATCH(O$7,GRID!$A$4:$A$15,0),MATCH(1,($U$2=GRID!$B$1:$U$1)*(КАЛЕНДАРЬ!R8=GRID!$B$3:$U$3),0)),
INDEX(GRID!$B$4:$U$15,MATCH(O$7,GRID!$A$4:$A$15,0),MATCH(1,($U$2=GRID!$B$1:$U$1)*(КАЛЕНДАРЬ!R8=GRID!$B$3:$U$3),0))*(1-GRID!$H$34))</f>
        <v>142800</v>
      </c>
      <c r="P153" s="10" cm="1">
        <f t="array" ref="P153">IF($I$2="Открытый тариф",INDEX(GRID!$B$4:$U$15,MATCH(P$7,GRID!$A$4:$A$15,0),MATCH(1,($U$2=GRID!$B$1:$U$1)*(КАЛЕНДАРЬ!R8=GRID!$B$3:$U$3),0)),
INDEX(GRID!$B$4:$U$15,MATCH(P$7,GRID!$A$4:$A$15,0),MATCH(1,($U$2=GRID!$B$1:$U$1)*(КАЛЕНДАРЬ!R8=GRID!$B$3:$U$3),0))*(1-GRID!$H$34))</f>
        <v>190100</v>
      </c>
      <c r="Q153" s="10" cm="1">
        <f t="array" ref="Q153">IF($I$2="Открытый тариф",INDEX(GRID!$B$4:$U$15,MATCH(Q$7,GRID!$A$4:$A$15,0),MATCH(1,($U$2=GRID!$B$1:$U$1)*(КАЛЕНДАРЬ!R8=GRID!$B$3:$U$3),0)),
INDEX(GRID!$B$4:$U$15,MATCH(Q$7,GRID!$A$4:$A$15,0),MATCH(1,($U$2=GRID!$B$1:$U$1)*(КАЛЕНДАРЬ!R8=GRID!$B$3:$U$3),0))*(1-GRID!$H$34))</f>
        <v>220900</v>
      </c>
      <c r="R153" s="10" cm="1">
        <f t="array" ref="R153">IF($I$2="Открытый тариф",INDEX(GRID!$B$18:$U$29,MATCH(R$7,GRID!$A$18:$A$29,0),MATCH(1,($U$2=GRID!$B$1:$U$1)*(КАЛЕНДАРЬ!R8=GRID!$B$3:$U$3),0)),
INDEX(GRID!$B$18:$U$29,MATCH(R$7,GRID!$A$18:$A$29,0),MATCH(1,($U$2=GRID!$B$1:$U$1)*(КАЛЕНДАРЬ!R8=GRID!$B$3:$U$3),0))*(1-GRID!$H$34))</f>
        <v>251900</v>
      </c>
      <c r="S153" s="10" cm="1">
        <f t="array" ref="S153">IF($I$2="Открытый тариф",INDEX(GRID!$B$4:$U$15,MATCH(S$7,GRID!$A$4:$A$15,0),MATCH(1,($U$2=GRID!$B$1:$U$1)*(КАЛЕНДАРЬ!R8=GRID!$B$3:$U$3),0)),
INDEX(GRID!$B$4:$U$15,MATCH(S$7,GRID!$A$4:$A$15,0),MATCH(1,($U$2=GRID!$B$1:$U$1)*(КАЛЕНДАРЬ!R8=GRID!$B$3:$U$3),0))*(1-GRID!$H$34))</f>
        <v>661000</v>
      </c>
      <c r="T153" s="10" cm="1">
        <f t="array" ref="T153">IF($I$2="Открытый тариф",INDEX(GRID!$B$4:$U$15,MATCH(T$7,GRID!$A$4:$A$15,0),MATCH(1,($U$2=GRID!$B$1:$U$1)*(КАЛЕНДАРЬ!R8=GRID!$B$3:$U$3),0)),
INDEX(GRID!$B$4:$U$15,MATCH(T$7,GRID!$A$4:$A$15,0),MATCH(1,($U$2=GRID!$B$1:$U$1)*(КАЛЕНДАРЬ!R8=GRID!$B$3:$U$3),0))*(1-GRID!$H$34))</f>
        <v>814300</v>
      </c>
    </row>
    <row r="154" spans="1:20" x14ac:dyDescent="0.2">
      <c r="A154" s="13" t="s">
        <v>16</v>
      </c>
      <c r="B154" s="9">
        <v>6</v>
      </c>
      <c r="C154" s="10" cm="1">
        <f t="array" ref="C154">IF($I$2="Открытый тариф",INDEX(GRID!$B$4:$U$15,MATCH(C$7,GRID!$A$4:$A$15,0),MATCH(1,($U$2=GRID!$B$1:$U$1)*(КАЛЕНДАРЬ!R9=GRID!$B$3:$U$3),0)),
INDEX(GRID!$B$4:$U$15,MATCH(C$7,GRID!$A$4:$A$15,0),MATCH(1,($U$2=GRID!$B$1:$U$1)*(КАЛЕНДАРЬ!R9=GRID!$B$3:$U$3),0))*(1-GRID!$H$34))</f>
        <v>48100</v>
      </c>
      <c r="D154" s="10" cm="1">
        <f t="array" ref="D154">IF($I$2="Открытый тариф",INDEX(GRID!$B$18:$U$29,MATCH(C$7,GRID!$A$18:$A$29,0),MATCH(1,($U$2=GRID!$B$1:$U$1)*(КАЛЕНДАРЬ!R9=GRID!$B$3:$U$3),0)),
INDEX(GRID!$B$18:$U$29,MATCH(C$7,GRID!$A$18:$A$29,0),MATCH(1,($U$2=GRID!$B$1:$U$1)*(КАЛЕНДАРЬ!R9=GRID!$B$3:$U$3),0))*(1-GRID!$H$34))</f>
        <v>53100</v>
      </c>
      <c r="E154" s="10" cm="1">
        <f t="array" ref="E154">IF($I$2="Открытый тариф",INDEX(GRID!$B$4:$U$15,MATCH(E$7,GRID!$A$4:$A$15,0),MATCH(1,($U$2=GRID!$B$1:$U$1)*(КАЛЕНДАРЬ!R9=GRID!$B$3:$U$3),0)),
INDEX(GRID!$B$4:$U$15,MATCH(E$7,GRID!$A$4:$A$15,0),MATCH(1,($U$2=GRID!$B$1:$U$1)*(КАЛЕНДАРЬ!R9=GRID!$B$3:$U$3),0))*(1-GRID!$H$34))</f>
        <v>57100</v>
      </c>
      <c r="F154" s="10" cm="1">
        <f t="array" ref="F154">IF($I$2="Открытый тариф",INDEX(GRID!$B$18:$U$29,MATCH(E$7,GRID!$A$18:$A$29,0),MATCH(1,($U$2=GRID!$B$1:$U$1)*(КАЛЕНДАРЬ!R9=GRID!$B$3:$U$3),0)),
INDEX(GRID!$B$18:$U$29,MATCH(E$7,GRID!$A$18:$A$29,0),MATCH(1,($U$2=GRID!$B$1:$U$1)*(КАЛЕНДАРЬ!R9=GRID!$B$3:$U$3),0))*(1-GRID!$H$34))</f>
        <v>62100</v>
      </c>
      <c r="G154" s="10" cm="1">
        <f t="array" ref="G154">IF($I$2="Открытый тариф",INDEX(GRID!$B$4:$U$15,MATCH(G$7,GRID!$A$4:$A$15,0),MATCH(1,($U$2=GRID!$B$1:$U$1)*(КАЛЕНДАРЬ!R9=GRID!$B$3:$U$3),0)),
INDEX(GRID!$B$4:$U$15,MATCH(G$7,GRID!$A$4:$A$15,0),MATCH(1,($U$2=GRID!$B$1:$U$1)*(КАЛЕНДАРЬ!R9=GRID!$B$3:$U$3),0))*(1-GRID!$H$34))</f>
        <v>64000</v>
      </c>
      <c r="H154" s="10" cm="1">
        <f t="array" ref="H154">IF($I$2="Открытый тариф",INDEX(GRID!$B$18:$U$29,MATCH(G$7,GRID!$A$18:$A$29,0),MATCH(1,($U$2=GRID!$B$1:$U$1)*(КАЛЕНДАРЬ!R9=GRID!$B$3:$U$3),0)),
INDEX(GRID!$B$18:$U$29,MATCH(G$7,GRID!$A$18:$A$29,0),MATCH(1,($U$2=GRID!$B$1:$U$1)*(КАЛЕНДАРЬ!R9=GRID!$B$3:$U$3),0))*(1-GRID!$H$34))</f>
        <v>69000</v>
      </c>
      <c r="I154" s="10" cm="1">
        <f t="array" ref="I154">IF($I$2="Открытый тариф",INDEX(GRID!$B$4:$U$15,MATCH(I$7,GRID!$A$4:$A$15,0),MATCH(1,($U$2=GRID!$B$1:$U$1)*(КАЛЕНДАРЬ!R9=GRID!$B$3:$U$3),0)),
INDEX(GRID!$B$4:$U$15,MATCH(I$7,GRID!$A$4:$A$15,0),MATCH(1,($U$2=GRID!$B$1:$U$1)*(КАЛЕНДАРЬ!R9=GRID!$B$3:$U$3),0))*(1-GRID!$H$34))</f>
        <v>71000</v>
      </c>
      <c r="J154" s="10" cm="1">
        <f t="array" ref="J154">IF($I$2="Открытый тариф",INDEX(GRID!$B$18:$U$29,MATCH(I$7,GRID!$A$18:$A$29,0),MATCH(1,($U$2=GRID!$B$1:$U$1)*(КАЛЕНДАРЬ!R9=GRID!$B$3:$U$3),0)),
INDEX(GRID!$B$18:$U$29,MATCH(I$7,GRID!$A$18:$A$29,0),MATCH(1,($U$2=GRID!$B$1:$U$1)*(КАЛЕНДАРЬ!R9=GRID!$B$3:$U$3),0))*(1-GRID!$H$34))</f>
        <v>76000</v>
      </c>
      <c r="K154" s="10" cm="1">
        <f t="array" ref="K154">IF($I$2="Открытый тариф",INDEX(GRID!$B$4:$U$15,MATCH(K$7,GRID!$A$4:$A$15,0),MATCH(1,($U$2=GRID!$B$1:$U$1)*(КАЛЕНДАРЬ!R9=GRID!$B$3:$U$3),0)),
INDEX(GRID!$B$4:$U$15,MATCH(K$7,GRID!$A$4:$A$15,0),MATCH(1,($U$2=GRID!$B$1:$U$1)*(КАЛЕНДАРЬ!R9=GRID!$B$3:$U$3),0))*(1-GRID!$H$34))</f>
        <v>78200</v>
      </c>
      <c r="L154" s="10" cm="1">
        <f t="array" ref="L154">IF($I$2="Открытый тариф",INDEX(GRID!$B$18:$U$29,MATCH(K$7,GRID!$A$18:$A$29,0),MATCH(1,($U$2=GRID!$B$1:$U$1)*(КАЛЕНДАРЬ!R9=GRID!$B$3:$U$3),0)),
INDEX(GRID!$B$18:$U$29,MATCH(K$7,GRID!$A$18:$A$29,0),MATCH(1,($U$2=GRID!$B$1:$U$1)*(КАЛЕНДАРЬ!R9=GRID!$B$3:$U$3),0))*(1-GRID!$H$34))</f>
        <v>83200</v>
      </c>
      <c r="M154" s="10" cm="1">
        <f t="array" ref="M154">IF($I$2="Открытый тариф",INDEX(GRID!$B$4:$U$15,MATCH(M$7,GRID!$A$4:$A$15,0),MATCH(1,($U$2=GRID!$B$1:$U$1)*(КАЛЕНДАРЬ!R9=GRID!$B$3:$U$3),0)),
INDEX(GRID!$B$4:$U$15,MATCH(M$7,GRID!$A$4:$A$15,0),MATCH(1,($U$2=GRID!$B$1:$U$1)*(КАЛЕНДАРЬ!R9=GRID!$B$3:$U$3),0))*(1-GRID!$H$34))</f>
        <v>103200</v>
      </c>
      <c r="N154" s="10" cm="1">
        <f t="array" ref="N154">IF($I$2="Открытый тариф",INDEX(GRID!$B$18:$U$29,MATCH(M$7,GRID!$A$18:$A$29,0),MATCH(1,($U$2=GRID!$B$1:$U$1)*(КАЛЕНДАРЬ!R9=GRID!$B$3:$U$3),0)),
INDEX(GRID!$B$18:$U$29,MATCH(M$7,GRID!$A$18:$A$29,0),MATCH(1,($U$2=GRID!$B$1:$U$1)*(КАЛЕНДАРЬ!R9=GRID!$B$3:$U$3),0))*(1-GRID!$H$34))</f>
        <v>108200</v>
      </c>
      <c r="O154" s="10" cm="1">
        <f t="array" ref="O154">IF($I$2="Открытый тариф",INDEX(GRID!$B$4:$U$15,MATCH(O$7,GRID!$A$4:$A$15,0),MATCH(1,($U$2=GRID!$B$1:$U$1)*(КАЛЕНДАРЬ!R9=GRID!$B$3:$U$3),0)),
INDEX(GRID!$B$4:$U$15,MATCH(O$7,GRID!$A$4:$A$15,0),MATCH(1,($U$2=GRID!$B$1:$U$1)*(КАЛЕНДАРЬ!R9=GRID!$B$3:$U$3),0))*(1-GRID!$H$34))</f>
        <v>142800</v>
      </c>
      <c r="P154" s="10" cm="1">
        <f t="array" ref="P154">IF($I$2="Открытый тариф",INDEX(GRID!$B$4:$U$15,MATCH(P$7,GRID!$A$4:$A$15,0),MATCH(1,($U$2=GRID!$B$1:$U$1)*(КАЛЕНДАРЬ!R9=GRID!$B$3:$U$3),0)),
INDEX(GRID!$B$4:$U$15,MATCH(P$7,GRID!$A$4:$A$15,0),MATCH(1,($U$2=GRID!$B$1:$U$1)*(КАЛЕНДАРЬ!R9=GRID!$B$3:$U$3),0))*(1-GRID!$H$34))</f>
        <v>190100</v>
      </c>
      <c r="Q154" s="10" cm="1">
        <f t="array" ref="Q154">IF($I$2="Открытый тариф",INDEX(GRID!$B$4:$U$15,MATCH(Q$7,GRID!$A$4:$A$15,0),MATCH(1,($U$2=GRID!$B$1:$U$1)*(КАЛЕНДАРЬ!R9=GRID!$B$3:$U$3),0)),
INDEX(GRID!$B$4:$U$15,MATCH(Q$7,GRID!$A$4:$A$15,0),MATCH(1,($U$2=GRID!$B$1:$U$1)*(КАЛЕНДАРЬ!R9=GRID!$B$3:$U$3),0))*(1-GRID!$H$34))</f>
        <v>220900</v>
      </c>
      <c r="R154" s="10" cm="1">
        <f t="array" ref="R154">IF($I$2="Открытый тариф",INDEX(GRID!$B$18:$U$29,MATCH(R$7,GRID!$A$18:$A$29,0),MATCH(1,($U$2=GRID!$B$1:$U$1)*(КАЛЕНДАРЬ!R9=GRID!$B$3:$U$3),0)),
INDEX(GRID!$B$18:$U$29,MATCH(R$7,GRID!$A$18:$A$29,0),MATCH(1,($U$2=GRID!$B$1:$U$1)*(КАЛЕНДАРЬ!R9=GRID!$B$3:$U$3),0))*(1-GRID!$H$34))</f>
        <v>251900</v>
      </c>
      <c r="S154" s="10" cm="1">
        <f t="array" ref="S154">IF($I$2="Открытый тариф",INDEX(GRID!$B$4:$U$15,MATCH(S$7,GRID!$A$4:$A$15,0),MATCH(1,($U$2=GRID!$B$1:$U$1)*(КАЛЕНДАРЬ!R9=GRID!$B$3:$U$3),0)),
INDEX(GRID!$B$4:$U$15,MATCH(S$7,GRID!$A$4:$A$15,0),MATCH(1,($U$2=GRID!$B$1:$U$1)*(КАЛЕНДАРЬ!R9=GRID!$B$3:$U$3),0))*(1-GRID!$H$34))</f>
        <v>661000</v>
      </c>
      <c r="T154" s="10" cm="1">
        <f t="array" ref="T154">IF($I$2="Открытый тариф",INDEX(GRID!$B$4:$U$15,MATCH(T$7,GRID!$A$4:$A$15,0),MATCH(1,($U$2=GRID!$B$1:$U$1)*(КАЛЕНДАРЬ!R9=GRID!$B$3:$U$3),0)),
INDEX(GRID!$B$4:$U$15,MATCH(T$7,GRID!$A$4:$A$15,0),MATCH(1,($U$2=GRID!$B$1:$U$1)*(КАЛЕНДАРЬ!R9=GRID!$B$3:$U$3),0))*(1-GRID!$H$34))</f>
        <v>814300</v>
      </c>
    </row>
    <row r="155" spans="1:20" x14ac:dyDescent="0.2">
      <c r="A155" s="13" t="s">
        <v>17</v>
      </c>
      <c r="B155" s="9">
        <v>7</v>
      </c>
      <c r="C155" s="10" cm="1">
        <f t="array" ref="C155">IF($I$2="Открытый тариф",INDEX(GRID!$B$4:$U$15,MATCH(C$7,GRID!$A$4:$A$15,0),MATCH(1,($U$2=GRID!$B$1:$U$1)*(КАЛЕНДАРЬ!R10=GRID!$B$3:$U$3),0)),
INDEX(GRID!$B$4:$U$15,MATCH(C$7,GRID!$A$4:$A$15,0),MATCH(1,($U$2=GRID!$B$1:$U$1)*(КАЛЕНДАРЬ!R10=GRID!$B$3:$U$3),0))*(1-GRID!$H$34))</f>
        <v>48100</v>
      </c>
      <c r="D155" s="10" cm="1">
        <f t="array" ref="D155">IF($I$2="Открытый тариф",INDEX(GRID!$B$18:$U$29,MATCH(C$7,GRID!$A$18:$A$29,0),MATCH(1,($U$2=GRID!$B$1:$U$1)*(КАЛЕНДАРЬ!R10=GRID!$B$3:$U$3),0)),
INDEX(GRID!$B$18:$U$29,MATCH(C$7,GRID!$A$18:$A$29,0),MATCH(1,($U$2=GRID!$B$1:$U$1)*(КАЛЕНДАРЬ!R10=GRID!$B$3:$U$3),0))*(1-GRID!$H$34))</f>
        <v>53100</v>
      </c>
      <c r="E155" s="10" cm="1">
        <f t="array" ref="E155">IF($I$2="Открытый тариф",INDEX(GRID!$B$4:$U$15,MATCH(E$7,GRID!$A$4:$A$15,0),MATCH(1,($U$2=GRID!$B$1:$U$1)*(КАЛЕНДАРЬ!R10=GRID!$B$3:$U$3),0)),
INDEX(GRID!$B$4:$U$15,MATCH(E$7,GRID!$A$4:$A$15,0),MATCH(1,($U$2=GRID!$B$1:$U$1)*(КАЛЕНДАРЬ!R10=GRID!$B$3:$U$3),0))*(1-GRID!$H$34))</f>
        <v>57100</v>
      </c>
      <c r="F155" s="10" cm="1">
        <f t="array" ref="F155">IF($I$2="Открытый тариф",INDEX(GRID!$B$18:$U$29,MATCH(E$7,GRID!$A$18:$A$29,0),MATCH(1,($U$2=GRID!$B$1:$U$1)*(КАЛЕНДАРЬ!R10=GRID!$B$3:$U$3),0)),
INDEX(GRID!$B$18:$U$29,MATCH(E$7,GRID!$A$18:$A$29,0),MATCH(1,($U$2=GRID!$B$1:$U$1)*(КАЛЕНДАРЬ!R10=GRID!$B$3:$U$3),0))*(1-GRID!$H$34))</f>
        <v>62100</v>
      </c>
      <c r="G155" s="10" cm="1">
        <f t="array" ref="G155">IF($I$2="Открытый тариф",INDEX(GRID!$B$4:$U$15,MATCH(G$7,GRID!$A$4:$A$15,0),MATCH(1,($U$2=GRID!$B$1:$U$1)*(КАЛЕНДАРЬ!R10=GRID!$B$3:$U$3),0)),
INDEX(GRID!$B$4:$U$15,MATCH(G$7,GRID!$A$4:$A$15,0),MATCH(1,($U$2=GRID!$B$1:$U$1)*(КАЛЕНДАРЬ!R10=GRID!$B$3:$U$3),0))*(1-GRID!$H$34))</f>
        <v>64000</v>
      </c>
      <c r="H155" s="10" cm="1">
        <f t="array" ref="H155">IF($I$2="Открытый тариф",INDEX(GRID!$B$18:$U$29,MATCH(G$7,GRID!$A$18:$A$29,0),MATCH(1,($U$2=GRID!$B$1:$U$1)*(КАЛЕНДАРЬ!R10=GRID!$B$3:$U$3),0)),
INDEX(GRID!$B$18:$U$29,MATCH(G$7,GRID!$A$18:$A$29,0),MATCH(1,($U$2=GRID!$B$1:$U$1)*(КАЛЕНДАРЬ!R10=GRID!$B$3:$U$3),0))*(1-GRID!$H$34))</f>
        <v>69000</v>
      </c>
      <c r="I155" s="10" cm="1">
        <f t="array" ref="I155">IF($I$2="Открытый тариф",INDEX(GRID!$B$4:$U$15,MATCH(I$7,GRID!$A$4:$A$15,0),MATCH(1,($U$2=GRID!$B$1:$U$1)*(КАЛЕНДАРЬ!R10=GRID!$B$3:$U$3),0)),
INDEX(GRID!$B$4:$U$15,MATCH(I$7,GRID!$A$4:$A$15,0),MATCH(1,($U$2=GRID!$B$1:$U$1)*(КАЛЕНДАРЬ!R10=GRID!$B$3:$U$3),0))*(1-GRID!$H$34))</f>
        <v>71000</v>
      </c>
      <c r="J155" s="10" cm="1">
        <f t="array" ref="J155">IF($I$2="Открытый тариф",INDEX(GRID!$B$18:$U$29,MATCH(I$7,GRID!$A$18:$A$29,0),MATCH(1,($U$2=GRID!$B$1:$U$1)*(КАЛЕНДАРЬ!R10=GRID!$B$3:$U$3),0)),
INDEX(GRID!$B$18:$U$29,MATCH(I$7,GRID!$A$18:$A$29,0),MATCH(1,($U$2=GRID!$B$1:$U$1)*(КАЛЕНДАРЬ!R10=GRID!$B$3:$U$3),0))*(1-GRID!$H$34))</f>
        <v>76000</v>
      </c>
      <c r="K155" s="10" cm="1">
        <f t="array" ref="K155">IF($I$2="Открытый тариф",INDEX(GRID!$B$4:$U$15,MATCH(K$7,GRID!$A$4:$A$15,0),MATCH(1,($U$2=GRID!$B$1:$U$1)*(КАЛЕНДАРЬ!R10=GRID!$B$3:$U$3),0)),
INDEX(GRID!$B$4:$U$15,MATCH(K$7,GRID!$A$4:$A$15,0),MATCH(1,($U$2=GRID!$B$1:$U$1)*(КАЛЕНДАРЬ!R10=GRID!$B$3:$U$3),0))*(1-GRID!$H$34))</f>
        <v>78200</v>
      </c>
      <c r="L155" s="10" cm="1">
        <f t="array" ref="L155">IF($I$2="Открытый тариф",INDEX(GRID!$B$18:$U$29,MATCH(K$7,GRID!$A$18:$A$29,0),MATCH(1,($U$2=GRID!$B$1:$U$1)*(КАЛЕНДАРЬ!R10=GRID!$B$3:$U$3),0)),
INDEX(GRID!$B$18:$U$29,MATCH(K$7,GRID!$A$18:$A$29,0),MATCH(1,($U$2=GRID!$B$1:$U$1)*(КАЛЕНДАРЬ!R10=GRID!$B$3:$U$3),0))*(1-GRID!$H$34))</f>
        <v>83200</v>
      </c>
      <c r="M155" s="10" cm="1">
        <f t="array" ref="M155">IF($I$2="Открытый тариф",INDEX(GRID!$B$4:$U$15,MATCH(M$7,GRID!$A$4:$A$15,0),MATCH(1,($U$2=GRID!$B$1:$U$1)*(КАЛЕНДАРЬ!R10=GRID!$B$3:$U$3),0)),
INDEX(GRID!$B$4:$U$15,MATCH(M$7,GRID!$A$4:$A$15,0),MATCH(1,($U$2=GRID!$B$1:$U$1)*(КАЛЕНДАРЬ!R10=GRID!$B$3:$U$3),0))*(1-GRID!$H$34))</f>
        <v>103200</v>
      </c>
      <c r="N155" s="10" cm="1">
        <f t="array" ref="N155">IF($I$2="Открытый тариф",INDEX(GRID!$B$18:$U$29,MATCH(M$7,GRID!$A$18:$A$29,0),MATCH(1,($U$2=GRID!$B$1:$U$1)*(КАЛЕНДАРЬ!R10=GRID!$B$3:$U$3),0)),
INDEX(GRID!$B$18:$U$29,MATCH(M$7,GRID!$A$18:$A$29,0),MATCH(1,($U$2=GRID!$B$1:$U$1)*(КАЛЕНДАРЬ!R10=GRID!$B$3:$U$3),0))*(1-GRID!$H$34))</f>
        <v>108200</v>
      </c>
      <c r="O155" s="10" cm="1">
        <f t="array" ref="O155">IF($I$2="Открытый тариф",INDEX(GRID!$B$4:$U$15,MATCH(O$7,GRID!$A$4:$A$15,0),MATCH(1,($U$2=GRID!$B$1:$U$1)*(КАЛЕНДАРЬ!R10=GRID!$B$3:$U$3),0)),
INDEX(GRID!$B$4:$U$15,MATCH(O$7,GRID!$A$4:$A$15,0),MATCH(1,($U$2=GRID!$B$1:$U$1)*(КАЛЕНДАРЬ!R10=GRID!$B$3:$U$3),0))*(1-GRID!$H$34))</f>
        <v>142800</v>
      </c>
      <c r="P155" s="10" cm="1">
        <f t="array" ref="P155">IF($I$2="Открытый тариф",INDEX(GRID!$B$4:$U$15,MATCH(P$7,GRID!$A$4:$A$15,0),MATCH(1,($U$2=GRID!$B$1:$U$1)*(КАЛЕНДАРЬ!R10=GRID!$B$3:$U$3),0)),
INDEX(GRID!$B$4:$U$15,MATCH(P$7,GRID!$A$4:$A$15,0),MATCH(1,($U$2=GRID!$B$1:$U$1)*(КАЛЕНДАРЬ!R10=GRID!$B$3:$U$3),0))*(1-GRID!$H$34))</f>
        <v>190100</v>
      </c>
      <c r="Q155" s="10" cm="1">
        <f t="array" ref="Q155">IF($I$2="Открытый тариф",INDEX(GRID!$B$4:$U$15,MATCH(Q$7,GRID!$A$4:$A$15,0),MATCH(1,($U$2=GRID!$B$1:$U$1)*(КАЛЕНДАРЬ!R10=GRID!$B$3:$U$3),0)),
INDEX(GRID!$B$4:$U$15,MATCH(Q$7,GRID!$A$4:$A$15,0),MATCH(1,($U$2=GRID!$B$1:$U$1)*(КАЛЕНДАРЬ!R10=GRID!$B$3:$U$3),0))*(1-GRID!$H$34))</f>
        <v>220900</v>
      </c>
      <c r="R155" s="10" cm="1">
        <f t="array" ref="R155">IF($I$2="Открытый тариф",INDEX(GRID!$B$18:$U$29,MATCH(R$7,GRID!$A$18:$A$29,0),MATCH(1,($U$2=GRID!$B$1:$U$1)*(КАЛЕНДАРЬ!R10=GRID!$B$3:$U$3),0)),
INDEX(GRID!$B$18:$U$29,MATCH(R$7,GRID!$A$18:$A$29,0),MATCH(1,($U$2=GRID!$B$1:$U$1)*(КАЛЕНДАРЬ!R10=GRID!$B$3:$U$3),0))*(1-GRID!$H$34))</f>
        <v>251900</v>
      </c>
      <c r="S155" s="10" cm="1">
        <f t="array" ref="S155">IF($I$2="Открытый тариф",INDEX(GRID!$B$4:$U$15,MATCH(S$7,GRID!$A$4:$A$15,0),MATCH(1,($U$2=GRID!$B$1:$U$1)*(КАЛЕНДАРЬ!R10=GRID!$B$3:$U$3),0)),
INDEX(GRID!$B$4:$U$15,MATCH(S$7,GRID!$A$4:$A$15,0),MATCH(1,($U$2=GRID!$B$1:$U$1)*(КАЛЕНДАРЬ!R10=GRID!$B$3:$U$3),0))*(1-GRID!$H$34))</f>
        <v>661000</v>
      </c>
      <c r="T155" s="10" cm="1">
        <f t="array" ref="T155">IF($I$2="Открытый тариф",INDEX(GRID!$B$4:$U$15,MATCH(T$7,GRID!$A$4:$A$15,0),MATCH(1,($U$2=GRID!$B$1:$U$1)*(КАЛЕНДАРЬ!R10=GRID!$B$3:$U$3),0)),
INDEX(GRID!$B$4:$U$15,MATCH(T$7,GRID!$A$4:$A$15,0),MATCH(1,($U$2=GRID!$B$1:$U$1)*(КАЛЕНДАРЬ!R10=GRID!$B$3:$U$3),0))*(1-GRID!$H$34))</f>
        <v>814300</v>
      </c>
    </row>
    <row r="156" spans="1:20" x14ac:dyDescent="0.2">
      <c r="A156" s="13" t="s">
        <v>11</v>
      </c>
      <c r="B156" s="9">
        <v>8</v>
      </c>
      <c r="C156" s="10" cm="1">
        <f t="array" ref="C156">IF($I$2="Открытый тариф",INDEX(GRID!$B$4:$U$15,MATCH(C$7,GRID!$A$4:$A$15,0),MATCH(1,($U$2=GRID!$B$1:$U$1)*(КАЛЕНДАРЬ!R11=GRID!$B$3:$U$3),0)),
INDEX(GRID!$B$4:$U$15,MATCH(C$7,GRID!$A$4:$A$15,0),MATCH(1,($U$2=GRID!$B$1:$U$1)*(КАЛЕНДАРЬ!R11=GRID!$B$3:$U$3),0))*(1-GRID!$H$34))</f>
        <v>48100</v>
      </c>
      <c r="D156" s="10" cm="1">
        <f t="array" ref="D156">IF($I$2="Открытый тариф",INDEX(GRID!$B$18:$U$29,MATCH(C$7,GRID!$A$18:$A$29,0),MATCH(1,($U$2=GRID!$B$1:$U$1)*(КАЛЕНДАРЬ!R11=GRID!$B$3:$U$3),0)),
INDEX(GRID!$B$18:$U$29,MATCH(C$7,GRID!$A$18:$A$29,0),MATCH(1,($U$2=GRID!$B$1:$U$1)*(КАЛЕНДАРЬ!R11=GRID!$B$3:$U$3),0))*(1-GRID!$H$34))</f>
        <v>53100</v>
      </c>
      <c r="E156" s="10" cm="1">
        <f t="array" ref="E156">IF($I$2="Открытый тариф",INDEX(GRID!$B$4:$U$15,MATCH(E$7,GRID!$A$4:$A$15,0),MATCH(1,($U$2=GRID!$B$1:$U$1)*(КАЛЕНДАРЬ!R11=GRID!$B$3:$U$3),0)),
INDEX(GRID!$B$4:$U$15,MATCH(E$7,GRID!$A$4:$A$15,0),MATCH(1,($U$2=GRID!$B$1:$U$1)*(КАЛЕНДАРЬ!R11=GRID!$B$3:$U$3),0))*(1-GRID!$H$34))</f>
        <v>57100</v>
      </c>
      <c r="F156" s="10" cm="1">
        <f t="array" ref="F156">IF($I$2="Открытый тариф",INDEX(GRID!$B$18:$U$29,MATCH(E$7,GRID!$A$18:$A$29,0),MATCH(1,($U$2=GRID!$B$1:$U$1)*(КАЛЕНДАРЬ!R11=GRID!$B$3:$U$3),0)),
INDEX(GRID!$B$18:$U$29,MATCH(E$7,GRID!$A$18:$A$29,0),MATCH(1,($U$2=GRID!$B$1:$U$1)*(КАЛЕНДАРЬ!R11=GRID!$B$3:$U$3),0))*(1-GRID!$H$34))</f>
        <v>62100</v>
      </c>
      <c r="G156" s="10" cm="1">
        <f t="array" ref="G156">IF($I$2="Открытый тариф",INDEX(GRID!$B$4:$U$15,MATCH(G$7,GRID!$A$4:$A$15,0),MATCH(1,($U$2=GRID!$B$1:$U$1)*(КАЛЕНДАРЬ!R11=GRID!$B$3:$U$3),0)),
INDEX(GRID!$B$4:$U$15,MATCH(G$7,GRID!$A$4:$A$15,0),MATCH(1,($U$2=GRID!$B$1:$U$1)*(КАЛЕНДАРЬ!R11=GRID!$B$3:$U$3),0))*(1-GRID!$H$34))</f>
        <v>64000</v>
      </c>
      <c r="H156" s="10" cm="1">
        <f t="array" ref="H156">IF($I$2="Открытый тариф",INDEX(GRID!$B$18:$U$29,MATCH(G$7,GRID!$A$18:$A$29,0),MATCH(1,($U$2=GRID!$B$1:$U$1)*(КАЛЕНДАРЬ!R11=GRID!$B$3:$U$3),0)),
INDEX(GRID!$B$18:$U$29,MATCH(G$7,GRID!$A$18:$A$29,0),MATCH(1,($U$2=GRID!$B$1:$U$1)*(КАЛЕНДАРЬ!R11=GRID!$B$3:$U$3),0))*(1-GRID!$H$34))</f>
        <v>69000</v>
      </c>
      <c r="I156" s="10" cm="1">
        <f t="array" ref="I156">IF($I$2="Открытый тариф",INDEX(GRID!$B$4:$U$15,MATCH(I$7,GRID!$A$4:$A$15,0),MATCH(1,($U$2=GRID!$B$1:$U$1)*(КАЛЕНДАРЬ!R11=GRID!$B$3:$U$3),0)),
INDEX(GRID!$B$4:$U$15,MATCH(I$7,GRID!$A$4:$A$15,0),MATCH(1,($U$2=GRID!$B$1:$U$1)*(КАЛЕНДАРЬ!R11=GRID!$B$3:$U$3),0))*(1-GRID!$H$34))</f>
        <v>71000</v>
      </c>
      <c r="J156" s="10" cm="1">
        <f t="array" ref="J156">IF($I$2="Открытый тариф",INDEX(GRID!$B$18:$U$29,MATCH(I$7,GRID!$A$18:$A$29,0),MATCH(1,($U$2=GRID!$B$1:$U$1)*(КАЛЕНДАРЬ!R11=GRID!$B$3:$U$3),0)),
INDEX(GRID!$B$18:$U$29,MATCH(I$7,GRID!$A$18:$A$29,0),MATCH(1,($U$2=GRID!$B$1:$U$1)*(КАЛЕНДАРЬ!R11=GRID!$B$3:$U$3),0))*(1-GRID!$H$34))</f>
        <v>76000</v>
      </c>
      <c r="K156" s="10" cm="1">
        <f t="array" ref="K156">IF($I$2="Открытый тариф",INDEX(GRID!$B$4:$U$15,MATCH(K$7,GRID!$A$4:$A$15,0),MATCH(1,($U$2=GRID!$B$1:$U$1)*(КАЛЕНДАРЬ!R11=GRID!$B$3:$U$3),0)),
INDEX(GRID!$B$4:$U$15,MATCH(K$7,GRID!$A$4:$A$15,0),MATCH(1,($U$2=GRID!$B$1:$U$1)*(КАЛЕНДАРЬ!R11=GRID!$B$3:$U$3),0))*(1-GRID!$H$34))</f>
        <v>78200</v>
      </c>
      <c r="L156" s="10" cm="1">
        <f t="array" ref="L156">IF($I$2="Открытый тариф",INDEX(GRID!$B$18:$U$29,MATCH(K$7,GRID!$A$18:$A$29,0),MATCH(1,($U$2=GRID!$B$1:$U$1)*(КАЛЕНДАРЬ!R11=GRID!$B$3:$U$3),0)),
INDEX(GRID!$B$18:$U$29,MATCH(K$7,GRID!$A$18:$A$29,0),MATCH(1,($U$2=GRID!$B$1:$U$1)*(КАЛЕНДАРЬ!R11=GRID!$B$3:$U$3),0))*(1-GRID!$H$34))</f>
        <v>83200</v>
      </c>
      <c r="M156" s="10" cm="1">
        <f t="array" ref="M156">IF($I$2="Открытый тариф",INDEX(GRID!$B$4:$U$15,MATCH(M$7,GRID!$A$4:$A$15,0),MATCH(1,($U$2=GRID!$B$1:$U$1)*(КАЛЕНДАРЬ!R11=GRID!$B$3:$U$3),0)),
INDEX(GRID!$B$4:$U$15,MATCH(M$7,GRID!$A$4:$A$15,0),MATCH(1,($U$2=GRID!$B$1:$U$1)*(КАЛЕНДАРЬ!R11=GRID!$B$3:$U$3),0))*(1-GRID!$H$34))</f>
        <v>103200</v>
      </c>
      <c r="N156" s="10" cm="1">
        <f t="array" ref="N156">IF($I$2="Открытый тариф",INDEX(GRID!$B$18:$U$29,MATCH(M$7,GRID!$A$18:$A$29,0),MATCH(1,($U$2=GRID!$B$1:$U$1)*(КАЛЕНДАРЬ!R11=GRID!$B$3:$U$3),0)),
INDEX(GRID!$B$18:$U$29,MATCH(M$7,GRID!$A$18:$A$29,0),MATCH(1,($U$2=GRID!$B$1:$U$1)*(КАЛЕНДАРЬ!R11=GRID!$B$3:$U$3),0))*(1-GRID!$H$34))</f>
        <v>108200</v>
      </c>
      <c r="O156" s="10" cm="1">
        <f t="array" ref="O156">IF($I$2="Открытый тариф",INDEX(GRID!$B$4:$U$15,MATCH(O$7,GRID!$A$4:$A$15,0),MATCH(1,($U$2=GRID!$B$1:$U$1)*(КАЛЕНДАРЬ!R11=GRID!$B$3:$U$3),0)),
INDEX(GRID!$B$4:$U$15,MATCH(O$7,GRID!$A$4:$A$15,0),MATCH(1,($U$2=GRID!$B$1:$U$1)*(КАЛЕНДАРЬ!R11=GRID!$B$3:$U$3),0))*(1-GRID!$H$34))</f>
        <v>142800</v>
      </c>
      <c r="P156" s="10" cm="1">
        <f t="array" ref="P156">IF($I$2="Открытый тариф",INDEX(GRID!$B$4:$U$15,MATCH(P$7,GRID!$A$4:$A$15,0),MATCH(1,($U$2=GRID!$B$1:$U$1)*(КАЛЕНДАРЬ!R11=GRID!$B$3:$U$3),0)),
INDEX(GRID!$B$4:$U$15,MATCH(P$7,GRID!$A$4:$A$15,0),MATCH(1,($U$2=GRID!$B$1:$U$1)*(КАЛЕНДАРЬ!R11=GRID!$B$3:$U$3),0))*(1-GRID!$H$34))</f>
        <v>190100</v>
      </c>
      <c r="Q156" s="10" cm="1">
        <f t="array" ref="Q156">IF($I$2="Открытый тариф",INDEX(GRID!$B$4:$U$15,MATCH(Q$7,GRID!$A$4:$A$15,0),MATCH(1,($U$2=GRID!$B$1:$U$1)*(КАЛЕНДАРЬ!R11=GRID!$B$3:$U$3),0)),
INDEX(GRID!$B$4:$U$15,MATCH(Q$7,GRID!$A$4:$A$15,0),MATCH(1,($U$2=GRID!$B$1:$U$1)*(КАЛЕНДАРЬ!R11=GRID!$B$3:$U$3),0))*(1-GRID!$H$34))</f>
        <v>220900</v>
      </c>
      <c r="R156" s="10" cm="1">
        <f t="array" ref="R156">IF($I$2="Открытый тариф",INDEX(GRID!$B$18:$U$29,MATCH(R$7,GRID!$A$18:$A$29,0),MATCH(1,($U$2=GRID!$B$1:$U$1)*(КАЛЕНДАРЬ!R11=GRID!$B$3:$U$3),0)),
INDEX(GRID!$B$18:$U$29,MATCH(R$7,GRID!$A$18:$A$29,0),MATCH(1,($U$2=GRID!$B$1:$U$1)*(КАЛЕНДАРЬ!R11=GRID!$B$3:$U$3),0))*(1-GRID!$H$34))</f>
        <v>251900</v>
      </c>
      <c r="S156" s="10" cm="1">
        <f t="array" ref="S156">IF($I$2="Открытый тариф",INDEX(GRID!$B$4:$U$15,MATCH(S$7,GRID!$A$4:$A$15,0),MATCH(1,($U$2=GRID!$B$1:$U$1)*(КАЛЕНДАРЬ!R11=GRID!$B$3:$U$3),0)),
INDEX(GRID!$B$4:$U$15,MATCH(S$7,GRID!$A$4:$A$15,0),MATCH(1,($U$2=GRID!$B$1:$U$1)*(КАЛЕНДАРЬ!R11=GRID!$B$3:$U$3),0))*(1-GRID!$H$34))</f>
        <v>661000</v>
      </c>
      <c r="T156" s="10" cm="1">
        <f t="array" ref="T156">IF($I$2="Открытый тариф",INDEX(GRID!$B$4:$U$15,MATCH(T$7,GRID!$A$4:$A$15,0),MATCH(1,($U$2=GRID!$B$1:$U$1)*(КАЛЕНДАРЬ!R11=GRID!$B$3:$U$3),0)),
INDEX(GRID!$B$4:$U$15,MATCH(T$7,GRID!$A$4:$A$15,0),MATCH(1,($U$2=GRID!$B$1:$U$1)*(КАЛЕНДАРЬ!R11=GRID!$B$3:$U$3),0))*(1-GRID!$H$34))</f>
        <v>814300</v>
      </c>
    </row>
    <row r="157" spans="1:20" x14ac:dyDescent="0.2">
      <c r="A157" s="13" t="s">
        <v>12</v>
      </c>
      <c r="B157" s="9">
        <v>9</v>
      </c>
      <c r="C157" s="10" cm="1">
        <f t="array" ref="C157">IF($I$2="Открытый тариф",INDEX(GRID!$B$4:$U$15,MATCH(C$7,GRID!$A$4:$A$15,0),MATCH(1,($U$2=GRID!$B$1:$U$1)*(КАЛЕНДАРЬ!R12=GRID!$B$3:$U$3),0)),
INDEX(GRID!$B$4:$U$15,MATCH(C$7,GRID!$A$4:$A$15,0),MATCH(1,($U$2=GRID!$B$1:$U$1)*(КАЛЕНДАРЬ!R12=GRID!$B$3:$U$3),0))*(1-GRID!$H$34))</f>
        <v>48100</v>
      </c>
      <c r="D157" s="10" cm="1">
        <f t="array" ref="D157">IF($I$2="Открытый тариф",INDEX(GRID!$B$18:$U$29,MATCH(C$7,GRID!$A$18:$A$29,0),MATCH(1,($U$2=GRID!$B$1:$U$1)*(КАЛЕНДАРЬ!R12=GRID!$B$3:$U$3),0)),
INDEX(GRID!$B$18:$U$29,MATCH(C$7,GRID!$A$18:$A$29,0),MATCH(1,($U$2=GRID!$B$1:$U$1)*(КАЛЕНДАРЬ!R12=GRID!$B$3:$U$3),0))*(1-GRID!$H$34))</f>
        <v>53100</v>
      </c>
      <c r="E157" s="10" cm="1">
        <f t="array" ref="E157">IF($I$2="Открытый тариф",INDEX(GRID!$B$4:$U$15,MATCH(E$7,GRID!$A$4:$A$15,0),MATCH(1,($U$2=GRID!$B$1:$U$1)*(КАЛЕНДАРЬ!R12=GRID!$B$3:$U$3),0)),
INDEX(GRID!$B$4:$U$15,MATCH(E$7,GRID!$A$4:$A$15,0),MATCH(1,($U$2=GRID!$B$1:$U$1)*(КАЛЕНДАРЬ!R12=GRID!$B$3:$U$3),0))*(1-GRID!$H$34))</f>
        <v>57100</v>
      </c>
      <c r="F157" s="10" cm="1">
        <f t="array" ref="F157">IF($I$2="Открытый тариф",INDEX(GRID!$B$18:$U$29,MATCH(E$7,GRID!$A$18:$A$29,0),MATCH(1,($U$2=GRID!$B$1:$U$1)*(КАЛЕНДАРЬ!R12=GRID!$B$3:$U$3),0)),
INDEX(GRID!$B$18:$U$29,MATCH(E$7,GRID!$A$18:$A$29,0),MATCH(1,($U$2=GRID!$B$1:$U$1)*(КАЛЕНДАРЬ!R12=GRID!$B$3:$U$3),0))*(1-GRID!$H$34))</f>
        <v>62100</v>
      </c>
      <c r="G157" s="10" cm="1">
        <f t="array" ref="G157">IF($I$2="Открытый тариф",INDEX(GRID!$B$4:$U$15,MATCH(G$7,GRID!$A$4:$A$15,0),MATCH(1,($U$2=GRID!$B$1:$U$1)*(КАЛЕНДАРЬ!R12=GRID!$B$3:$U$3),0)),
INDEX(GRID!$B$4:$U$15,MATCH(G$7,GRID!$A$4:$A$15,0),MATCH(1,($U$2=GRID!$B$1:$U$1)*(КАЛЕНДАРЬ!R12=GRID!$B$3:$U$3),0))*(1-GRID!$H$34))</f>
        <v>64000</v>
      </c>
      <c r="H157" s="10" cm="1">
        <f t="array" ref="H157">IF($I$2="Открытый тариф",INDEX(GRID!$B$18:$U$29,MATCH(G$7,GRID!$A$18:$A$29,0),MATCH(1,($U$2=GRID!$B$1:$U$1)*(КАЛЕНДАРЬ!R12=GRID!$B$3:$U$3),0)),
INDEX(GRID!$B$18:$U$29,MATCH(G$7,GRID!$A$18:$A$29,0),MATCH(1,($U$2=GRID!$B$1:$U$1)*(КАЛЕНДАРЬ!R12=GRID!$B$3:$U$3),0))*(1-GRID!$H$34))</f>
        <v>69000</v>
      </c>
      <c r="I157" s="10" cm="1">
        <f t="array" ref="I157">IF($I$2="Открытый тариф",INDEX(GRID!$B$4:$U$15,MATCH(I$7,GRID!$A$4:$A$15,0),MATCH(1,($U$2=GRID!$B$1:$U$1)*(КАЛЕНДАРЬ!R12=GRID!$B$3:$U$3),0)),
INDEX(GRID!$B$4:$U$15,MATCH(I$7,GRID!$A$4:$A$15,0),MATCH(1,($U$2=GRID!$B$1:$U$1)*(КАЛЕНДАРЬ!R12=GRID!$B$3:$U$3),0))*(1-GRID!$H$34))</f>
        <v>71000</v>
      </c>
      <c r="J157" s="10" cm="1">
        <f t="array" ref="J157">IF($I$2="Открытый тариф",INDEX(GRID!$B$18:$U$29,MATCH(I$7,GRID!$A$18:$A$29,0),MATCH(1,($U$2=GRID!$B$1:$U$1)*(КАЛЕНДАРЬ!R12=GRID!$B$3:$U$3),0)),
INDEX(GRID!$B$18:$U$29,MATCH(I$7,GRID!$A$18:$A$29,0),MATCH(1,($U$2=GRID!$B$1:$U$1)*(КАЛЕНДАРЬ!R12=GRID!$B$3:$U$3),0))*(1-GRID!$H$34))</f>
        <v>76000</v>
      </c>
      <c r="K157" s="10" cm="1">
        <f t="array" ref="K157">IF($I$2="Открытый тариф",INDEX(GRID!$B$4:$U$15,MATCH(K$7,GRID!$A$4:$A$15,0),MATCH(1,($U$2=GRID!$B$1:$U$1)*(КАЛЕНДАРЬ!R12=GRID!$B$3:$U$3),0)),
INDEX(GRID!$B$4:$U$15,MATCH(K$7,GRID!$A$4:$A$15,0),MATCH(1,($U$2=GRID!$B$1:$U$1)*(КАЛЕНДАРЬ!R12=GRID!$B$3:$U$3),0))*(1-GRID!$H$34))</f>
        <v>78200</v>
      </c>
      <c r="L157" s="10" cm="1">
        <f t="array" ref="L157">IF($I$2="Открытый тариф",INDEX(GRID!$B$18:$U$29,MATCH(K$7,GRID!$A$18:$A$29,0),MATCH(1,($U$2=GRID!$B$1:$U$1)*(КАЛЕНДАРЬ!R12=GRID!$B$3:$U$3),0)),
INDEX(GRID!$B$18:$U$29,MATCH(K$7,GRID!$A$18:$A$29,0),MATCH(1,($U$2=GRID!$B$1:$U$1)*(КАЛЕНДАРЬ!R12=GRID!$B$3:$U$3),0))*(1-GRID!$H$34))</f>
        <v>83200</v>
      </c>
      <c r="M157" s="10" cm="1">
        <f t="array" ref="M157">IF($I$2="Открытый тариф",INDEX(GRID!$B$4:$U$15,MATCH(M$7,GRID!$A$4:$A$15,0),MATCH(1,($U$2=GRID!$B$1:$U$1)*(КАЛЕНДАРЬ!R12=GRID!$B$3:$U$3),0)),
INDEX(GRID!$B$4:$U$15,MATCH(M$7,GRID!$A$4:$A$15,0),MATCH(1,($U$2=GRID!$B$1:$U$1)*(КАЛЕНДАРЬ!R12=GRID!$B$3:$U$3),0))*(1-GRID!$H$34))</f>
        <v>103200</v>
      </c>
      <c r="N157" s="10" cm="1">
        <f t="array" ref="N157">IF($I$2="Открытый тариф",INDEX(GRID!$B$18:$U$29,MATCH(M$7,GRID!$A$18:$A$29,0),MATCH(1,($U$2=GRID!$B$1:$U$1)*(КАЛЕНДАРЬ!R12=GRID!$B$3:$U$3),0)),
INDEX(GRID!$B$18:$U$29,MATCH(M$7,GRID!$A$18:$A$29,0),MATCH(1,($U$2=GRID!$B$1:$U$1)*(КАЛЕНДАРЬ!R12=GRID!$B$3:$U$3),0))*(1-GRID!$H$34))</f>
        <v>108200</v>
      </c>
      <c r="O157" s="10" cm="1">
        <f t="array" ref="O157">IF($I$2="Открытый тариф",INDEX(GRID!$B$4:$U$15,MATCH(O$7,GRID!$A$4:$A$15,0),MATCH(1,($U$2=GRID!$B$1:$U$1)*(КАЛЕНДАРЬ!R12=GRID!$B$3:$U$3),0)),
INDEX(GRID!$B$4:$U$15,MATCH(O$7,GRID!$A$4:$A$15,0),MATCH(1,($U$2=GRID!$B$1:$U$1)*(КАЛЕНДАРЬ!R12=GRID!$B$3:$U$3),0))*(1-GRID!$H$34))</f>
        <v>142800</v>
      </c>
      <c r="P157" s="10" cm="1">
        <f t="array" ref="P157">IF($I$2="Открытый тариф",INDEX(GRID!$B$4:$U$15,MATCH(P$7,GRID!$A$4:$A$15,0),MATCH(1,($U$2=GRID!$B$1:$U$1)*(КАЛЕНДАРЬ!R12=GRID!$B$3:$U$3),0)),
INDEX(GRID!$B$4:$U$15,MATCH(P$7,GRID!$A$4:$A$15,0),MATCH(1,($U$2=GRID!$B$1:$U$1)*(КАЛЕНДАРЬ!R12=GRID!$B$3:$U$3),0))*(1-GRID!$H$34))</f>
        <v>190100</v>
      </c>
      <c r="Q157" s="10" cm="1">
        <f t="array" ref="Q157">IF($I$2="Открытый тариф",INDEX(GRID!$B$4:$U$15,MATCH(Q$7,GRID!$A$4:$A$15,0),MATCH(1,($U$2=GRID!$B$1:$U$1)*(КАЛЕНДАРЬ!R12=GRID!$B$3:$U$3),0)),
INDEX(GRID!$B$4:$U$15,MATCH(Q$7,GRID!$A$4:$A$15,0),MATCH(1,($U$2=GRID!$B$1:$U$1)*(КАЛЕНДАРЬ!R12=GRID!$B$3:$U$3),0))*(1-GRID!$H$34))</f>
        <v>220900</v>
      </c>
      <c r="R157" s="10" cm="1">
        <f t="array" ref="R157">IF($I$2="Открытый тариф",INDEX(GRID!$B$18:$U$29,MATCH(R$7,GRID!$A$18:$A$29,0),MATCH(1,($U$2=GRID!$B$1:$U$1)*(КАЛЕНДАРЬ!R12=GRID!$B$3:$U$3),0)),
INDEX(GRID!$B$18:$U$29,MATCH(R$7,GRID!$A$18:$A$29,0),MATCH(1,($U$2=GRID!$B$1:$U$1)*(КАЛЕНДАРЬ!R12=GRID!$B$3:$U$3),0))*(1-GRID!$H$34))</f>
        <v>251900</v>
      </c>
      <c r="S157" s="10" cm="1">
        <f t="array" ref="S157">IF($I$2="Открытый тариф",INDEX(GRID!$B$4:$U$15,MATCH(S$7,GRID!$A$4:$A$15,0),MATCH(1,($U$2=GRID!$B$1:$U$1)*(КАЛЕНДАРЬ!R12=GRID!$B$3:$U$3),0)),
INDEX(GRID!$B$4:$U$15,MATCH(S$7,GRID!$A$4:$A$15,0),MATCH(1,($U$2=GRID!$B$1:$U$1)*(КАЛЕНДАРЬ!R12=GRID!$B$3:$U$3),0))*(1-GRID!$H$34))</f>
        <v>661000</v>
      </c>
      <c r="T157" s="10" cm="1">
        <f t="array" ref="T157">IF($I$2="Открытый тариф",INDEX(GRID!$B$4:$U$15,MATCH(T$7,GRID!$A$4:$A$15,0),MATCH(1,($U$2=GRID!$B$1:$U$1)*(КАЛЕНДАРЬ!R12=GRID!$B$3:$U$3),0)),
INDEX(GRID!$B$4:$U$15,MATCH(T$7,GRID!$A$4:$A$15,0),MATCH(1,($U$2=GRID!$B$1:$U$1)*(КАЛЕНДАРЬ!R12=GRID!$B$3:$U$3),0))*(1-GRID!$H$34))</f>
        <v>814300</v>
      </c>
    </row>
    <row r="158" spans="1:20" x14ac:dyDescent="0.2">
      <c r="A158" s="13" t="s">
        <v>13</v>
      </c>
      <c r="B158" s="9">
        <v>10</v>
      </c>
      <c r="C158" s="10" cm="1">
        <f t="array" ref="C158">IF($I$2="Открытый тариф",INDEX(GRID!$B$4:$U$15,MATCH(C$7,GRID!$A$4:$A$15,0),MATCH(1,($U$2=GRID!$B$1:$U$1)*(КАЛЕНДАРЬ!R13=GRID!$B$3:$U$3),0)),
INDEX(GRID!$B$4:$U$15,MATCH(C$7,GRID!$A$4:$A$15,0),MATCH(1,($U$2=GRID!$B$1:$U$1)*(КАЛЕНДАРЬ!R13=GRID!$B$3:$U$3),0))*(1-GRID!$H$34))</f>
        <v>48100</v>
      </c>
      <c r="D158" s="10" cm="1">
        <f t="array" ref="D158">IF($I$2="Открытый тариф",INDEX(GRID!$B$18:$U$29,MATCH(C$7,GRID!$A$18:$A$29,0),MATCH(1,($U$2=GRID!$B$1:$U$1)*(КАЛЕНДАРЬ!R13=GRID!$B$3:$U$3),0)),
INDEX(GRID!$B$18:$U$29,MATCH(C$7,GRID!$A$18:$A$29,0),MATCH(1,($U$2=GRID!$B$1:$U$1)*(КАЛЕНДАРЬ!R13=GRID!$B$3:$U$3),0))*(1-GRID!$H$34))</f>
        <v>53100</v>
      </c>
      <c r="E158" s="10" cm="1">
        <f t="array" ref="E158">IF($I$2="Открытый тариф",INDEX(GRID!$B$4:$U$15,MATCH(E$7,GRID!$A$4:$A$15,0),MATCH(1,($U$2=GRID!$B$1:$U$1)*(КАЛЕНДАРЬ!R13=GRID!$B$3:$U$3),0)),
INDEX(GRID!$B$4:$U$15,MATCH(E$7,GRID!$A$4:$A$15,0),MATCH(1,($U$2=GRID!$B$1:$U$1)*(КАЛЕНДАРЬ!R13=GRID!$B$3:$U$3),0))*(1-GRID!$H$34))</f>
        <v>57100</v>
      </c>
      <c r="F158" s="10" cm="1">
        <f t="array" ref="F158">IF($I$2="Открытый тариф",INDEX(GRID!$B$18:$U$29,MATCH(E$7,GRID!$A$18:$A$29,0),MATCH(1,($U$2=GRID!$B$1:$U$1)*(КАЛЕНДАРЬ!R13=GRID!$B$3:$U$3),0)),
INDEX(GRID!$B$18:$U$29,MATCH(E$7,GRID!$A$18:$A$29,0),MATCH(1,($U$2=GRID!$B$1:$U$1)*(КАЛЕНДАРЬ!R13=GRID!$B$3:$U$3),0))*(1-GRID!$H$34))</f>
        <v>62100</v>
      </c>
      <c r="G158" s="10" cm="1">
        <f t="array" ref="G158">IF($I$2="Открытый тариф",INDEX(GRID!$B$4:$U$15,MATCH(G$7,GRID!$A$4:$A$15,0),MATCH(1,($U$2=GRID!$B$1:$U$1)*(КАЛЕНДАРЬ!R13=GRID!$B$3:$U$3),0)),
INDEX(GRID!$B$4:$U$15,MATCH(G$7,GRID!$A$4:$A$15,0),MATCH(1,($U$2=GRID!$B$1:$U$1)*(КАЛЕНДАРЬ!R13=GRID!$B$3:$U$3),0))*(1-GRID!$H$34))</f>
        <v>64000</v>
      </c>
      <c r="H158" s="10" cm="1">
        <f t="array" ref="H158">IF($I$2="Открытый тариф",INDEX(GRID!$B$18:$U$29,MATCH(G$7,GRID!$A$18:$A$29,0),MATCH(1,($U$2=GRID!$B$1:$U$1)*(КАЛЕНДАРЬ!R13=GRID!$B$3:$U$3),0)),
INDEX(GRID!$B$18:$U$29,MATCH(G$7,GRID!$A$18:$A$29,0),MATCH(1,($U$2=GRID!$B$1:$U$1)*(КАЛЕНДАРЬ!R13=GRID!$B$3:$U$3),0))*(1-GRID!$H$34))</f>
        <v>69000</v>
      </c>
      <c r="I158" s="10" cm="1">
        <f t="array" ref="I158">IF($I$2="Открытый тариф",INDEX(GRID!$B$4:$U$15,MATCH(I$7,GRID!$A$4:$A$15,0),MATCH(1,($U$2=GRID!$B$1:$U$1)*(КАЛЕНДАРЬ!R13=GRID!$B$3:$U$3),0)),
INDEX(GRID!$B$4:$U$15,MATCH(I$7,GRID!$A$4:$A$15,0),MATCH(1,($U$2=GRID!$B$1:$U$1)*(КАЛЕНДАРЬ!R13=GRID!$B$3:$U$3),0))*(1-GRID!$H$34))</f>
        <v>71000</v>
      </c>
      <c r="J158" s="10" cm="1">
        <f t="array" ref="J158">IF($I$2="Открытый тариф",INDEX(GRID!$B$18:$U$29,MATCH(I$7,GRID!$A$18:$A$29,0),MATCH(1,($U$2=GRID!$B$1:$U$1)*(КАЛЕНДАРЬ!R13=GRID!$B$3:$U$3),0)),
INDEX(GRID!$B$18:$U$29,MATCH(I$7,GRID!$A$18:$A$29,0),MATCH(1,($U$2=GRID!$B$1:$U$1)*(КАЛЕНДАРЬ!R13=GRID!$B$3:$U$3),0))*(1-GRID!$H$34))</f>
        <v>76000</v>
      </c>
      <c r="K158" s="10" cm="1">
        <f t="array" ref="K158">IF($I$2="Открытый тариф",INDEX(GRID!$B$4:$U$15,MATCH(K$7,GRID!$A$4:$A$15,0),MATCH(1,($U$2=GRID!$B$1:$U$1)*(КАЛЕНДАРЬ!R13=GRID!$B$3:$U$3),0)),
INDEX(GRID!$B$4:$U$15,MATCH(K$7,GRID!$A$4:$A$15,0),MATCH(1,($U$2=GRID!$B$1:$U$1)*(КАЛЕНДАРЬ!R13=GRID!$B$3:$U$3),0))*(1-GRID!$H$34))</f>
        <v>78200</v>
      </c>
      <c r="L158" s="10" cm="1">
        <f t="array" ref="L158">IF($I$2="Открытый тариф",INDEX(GRID!$B$18:$U$29,MATCH(K$7,GRID!$A$18:$A$29,0),MATCH(1,($U$2=GRID!$B$1:$U$1)*(КАЛЕНДАРЬ!R13=GRID!$B$3:$U$3),0)),
INDEX(GRID!$B$18:$U$29,MATCH(K$7,GRID!$A$18:$A$29,0),MATCH(1,($U$2=GRID!$B$1:$U$1)*(КАЛЕНДАРЬ!R13=GRID!$B$3:$U$3),0))*(1-GRID!$H$34))</f>
        <v>83200</v>
      </c>
      <c r="M158" s="10" cm="1">
        <f t="array" ref="M158">IF($I$2="Открытый тариф",INDEX(GRID!$B$4:$U$15,MATCH(M$7,GRID!$A$4:$A$15,0),MATCH(1,($U$2=GRID!$B$1:$U$1)*(КАЛЕНДАРЬ!R13=GRID!$B$3:$U$3),0)),
INDEX(GRID!$B$4:$U$15,MATCH(M$7,GRID!$A$4:$A$15,0),MATCH(1,($U$2=GRID!$B$1:$U$1)*(КАЛЕНДАРЬ!R13=GRID!$B$3:$U$3),0))*(1-GRID!$H$34))</f>
        <v>103200</v>
      </c>
      <c r="N158" s="10" cm="1">
        <f t="array" ref="N158">IF($I$2="Открытый тариф",INDEX(GRID!$B$18:$U$29,MATCH(M$7,GRID!$A$18:$A$29,0),MATCH(1,($U$2=GRID!$B$1:$U$1)*(КАЛЕНДАРЬ!R13=GRID!$B$3:$U$3),0)),
INDEX(GRID!$B$18:$U$29,MATCH(M$7,GRID!$A$18:$A$29,0),MATCH(1,($U$2=GRID!$B$1:$U$1)*(КАЛЕНДАРЬ!R13=GRID!$B$3:$U$3),0))*(1-GRID!$H$34))</f>
        <v>108200</v>
      </c>
      <c r="O158" s="10" cm="1">
        <f t="array" ref="O158">IF($I$2="Открытый тариф",INDEX(GRID!$B$4:$U$15,MATCH(O$7,GRID!$A$4:$A$15,0),MATCH(1,($U$2=GRID!$B$1:$U$1)*(КАЛЕНДАРЬ!R13=GRID!$B$3:$U$3),0)),
INDEX(GRID!$B$4:$U$15,MATCH(O$7,GRID!$A$4:$A$15,0),MATCH(1,($U$2=GRID!$B$1:$U$1)*(КАЛЕНДАРЬ!R13=GRID!$B$3:$U$3),0))*(1-GRID!$H$34))</f>
        <v>142800</v>
      </c>
      <c r="P158" s="10" cm="1">
        <f t="array" ref="P158">IF($I$2="Открытый тариф",INDEX(GRID!$B$4:$U$15,MATCH(P$7,GRID!$A$4:$A$15,0),MATCH(1,($U$2=GRID!$B$1:$U$1)*(КАЛЕНДАРЬ!R13=GRID!$B$3:$U$3),0)),
INDEX(GRID!$B$4:$U$15,MATCH(P$7,GRID!$A$4:$A$15,0),MATCH(1,($U$2=GRID!$B$1:$U$1)*(КАЛЕНДАРЬ!R13=GRID!$B$3:$U$3),0))*(1-GRID!$H$34))</f>
        <v>190100</v>
      </c>
      <c r="Q158" s="10" cm="1">
        <f t="array" ref="Q158">IF($I$2="Открытый тариф",INDEX(GRID!$B$4:$U$15,MATCH(Q$7,GRID!$A$4:$A$15,0),MATCH(1,($U$2=GRID!$B$1:$U$1)*(КАЛЕНДАРЬ!R13=GRID!$B$3:$U$3),0)),
INDEX(GRID!$B$4:$U$15,MATCH(Q$7,GRID!$A$4:$A$15,0),MATCH(1,($U$2=GRID!$B$1:$U$1)*(КАЛЕНДАРЬ!R13=GRID!$B$3:$U$3),0))*(1-GRID!$H$34))</f>
        <v>220900</v>
      </c>
      <c r="R158" s="10" cm="1">
        <f t="array" ref="R158">IF($I$2="Открытый тариф",INDEX(GRID!$B$18:$U$29,MATCH(R$7,GRID!$A$18:$A$29,0),MATCH(1,($U$2=GRID!$B$1:$U$1)*(КАЛЕНДАРЬ!R13=GRID!$B$3:$U$3),0)),
INDEX(GRID!$B$18:$U$29,MATCH(R$7,GRID!$A$18:$A$29,0),MATCH(1,($U$2=GRID!$B$1:$U$1)*(КАЛЕНДАРЬ!R13=GRID!$B$3:$U$3),0))*(1-GRID!$H$34))</f>
        <v>251900</v>
      </c>
      <c r="S158" s="10" cm="1">
        <f t="array" ref="S158">IF($I$2="Открытый тариф",INDEX(GRID!$B$4:$U$15,MATCH(S$7,GRID!$A$4:$A$15,0),MATCH(1,($U$2=GRID!$B$1:$U$1)*(КАЛЕНДАРЬ!R13=GRID!$B$3:$U$3),0)),
INDEX(GRID!$B$4:$U$15,MATCH(S$7,GRID!$A$4:$A$15,0),MATCH(1,($U$2=GRID!$B$1:$U$1)*(КАЛЕНДАРЬ!R13=GRID!$B$3:$U$3),0))*(1-GRID!$H$34))</f>
        <v>661000</v>
      </c>
      <c r="T158" s="10" cm="1">
        <f t="array" ref="T158">IF($I$2="Открытый тариф",INDEX(GRID!$B$4:$U$15,MATCH(T$7,GRID!$A$4:$A$15,0),MATCH(1,($U$2=GRID!$B$1:$U$1)*(КАЛЕНДАРЬ!R13=GRID!$B$3:$U$3),0)),
INDEX(GRID!$B$4:$U$15,MATCH(T$7,GRID!$A$4:$A$15,0),MATCH(1,($U$2=GRID!$B$1:$U$1)*(КАЛЕНДАРЬ!R13=GRID!$B$3:$U$3),0))*(1-GRID!$H$34))</f>
        <v>814300</v>
      </c>
    </row>
    <row r="159" spans="1:20" x14ac:dyDescent="0.2">
      <c r="A159" s="13" t="s">
        <v>14</v>
      </c>
      <c r="B159" s="9">
        <v>11</v>
      </c>
      <c r="C159" s="10" cm="1">
        <f t="array" ref="C159">IF($I$2="Открытый тариф",INDEX(GRID!$B$4:$U$15,MATCH(C$7,GRID!$A$4:$A$15,0),MATCH(1,($U$2=GRID!$B$1:$U$1)*(КАЛЕНДАРЬ!R14=GRID!$B$3:$U$3),0)),
INDEX(GRID!$B$4:$U$15,MATCH(C$7,GRID!$A$4:$A$15,0),MATCH(1,($U$2=GRID!$B$1:$U$1)*(КАЛЕНДАРЬ!R14=GRID!$B$3:$U$3),0))*(1-GRID!$H$34))</f>
        <v>52600</v>
      </c>
      <c r="D159" s="10" cm="1">
        <f t="array" ref="D159">IF($I$2="Открытый тариф",INDEX(GRID!$B$18:$U$29,MATCH(C$7,GRID!$A$18:$A$29,0),MATCH(1,($U$2=GRID!$B$1:$U$1)*(КАЛЕНДАРЬ!R14=GRID!$B$3:$U$3),0)),
INDEX(GRID!$B$18:$U$29,MATCH(C$7,GRID!$A$18:$A$29,0),MATCH(1,($U$2=GRID!$B$1:$U$1)*(КАЛЕНДАРЬ!R14=GRID!$B$3:$U$3),0))*(1-GRID!$H$34))</f>
        <v>57600</v>
      </c>
      <c r="E159" s="10" cm="1">
        <f t="array" ref="E159">IF($I$2="Открытый тариф",INDEX(GRID!$B$4:$U$15,MATCH(E$7,GRID!$A$4:$A$15,0),MATCH(1,($U$2=GRID!$B$1:$U$1)*(КАЛЕНДАРЬ!R14=GRID!$B$3:$U$3),0)),
INDEX(GRID!$B$4:$U$15,MATCH(E$7,GRID!$A$4:$A$15,0),MATCH(1,($U$2=GRID!$B$1:$U$1)*(КАЛЕНДАРЬ!R14=GRID!$B$3:$U$3),0))*(1-GRID!$H$34))</f>
        <v>62100</v>
      </c>
      <c r="F159" s="10" cm="1">
        <f t="array" ref="F159">IF($I$2="Открытый тариф",INDEX(GRID!$B$18:$U$29,MATCH(E$7,GRID!$A$18:$A$29,0),MATCH(1,($U$2=GRID!$B$1:$U$1)*(КАЛЕНДАРЬ!R14=GRID!$B$3:$U$3),0)),
INDEX(GRID!$B$18:$U$29,MATCH(E$7,GRID!$A$18:$A$29,0),MATCH(1,($U$2=GRID!$B$1:$U$1)*(КАЛЕНДАРЬ!R14=GRID!$B$3:$U$3),0))*(1-GRID!$H$34))</f>
        <v>67100</v>
      </c>
      <c r="G159" s="10" cm="1">
        <f t="array" ref="G159">IF($I$2="Открытый тариф",INDEX(GRID!$B$4:$U$15,MATCH(G$7,GRID!$A$4:$A$15,0),MATCH(1,($U$2=GRID!$B$1:$U$1)*(КАЛЕНДАРЬ!R14=GRID!$B$3:$U$3),0)),
INDEX(GRID!$B$4:$U$15,MATCH(G$7,GRID!$A$4:$A$15,0),MATCH(1,($U$2=GRID!$B$1:$U$1)*(КАЛЕНДАРЬ!R14=GRID!$B$3:$U$3),0))*(1-GRID!$H$34))</f>
        <v>69200</v>
      </c>
      <c r="H159" s="10" cm="1">
        <f t="array" ref="H159">IF($I$2="Открытый тариф",INDEX(GRID!$B$18:$U$29,MATCH(G$7,GRID!$A$18:$A$29,0),MATCH(1,($U$2=GRID!$B$1:$U$1)*(КАЛЕНДАРЬ!R14=GRID!$B$3:$U$3),0)),
INDEX(GRID!$B$18:$U$29,MATCH(G$7,GRID!$A$18:$A$29,0),MATCH(1,($U$2=GRID!$B$1:$U$1)*(КАЛЕНДАРЬ!R14=GRID!$B$3:$U$3),0))*(1-GRID!$H$34))</f>
        <v>74200</v>
      </c>
      <c r="I159" s="10" cm="1">
        <f t="array" ref="I159">IF($I$2="Открытый тариф",INDEX(GRID!$B$4:$U$15,MATCH(I$7,GRID!$A$4:$A$15,0),MATCH(1,($U$2=GRID!$B$1:$U$1)*(КАЛЕНДАРЬ!R14=GRID!$B$3:$U$3),0)),
INDEX(GRID!$B$4:$U$15,MATCH(I$7,GRID!$A$4:$A$15,0),MATCH(1,($U$2=GRID!$B$1:$U$1)*(КАЛЕНДАРЬ!R14=GRID!$B$3:$U$3),0))*(1-GRID!$H$34))</f>
        <v>76600</v>
      </c>
      <c r="J159" s="10" cm="1">
        <f t="array" ref="J159">IF($I$2="Открытый тариф",INDEX(GRID!$B$18:$U$29,MATCH(I$7,GRID!$A$18:$A$29,0),MATCH(1,($U$2=GRID!$B$1:$U$1)*(КАЛЕНДАРЬ!R14=GRID!$B$3:$U$3),0)),
INDEX(GRID!$B$18:$U$29,MATCH(I$7,GRID!$A$18:$A$29,0),MATCH(1,($U$2=GRID!$B$1:$U$1)*(КАЛЕНДАРЬ!R14=GRID!$B$3:$U$3),0))*(1-GRID!$H$34))</f>
        <v>81600</v>
      </c>
      <c r="K159" s="10" cm="1">
        <f t="array" ref="K159">IF($I$2="Открытый тариф",INDEX(GRID!$B$4:$U$15,MATCH(K$7,GRID!$A$4:$A$15,0),MATCH(1,($U$2=GRID!$B$1:$U$1)*(КАЛЕНДАРЬ!R14=GRID!$B$3:$U$3),0)),
INDEX(GRID!$B$4:$U$15,MATCH(K$7,GRID!$A$4:$A$15,0),MATCH(1,($U$2=GRID!$B$1:$U$1)*(КАЛЕНДАРЬ!R14=GRID!$B$3:$U$3),0))*(1-GRID!$H$34))</f>
        <v>84100</v>
      </c>
      <c r="L159" s="10" cm="1">
        <f t="array" ref="L159">IF($I$2="Открытый тариф",INDEX(GRID!$B$18:$U$29,MATCH(K$7,GRID!$A$18:$A$29,0),MATCH(1,($U$2=GRID!$B$1:$U$1)*(КАЛЕНДАРЬ!R14=GRID!$B$3:$U$3),0)),
INDEX(GRID!$B$18:$U$29,MATCH(K$7,GRID!$A$18:$A$29,0),MATCH(1,($U$2=GRID!$B$1:$U$1)*(КАЛЕНДАРЬ!R14=GRID!$B$3:$U$3),0))*(1-GRID!$H$34))</f>
        <v>89100</v>
      </c>
      <c r="M159" s="10" cm="1">
        <f t="array" ref="M159">IF($I$2="Открытый тариф",INDEX(GRID!$B$4:$U$15,MATCH(M$7,GRID!$A$4:$A$15,0),MATCH(1,($U$2=GRID!$B$1:$U$1)*(КАЛЕНДАРЬ!R14=GRID!$B$3:$U$3),0)),
INDEX(GRID!$B$4:$U$15,MATCH(M$7,GRID!$A$4:$A$15,0),MATCH(1,($U$2=GRID!$B$1:$U$1)*(КАЛЕНДАРЬ!R14=GRID!$B$3:$U$3),0))*(1-GRID!$H$34))</f>
        <v>110400</v>
      </c>
      <c r="N159" s="10" cm="1">
        <f t="array" ref="N159">IF($I$2="Открытый тариф",INDEX(GRID!$B$18:$U$29,MATCH(M$7,GRID!$A$18:$A$29,0),MATCH(1,($U$2=GRID!$B$1:$U$1)*(КАЛЕНДАРЬ!R14=GRID!$B$3:$U$3),0)),
INDEX(GRID!$B$18:$U$29,MATCH(M$7,GRID!$A$18:$A$29,0),MATCH(1,($U$2=GRID!$B$1:$U$1)*(КАЛЕНДАРЬ!R14=GRID!$B$3:$U$3),0))*(1-GRID!$H$34))</f>
        <v>115400</v>
      </c>
      <c r="O159" s="10" cm="1">
        <f t="array" ref="O159">IF($I$2="Открытый тариф",INDEX(GRID!$B$4:$U$15,MATCH(O$7,GRID!$A$4:$A$15,0),MATCH(1,($U$2=GRID!$B$1:$U$1)*(КАЛЕНДАРЬ!R14=GRID!$B$3:$U$3),0)),
INDEX(GRID!$B$4:$U$15,MATCH(O$7,GRID!$A$4:$A$15,0),MATCH(1,($U$2=GRID!$B$1:$U$1)*(КАЛЕНДАРЬ!R14=GRID!$B$3:$U$3),0))*(1-GRID!$H$34))</f>
        <v>151000</v>
      </c>
      <c r="P159" s="10" cm="1">
        <f t="array" ref="P159">IF($I$2="Открытый тариф",INDEX(GRID!$B$4:$U$15,MATCH(P$7,GRID!$A$4:$A$15,0),MATCH(1,($U$2=GRID!$B$1:$U$1)*(КАЛЕНДАРЬ!R14=GRID!$B$3:$U$3),0)),
INDEX(GRID!$B$4:$U$15,MATCH(P$7,GRID!$A$4:$A$15,0),MATCH(1,($U$2=GRID!$B$1:$U$1)*(КАЛЕНДАРЬ!R14=GRID!$B$3:$U$3),0))*(1-GRID!$H$34))</f>
        <v>199300</v>
      </c>
      <c r="Q159" s="10" cm="1">
        <f t="array" ref="Q159">IF($I$2="Открытый тариф",INDEX(GRID!$B$4:$U$15,MATCH(Q$7,GRID!$A$4:$A$15,0),MATCH(1,($U$2=GRID!$B$1:$U$1)*(КАЛЕНДАРЬ!R14=GRID!$B$3:$U$3),0)),
INDEX(GRID!$B$4:$U$15,MATCH(Q$7,GRID!$A$4:$A$15,0),MATCH(1,($U$2=GRID!$B$1:$U$1)*(КАЛЕНДАРЬ!R14=GRID!$B$3:$U$3),0))*(1-GRID!$H$34))</f>
        <v>230600</v>
      </c>
      <c r="R159" s="10" cm="1">
        <f t="array" ref="R159">IF($I$2="Открытый тариф",INDEX(GRID!$B$18:$U$29,MATCH(R$7,GRID!$A$18:$A$29,0),MATCH(1,($U$2=GRID!$B$1:$U$1)*(КАЛЕНДАРЬ!R14=GRID!$B$3:$U$3),0)),
INDEX(GRID!$B$18:$U$29,MATCH(R$7,GRID!$A$18:$A$29,0),MATCH(1,($U$2=GRID!$B$1:$U$1)*(КАЛЕНДАРЬ!R14=GRID!$B$3:$U$3),0))*(1-GRID!$H$34))</f>
        <v>263600</v>
      </c>
      <c r="S159" s="10" cm="1">
        <f t="array" ref="S159">IF($I$2="Открытый тариф",INDEX(GRID!$B$4:$U$15,MATCH(S$7,GRID!$A$4:$A$15,0),MATCH(1,($U$2=GRID!$B$1:$U$1)*(КАЛЕНДАРЬ!R14=GRID!$B$3:$U$3),0)),
INDEX(GRID!$B$4:$U$15,MATCH(S$7,GRID!$A$4:$A$15,0),MATCH(1,($U$2=GRID!$B$1:$U$1)*(КАЛЕНДАРЬ!R14=GRID!$B$3:$U$3),0))*(1-GRID!$H$34))</f>
        <v>698800</v>
      </c>
      <c r="T159" s="10" cm="1">
        <f t="array" ref="T159">IF($I$2="Открытый тариф",INDEX(GRID!$B$4:$U$15,MATCH(T$7,GRID!$A$4:$A$15,0),MATCH(1,($U$2=GRID!$B$1:$U$1)*(КАЛЕНДАРЬ!R14=GRID!$B$3:$U$3),0)),
INDEX(GRID!$B$4:$U$15,MATCH(T$7,GRID!$A$4:$A$15,0),MATCH(1,($U$2=GRID!$B$1:$U$1)*(КАЛЕНДАРЬ!R14=GRID!$B$3:$U$3),0))*(1-GRID!$H$34))</f>
        <v>861600</v>
      </c>
    </row>
    <row r="160" spans="1:20" x14ac:dyDescent="0.2">
      <c r="A160" s="13" t="s">
        <v>15</v>
      </c>
      <c r="B160" s="9">
        <v>12</v>
      </c>
      <c r="C160" s="10" cm="1">
        <f t="array" ref="C160">IF($I$2="Открытый тариф",INDEX(GRID!$B$4:$U$15,MATCH(C$7,GRID!$A$4:$A$15,0),MATCH(1,($U$2=GRID!$B$1:$U$1)*(КАЛЕНДАРЬ!R15=GRID!$B$3:$U$3),0)),
INDEX(GRID!$B$4:$U$15,MATCH(C$7,GRID!$A$4:$A$15,0),MATCH(1,($U$2=GRID!$B$1:$U$1)*(КАЛЕНДАРЬ!R15=GRID!$B$3:$U$3),0))*(1-GRID!$H$34))</f>
        <v>52600</v>
      </c>
      <c r="D160" s="10" cm="1">
        <f t="array" ref="D160">IF($I$2="Открытый тариф",INDEX(GRID!$B$18:$U$29,MATCH(C$7,GRID!$A$18:$A$29,0),MATCH(1,($U$2=GRID!$B$1:$U$1)*(КАЛЕНДАРЬ!R15=GRID!$B$3:$U$3),0)),
INDEX(GRID!$B$18:$U$29,MATCH(C$7,GRID!$A$18:$A$29,0),MATCH(1,($U$2=GRID!$B$1:$U$1)*(КАЛЕНДАРЬ!R15=GRID!$B$3:$U$3),0))*(1-GRID!$H$34))</f>
        <v>57600</v>
      </c>
      <c r="E160" s="10" cm="1">
        <f t="array" ref="E160">IF($I$2="Открытый тариф",INDEX(GRID!$B$4:$U$15,MATCH(E$7,GRID!$A$4:$A$15,0),MATCH(1,($U$2=GRID!$B$1:$U$1)*(КАЛЕНДАРЬ!R15=GRID!$B$3:$U$3),0)),
INDEX(GRID!$B$4:$U$15,MATCH(E$7,GRID!$A$4:$A$15,0),MATCH(1,($U$2=GRID!$B$1:$U$1)*(КАЛЕНДАРЬ!R15=GRID!$B$3:$U$3),0))*(1-GRID!$H$34))</f>
        <v>62100</v>
      </c>
      <c r="F160" s="10" cm="1">
        <f t="array" ref="F160">IF($I$2="Открытый тариф",INDEX(GRID!$B$18:$U$29,MATCH(E$7,GRID!$A$18:$A$29,0),MATCH(1,($U$2=GRID!$B$1:$U$1)*(КАЛЕНДАРЬ!R15=GRID!$B$3:$U$3),0)),
INDEX(GRID!$B$18:$U$29,MATCH(E$7,GRID!$A$18:$A$29,0),MATCH(1,($U$2=GRID!$B$1:$U$1)*(КАЛЕНДАРЬ!R15=GRID!$B$3:$U$3),0))*(1-GRID!$H$34))</f>
        <v>67100</v>
      </c>
      <c r="G160" s="10" cm="1">
        <f t="array" ref="G160">IF($I$2="Открытый тариф",INDEX(GRID!$B$4:$U$15,MATCH(G$7,GRID!$A$4:$A$15,0),MATCH(1,($U$2=GRID!$B$1:$U$1)*(КАЛЕНДАРЬ!R15=GRID!$B$3:$U$3),0)),
INDEX(GRID!$B$4:$U$15,MATCH(G$7,GRID!$A$4:$A$15,0),MATCH(1,($U$2=GRID!$B$1:$U$1)*(КАЛЕНДАРЬ!R15=GRID!$B$3:$U$3),0))*(1-GRID!$H$34))</f>
        <v>69200</v>
      </c>
      <c r="H160" s="10" cm="1">
        <f t="array" ref="H160">IF($I$2="Открытый тариф",INDEX(GRID!$B$18:$U$29,MATCH(G$7,GRID!$A$18:$A$29,0),MATCH(1,($U$2=GRID!$B$1:$U$1)*(КАЛЕНДАРЬ!R15=GRID!$B$3:$U$3),0)),
INDEX(GRID!$B$18:$U$29,MATCH(G$7,GRID!$A$18:$A$29,0),MATCH(1,($U$2=GRID!$B$1:$U$1)*(КАЛЕНДАРЬ!R15=GRID!$B$3:$U$3),0))*(1-GRID!$H$34))</f>
        <v>74200</v>
      </c>
      <c r="I160" s="10" cm="1">
        <f t="array" ref="I160">IF($I$2="Открытый тариф",INDEX(GRID!$B$4:$U$15,MATCH(I$7,GRID!$A$4:$A$15,0),MATCH(1,($U$2=GRID!$B$1:$U$1)*(КАЛЕНДАРЬ!R15=GRID!$B$3:$U$3),0)),
INDEX(GRID!$B$4:$U$15,MATCH(I$7,GRID!$A$4:$A$15,0),MATCH(1,($U$2=GRID!$B$1:$U$1)*(КАЛЕНДАРЬ!R15=GRID!$B$3:$U$3),0))*(1-GRID!$H$34))</f>
        <v>76600</v>
      </c>
      <c r="J160" s="10" cm="1">
        <f t="array" ref="J160">IF($I$2="Открытый тариф",INDEX(GRID!$B$18:$U$29,MATCH(I$7,GRID!$A$18:$A$29,0),MATCH(1,($U$2=GRID!$B$1:$U$1)*(КАЛЕНДАРЬ!R15=GRID!$B$3:$U$3),0)),
INDEX(GRID!$B$18:$U$29,MATCH(I$7,GRID!$A$18:$A$29,0),MATCH(1,($U$2=GRID!$B$1:$U$1)*(КАЛЕНДАРЬ!R15=GRID!$B$3:$U$3),0))*(1-GRID!$H$34))</f>
        <v>81600</v>
      </c>
      <c r="K160" s="10" cm="1">
        <f t="array" ref="K160">IF($I$2="Открытый тариф",INDEX(GRID!$B$4:$U$15,MATCH(K$7,GRID!$A$4:$A$15,0),MATCH(1,($U$2=GRID!$B$1:$U$1)*(КАЛЕНДАРЬ!R15=GRID!$B$3:$U$3),0)),
INDEX(GRID!$B$4:$U$15,MATCH(K$7,GRID!$A$4:$A$15,0),MATCH(1,($U$2=GRID!$B$1:$U$1)*(КАЛЕНДАРЬ!R15=GRID!$B$3:$U$3),0))*(1-GRID!$H$34))</f>
        <v>84100</v>
      </c>
      <c r="L160" s="10" cm="1">
        <f t="array" ref="L160">IF($I$2="Открытый тариф",INDEX(GRID!$B$18:$U$29,MATCH(K$7,GRID!$A$18:$A$29,0),MATCH(1,($U$2=GRID!$B$1:$U$1)*(КАЛЕНДАРЬ!R15=GRID!$B$3:$U$3),0)),
INDEX(GRID!$B$18:$U$29,MATCH(K$7,GRID!$A$18:$A$29,0),MATCH(1,($U$2=GRID!$B$1:$U$1)*(КАЛЕНДАРЬ!R15=GRID!$B$3:$U$3),0))*(1-GRID!$H$34))</f>
        <v>89100</v>
      </c>
      <c r="M160" s="10" cm="1">
        <f t="array" ref="M160">IF($I$2="Открытый тариф",INDEX(GRID!$B$4:$U$15,MATCH(M$7,GRID!$A$4:$A$15,0),MATCH(1,($U$2=GRID!$B$1:$U$1)*(КАЛЕНДАРЬ!R15=GRID!$B$3:$U$3),0)),
INDEX(GRID!$B$4:$U$15,MATCH(M$7,GRID!$A$4:$A$15,0),MATCH(1,($U$2=GRID!$B$1:$U$1)*(КАЛЕНДАРЬ!R15=GRID!$B$3:$U$3),0))*(1-GRID!$H$34))</f>
        <v>110400</v>
      </c>
      <c r="N160" s="10" cm="1">
        <f t="array" ref="N160">IF($I$2="Открытый тариф",INDEX(GRID!$B$18:$U$29,MATCH(M$7,GRID!$A$18:$A$29,0),MATCH(1,($U$2=GRID!$B$1:$U$1)*(КАЛЕНДАРЬ!R15=GRID!$B$3:$U$3),0)),
INDEX(GRID!$B$18:$U$29,MATCH(M$7,GRID!$A$18:$A$29,0),MATCH(1,($U$2=GRID!$B$1:$U$1)*(КАЛЕНДАРЬ!R15=GRID!$B$3:$U$3),0))*(1-GRID!$H$34))</f>
        <v>115400</v>
      </c>
      <c r="O160" s="10" cm="1">
        <f t="array" ref="O160">IF($I$2="Открытый тариф",INDEX(GRID!$B$4:$U$15,MATCH(O$7,GRID!$A$4:$A$15,0),MATCH(1,($U$2=GRID!$B$1:$U$1)*(КАЛЕНДАРЬ!R15=GRID!$B$3:$U$3),0)),
INDEX(GRID!$B$4:$U$15,MATCH(O$7,GRID!$A$4:$A$15,0),MATCH(1,($U$2=GRID!$B$1:$U$1)*(КАЛЕНДАРЬ!R15=GRID!$B$3:$U$3),0))*(1-GRID!$H$34))</f>
        <v>151000</v>
      </c>
      <c r="P160" s="10" cm="1">
        <f t="array" ref="P160">IF($I$2="Открытый тариф",INDEX(GRID!$B$4:$U$15,MATCH(P$7,GRID!$A$4:$A$15,0),MATCH(1,($U$2=GRID!$B$1:$U$1)*(КАЛЕНДАРЬ!R15=GRID!$B$3:$U$3),0)),
INDEX(GRID!$B$4:$U$15,MATCH(P$7,GRID!$A$4:$A$15,0),MATCH(1,($U$2=GRID!$B$1:$U$1)*(КАЛЕНДАРЬ!R15=GRID!$B$3:$U$3),0))*(1-GRID!$H$34))</f>
        <v>199300</v>
      </c>
      <c r="Q160" s="10" cm="1">
        <f t="array" ref="Q160">IF($I$2="Открытый тариф",INDEX(GRID!$B$4:$U$15,MATCH(Q$7,GRID!$A$4:$A$15,0),MATCH(1,($U$2=GRID!$B$1:$U$1)*(КАЛЕНДАРЬ!R15=GRID!$B$3:$U$3),0)),
INDEX(GRID!$B$4:$U$15,MATCH(Q$7,GRID!$A$4:$A$15,0),MATCH(1,($U$2=GRID!$B$1:$U$1)*(КАЛЕНДАРЬ!R15=GRID!$B$3:$U$3),0))*(1-GRID!$H$34))</f>
        <v>230600</v>
      </c>
      <c r="R160" s="10" cm="1">
        <f t="array" ref="R160">IF($I$2="Открытый тариф",INDEX(GRID!$B$18:$U$29,MATCH(R$7,GRID!$A$18:$A$29,0),MATCH(1,($U$2=GRID!$B$1:$U$1)*(КАЛЕНДАРЬ!R15=GRID!$B$3:$U$3),0)),
INDEX(GRID!$B$18:$U$29,MATCH(R$7,GRID!$A$18:$A$29,0),MATCH(1,($U$2=GRID!$B$1:$U$1)*(КАЛЕНДАРЬ!R15=GRID!$B$3:$U$3),0))*(1-GRID!$H$34))</f>
        <v>263600</v>
      </c>
      <c r="S160" s="10" cm="1">
        <f t="array" ref="S160">IF($I$2="Открытый тариф",INDEX(GRID!$B$4:$U$15,MATCH(S$7,GRID!$A$4:$A$15,0),MATCH(1,($U$2=GRID!$B$1:$U$1)*(КАЛЕНДАРЬ!R15=GRID!$B$3:$U$3),0)),
INDEX(GRID!$B$4:$U$15,MATCH(S$7,GRID!$A$4:$A$15,0),MATCH(1,($U$2=GRID!$B$1:$U$1)*(КАЛЕНДАРЬ!R15=GRID!$B$3:$U$3),0))*(1-GRID!$H$34))</f>
        <v>698800</v>
      </c>
      <c r="T160" s="10" cm="1">
        <f t="array" ref="T160">IF($I$2="Открытый тариф",INDEX(GRID!$B$4:$U$15,MATCH(T$7,GRID!$A$4:$A$15,0),MATCH(1,($U$2=GRID!$B$1:$U$1)*(КАЛЕНДАРЬ!R15=GRID!$B$3:$U$3),0)),
INDEX(GRID!$B$4:$U$15,MATCH(T$7,GRID!$A$4:$A$15,0),MATCH(1,($U$2=GRID!$B$1:$U$1)*(КАЛЕНДАРЬ!R15=GRID!$B$3:$U$3),0))*(1-GRID!$H$34))</f>
        <v>861600</v>
      </c>
    </row>
    <row r="161" spans="1:20" x14ac:dyDescent="0.2">
      <c r="A161" s="13" t="s">
        <v>16</v>
      </c>
      <c r="B161" s="9">
        <v>13</v>
      </c>
      <c r="C161" s="10" cm="1">
        <f t="array" ref="C161">IF($I$2="Открытый тариф",INDEX(GRID!$B$4:$U$15,MATCH(C$7,GRID!$A$4:$A$15,0),MATCH(1,($U$2=GRID!$B$1:$U$1)*(КАЛЕНДАРЬ!R16=GRID!$B$3:$U$3),0)),
INDEX(GRID!$B$4:$U$15,MATCH(C$7,GRID!$A$4:$A$15,0),MATCH(1,($U$2=GRID!$B$1:$U$1)*(КАЛЕНДАРЬ!R16=GRID!$B$3:$U$3),0))*(1-GRID!$H$34))</f>
        <v>52600</v>
      </c>
      <c r="D161" s="10" cm="1">
        <f t="array" ref="D161">IF($I$2="Открытый тариф",INDEX(GRID!$B$18:$U$29,MATCH(C$7,GRID!$A$18:$A$29,0),MATCH(1,($U$2=GRID!$B$1:$U$1)*(КАЛЕНДАРЬ!R16=GRID!$B$3:$U$3),0)),
INDEX(GRID!$B$18:$U$29,MATCH(C$7,GRID!$A$18:$A$29,0),MATCH(1,($U$2=GRID!$B$1:$U$1)*(КАЛЕНДАРЬ!R16=GRID!$B$3:$U$3),0))*(1-GRID!$H$34))</f>
        <v>57600</v>
      </c>
      <c r="E161" s="10" cm="1">
        <f t="array" ref="E161">IF($I$2="Открытый тариф",INDEX(GRID!$B$4:$U$15,MATCH(E$7,GRID!$A$4:$A$15,0),MATCH(1,($U$2=GRID!$B$1:$U$1)*(КАЛЕНДАРЬ!R16=GRID!$B$3:$U$3),0)),
INDEX(GRID!$B$4:$U$15,MATCH(E$7,GRID!$A$4:$A$15,0),MATCH(1,($U$2=GRID!$B$1:$U$1)*(КАЛЕНДАРЬ!R16=GRID!$B$3:$U$3),0))*(1-GRID!$H$34))</f>
        <v>62100</v>
      </c>
      <c r="F161" s="10" cm="1">
        <f t="array" ref="F161">IF($I$2="Открытый тариф",INDEX(GRID!$B$18:$U$29,MATCH(E$7,GRID!$A$18:$A$29,0),MATCH(1,($U$2=GRID!$B$1:$U$1)*(КАЛЕНДАРЬ!R16=GRID!$B$3:$U$3),0)),
INDEX(GRID!$B$18:$U$29,MATCH(E$7,GRID!$A$18:$A$29,0),MATCH(1,($U$2=GRID!$B$1:$U$1)*(КАЛЕНДАРЬ!R16=GRID!$B$3:$U$3),0))*(1-GRID!$H$34))</f>
        <v>67100</v>
      </c>
      <c r="G161" s="10" cm="1">
        <f t="array" ref="G161">IF($I$2="Открытый тариф",INDEX(GRID!$B$4:$U$15,MATCH(G$7,GRID!$A$4:$A$15,0),MATCH(1,($U$2=GRID!$B$1:$U$1)*(КАЛЕНДАРЬ!R16=GRID!$B$3:$U$3),0)),
INDEX(GRID!$B$4:$U$15,MATCH(G$7,GRID!$A$4:$A$15,0),MATCH(1,($U$2=GRID!$B$1:$U$1)*(КАЛЕНДАРЬ!R16=GRID!$B$3:$U$3),0))*(1-GRID!$H$34))</f>
        <v>69200</v>
      </c>
      <c r="H161" s="10" cm="1">
        <f t="array" ref="H161">IF($I$2="Открытый тариф",INDEX(GRID!$B$18:$U$29,MATCH(G$7,GRID!$A$18:$A$29,0),MATCH(1,($U$2=GRID!$B$1:$U$1)*(КАЛЕНДАРЬ!R16=GRID!$B$3:$U$3),0)),
INDEX(GRID!$B$18:$U$29,MATCH(G$7,GRID!$A$18:$A$29,0),MATCH(1,($U$2=GRID!$B$1:$U$1)*(КАЛЕНДАРЬ!R16=GRID!$B$3:$U$3),0))*(1-GRID!$H$34))</f>
        <v>74200</v>
      </c>
      <c r="I161" s="10" cm="1">
        <f t="array" ref="I161">IF($I$2="Открытый тариф",INDEX(GRID!$B$4:$U$15,MATCH(I$7,GRID!$A$4:$A$15,0),MATCH(1,($U$2=GRID!$B$1:$U$1)*(КАЛЕНДАРЬ!R16=GRID!$B$3:$U$3),0)),
INDEX(GRID!$B$4:$U$15,MATCH(I$7,GRID!$A$4:$A$15,0),MATCH(1,($U$2=GRID!$B$1:$U$1)*(КАЛЕНДАРЬ!R16=GRID!$B$3:$U$3),0))*(1-GRID!$H$34))</f>
        <v>76600</v>
      </c>
      <c r="J161" s="10" cm="1">
        <f t="array" ref="J161">IF($I$2="Открытый тариф",INDEX(GRID!$B$18:$U$29,MATCH(I$7,GRID!$A$18:$A$29,0),MATCH(1,($U$2=GRID!$B$1:$U$1)*(КАЛЕНДАРЬ!R16=GRID!$B$3:$U$3),0)),
INDEX(GRID!$B$18:$U$29,MATCH(I$7,GRID!$A$18:$A$29,0),MATCH(1,($U$2=GRID!$B$1:$U$1)*(КАЛЕНДАРЬ!R16=GRID!$B$3:$U$3),0))*(1-GRID!$H$34))</f>
        <v>81600</v>
      </c>
      <c r="K161" s="10" cm="1">
        <f t="array" ref="K161">IF($I$2="Открытый тариф",INDEX(GRID!$B$4:$U$15,MATCH(K$7,GRID!$A$4:$A$15,0),MATCH(1,($U$2=GRID!$B$1:$U$1)*(КАЛЕНДАРЬ!R16=GRID!$B$3:$U$3),0)),
INDEX(GRID!$B$4:$U$15,MATCH(K$7,GRID!$A$4:$A$15,0),MATCH(1,($U$2=GRID!$B$1:$U$1)*(КАЛЕНДАРЬ!R16=GRID!$B$3:$U$3),0))*(1-GRID!$H$34))</f>
        <v>84100</v>
      </c>
      <c r="L161" s="10" cm="1">
        <f t="array" ref="L161">IF($I$2="Открытый тариф",INDEX(GRID!$B$18:$U$29,MATCH(K$7,GRID!$A$18:$A$29,0),MATCH(1,($U$2=GRID!$B$1:$U$1)*(КАЛЕНДАРЬ!R16=GRID!$B$3:$U$3),0)),
INDEX(GRID!$B$18:$U$29,MATCH(K$7,GRID!$A$18:$A$29,0),MATCH(1,($U$2=GRID!$B$1:$U$1)*(КАЛЕНДАРЬ!R16=GRID!$B$3:$U$3),0))*(1-GRID!$H$34))</f>
        <v>89100</v>
      </c>
      <c r="M161" s="10" cm="1">
        <f t="array" ref="M161">IF($I$2="Открытый тариф",INDEX(GRID!$B$4:$U$15,MATCH(M$7,GRID!$A$4:$A$15,0),MATCH(1,($U$2=GRID!$B$1:$U$1)*(КАЛЕНДАРЬ!R16=GRID!$B$3:$U$3),0)),
INDEX(GRID!$B$4:$U$15,MATCH(M$7,GRID!$A$4:$A$15,0),MATCH(1,($U$2=GRID!$B$1:$U$1)*(КАЛЕНДАРЬ!R16=GRID!$B$3:$U$3),0))*(1-GRID!$H$34))</f>
        <v>110400</v>
      </c>
      <c r="N161" s="10" cm="1">
        <f t="array" ref="N161">IF($I$2="Открытый тариф",INDEX(GRID!$B$18:$U$29,MATCH(M$7,GRID!$A$18:$A$29,0),MATCH(1,($U$2=GRID!$B$1:$U$1)*(КАЛЕНДАРЬ!R16=GRID!$B$3:$U$3),0)),
INDEX(GRID!$B$18:$U$29,MATCH(M$7,GRID!$A$18:$A$29,0),MATCH(1,($U$2=GRID!$B$1:$U$1)*(КАЛЕНДАРЬ!R16=GRID!$B$3:$U$3),0))*(1-GRID!$H$34))</f>
        <v>115400</v>
      </c>
      <c r="O161" s="10" cm="1">
        <f t="array" ref="O161">IF($I$2="Открытый тариф",INDEX(GRID!$B$4:$U$15,MATCH(O$7,GRID!$A$4:$A$15,0),MATCH(1,($U$2=GRID!$B$1:$U$1)*(КАЛЕНДАРЬ!R16=GRID!$B$3:$U$3),0)),
INDEX(GRID!$B$4:$U$15,MATCH(O$7,GRID!$A$4:$A$15,0),MATCH(1,($U$2=GRID!$B$1:$U$1)*(КАЛЕНДАРЬ!R16=GRID!$B$3:$U$3),0))*(1-GRID!$H$34))</f>
        <v>151000</v>
      </c>
      <c r="P161" s="10" cm="1">
        <f t="array" ref="P161">IF($I$2="Открытый тариф",INDEX(GRID!$B$4:$U$15,MATCH(P$7,GRID!$A$4:$A$15,0),MATCH(1,($U$2=GRID!$B$1:$U$1)*(КАЛЕНДАРЬ!R16=GRID!$B$3:$U$3),0)),
INDEX(GRID!$B$4:$U$15,MATCH(P$7,GRID!$A$4:$A$15,0),MATCH(1,($U$2=GRID!$B$1:$U$1)*(КАЛЕНДАРЬ!R16=GRID!$B$3:$U$3),0))*(1-GRID!$H$34))</f>
        <v>199300</v>
      </c>
      <c r="Q161" s="10" cm="1">
        <f t="array" ref="Q161">IF($I$2="Открытый тариф",INDEX(GRID!$B$4:$U$15,MATCH(Q$7,GRID!$A$4:$A$15,0),MATCH(1,($U$2=GRID!$B$1:$U$1)*(КАЛЕНДАРЬ!R16=GRID!$B$3:$U$3),0)),
INDEX(GRID!$B$4:$U$15,MATCH(Q$7,GRID!$A$4:$A$15,0),MATCH(1,($U$2=GRID!$B$1:$U$1)*(КАЛЕНДАРЬ!R16=GRID!$B$3:$U$3),0))*(1-GRID!$H$34))</f>
        <v>230600</v>
      </c>
      <c r="R161" s="10" cm="1">
        <f t="array" ref="R161">IF($I$2="Открытый тариф",INDEX(GRID!$B$18:$U$29,MATCH(R$7,GRID!$A$18:$A$29,0),MATCH(1,($U$2=GRID!$B$1:$U$1)*(КАЛЕНДАРЬ!R16=GRID!$B$3:$U$3),0)),
INDEX(GRID!$B$18:$U$29,MATCH(R$7,GRID!$A$18:$A$29,0),MATCH(1,($U$2=GRID!$B$1:$U$1)*(КАЛЕНДАРЬ!R16=GRID!$B$3:$U$3),0))*(1-GRID!$H$34))</f>
        <v>263600</v>
      </c>
      <c r="S161" s="10" cm="1">
        <f t="array" ref="S161">IF($I$2="Открытый тариф",INDEX(GRID!$B$4:$U$15,MATCH(S$7,GRID!$A$4:$A$15,0),MATCH(1,($U$2=GRID!$B$1:$U$1)*(КАЛЕНДАРЬ!R16=GRID!$B$3:$U$3),0)),
INDEX(GRID!$B$4:$U$15,MATCH(S$7,GRID!$A$4:$A$15,0),MATCH(1,($U$2=GRID!$B$1:$U$1)*(КАЛЕНДАРЬ!R16=GRID!$B$3:$U$3),0))*(1-GRID!$H$34))</f>
        <v>698800</v>
      </c>
      <c r="T161" s="10" cm="1">
        <f t="array" ref="T161">IF($I$2="Открытый тариф",INDEX(GRID!$B$4:$U$15,MATCH(T$7,GRID!$A$4:$A$15,0),MATCH(1,($U$2=GRID!$B$1:$U$1)*(КАЛЕНДАРЬ!R16=GRID!$B$3:$U$3),0)),
INDEX(GRID!$B$4:$U$15,MATCH(T$7,GRID!$A$4:$A$15,0),MATCH(1,($U$2=GRID!$B$1:$U$1)*(КАЛЕНДАРЬ!R16=GRID!$B$3:$U$3),0))*(1-GRID!$H$34))</f>
        <v>861600</v>
      </c>
    </row>
    <row r="162" spans="1:20" x14ac:dyDescent="0.2">
      <c r="A162" s="13" t="s">
        <v>17</v>
      </c>
      <c r="B162" s="9">
        <v>14</v>
      </c>
      <c r="C162" s="10" cm="1">
        <f t="array" ref="C162">IF($I$2="Открытый тариф",INDEX(GRID!$B$4:$U$15,MATCH(C$7,GRID!$A$4:$A$15,0),MATCH(1,($U$2=GRID!$B$1:$U$1)*(КАЛЕНДАРЬ!R17=GRID!$B$3:$U$3),0)),
INDEX(GRID!$B$4:$U$15,MATCH(C$7,GRID!$A$4:$A$15,0),MATCH(1,($U$2=GRID!$B$1:$U$1)*(КАЛЕНДАРЬ!R17=GRID!$B$3:$U$3),0))*(1-GRID!$H$34))</f>
        <v>52600</v>
      </c>
      <c r="D162" s="10" cm="1">
        <f t="array" ref="D162">IF($I$2="Открытый тариф",INDEX(GRID!$B$18:$U$29,MATCH(C$7,GRID!$A$18:$A$29,0),MATCH(1,($U$2=GRID!$B$1:$U$1)*(КАЛЕНДАРЬ!R17=GRID!$B$3:$U$3),0)),
INDEX(GRID!$B$18:$U$29,MATCH(C$7,GRID!$A$18:$A$29,0),MATCH(1,($U$2=GRID!$B$1:$U$1)*(КАЛЕНДАРЬ!R17=GRID!$B$3:$U$3),0))*(1-GRID!$H$34))</f>
        <v>57600</v>
      </c>
      <c r="E162" s="10" cm="1">
        <f t="array" ref="E162">IF($I$2="Открытый тариф",INDEX(GRID!$B$4:$U$15,MATCH(E$7,GRID!$A$4:$A$15,0),MATCH(1,($U$2=GRID!$B$1:$U$1)*(КАЛЕНДАРЬ!R17=GRID!$B$3:$U$3),0)),
INDEX(GRID!$B$4:$U$15,MATCH(E$7,GRID!$A$4:$A$15,0),MATCH(1,($U$2=GRID!$B$1:$U$1)*(КАЛЕНДАРЬ!R17=GRID!$B$3:$U$3),0))*(1-GRID!$H$34))</f>
        <v>62100</v>
      </c>
      <c r="F162" s="10" cm="1">
        <f t="array" ref="F162">IF($I$2="Открытый тариф",INDEX(GRID!$B$18:$U$29,MATCH(E$7,GRID!$A$18:$A$29,0),MATCH(1,($U$2=GRID!$B$1:$U$1)*(КАЛЕНДАРЬ!R17=GRID!$B$3:$U$3),0)),
INDEX(GRID!$B$18:$U$29,MATCH(E$7,GRID!$A$18:$A$29,0),MATCH(1,($U$2=GRID!$B$1:$U$1)*(КАЛЕНДАРЬ!R17=GRID!$B$3:$U$3),0))*(1-GRID!$H$34))</f>
        <v>67100</v>
      </c>
      <c r="G162" s="10" cm="1">
        <f t="array" ref="G162">IF($I$2="Открытый тариф",INDEX(GRID!$B$4:$U$15,MATCH(G$7,GRID!$A$4:$A$15,0),MATCH(1,($U$2=GRID!$B$1:$U$1)*(КАЛЕНДАРЬ!R17=GRID!$B$3:$U$3),0)),
INDEX(GRID!$B$4:$U$15,MATCH(G$7,GRID!$A$4:$A$15,0),MATCH(1,($U$2=GRID!$B$1:$U$1)*(КАЛЕНДАРЬ!R17=GRID!$B$3:$U$3),0))*(1-GRID!$H$34))</f>
        <v>69200</v>
      </c>
      <c r="H162" s="10" cm="1">
        <f t="array" ref="H162">IF($I$2="Открытый тариф",INDEX(GRID!$B$18:$U$29,MATCH(G$7,GRID!$A$18:$A$29,0),MATCH(1,($U$2=GRID!$B$1:$U$1)*(КАЛЕНДАРЬ!R17=GRID!$B$3:$U$3),0)),
INDEX(GRID!$B$18:$U$29,MATCH(G$7,GRID!$A$18:$A$29,0),MATCH(1,($U$2=GRID!$B$1:$U$1)*(КАЛЕНДАРЬ!R17=GRID!$B$3:$U$3),0))*(1-GRID!$H$34))</f>
        <v>74200</v>
      </c>
      <c r="I162" s="10" cm="1">
        <f t="array" ref="I162">IF($I$2="Открытый тариф",INDEX(GRID!$B$4:$U$15,MATCH(I$7,GRID!$A$4:$A$15,0),MATCH(1,($U$2=GRID!$B$1:$U$1)*(КАЛЕНДАРЬ!R17=GRID!$B$3:$U$3),0)),
INDEX(GRID!$B$4:$U$15,MATCH(I$7,GRID!$A$4:$A$15,0),MATCH(1,($U$2=GRID!$B$1:$U$1)*(КАЛЕНДАРЬ!R17=GRID!$B$3:$U$3),0))*(1-GRID!$H$34))</f>
        <v>76600</v>
      </c>
      <c r="J162" s="10" cm="1">
        <f t="array" ref="J162">IF($I$2="Открытый тариф",INDEX(GRID!$B$18:$U$29,MATCH(I$7,GRID!$A$18:$A$29,0),MATCH(1,($U$2=GRID!$B$1:$U$1)*(КАЛЕНДАРЬ!R17=GRID!$B$3:$U$3),0)),
INDEX(GRID!$B$18:$U$29,MATCH(I$7,GRID!$A$18:$A$29,0),MATCH(1,($U$2=GRID!$B$1:$U$1)*(КАЛЕНДАРЬ!R17=GRID!$B$3:$U$3),0))*(1-GRID!$H$34))</f>
        <v>81600</v>
      </c>
      <c r="K162" s="10" cm="1">
        <f t="array" ref="K162">IF($I$2="Открытый тариф",INDEX(GRID!$B$4:$U$15,MATCH(K$7,GRID!$A$4:$A$15,0),MATCH(1,($U$2=GRID!$B$1:$U$1)*(КАЛЕНДАРЬ!R17=GRID!$B$3:$U$3),0)),
INDEX(GRID!$B$4:$U$15,MATCH(K$7,GRID!$A$4:$A$15,0),MATCH(1,($U$2=GRID!$B$1:$U$1)*(КАЛЕНДАРЬ!R17=GRID!$B$3:$U$3),0))*(1-GRID!$H$34))</f>
        <v>84100</v>
      </c>
      <c r="L162" s="10" cm="1">
        <f t="array" ref="L162">IF($I$2="Открытый тариф",INDEX(GRID!$B$18:$U$29,MATCH(K$7,GRID!$A$18:$A$29,0),MATCH(1,($U$2=GRID!$B$1:$U$1)*(КАЛЕНДАРЬ!R17=GRID!$B$3:$U$3),0)),
INDEX(GRID!$B$18:$U$29,MATCH(K$7,GRID!$A$18:$A$29,0),MATCH(1,($U$2=GRID!$B$1:$U$1)*(КАЛЕНДАРЬ!R17=GRID!$B$3:$U$3),0))*(1-GRID!$H$34))</f>
        <v>89100</v>
      </c>
      <c r="M162" s="10" cm="1">
        <f t="array" ref="M162">IF($I$2="Открытый тариф",INDEX(GRID!$B$4:$U$15,MATCH(M$7,GRID!$A$4:$A$15,0),MATCH(1,($U$2=GRID!$B$1:$U$1)*(КАЛЕНДАРЬ!R17=GRID!$B$3:$U$3),0)),
INDEX(GRID!$B$4:$U$15,MATCH(M$7,GRID!$A$4:$A$15,0),MATCH(1,($U$2=GRID!$B$1:$U$1)*(КАЛЕНДАРЬ!R17=GRID!$B$3:$U$3),0))*(1-GRID!$H$34))</f>
        <v>110400</v>
      </c>
      <c r="N162" s="10" cm="1">
        <f t="array" ref="N162">IF($I$2="Открытый тариф",INDEX(GRID!$B$18:$U$29,MATCH(M$7,GRID!$A$18:$A$29,0),MATCH(1,($U$2=GRID!$B$1:$U$1)*(КАЛЕНДАРЬ!R17=GRID!$B$3:$U$3),0)),
INDEX(GRID!$B$18:$U$29,MATCH(M$7,GRID!$A$18:$A$29,0),MATCH(1,($U$2=GRID!$B$1:$U$1)*(КАЛЕНДАРЬ!R17=GRID!$B$3:$U$3),0))*(1-GRID!$H$34))</f>
        <v>115400</v>
      </c>
      <c r="O162" s="10" cm="1">
        <f t="array" ref="O162">IF($I$2="Открытый тариф",INDEX(GRID!$B$4:$U$15,MATCH(O$7,GRID!$A$4:$A$15,0),MATCH(1,($U$2=GRID!$B$1:$U$1)*(КАЛЕНДАРЬ!R17=GRID!$B$3:$U$3),0)),
INDEX(GRID!$B$4:$U$15,MATCH(O$7,GRID!$A$4:$A$15,0),MATCH(1,($U$2=GRID!$B$1:$U$1)*(КАЛЕНДАРЬ!R17=GRID!$B$3:$U$3),0))*(1-GRID!$H$34))</f>
        <v>151000</v>
      </c>
      <c r="P162" s="10" cm="1">
        <f t="array" ref="P162">IF($I$2="Открытый тариф",INDEX(GRID!$B$4:$U$15,MATCH(P$7,GRID!$A$4:$A$15,0),MATCH(1,($U$2=GRID!$B$1:$U$1)*(КАЛЕНДАРЬ!R17=GRID!$B$3:$U$3),0)),
INDEX(GRID!$B$4:$U$15,MATCH(P$7,GRID!$A$4:$A$15,0),MATCH(1,($U$2=GRID!$B$1:$U$1)*(КАЛЕНДАРЬ!R17=GRID!$B$3:$U$3),0))*(1-GRID!$H$34))</f>
        <v>199300</v>
      </c>
      <c r="Q162" s="10" cm="1">
        <f t="array" ref="Q162">IF($I$2="Открытый тариф",INDEX(GRID!$B$4:$U$15,MATCH(Q$7,GRID!$A$4:$A$15,0),MATCH(1,($U$2=GRID!$B$1:$U$1)*(КАЛЕНДАРЬ!R17=GRID!$B$3:$U$3),0)),
INDEX(GRID!$B$4:$U$15,MATCH(Q$7,GRID!$A$4:$A$15,0),MATCH(1,($U$2=GRID!$B$1:$U$1)*(КАЛЕНДАРЬ!R17=GRID!$B$3:$U$3),0))*(1-GRID!$H$34))</f>
        <v>230600</v>
      </c>
      <c r="R162" s="10" cm="1">
        <f t="array" ref="R162">IF($I$2="Открытый тариф",INDEX(GRID!$B$18:$U$29,MATCH(R$7,GRID!$A$18:$A$29,0),MATCH(1,($U$2=GRID!$B$1:$U$1)*(КАЛЕНДАРЬ!R17=GRID!$B$3:$U$3),0)),
INDEX(GRID!$B$18:$U$29,MATCH(R$7,GRID!$A$18:$A$29,0),MATCH(1,($U$2=GRID!$B$1:$U$1)*(КАЛЕНДАРЬ!R17=GRID!$B$3:$U$3),0))*(1-GRID!$H$34))</f>
        <v>263600</v>
      </c>
      <c r="S162" s="10" cm="1">
        <f t="array" ref="S162">IF($I$2="Открытый тариф",INDEX(GRID!$B$4:$U$15,MATCH(S$7,GRID!$A$4:$A$15,0),MATCH(1,($U$2=GRID!$B$1:$U$1)*(КАЛЕНДАРЬ!R17=GRID!$B$3:$U$3),0)),
INDEX(GRID!$B$4:$U$15,MATCH(S$7,GRID!$A$4:$A$15,0),MATCH(1,($U$2=GRID!$B$1:$U$1)*(КАЛЕНДАРЬ!R17=GRID!$B$3:$U$3),0))*(1-GRID!$H$34))</f>
        <v>698800</v>
      </c>
      <c r="T162" s="10" cm="1">
        <f t="array" ref="T162">IF($I$2="Открытый тариф",INDEX(GRID!$B$4:$U$15,MATCH(T$7,GRID!$A$4:$A$15,0),MATCH(1,($U$2=GRID!$B$1:$U$1)*(КАЛЕНДАРЬ!R17=GRID!$B$3:$U$3),0)),
INDEX(GRID!$B$4:$U$15,MATCH(T$7,GRID!$A$4:$A$15,0),MATCH(1,($U$2=GRID!$B$1:$U$1)*(КАЛЕНДАРЬ!R17=GRID!$B$3:$U$3),0))*(1-GRID!$H$34))</f>
        <v>861600</v>
      </c>
    </row>
    <row r="163" spans="1:20" x14ac:dyDescent="0.2">
      <c r="A163" s="13" t="s">
        <v>11</v>
      </c>
      <c r="B163" s="9">
        <v>15</v>
      </c>
      <c r="C163" s="10" cm="1">
        <f t="array" ref="C163">IF($I$2="Открытый тариф",INDEX(GRID!$B$4:$U$15,MATCH(C$7,GRID!$A$4:$A$15,0),MATCH(1,($U$2=GRID!$B$1:$U$1)*(КАЛЕНДАРЬ!R18=GRID!$B$3:$U$3),0)),
INDEX(GRID!$B$4:$U$15,MATCH(C$7,GRID!$A$4:$A$15,0),MATCH(1,($U$2=GRID!$B$1:$U$1)*(КАЛЕНДАРЬ!R18=GRID!$B$3:$U$3),0))*(1-GRID!$H$34))</f>
        <v>52600</v>
      </c>
      <c r="D163" s="10" cm="1">
        <f t="array" ref="D163">IF($I$2="Открытый тариф",INDEX(GRID!$B$18:$U$29,MATCH(C$7,GRID!$A$18:$A$29,0),MATCH(1,($U$2=GRID!$B$1:$U$1)*(КАЛЕНДАРЬ!R18=GRID!$B$3:$U$3),0)),
INDEX(GRID!$B$18:$U$29,MATCH(C$7,GRID!$A$18:$A$29,0),MATCH(1,($U$2=GRID!$B$1:$U$1)*(КАЛЕНДАРЬ!R18=GRID!$B$3:$U$3),0))*(1-GRID!$H$34))</f>
        <v>57600</v>
      </c>
      <c r="E163" s="10" cm="1">
        <f t="array" ref="E163">IF($I$2="Открытый тариф",INDEX(GRID!$B$4:$U$15,MATCH(E$7,GRID!$A$4:$A$15,0),MATCH(1,($U$2=GRID!$B$1:$U$1)*(КАЛЕНДАРЬ!R18=GRID!$B$3:$U$3),0)),
INDEX(GRID!$B$4:$U$15,MATCH(E$7,GRID!$A$4:$A$15,0),MATCH(1,($U$2=GRID!$B$1:$U$1)*(КАЛЕНДАРЬ!R18=GRID!$B$3:$U$3),0))*(1-GRID!$H$34))</f>
        <v>62100</v>
      </c>
      <c r="F163" s="10" cm="1">
        <f t="array" ref="F163">IF($I$2="Открытый тариф",INDEX(GRID!$B$18:$U$29,MATCH(E$7,GRID!$A$18:$A$29,0),MATCH(1,($U$2=GRID!$B$1:$U$1)*(КАЛЕНДАРЬ!R18=GRID!$B$3:$U$3),0)),
INDEX(GRID!$B$18:$U$29,MATCH(E$7,GRID!$A$18:$A$29,0),MATCH(1,($U$2=GRID!$B$1:$U$1)*(КАЛЕНДАРЬ!R18=GRID!$B$3:$U$3),0))*(1-GRID!$H$34))</f>
        <v>67100</v>
      </c>
      <c r="G163" s="10" cm="1">
        <f t="array" ref="G163">IF($I$2="Открытый тариф",INDEX(GRID!$B$4:$U$15,MATCH(G$7,GRID!$A$4:$A$15,0),MATCH(1,($U$2=GRID!$B$1:$U$1)*(КАЛЕНДАРЬ!R18=GRID!$B$3:$U$3),0)),
INDEX(GRID!$B$4:$U$15,MATCH(G$7,GRID!$A$4:$A$15,0),MATCH(1,($U$2=GRID!$B$1:$U$1)*(КАЛЕНДАРЬ!R18=GRID!$B$3:$U$3),0))*(1-GRID!$H$34))</f>
        <v>69200</v>
      </c>
      <c r="H163" s="10" cm="1">
        <f t="array" ref="H163">IF($I$2="Открытый тариф",INDEX(GRID!$B$18:$U$29,MATCH(G$7,GRID!$A$18:$A$29,0),MATCH(1,($U$2=GRID!$B$1:$U$1)*(КАЛЕНДАРЬ!R18=GRID!$B$3:$U$3),0)),
INDEX(GRID!$B$18:$U$29,MATCH(G$7,GRID!$A$18:$A$29,0),MATCH(1,($U$2=GRID!$B$1:$U$1)*(КАЛЕНДАРЬ!R18=GRID!$B$3:$U$3),0))*(1-GRID!$H$34))</f>
        <v>74200</v>
      </c>
      <c r="I163" s="10" cm="1">
        <f t="array" ref="I163">IF($I$2="Открытый тариф",INDEX(GRID!$B$4:$U$15,MATCH(I$7,GRID!$A$4:$A$15,0),MATCH(1,($U$2=GRID!$B$1:$U$1)*(КАЛЕНДАРЬ!R18=GRID!$B$3:$U$3),0)),
INDEX(GRID!$B$4:$U$15,MATCH(I$7,GRID!$A$4:$A$15,0),MATCH(1,($U$2=GRID!$B$1:$U$1)*(КАЛЕНДАРЬ!R18=GRID!$B$3:$U$3),0))*(1-GRID!$H$34))</f>
        <v>76600</v>
      </c>
      <c r="J163" s="10" cm="1">
        <f t="array" ref="J163">IF($I$2="Открытый тариф",INDEX(GRID!$B$18:$U$29,MATCH(I$7,GRID!$A$18:$A$29,0),MATCH(1,($U$2=GRID!$B$1:$U$1)*(КАЛЕНДАРЬ!R18=GRID!$B$3:$U$3),0)),
INDEX(GRID!$B$18:$U$29,MATCH(I$7,GRID!$A$18:$A$29,0),MATCH(1,($U$2=GRID!$B$1:$U$1)*(КАЛЕНДАРЬ!R18=GRID!$B$3:$U$3),0))*(1-GRID!$H$34))</f>
        <v>81600</v>
      </c>
      <c r="K163" s="10" cm="1">
        <f t="array" ref="K163">IF($I$2="Открытый тариф",INDEX(GRID!$B$4:$U$15,MATCH(K$7,GRID!$A$4:$A$15,0),MATCH(1,($U$2=GRID!$B$1:$U$1)*(КАЛЕНДАРЬ!R18=GRID!$B$3:$U$3),0)),
INDEX(GRID!$B$4:$U$15,MATCH(K$7,GRID!$A$4:$A$15,0),MATCH(1,($U$2=GRID!$B$1:$U$1)*(КАЛЕНДАРЬ!R18=GRID!$B$3:$U$3),0))*(1-GRID!$H$34))</f>
        <v>84100</v>
      </c>
      <c r="L163" s="10" cm="1">
        <f t="array" ref="L163">IF($I$2="Открытый тариф",INDEX(GRID!$B$18:$U$29,MATCH(K$7,GRID!$A$18:$A$29,0),MATCH(1,($U$2=GRID!$B$1:$U$1)*(КАЛЕНДАРЬ!R18=GRID!$B$3:$U$3),0)),
INDEX(GRID!$B$18:$U$29,MATCH(K$7,GRID!$A$18:$A$29,0),MATCH(1,($U$2=GRID!$B$1:$U$1)*(КАЛЕНДАРЬ!R18=GRID!$B$3:$U$3),0))*(1-GRID!$H$34))</f>
        <v>89100</v>
      </c>
      <c r="M163" s="10" cm="1">
        <f t="array" ref="M163">IF($I$2="Открытый тариф",INDEX(GRID!$B$4:$U$15,MATCH(M$7,GRID!$A$4:$A$15,0),MATCH(1,($U$2=GRID!$B$1:$U$1)*(КАЛЕНДАРЬ!R18=GRID!$B$3:$U$3),0)),
INDEX(GRID!$B$4:$U$15,MATCH(M$7,GRID!$A$4:$A$15,0),MATCH(1,($U$2=GRID!$B$1:$U$1)*(КАЛЕНДАРЬ!R18=GRID!$B$3:$U$3),0))*(1-GRID!$H$34))</f>
        <v>110400</v>
      </c>
      <c r="N163" s="10" cm="1">
        <f t="array" ref="N163">IF($I$2="Открытый тариф",INDEX(GRID!$B$18:$U$29,MATCH(M$7,GRID!$A$18:$A$29,0),MATCH(1,($U$2=GRID!$B$1:$U$1)*(КАЛЕНДАРЬ!R18=GRID!$B$3:$U$3),0)),
INDEX(GRID!$B$18:$U$29,MATCH(M$7,GRID!$A$18:$A$29,0),MATCH(1,($U$2=GRID!$B$1:$U$1)*(КАЛЕНДАРЬ!R18=GRID!$B$3:$U$3),0))*(1-GRID!$H$34))</f>
        <v>115400</v>
      </c>
      <c r="O163" s="10" cm="1">
        <f t="array" ref="O163">IF($I$2="Открытый тариф",INDEX(GRID!$B$4:$U$15,MATCH(O$7,GRID!$A$4:$A$15,0),MATCH(1,($U$2=GRID!$B$1:$U$1)*(КАЛЕНДАРЬ!R18=GRID!$B$3:$U$3),0)),
INDEX(GRID!$B$4:$U$15,MATCH(O$7,GRID!$A$4:$A$15,0),MATCH(1,($U$2=GRID!$B$1:$U$1)*(КАЛЕНДАРЬ!R18=GRID!$B$3:$U$3),0))*(1-GRID!$H$34))</f>
        <v>151000</v>
      </c>
      <c r="P163" s="10" cm="1">
        <f t="array" ref="P163">IF($I$2="Открытый тариф",INDEX(GRID!$B$4:$U$15,MATCH(P$7,GRID!$A$4:$A$15,0),MATCH(1,($U$2=GRID!$B$1:$U$1)*(КАЛЕНДАРЬ!R18=GRID!$B$3:$U$3),0)),
INDEX(GRID!$B$4:$U$15,MATCH(P$7,GRID!$A$4:$A$15,0),MATCH(1,($U$2=GRID!$B$1:$U$1)*(КАЛЕНДАРЬ!R18=GRID!$B$3:$U$3),0))*(1-GRID!$H$34))</f>
        <v>199300</v>
      </c>
      <c r="Q163" s="10" cm="1">
        <f t="array" ref="Q163">IF($I$2="Открытый тариф",INDEX(GRID!$B$4:$U$15,MATCH(Q$7,GRID!$A$4:$A$15,0),MATCH(1,($U$2=GRID!$B$1:$U$1)*(КАЛЕНДАРЬ!R18=GRID!$B$3:$U$3),0)),
INDEX(GRID!$B$4:$U$15,MATCH(Q$7,GRID!$A$4:$A$15,0),MATCH(1,($U$2=GRID!$B$1:$U$1)*(КАЛЕНДАРЬ!R18=GRID!$B$3:$U$3),0))*(1-GRID!$H$34))</f>
        <v>230600</v>
      </c>
      <c r="R163" s="10" cm="1">
        <f t="array" ref="R163">IF($I$2="Открытый тариф",INDEX(GRID!$B$18:$U$29,MATCH(R$7,GRID!$A$18:$A$29,0),MATCH(1,($U$2=GRID!$B$1:$U$1)*(КАЛЕНДАРЬ!R18=GRID!$B$3:$U$3),0)),
INDEX(GRID!$B$18:$U$29,MATCH(R$7,GRID!$A$18:$A$29,0),MATCH(1,($U$2=GRID!$B$1:$U$1)*(КАЛЕНДАРЬ!R18=GRID!$B$3:$U$3),0))*(1-GRID!$H$34))</f>
        <v>263600</v>
      </c>
      <c r="S163" s="10" cm="1">
        <f t="array" ref="S163">IF($I$2="Открытый тариф",INDEX(GRID!$B$4:$U$15,MATCH(S$7,GRID!$A$4:$A$15,0),MATCH(1,($U$2=GRID!$B$1:$U$1)*(КАЛЕНДАРЬ!R18=GRID!$B$3:$U$3),0)),
INDEX(GRID!$B$4:$U$15,MATCH(S$7,GRID!$A$4:$A$15,0),MATCH(1,($U$2=GRID!$B$1:$U$1)*(КАЛЕНДАРЬ!R18=GRID!$B$3:$U$3),0))*(1-GRID!$H$34))</f>
        <v>698800</v>
      </c>
      <c r="T163" s="10" cm="1">
        <f t="array" ref="T163">IF($I$2="Открытый тариф",INDEX(GRID!$B$4:$U$15,MATCH(T$7,GRID!$A$4:$A$15,0),MATCH(1,($U$2=GRID!$B$1:$U$1)*(КАЛЕНДАРЬ!R18=GRID!$B$3:$U$3),0)),
INDEX(GRID!$B$4:$U$15,MATCH(T$7,GRID!$A$4:$A$15,0),MATCH(1,($U$2=GRID!$B$1:$U$1)*(КАЛЕНДАРЬ!R18=GRID!$B$3:$U$3),0))*(1-GRID!$H$34))</f>
        <v>861600</v>
      </c>
    </row>
    <row r="164" spans="1:20" x14ac:dyDescent="0.2">
      <c r="A164" s="13" t="s">
        <v>12</v>
      </c>
      <c r="B164" s="9">
        <v>16</v>
      </c>
      <c r="C164" s="10" cm="1">
        <f t="array" ref="C164">IF($I$2="Открытый тариф",INDEX(GRID!$B$4:$U$15,MATCH(C$7,GRID!$A$4:$A$15,0),MATCH(1,($U$2=GRID!$B$1:$U$1)*(КАЛЕНДАРЬ!R19=GRID!$B$3:$U$3),0)),
INDEX(GRID!$B$4:$U$15,MATCH(C$7,GRID!$A$4:$A$15,0),MATCH(1,($U$2=GRID!$B$1:$U$1)*(КАЛЕНДАРЬ!R19=GRID!$B$3:$U$3),0))*(1-GRID!$H$34))</f>
        <v>52600</v>
      </c>
      <c r="D164" s="10" cm="1">
        <f t="array" ref="D164">IF($I$2="Открытый тариф",INDEX(GRID!$B$18:$U$29,MATCH(C$7,GRID!$A$18:$A$29,0),MATCH(1,($U$2=GRID!$B$1:$U$1)*(КАЛЕНДАРЬ!R19=GRID!$B$3:$U$3),0)),
INDEX(GRID!$B$18:$U$29,MATCH(C$7,GRID!$A$18:$A$29,0),MATCH(1,($U$2=GRID!$B$1:$U$1)*(КАЛЕНДАРЬ!R19=GRID!$B$3:$U$3),0))*(1-GRID!$H$34))</f>
        <v>57600</v>
      </c>
      <c r="E164" s="10" cm="1">
        <f t="array" ref="E164">IF($I$2="Открытый тариф",INDEX(GRID!$B$4:$U$15,MATCH(E$7,GRID!$A$4:$A$15,0),MATCH(1,($U$2=GRID!$B$1:$U$1)*(КАЛЕНДАРЬ!R19=GRID!$B$3:$U$3),0)),
INDEX(GRID!$B$4:$U$15,MATCH(E$7,GRID!$A$4:$A$15,0),MATCH(1,($U$2=GRID!$B$1:$U$1)*(КАЛЕНДАРЬ!R19=GRID!$B$3:$U$3),0))*(1-GRID!$H$34))</f>
        <v>62100</v>
      </c>
      <c r="F164" s="10" cm="1">
        <f t="array" ref="F164">IF($I$2="Открытый тариф",INDEX(GRID!$B$18:$U$29,MATCH(E$7,GRID!$A$18:$A$29,0),MATCH(1,($U$2=GRID!$B$1:$U$1)*(КАЛЕНДАРЬ!R19=GRID!$B$3:$U$3),0)),
INDEX(GRID!$B$18:$U$29,MATCH(E$7,GRID!$A$18:$A$29,0),MATCH(1,($U$2=GRID!$B$1:$U$1)*(КАЛЕНДАРЬ!R19=GRID!$B$3:$U$3),0))*(1-GRID!$H$34))</f>
        <v>67100</v>
      </c>
      <c r="G164" s="10" cm="1">
        <f t="array" ref="G164">IF($I$2="Открытый тариф",INDEX(GRID!$B$4:$U$15,MATCH(G$7,GRID!$A$4:$A$15,0),MATCH(1,($U$2=GRID!$B$1:$U$1)*(КАЛЕНДАРЬ!R19=GRID!$B$3:$U$3),0)),
INDEX(GRID!$B$4:$U$15,MATCH(G$7,GRID!$A$4:$A$15,0),MATCH(1,($U$2=GRID!$B$1:$U$1)*(КАЛЕНДАРЬ!R19=GRID!$B$3:$U$3),0))*(1-GRID!$H$34))</f>
        <v>69200</v>
      </c>
      <c r="H164" s="10" cm="1">
        <f t="array" ref="H164">IF($I$2="Открытый тариф",INDEX(GRID!$B$18:$U$29,MATCH(G$7,GRID!$A$18:$A$29,0),MATCH(1,($U$2=GRID!$B$1:$U$1)*(КАЛЕНДАРЬ!R19=GRID!$B$3:$U$3),0)),
INDEX(GRID!$B$18:$U$29,MATCH(G$7,GRID!$A$18:$A$29,0),MATCH(1,($U$2=GRID!$B$1:$U$1)*(КАЛЕНДАРЬ!R19=GRID!$B$3:$U$3),0))*(1-GRID!$H$34))</f>
        <v>74200</v>
      </c>
      <c r="I164" s="10" cm="1">
        <f t="array" ref="I164">IF($I$2="Открытый тариф",INDEX(GRID!$B$4:$U$15,MATCH(I$7,GRID!$A$4:$A$15,0),MATCH(1,($U$2=GRID!$B$1:$U$1)*(КАЛЕНДАРЬ!R19=GRID!$B$3:$U$3),0)),
INDEX(GRID!$B$4:$U$15,MATCH(I$7,GRID!$A$4:$A$15,0),MATCH(1,($U$2=GRID!$B$1:$U$1)*(КАЛЕНДАРЬ!R19=GRID!$B$3:$U$3),0))*(1-GRID!$H$34))</f>
        <v>76600</v>
      </c>
      <c r="J164" s="10" cm="1">
        <f t="array" ref="J164">IF($I$2="Открытый тариф",INDEX(GRID!$B$18:$U$29,MATCH(I$7,GRID!$A$18:$A$29,0),MATCH(1,($U$2=GRID!$B$1:$U$1)*(КАЛЕНДАРЬ!R19=GRID!$B$3:$U$3),0)),
INDEX(GRID!$B$18:$U$29,MATCH(I$7,GRID!$A$18:$A$29,0),MATCH(1,($U$2=GRID!$B$1:$U$1)*(КАЛЕНДАРЬ!R19=GRID!$B$3:$U$3),0))*(1-GRID!$H$34))</f>
        <v>81600</v>
      </c>
      <c r="K164" s="10" cm="1">
        <f t="array" ref="K164">IF($I$2="Открытый тариф",INDEX(GRID!$B$4:$U$15,MATCH(K$7,GRID!$A$4:$A$15,0),MATCH(1,($U$2=GRID!$B$1:$U$1)*(КАЛЕНДАРЬ!R19=GRID!$B$3:$U$3),0)),
INDEX(GRID!$B$4:$U$15,MATCH(K$7,GRID!$A$4:$A$15,0),MATCH(1,($U$2=GRID!$B$1:$U$1)*(КАЛЕНДАРЬ!R19=GRID!$B$3:$U$3),0))*(1-GRID!$H$34))</f>
        <v>84100</v>
      </c>
      <c r="L164" s="10" cm="1">
        <f t="array" ref="L164">IF($I$2="Открытый тариф",INDEX(GRID!$B$18:$U$29,MATCH(K$7,GRID!$A$18:$A$29,0),MATCH(1,($U$2=GRID!$B$1:$U$1)*(КАЛЕНДАРЬ!R19=GRID!$B$3:$U$3),0)),
INDEX(GRID!$B$18:$U$29,MATCH(K$7,GRID!$A$18:$A$29,0),MATCH(1,($U$2=GRID!$B$1:$U$1)*(КАЛЕНДАРЬ!R19=GRID!$B$3:$U$3),0))*(1-GRID!$H$34))</f>
        <v>89100</v>
      </c>
      <c r="M164" s="10" cm="1">
        <f t="array" ref="M164">IF($I$2="Открытый тариф",INDEX(GRID!$B$4:$U$15,MATCH(M$7,GRID!$A$4:$A$15,0),MATCH(1,($U$2=GRID!$B$1:$U$1)*(КАЛЕНДАРЬ!R19=GRID!$B$3:$U$3),0)),
INDEX(GRID!$B$4:$U$15,MATCH(M$7,GRID!$A$4:$A$15,0),MATCH(1,($U$2=GRID!$B$1:$U$1)*(КАЛЕНДАРЬ!R19=GRID!$B$3:$U$3),0))*(1-GRID!$H$34))</f>
        <v>110400</v>
      </c>
      <c r="N164" s="10" cm="1">
        <f t="array" ref="N164">IF($I$2="Открытый тариф",INDEX(GRID!$B$18:$U$29,MATCH(M$7,GRID!$A$18:$A$29,0),MATCH(1,($U$2=GRID!$B$1:$U$1)*(КАЛЕНДАРЬ!R19=GRID!$B$3:$U$3),0)),
INDEX(GRID!$B$18:$U$29,MATCH(M$7,GRID!$A$18:$A$29,0),MATCH(1,($U$2=GRID!$B$1:$U$1)*(КАЛЕНДАРЬ!R19=GRID!$B$3:$U$3),0))*(1-GRID!$H$34))</f>
        <v>115400</v>
      </c>
      <c r="O164" s="10" cm="1">
        <f t="array" ref="O164">IF($I$2="Открытый тариф",INDEX(GRID!$B$4:$U$15,MATCH(O$7,GRID!$A$4:$A$15,0),MATCH(1,($U$2=GRID!$B$1:$U$1)*(КАЛЕНДАРЬ!R19=GRID!$B$3:$U$3),0)),
INDEX(GRID!$B$4:$U$15,MATCH(O$7,GRID!$A$4:$A$15,0),MATCH(1,($U$2=GRID!$B$1:$U$1)*(КАЛЕНДАРЬ!R19=GRID!$B$3:$U$3),0))*(1-GRID!$H$34))</f>
        <v>151000</v>
      </c>
      <c r="P164" s="10" cm="1">
        <f t="array" ref="P164">IF($I$2="Открытый тариф",INDEX(GRID!$B$4:$U$15,MATCH(P$7,GRID!$A$4:$A$15,0),MATCH(1,($U$2=GRID!$B$1:$U$1)*(КАЛЕНДАРЬ!R19=GRID!$B$3:$U$3),0)),
INDEX(GRID!$B$4:$U$15,MATCH(P$7,GRID!$A$4:$A$15,0),MATCH(1,($U$2=GRID!$B$1:$U$1)*(КАЛЕНДАРЬ!R19=GRID!$B$3:$U$3),0))*(1-GRID!$H$34))</f>
        <v>199300</v>
      </c>
      <c r="Q164" s="10" cm="1">
        <f t="array" ref="Q164">IF($I$2="Открытый тариф",INDEX(GRID!$B$4:$U$15,MATCH(Q$7,GRID!$A$4:$A$15,0),MATCH(1,($U$2=GRID!$B$1:$U$1)*(КАЛЕНДАРЬ!R19=GRID!$B$3:$U$3),0)),
INDEX(GRID!$B$4:$U$15,MATCH(Q$7,GRID!$A$4:$A$15,0),MATCH(1,($U$2=GRID!$B$1:$U$1)*(КАЛЕНДАРЬ!R19=GRID!$B$3:$U$3),0))*(1-GRID!$H$34))</f>
        <v>230600</v>
      </c>
      <c r="R164" s="10" cm="1">
        <f t="array" ref="R164">IF($I$2="Открытый тариф",INDEX(GRID!$B$18:$U$29,MATCH(R$7,GRID!$A$18:$A$29,0),MATCH(1,($U$2=GRID!$B$1:$U$1)*(КАЛЕНДАРЬ!R19=GRID!$B$3:$U$3),0)),
INDEX(GRID!$B$18:$U$29,MATCH(R$7,GRID!$A$18:$A$29,0),MATCH(1,($U$2=GRID!$B$1:$U$1)*(КАЛЕНДАРЬ!R19=GRID!$B$3:$U$3),0))*(1-GRID!$H$34))</f>
        <v>263600</v>
      </c>
      <c r="S164" s="10" cm="1">
        <f t="array" ref="S164">IF($I$2="Открытый тариф",INDEX(GRID!$B$4:$U$15,MATCH(S$7,GRID!$A$4:$A$15,0),MATCH(1,($U$2=GRID!$B$1:$U$1)*(КАЛЕНДАРЬ!R19=GRID!$B$3:$U$3),0)),
INDEX(GRID!$B$4:$U$15,MATCH(S$7,GRID!$A$4:$A$15,0),MATCH(1,($U$2=GRID!$B$1:$U$1)*(КАЛЕНДАРЬ!R19=GRID!$B$3:$U$3),0))*(1-GRID!$H$34))</f>
        <v>698800</v>
      </c>
      <c r="T164" s="10" cm="1">
        <f t="array" ref="T164">IF($I$2="Открытый тариф",INDEX(GRID!$B$4:$U$15,MATCH(T$7,GRID!$A$4:$A$15,0),MATCH(1,($U$2=GRID!$B$1:$U$1)*(КАЛЕНДАРЬ!R19=GRID!$B$3:$U$3),0)),
INDEX(GRID!$B$4:$U$15,MATCH(T$7,GRID!$A$4:$A$15,0),MATCH(1,($U$2=GRID!$B$1:$U$1)*(КАЛЕНДАРЬ!R19=GRID!$B$3:$U$3),0))*(1-GRID!$H$34))</f>
        <v>861600</v>
      </c>
    </row>
    <row r="165" spans="1:20" x14ac:dyDescent="0.2">
      <c r="A165" s="13" t="s">
        <v>13</v>
      </c>
      <c r="B165" s="9">
        <v>17</v>
      </c>
      <c r="C165" s="10" cm="1">
        <f t="array" ref="C165">IF($I$2="Открытый тариф",INDEX(GRID!$B$4:$U$15,MATCH(C$7,GRID!$A$4:$A$15,0),MATCH(1,($U$2=GRID!$B$1:$U$1)*(КАЛЕНДАРЬ!R20=GRID!$B$3:$U$3),0)),
INDEX(GRID!$B$4:$U$15,MATCH(C$7,GRID!$A$4:$A$15,0),MATCH(1,($U$2=GRID!$B$1:$U$1)*(КАЛЕНДАРЬ!R20=GRID!$B$3:$U$3),0))*(1-GRID!$H$34))</f>
        <v>52600</v>
      </c>
      <c r="D165" s="10" cm="1">
        <f t="array" ref="D165">IF($I$2="Открытый тариф",INDEX(GRID!$B$18:$U$29,MATCH(C$7,GRID!$A$18:$A$29,0),MATCH(1,($U$2=GRID!$B$1:$U$1)*(КАЛЕНДАРЬ!R20=GRID!$B$3:$U$3),0)),
INDEX(GRID!$B$18:$U$29,MATCH(C$7,GRID!$A$18:$A$29,0),MATCH(1,($U$2=GRID!$B$1:$U$1)*(КАЛЕНДАРЬ!R20=GRID!$B$3:$U$3),0))*(1-GRID!$H$34))</f>
        <v>57600</v>
      </c>
      <c r="E165" s="10" cm="1">
        <f t="array" ref="E165">IF($I$2="Открытый тариф",INDEX(GRID!$B$4:$U$15,MATCH(E$7,GRID!$A$4:$A$15,0),MATCH(1,($U$2=GRID!$B$1:$U$1)*(КАЛЕНДАРЬ!R20=GRID!$B$3:$U$3),0)),
INDEX(GRID!$B$4:$U$15,MATCH(E$7,GRID!$A$4:$A$15,0),MATCH(1,($U$2=GRID!$B$1:$U$1)*(КАЛЕНДАРЬ!R20=GRID!$B$3:$U$3),0))*(1-GRID!$H$34))</f>
        <v>62100</v>
      </c>
      <c r="F165" s="10" cm="1">
        <f t="array" ref="F165">IF($I$2="Открытый тариф",INDEX(GRID!$B$18:$U$29,MATCH(E$7,GRID!$A$18:$A$29,0),MATCH(1,($U$2=GRID!$B$1:$U$1)*(КАЛЕНДАРЬ!R20=GRID!$B$3:$U$3),0)),
INDEX(GRID!$B$18:$U$29,MATCH(E$7,GRID!$A$18:$A$29,0),MATCH(1,($U$2=GRID!$B$1:$U$1)*(КАЛЕНДАРЬ!R20=GRID!$B$3:$U$3),0))*(1-GRID!$H$34))</f>
        <v>67100</v>
      </c>
      <c r="G165" s="10" cm="1">
        <f t="array" ref="G165">IF($I$2="Открытый тариф",INDEX(GRID!$B$4:$U$15,MATCH(G$7,GRID!$A$4:$A$15,0),MATCH(1,($U$2=GRID!$B$1:$U$1)*(КАЛЕНДАРЬ!R20=GRID!$B$3:$U$3),0)),
INDEX(GRID!$B$4:$U$15,MATCH(G$7,GRID!$A$4:$A$15,0),MATCH(1,($U$2=GRID!$B$1:$U$1)*(КАЛЕНДАРЬ!R20=GRID!$B$3:$U$3),0))*(1-GRID!$H$34))</f>
        <v>69200</v>
      </c>
      <c r="H165" s="10" cm="1">
        <f t="array" ref="H165">IF($I$2="Открытый тариф",INDEX(GRID!$B$18:$U$29,MATCH(G$7,GRID!$A$18:$A$29,0),MATCH(1,($U$2=GRID!$B$1:$U$1)*(КАЛЕНДАРЬ!R20=GRID!$B$3:$U$3),0)),
INDEX(GRID!$B$18:$U$29,MATCH(G$7,GRID!$A$18:$A$29,0),MATCH(1,($U$2=GRID!$B$1:$U$1)*(КАЛЕНДАРЬ!R20=GRID!$B$3:$U$3),0))*(1-GRID!$H$34))</f>
        <v>74200</v>
      </c>
      <c r="I165" s="10" cm="1">
        <f t="array" ref="I165">IF($I$2="Открытый тариф",INDEX(GRID!$B$4:$U$15,MATCH(I$7,GRID!$A$4:$A$15,0),MATCH(1,($U$2=GRID!$B$1:$U$1)*(КАЛЕНДАРЬ!R20=GRID!$B$3:$U$3),0)),
INDEX(GRID!$B$4:$U$15,MATCH(I$7,GRID!$A$4:$A$15,0),MATCH(1,($U$2=GRID!$B$1:$U$1)*(КАЛЕНДАРЬ!R20=GRID!$B$3:$U$3),0))*(1-GRID!$H$34))</f>
        <v>76600</v>
      </c>
      <c r="J165" s="10" cm="1">
        <f t="array" ref="J165">IF($I$2="Открытый тариф",INDEX(GRID!$B$18:$U$29,MATCH(I$7,GRID!$A$18:$A$29,0),MATCH(1,($U$2=GRID!$B$1:$U$1)*(КАЛЕНДАРЬ!R20=GRID!$B$3:$U$3),0)),
INDEX(GRID!$B$18:$U$29,MATCH(I$7,GRID!$A$18:$A$29,0),MATCH(1,($U$2=GRID!$B$1:$U$1)*(КАЛЕНДАРЬ!R20=GRID!$B$3:$U$3),0))*(1-GRID!$H$34))</f>
        <v>81600</v>
      </c>
      <c r="K165" s="10" cm="1">
        <f t="array" ref="K165">IF($I$2="Открытый тариф",INDEX(GRID!$B$4:$U$15,MATCH(K$7,GRID!$A$4:$A$15,0),MATCH(1,($U$2=GRID!$B$1:$U$1)*(КАЛЕНДАРЬ!R20=GRID!$B$3:$U$3),0)),
INDEX(GRID!$B$4:$U$15,MATCH(K$7,GRID!$A$4:$A$15,0),MATCH(1,($U$2=GRID!$B$1:$U$1)*(КАЛЕНДАРЬ!R20=GRID!$B$3:$U$3),0))*(1-GRID!$H$34))</f>
        <v>84100</v>
      </c>
      <c r="L165" s="10" cm="1">
        <f t="array" ref="L165">IF($I$2="Открытый тариф",INDEX(GRID!$B$18:$U$29,MATCH(K$7,GRID!$A$18:$A$29,0),MATCH(1,($U$2=GRID!$B$1:$U$1)*(КАЛЕНДАРЬ!R20=GRID!$B$3:$U$3),0)),
INDEX(GRID!$B$18:$U$29,MATCH(K$7,GRID!$A$18:$A$29,0),MATCH(1,($U$2=GRID!$B$1:$U$1)*(КАЛЕНДАРЬ!R20=GRID!$B$3:$U$3),0))*(1-GRID!$H$34))</f>
        <v>89100</v>
      </c>
      <c r="M165" s="10" cm="1">
        <f t="array" ref="M165">IF($I$2="Открытый тариф",INDEX(GRID!$B$4:$U$15,MATCH(M$7,GRID!$A$4:$A$15,0),MATCH(1,($U$2=GRID!$B$1:$U$1)*(КАЛЕНДАРЬ!R20=GRID!$B$3:$U$3),0)),
INDEX(GRID!$B$4:$U$15,MATCH(M$7,GRID!$A$4:$A$15,0),MATCH(1,($U$2=GRID!$B$1:$U$1)*(КАЛЕНДАРЬ!R20=GRID!$B$3:$U$3),0))*(1-GRID!$H$34))</f>
        <v>110400</v>
      </c>
      <c r="N165" s="10" cm="1">
        <f t="array" ref="N165">IF($I$2="Открытый тариф",INDEX(GRID!$B$18:$U$29,MATCH(M$7,GRID!$A$18:$A$29,0),MATCH(1,($U$2=GRID!$B$1:$U$1)*(КАЛЕНДАРЬ!R20=GRID!$B$3:$U$3),0)),
INDEX(GRID!$B$18:$U$29,MATCH(M$7,GRID!$A$18:$A$29,0),MATCH(1,($U$2=GRID!$B$1:$U$1)*(КАЛЕНДАРЬ!R20=GRID!$B$3:$U$3),0))*(1-GRID!$H$34))</f>
        <v>115400</v>
      </c>
      <c r="O165" s="10" cm="1">
        <f t="array" ref="O165">IF($I$2="Открытый тариф",INDEX(GRID!$B$4:$U$15,MATCH(O$7,GRID!$A$4:$A$15,0),MATCH(1,($U$2=GRID!$B$1:$U$1)*(КАЛЕНДАРЬ!R20=GRID!$B$3:$U$3),0)),
INDEX(GRID!$B$4:$U$15,MATCH(O$7,GRID!$A$4:$A$15,0),MATCH(1,($U$2=GRID!$B$1:$U$1)*(КАЛЕНДАРЬ!R20=GRID!$B$3:$U$3),0))*(1-GRID!$H$34))</f>
        <v>151000</v>
      </c>
      <c r="P165" s="10" cm="1">
        <f t="array" ref="P165">IF($I$2="Открытый тариф",INDEX(GRID!$B$4:$U$15,MATCH(P$7,GRID!$A$4:$A$15,0),MATCH(1,($U$2=GRID!$B$1:$U$1)*(КАЛЕНДАРЬ!R20=GRID!$B$3:$U$3),0)),
INDEX(GRID!$B$4:$U$15,MATCH(P$7,GRID!$A$4:$A$15,0),MATCH(1,($U$2=GRID!$B$1:$U$1)*(КАЛЕНДАРЬ!R20=GRID!$B$3:$U$3),0))*(1-GRID!$H$34))</f>
        <v>199300</v>
      </c>
      <c r="Q165" s="10" cm="1">
        <f t="array" ref="Q165">IF($I$2="Открытый тариф",INDEX(GRID!$B$4:$U$15,MATCH(Q$7,GRID!$A$4:$A$15,0),MATCH(1,($U$2=GRID!$B$1:$U$1)*(КАЛЕНДАРЬ!R20=GRID!$B$3:$U$3),0)),
INDEX(GRID!$B$4:$U$15,MATCH(Q$7,GRID!$A$4:$A$15,0),MATCH(1,($U$2=GRID!$B$1:$U$1)*(КАЛЕНДАРЬ!R20=GRID!$B$3:$U$3),0))*(1-GRID!$H$34))</f>
        <v>230600</v>
      </c>
      <c r="R165" s="10" cm="1">
        <f t="array" ref="R165">IF($I$2="Открытый тариф",INDEX(GRID!$B$18:$U$29,MATCH(R$7,GRID!$A$18:$A$29,0),MATCH(1,($U$2=GRID!$B$1:$U$1)*(КАЛЕНДАРЬ!R20=GRID!$B$3:$U$3),0)),
INDEX(GRID!$B$18:$U$29,MATCH(R$7,GRID!$A$18:$A$29,0),MATCH(1,($U$2=GRID!$B$1:$U$1)*(КАЛЕНДАРЬ!R20=GRID!$B$3:$U$3),0))*(1-GRID!$H$34))</f>
        <v>263600</v>
      </c>
      <c r="S165" s="10" cm="1">
        <f t="array" ref="S165">IF($I$2="Открытый тариф",INDEX(GRID!$B$4:$U$15,MATCH(S$7,GRID!$A$4:$A$15,0),MATCH(1,($U$2=GRID!$B$1:$U$1)*(КАЛЕНДАРЬ!R20=GRID!$B$3:$U$3),0)),
INDEX(GRID!$B$4:$U$15,MATCH(S$7,GRID!$A$4:$A$15,0),MATCH(1,($U$2=GRID!$B$1:$U$1)*(КАЛЕНДАРЬ!R20=GRID!$B$3:$U$3),0))*(1-GRID!$H$34))</f>
        <v>698800</v>
      </c>
      <c r="T165" s="10" cm="1">
        <f t="array" ref="T165">IF($I$2="Открытый тариф",INDEX(GRID!$B$4:$U$15,MATCH(T$7,GRID!$A$4:$A$15,0),MATCH(1,($U$2=GRID!$B$1:$U$1)*(КАЛЕНДАРЬ!R20=GRID!$B$3:$U$3),0)),
INDEX(GRID!$B$4:$U$15,MATCH(T$7,GRID!$A$4:$A$15,0),MATCH(1,($U$2=GRID!$B$1:$U$1)*(КАЛЕНДАРЬ!R20=GRID!$B$3:$U$3),0))*(1-GRID!$H$34))</f>
        <v>861600</v>
      </c>
    </row>
    <row r="166" spans="1:20" x14ac:dyDescent="0.2">
      <c r="A166" s="13" t="s">
        <v>14</v>
      </c>
      <c r="B166" s="9">
        <v>18</v>
      </c>
      <c r="C166" s="10" cm="1">
        <f t="array" ref="C166">IF($I$2="Открытый тариф",INDEX(GRID!$B$4:$U$15,MATCH(C$7,GRID!$A$4:$A$15,0),MATCH(1,($U$2=GRID!$B$1:$U$1)*(КАЛЕНДАРЬ!R21=GRID!$B$3:$U$3),0)),
INDEX(GRID!$B$4:$U$15,MATCH(C$7,GRID!$A$4:$A$15,0),MATCH(1,($U$2=GRID!$B$1:$U$1)*(КАЛЕНДАРЬ!R21=GRID!$B$3:$U$3),0))*(1-GRID!$H$34))</f>
        <v>52600</v>
      </c>
      <c r="D166" s="10" cm="1">
        <f t="array" ref="D166">IF($I$2="Открытый тариф",INDEX(GRID!$B$18:$U$29,MATCH(C$7,GRID!$A$18:$A$29,0),MATCH(1,($U$2=GRID!$B$1:$U$1)*(КАЛЕНДАРЬ!R21=GRID!$B$3:$U$3),0)),
INDEX(GRID!$B$18:$U$29,MATCH(C$7,GRID!$A$18:$A$29,0),MATCH(1,($U$2=GRID!$B$1:$U$1)*(КАЛЕНДАРЬ!R21=GRID!$B$3:$U$3),0))*(1-GRID!$H$34))</f>
        <v>57600</v>
      </c>
      <c r="E166" s="10" cm="1">
        <f t="array" ref="E166">IF($I$2="Открытый тариф",INDEX(GRID!$B$4:$U$15,MATCH(E$7,GRID!$A$4:$A$15,0),MATCH(1,($U$2=GRID!$B$1:$U$1)*(КАЛЕНДАРЬ!R21=GRID!$B$3:$U$3),0)),
INDEX(GRID!$B$4:$U$15,MATCH(E$7,GRID!$A$4:$A$15,0),MATCH(1,($U$2=GRID!$B$1:$U$1)*(КАЛЕНДАРЬ!R21=GRID!$B$3:$U$3),0))*(1-GRID!$H$34))</f>
        <v>62100</v>
      </c>
      <c r="F166" s="10" cm="1">
        <f t="array" ref="F166">IF($I$2="Открытый тариф",INDEX(GRID!$B$18:$U$29,MATCH(E$7,GRID!$A$18:$A$29,0),MATCH(1,($U$2=GRID!$B$1:$U$1)*(КАЛЕНДАРЬ!R21=GRID!$B$3:$U$3),0)),
INDEX(GRID!$B$18:$U$29,MATCH(E$7,GRID!$A$18:$A$29,0),MATCH(1,($U$2=GRID!$B$1:$U$1)*(КАЛЕНДАРЬ!R21=GRID!$B$3:$U$3),0))*(1-GRID!$H$34))</f>
        <v>67100</v>
      </c>
      <c r="G166" s="10" cm="1">
        <f t="array" ref="G166">IF($I$2="Открытый тариф",INDEX(GRID!$B$4:$U$15,MATCH(G$7,GRID!$A$4:$A$15,0),MATCH(1,($U$2=GRID!$B$1:$U$1)*(КАЛЕНДАРЬ!R21=GRID!$B$3:$U$3),0)),
INDEX(GRID!$B$4:$U$15,MATCH(G$7,GRID!$A$4:$A$15,0),MATCH(1,($U$2=GRID!$B$1:$U$1)*(КАЛЕНДАРЬ!R21=GRID!$B$3:$U$3),0))*(1-GRID!$H$34))</f>
        <v>69200</v>
      </c>
      <c r="H166" s="10" cm="1">
        <f t="array" ref="H166">IF($I$2="Открытый тариф",INDEX(GRID!$B$18:$U$29,MATCH(G$7,GRID!$A$18:$A$29,0),MATCH(1,($U$2=GRID!$B$1:$U$1)*(КАЛЕНДАРЬ!R21=GRID!$B$3:$U$3),0)),
INDEX(GRID!$B$18:$U$29,MATCH(G$7,GRID!$A$18:$A$29,0),MATCH(1,($U$2=GRID!$B$1:$U$1)*(КАЛЕНДАРЬ!R21=GRID!$B$3:$U$3),0))*(1-GRID!$H$34))</f>
        <v>74200</v>
      </c>
      <c r="I166" s="10" cm="1">
        <f t="array" ref="I166">IF($I$2="Открытый тариф",INDEX(GRID!$B$4:$U$15,MATCH(I$7,GRID!$A$4:$A$15,0),MATCH(1,($U$2=GRID!$B$1:$U$1)*(КАЛЕНДАРЬ!R21=GRID!$B$3:$U$3),0)),
INDEX(GRID!$B$4:$U$15,MATCH(I$7,GRID!$A$4:$A$15,0),MATCH(1,($U$2=GRID!$B$1:$U$1)*(КАЛЕНДАРЬ!R21=GRID!$B$3:$U$3),0))*(1-GRID!$H$34))</f>
        <v>76600</v>
      </c>
      <c r="J166" s="10" cm="1">
        <f t="array" ref="J166">IF($I$2="Открытый тариф",INDEX(GRID!$B$18:$U$29,MATCH(I$7,GRID!$A$18:$A$29,0),MATCH(1,($U$2=GRID!$B$1:$U$1)*(КАЛЕНДАРЬ!R21=GRID!$B$3:$U$3),0)),
INDEX(GRID!$B$18:$U$29,MATCH(I$7,GRID!$A$18:$A$29,0),MATCH(1,($U$2=GRID!$B$1:$U$1)*(КАЛЕНДАРЬ!R21=GRID!$B$3:$U$3),0))*(1-GRID!$H$34))</f>
        <v>81600</v>
      </c>
      <c r="K166" s="10" cm="1">
        <f t="array" ref="K166">IF($I$2="Открытый тариф",INDEX(GRID!$B$4:$U$15,MATCH(K$7,GRID!$A$4:$A$15,0),MATCH(1,($U$2=GRID!$B$1:$U$1)*(КАЛЕНДАРЬ!R21=GRID!$B$3:$U$3),0)),
INDEX(GRID!$B$4:$U$15,MATCH(K$7,GRID!$A$4:$A$15,0),MATCH(1,($U$2=GRID!$B$1:$U$1)*(КАЛЕНДАРЬ!R21=GRID!$B$3:$U$3),0))*(1-GRID!$H$34))</f>
        <v>84100</v>
      </c>
      <c r="L166" s="10" cm="1">
        <f t="array" ref="L166">IF($I$2="Открытый тариф",INDEX(GRID!$B$18:$U$29,MATCH(K$7,GRID!$A$18:$A$29,0),MATCH(1,($U$2=GRID!$B$1:$U$1)*(КАЛЕНДАРЬ!R21=GRID!$B$3:$U$3),0)),
INDEX(GRID!$B$18:$U$29,MATCH(K$7,GRID!$A$18:$A$29,0),MATCH(1,($U$2=GRID!$B$1:$U$1)*(КАЛЕНДАРЬ!R21=GRID!$B$3:$U$3),0))*(1-GRID!$H$34))</f>
        <v>89100</v>
      </c>
      <c r="M166" s="10" cm="1">
        <f t="array" ref="M166">IF($I$2="Открытый тариф",INDEX(GRID!$B$4:$U$15,MATCH(M$7,GRID!$A$4:$A$15,0),MATCH(1,($U$2=GRID!$B$1:$U$1)*(КАЛЕНДАРЬ!R21=GRID!$B$3:$U$3),0)),
INDEX(GRID!$B$4:$U$15,MATCH(M$7,GRID!$A$4:$A$15,0),MATCH(1,($U$2=GRID!$B$1:$U$1)*(КАЛЕНДАРЬ!R21=GRID!$B$3:$U$3),0))*(1-GRID!$H$34))</f>
        <v>110400</v>
      </c>
      <c r="N166" s="10" cm="1">
        <f t="array" ref="N166">IF($I$2="Открытый тариф",INDEX(GRID!$B$18:$U$29,MATCH(M$7,GRID!$A$18:$A$29,0),MATCH(1,($U$2=GRID!$B$1:$U$1)*(КАЛЕНДАРЬ!R21=GRID!$B$3:$U$3),0)),
INDEX(GRID!$B$18:$U$29,MATCH(M$7,GRID!$A$18:$A$29,0),MATCH(1,($U$2=GRID!$B$1:$U$1)*(КАЛЕНДАРЬ!R21=GRID!$B$3:$U$3),0))*(1-GRID!$H$34))</f>
        <v>115400</v>
      </c>
      <c r="O166" s="10" cm="1">
        <f t="array" ref="O166">IF($I$2="Открытый тариф",INDEX(GRID!$B$4:$U$15,MATCH(O$7,GRID!$A$4:$A$15,0),MATCH(1,($U$2=GRID!$B$1:$U$1)*(КАЛЕНДАРЬ!R21=GRID!$B$3:$U$3),0)),
INDEX(GRID!$B$4:$U$15,MATCH(O$7,GRID!$A$4:$A$15,0),MATCH(1,($U$2=GRID!$B$1:$U$1)*(КАЛЕНДАРЬ!R21=GRID!$B$3:$U$3),0))*(1-GRID!$H$34))</f>
        <v>151000</v>
      </c>
      <c r="P166" s="10" cm="1">
        <f t="array" ref="P166">IF($I$2="Открытый тариф",INDEX(GRID!$B$4:$U$15,MATCH(P$7,GRID!$A$4:$A$15,0),MATCH(1,($U$2=GRID!$B$1:$U$1)*(КАЛЕНДАРЬ!R21=GRID!$B$3:$U$3),0)),
INDEX(GRID!$B$4:$U$15,MATCH(P$7,GRID!$A$4:$A$15,0),MATCH(1,($U$2=GRID!$B$1:$U$1)*(КАЛЕНДАРЬ!R21=GRID!$B$3:$U$3),0))*(1-GRID!$H$34))</f>
        <v>199300</v>
      </c>
      <c r="Q166" s="10" cm="1">
        <f t="array" ref="Q166">IF($I$2="Открытый тариф",INDEX(GRID!$B$4:$U$15,MATCH(Q$7,GRID!$A$4:$A$15,0),MATCH(1,($U$2=GRID!$B$1:$U$1)*(КАЛЕНДАРЬ!R21=GRID!$B$3:$U$3),0)),
INDEX(GRID!$B$4:$U$15,MATCH(Q$7,GRID!$A$4:$A$15,0),MATCH(1,($U$2=GRID!$B$1:$U$1)*(КАЛЕНДАРЬ!R21=GRID!$B$3:$U$3),0))*(1-GRID!$H$34))</f>
        <v>230600</v>
      </c>
      <c r="R166" s="10" cm="1">
        <f t="array" ref="R166">IF($I$2="Открытый тариф",INDEX(GRID!$B$18:$U$29,MATCH(R$7,GRID!$A$18:$A$29,0),MATCH(1,($U$2=GRID!$B$1:$U$1)*(КАЛЕНДАРЬ!R21=GRID!$B$3:$U$3),0)),
INDEX(GRID!$B$18:$U$29,MATCH(R$7,GRID!$A$18:$A$29,0),MATCH(1,($U$2=GRID!$B$1:$U$1)*(КАЛЕНДАРЬ!R21=GRID!$B$3:$U$3),0))*(1-GRID!$H$34))</f>
        <v>263600</v>
      </c>
      <c r="S166" s="10" cm="1">
        <f t="array" ref="S166">IF($I$2="Открытый тариф",INDEX(GRID!$B$4:$U$15,MATCH(S$7,GRID!$A$4:$A$15,0),MATCH(1,($U$2=GRID!$B$1:$U$1)*(КАЛЕНДАРЬ!R21=GRID!$B$3:$U$3),0)),
INDEX(GRID!$B$4:$U$15,MATCH(S$7,GRID!$A$4:$A$15,0),MATCH(1,($U$2=GRID!$B$1:$U$1)*(КАЛЕНДАРЬ!R21=GRID!$B$3:$U$3),0))*(1-GRID!$H$34))</f>
        <v>698800</v>
      </c>
      <c r="T166" s="10" cm="1">
        <f t="array" ref="T166">IF($I$2="Открытый тариф",INDEX(GRID!$B$4:$U$15,MATCH(T$7,GRID!$A$4:$A$15,0),MATCH(1,($U$2=GRID!$B$1:$U$1)*(КАЛЕНДАРЬ!R21=GRID!$B$3:$U$3),0)),
INDEX(GRID!$B$4:$U$15,MATCH(T$7,GRID!$A$4:$A$15,0),MATCH(1,($U$2=GRID!$B$1:$U$1)*(КАЛЕНДАРЬ!R21=GRID!$B$3:$U$3),0))*(1-GRID!$H$34))</f>
        <v>861600</v>
      </c>
    </row>
    <row r="167" spans="1:20" x14ac:dyDescent="0.2">
      <c r="A167" s="13" t="s">
        <v>15</v>
      </c>
      <c r="B167" s="9">
        <v>19</v>
      </c>
      <c r="C167" s="10" cm="1">
        <f t="array" ref="C167">IF($I$2="Открытый тариф",INDEX(GRID!$B$4:$U$15,MATCH(C$7,GRID!$A$4:$A$15,0),MATCH(1,($U$2=GRID!$B$1:$U$1)*(КАЛЕНДАРЬ!R22=GRID!$B$3:$U$3),0)),
INDEX(GRID!$B$4:$U$15,MATCH(C$7,GRID!$A$4:$A$15,0),MATCH(1,($U$2=GRID!$B$1:$U$1)*(КАЛЕНДАРЬ!R22=GRID!$B$3:$U$3),0))*(1-GRID!$H$34))</f>
        <v>52600</v>
      </c>
      <c r="D167" s="10" cm="1">
        <f t="array" ref="D167">IF($I$2="Открытый тариф",INDEX(GRID!$B$18:$U$29,MATCH(C$7,GRID!$A$18:$A$29,0),MATCH(1,($U$2=GRID!$B$1:$U$1)*(КАЛЕНДАРЬ!R22=GRID!$B$3:$U$3),0)),
INDEX(GRID!$B$18:$U$29,MATCH(C$7,GRID!$A$18:$A$29,0),MATCH(1,($U$2=GRID!$B$1:$U$1)*(КАЛЕНДАРЬ!R22=GRID!$B$3:$U$3),0))*(1-GRID!$H$34))</f>
        <v>57600</v>
      </c>
      <c r="E167" s="10" cm="1">
        <f t="array" ref="E167">IF($I$2="Открытый тариф",INDEX(GRID!$B$4:$U$15,MATCH(E$7,GRID!$A$4:$A$15,0),MATCH(1,($U$2=GRID!$B$1:$U$1)*(КАЛЕНДАРЬ!R22=GRID!$B$3:$U$3),0)),
INDEX(GRID!$B$4:$U$15,MATCH(E$7,GRID!$A$4:$A$15,0),MATCH(1,($U$2=GRID!$B$1:$U$1)*(КАЛЕНДАРЬ!R22=GRID!$B$3:$U$3),0))*(1-GRID!$H$34))</f>
        <v>62100</v>
      </c>
      <c r="F167" s="10" cm="1">
        <f t="array" ref="F167">IF($I$2="Открытый тариф",INDEX(GRID!$B$18:$U$29,MATCH(E$7,GRID!$A$18:$A$29,0),MATCH(1,($U$2=GRID!$B$1:$U$1)*(КАЛЕНДАРЬ!R22=GRID!$B$3:$U$3),0)),
INDEX(GRID!$B$18:$U$29,MATCH(E$7,GRID!$A$18:$A$29,0),MATCH(1,($U$2=GRID!$B$1:$U$1)*(КАЛЕНДАРЬ!R22=GRID!$B$3:$U$3),0))*(1-GRID!$H$34))</f>
        <v>67100</v>
      </c>
      <c r="G167" s="10" cm="1">
        <f t="array" ref="G167">IF($I$2="Открытый тариф",INDEX(GRID!$B$4:$U$15,MATCH(G$7,GRID!$A$4:$A$15,0),MATCH(1,($U$2=GRID!$B$1:$U$1)*(КАЛЕНДАРЬ!R22=GRID!$B$3:$U$3),0)),
INDEX(GRID!$B$4:$U$15,MATCH(G$7,GRID!$A$4:$A$15,0),MATCH(1,($U$2=GRID!$B$1:$U$1)*(КАЛЕНДАРЬ!R22=GRID!$B$3:$U$3),0))*(1-GRID!$H$34))</f>
        <v>69200</v>
      </c>
      <c r="H167" s="10" cm="1">
        <f t="array" ref="H167">IF($I$2="Открытый тариф",INDEX(GRID!$B$18:$U$29,MATCH(G$7,GRID!$A$18:$A$29,0),MATCH(1,($U$2=GRID!$B$1:$U$1)*(КАЛЕНДАРЬ!R22=GRID!$B$3:$U$3),0)),
INDEX(GRID!$B$18:$U$29,MATCH(G$7,GRID!$A$18:$A$29,0),MATCH(1,($U$2=GRID!$B$1:$U$1)*(КАЛЕНДАРЬ!R22=GRID!$B$3:$U$3),0))*(1-GRID!$H$34))</f>
        <v>74200</v>
      </c>
      <c r="I167" s="10" cm="1">
        <f t="array" ref="I167">IF($I$2="Открытый тариф",INDEX(GRID!$B$4:$U$15,MATCH(I$7,GRID!$A$4:$A$15,0),MATCH(1,($U$2=GRID!$B$1:$U$1)*(КАЛЕНДАРЬ!R22=GRID!$B$3:$U$3),0)),
INDEX(GRID!$B$4:$U$15,MATCH(I$7,GRID!$A$4:$A$15,0),MATCH(1,($U$2=GRID!$B$1:$U$1)*(КАЛЕНДАРЬ!R22=GRID!$B$3:$U$3),0))*(1-GRID!$H$34))</f>
        <v>76600</v>
      </c>
      <c r="J167" s="10" cm="1">
        <f t="array" ref="J167">IF($I$2="Открытый тариф",INDEX(GRID!$B$18:$U$29,MATCH(I$7,GRID!$A$18:$A$29,0),MATCH(1,($U$2=GRID!$B$1:$U$1)*(КАЛЕНДАРЬ!R22=GRID!$B$3:$U$3),0)),
INDEX(GRID!$B$18:$U$29,MATCH(I$7,GRID!$A$18:$A$29,0),MATCH(1,($U$2=GRID!$B$1:$U$1)*(КАЛЕНДАРЬ!R22=GRID!$B$3:$U$3),0))*(1-GRID!$H$34))</f>
        <v>81600</v>
      </c>
      <c r="K167" s="10" cm="1">
        <f t="array" ref="K167">IF($I$2="Открытый тариф",INDEX(GRID!$B$4:$U$15,MATCH(K$7,GRID!$A$4:$A$15,0),MATCH(1,($U$2=GRID!$B$1:$U$1)*(КАЛЕНДАРЬ!R22=GRID!$B$3:$U$3),0)),
INDEX(GRID!$B$4:$U$15,MATCH(K$7,GRID!$A$4:$A$15,0),MATCH(1,($U$2=GRID!$B$1:$U$1)*(КАЛЕНДАРЬ!R22=GRID!$B$3:$U$3),0))*(1-GRID!$H$34))</f>
        <v>84100</v>
      </c>
      <c r="L167" s="10" cm="1">
        <f t="array" ref="L167">IF($I$2="Открытый тариф",INDEX(GRID!$B$18:$U$29,MATCH(K$7,GRID!$A$18:$A$29,0),MATCH(1,($U$2=GRID!$B$1:$U$1)*(КАЛЕНДАРЬ!R22=GRID!$B$3:$U$3),0)),
INDEX(GRID!$B$18:$U$29,MATCH(K$7,GRID!$A$18:$A$29,0),MATCH(1,($U$2=GRID!$B$1:$U$1)*(КАЛЕНДАРЬ!R22=GRID!$B$3:$U$3),0))*(1-GRID!$H$34))</f>
        <v>89100</v>
      </c>
      <c r="M167" s="10" cm="1">
        <f t="array" ref="M167">IF($I$2="Открытый тариф",INDEX(GRID!$B$4:$U$15,MATCH(M$7,GRID!$A$4:$A$15,0),MATCH(1,($U$2=GRID!$B$1:$U$1)*(КАЛЕНДАРЬ!R22=GRID!$B$3:$U$3),0)),
INDEX(GRID!$B$4:$U$15,MATCH(M$7,GRID!$A$4:$A$15,0),MATCH(1,($U$2=GRID!$B$1:$U$1)*(КАЛЕНДАРЬ!R22=GRID!$B$3:$U$3),0))*(1-GRID!$H$34))</f>
        <v>110400</v>
      </c>
      <c r="N167" s="10" cm="1">
        <f t="array" ref="N167">IF($I$2="Открытый тариф",INDEX(GRID!$B$18:$U$29,MATCH(M$7,GRID!$A$18:$A$29,0),MATCH(1,($U$2=GRID!$B$1:$U$1)*(КАЛЕНДАРЬ!R22=GRID!$B$3:$U$3),0)),
INDEX(GRID!$B$18:$U$29,MATCH(M$7,GRID!$A$18:$A$29,0),MATCH(1,($U$2=GRID!$B$1:$U$1)*(КАЛЕНДАРЬ!R22=GRID!$B$3:$U$3),0))*(1-GRID!$H$34))</f>
        <v>115400</v>
      </c>
      <c r="O167" s="10" cm="1">
        <f t="array" ref="O167">IF($I$2="Открытый тариф",INDEX(GRID!$B$4:$U$15,MATCH(O$7,GRID!$A$4:$A$15,0),MATCH(1,($U$2=GRID!$B$1:$U$1)*(КАЛЕНДАРЬ!R22=GRID!$B$3:$U$3),0)),
INDEX(GRID!$B$4:$U$15,MATCH(O$7,GRID!$A$4:$A$15,0),MATCH(1,($U$2=GRID!$B$1:$U$1)*(КАЛЕНДАРЬ!R22=GRID!$B$3:$U$3),0))*(1-GRID!$H$34))</f>
        <v>151000</v>
      </c>
      <c r="P167" s="10" cm="1">
        <f t="array" ref="P167">IF($I$2="Открытый тариф",INDEX(GRID!$B$4:$U$15,MATCH(P$7,GRID!$A$4:$A$15,0),MATCH(1,($U$2=GRID!$B$1:$U$1)*(КАЛЕНДАРЬ!R22=GRID!$B$3:$U$3),0)),
INDEX(GRID!$B$4:$U$15,MATCH(P$7,GRID!$A$4:$A$15,0),MATCH(1,($U$2=GRID!$B$1:$U$1)*(КАЛЕНДАРЬ!R22=GRID!$B$3:$U$3),0))*(1-GRID!$H$34))</f>
        <v>199300</v>
      </c>
      <c r="Q167" s="10" cm="1">
        <f t="array" ref="Q167">IF($I$2="Открытый тариф",INDEX(GRID!$B$4:$U$15,MATCH(Q$7,GRID!$A$4:$A$15,0),MATCH(1,($U$2=GRID!$B$1:$U$1)*(КАЛЕНДАРЬ!R22=GRID!$B$3:$U$3),0)),
INDEX(GRID!$B$4:$U$15,MATCH(Q$7,GRID!$A$4:$A$15,0),MATCH(1,($U$2=GRID!$B$1:$U$1)*(КАЛЕНДАРЬ!R22=GRID!$B$3:$U$3),0))*(1-GRID!$H$34))</f>
        <v>230600</v>
      </c>
      <c r="R167" s="10" cm="1">
        <f t="array" ref="R167">IF($I$2="Открытый тариф",INDEX(GRID!$B$18:$U$29,MATCH(R$7,GRID!$A$18:$A$29,0),MATCH(1,($U$2=GRID!$B$1:$U$1)*(КАЛЕНДАРЬ!R22=GRID!$B$3:$U$3),0)),
INDEX(GRID!$B$18:$U$29,MATCH(R$7,GRID!$A$18:$A$29,0),MATCH(1,($U$2=GRID!$B$1:$U$1)*(КАЛЕНДАРЬ!R22=GRID!$B$3:$U$3),0))*(1-GRID!$H$34))</f>
        <v>263600</v>
      </c>
      <c r="S167" s="10" cm="1">
        <f t="array" ref="S167">IF($I$2="Открытый тариф",INDEX(GRID!$B$4:$U$15,MATCH(S$7,GRID!$A$4:$A$15,0),MATCH(1,($U$2=GRID!$B$1:$U$1)*(КАЛЕНДАРЬ!R22=GRID!$B$3:$U$3),0)),
INDEX(GRID!$B$4:$U$15,MATCH(S$7,GRID!$A$4:$A$15,0),MATCH(1,($U$2=GRID!$B$1:$U$1)*(КАЛЕНДАРЬ!R22=GRID!$B$3:$U$3),0))*(1-GRID!$H$34))</f>
        <v>698800</v>
      </c>
      <c r="T167" s="10" cm="1">
        <f t="array" ref="T167">IF($I$2="Открытый тариф",INDEX(GRID!$B$4:$U$15,MATCH(T$7,GRID!$A$4:$A$15,0),MATCH(1,($U$2=GRID!$B$1:$U$1)*(КАЛЕНДАРЬ!R22=GRID!$B$3:$U$3),0)),
INDEX(GRID!$B$4:$U$15,MATCH(T$7,GRID!$A$4:$A$15,0),MATCH(1,($U$2=GRID!$B$1:$U$1)*(КАЛЕНДАРЬ!R22=GRID!$B$3:$U$3),0))*(1-GRID!$H$34))</f>
        <v>861600</v>
      </c>
    </row>
    <row r="168" spans="1:20" x14ac:dyDescent="0.2">
      <c r="A168" s="13" t="s">
        <v>16</v>
      </c>
      <c r="B168" s="9">
        <v>20</v>
      </c>
      <c r="C168" s="10" cm="1">
        <f t="array" ref="C168">IF($I$2="Открытый тариф",INDEX(GRID!$B$4:$U$15,MATCH(C$7,GRID!$A$4:$A$15,0),MATCH(1,($U$2=GRID!$B$1:$U$1)*(КАЛЕНДАРЬ!R23=GRID!$B$3:$U$3),0)),
INDEX(GRID!$B$4:$U$15,MATCH(C$7,GRID!$A$4:$A$15,0),MATCH(1,($U$2=GRID!$B$1:$U$1)*(КАЛЕНДАРЬ!R23=GRID!$B$3:$U$3),0))*(1-GRID!$H$34))</f>
        <v>52600</v>
      </c>
      <c r="D168" s="10" cm="1">
        <f t="array" ref="D168">IF($I$2="Открытый тариф",INDEX(GRID!$B$18:$U$29,MATCH(C$7,GRID!$A$18:$A$29,0),MATCH(1,($U$2=GRID!$B$1:$U$1)*(КАЛЕНДАРЬ!R23=GRID!$B$3:$U$3),0)),
INDEX(GRID!$B$18:$U$29,MATCH(C$7,GRID!$A$18:$A$29,0),MATCH(1,($U$2=GRID!$B$1:$U$1)*(КАЛЕНДАРЬ!R23=GRID!$B$3:$U$3),0))*(1-GRID!$H$34))</f>
        <v>57600</v>
      </c>
      <c r="E168" s="10" cm="1">
        <f t="array" ref="E168">IF($I$2="Открытый тариф",INDEX(GRID!$B$4:$U$15,MATCH(E$7,GRID!$A$4:$A$15,0),MATCH(1,($U$2=GRID!$B$1:$U$1)*(КАЛЕНДАРЬ!R23=GRID!$B$3:$U$3),0)),
INDEX(GRID!$B$4:$U$15,MATCH(E$7,GRID!$A$4:$A$15,0),MATCH(1,($U$2=GRID!$B$1:$U$1)*(КАЛЕНДАРЬ!R23=GRID!$B$3:$U$3),0))*(1-GRID!$H$34))</f>
        <v>62100</v>
      </c>
      <c r="F168" s="10" cm="1">
        <f t="array" ref="F168">IF($I$2="Открытый тариф",INDEX(GRID!$B$18:$U$29,MATCH(E$7,GRID!$A$18:$A$29,0),MATCH(1,($U$2=GRID!$B$1:$U$1)*(КАЛЕНДАРЬ!R23=GRID!$B$3:$U$3),0)),
INDEX(GRID!$B$18:$U$29,MATCH(E$7,GRID!$A$18:$A$29,0),MATCH(1,($U$2=GRID!$B$1:$U$1)*(КАЛЕНДАРЬ!R23=GRID!$B$3:$U$3),0))*(1-GRID!$H$34))</f>
        <v>67100</v>
      </c>
      <c r="G168" s="10" cm="1">
        <f t="array" ref="G168">IF($I$2="Открытый тариф",INDEX(GRID!$B$4:$U$15,MATCH(G$7,GRID!$A$4:$A$15,0),MATCH(1,($U$2=GRID!$B$1:$U$1)*(КАЛЕНДАРЬ!R23=GRID!$B$3:$U$3),0)),
INDEX(GRID!$B$4:$U$15,MATCH(G$7,GRID!$A$4:$A$15,0),MATCH(1,($U$2=GRID!$B$1:$U$1)*(КАЛЕНДАРЬ!R23=GRID!$B$3:$U$3),0))*(1-GRID!$H$34))</f>
        <v>69200</v>
      </c>
      <c r="H168" s="10" cm="1">
        <f t="array" ref="H168">IF($I$2="Открытый тариф",INDEX(GRID!$B$18:$U$29,MATCH(G$7,GRID!$A$18:$A$29,0),MATCH(1,($U$2=GRID!$B$1:$U$1)*(КАЛЕНДАРЬ!R23=GRID!$B$3:$U$3),0)),
INDEX(GRID!$B$18:$U$29,MATCH(G$7,GRID!$A$18:$A$29,0),MATCH(1,($U$2=GRID!$B$1:$U$1)*(КАЛЕНДАРЬ!R23=GRID!$B$3:$U$3),0))*(1-GRID!$H$34))</f>
        <v>74200</v>
      </c>
      <c r="I168" s="10" cm="1">
        <f t="array" ref="I168">IF($I$2="Открытый тариф",INDEX(GRID!$B$4:$U$15,MATCH(I$7,GRID!$A$4:$A$15,0),MATCH(1,($U$2=GRID!$B$1:$U$1)*(КАЛЕНДАРЬ!R23=GRID!$B$3:$U$3),0)),
INDEX(GRID!$B$4:$U$15,MATCH(I$7,GRID!$A$4:$A$15,0),MATCH(1,($U$2=GRID!$B$1:$U$1)*(КАЛЕНДАРЬ!R23=GRID!$B$3:$U$3),0))*(1-GRID!$H$34))</f>
        <v>76600</v>
      </c>
      <c r="J168" s="10" cm="1">
        <f t="array" ref="J168">IF($I$2="Открытый тариф",INDEX(GRID!$B$18:$U$29,MATCH(I$7,GRID!$A$18:$A$29,0),MATCH(1,($U$2=GRID!$B$1:$U$1)*(КАЛЕНДАРЬ!R23=GRID!$B$3:$U$3),0)),
INDEX(GRID!$B$18:$U$29,MATCH(I$7,GRID!$A$18:$A$29,0),MATCH(1,($U$2=GRID!$B$1:$U$1)*(КАЛЕНДАРЬ!R23=GRID!$B$3:$U$3),0))*(1-GRID!$H$34))</f>
        <v>81600</v>
      </c>
      <c r="K168" s="10" cm="1">
        <f t="array" ref="K168">IF($I$2="Открытый тариф",INDEX(GRID!$B$4:$U$15,MATCH(K$7,GRID!$A$4:$A$15,0),MATCH(1,($U$2=GRID!$B$1:$U$1)*(КАЛЕНДАРЬ!R23=GRID!$B$3:$U$3),0)),
INDEX(GRID!$B$4:$U$15,MATCH(K$7,GRID!$A$4:$A$15,0),MATCH(1,($U$2=GRID!$B$1:$U$1)*(КАЛЕНДАРЬ!R23=GRID!$B$3:$U$3),0))*(1-GRID!$H$34))</f>
        <v>84100</v>
      </c>
      <c r="L168" s="10" cm="1">
        <f t="array" ref="L168">IF($I$2="Открытый тариф",INDEX(GRID!$B$18:$U$29,MATCH(K$7,GRID!$A$18:$A$29,0),MATCH(1,($U$2=GRID!$B$1:$U$1)*(КАЛЕНДАРЬ!R23=GRID!$B$3:$U$3),0)),
INDEX(GRID!$B$18:$U$29,MATCH(K$7,GRID!$A$18:$A$29,0),MATCH(1,($U$2=GRID!$B$1:$U$1)*(КАЛЕНДАРЬ!R23=GRID!$B$3:$U$3),0))*(1-GRID!$H$34))</f>
        <v>89100</v>
      </c>
      <c r="M168" s="10" cm="1">
        <f t="array" ref="M168">IF($I$2="Открытый тариф",INDEX(GRID!$B$4:$U$15,MATCH(M$7,GRID!$A$4:$A$15,0),MATCH(1,($U$2=GRID!$B$1:$U$1)*(КАЛЕНДАРЬ!R23=GRID!$B$3:$U$3),0)),
INDEX(GRID!$B$4:$U$15,MATCH(M$7,GRID!$A$4:$A$15,0),MATCH(1,($U$2=GRID!$B$1:$U$1)*(КАЛЕНДАРЬ!R23=GRID!$B$3:$U$3),0))*(1-GRID!$H$34))</f>
        <v>110400</v>
      </c>
      <c r="N168" s="10" cm="1">
        <f t="array" ref="N168">IF($I$2="Открытый тариф",INDEX(GRID!$B$18:$U$29,MATCH(M$7,GRID!$A$18:$A$29,0),MATCH(1,($U$2=GRID!$B$1:$U$1)*(КАЛЕНДАРЬ!R23=GRID!$B$3:$U$3),0)),
INDEX(GRID!$B$18:$U$29,MATCH(M$7,GRID!$A$18:$A$29,0),MATCH(1,($U$2=GRID!$B$1:$U$1)*(КАЛЕНДАРЬ!R23=GRID!$B$3:$U$3),0))*(1-GRID!$H$34))</f>
        <v>115400</v>
      </c>
      <c r="O168" s="10" cm="1">
        <f t="array" ref="O168">IF($I$2="Открытый тариф",INDEX(GRID!$B$4:$U$15,MATCH(O$7,GRID!$A$4:$A$15,0),MATCH(1,($U$2=GRID!$B$1:$U$1)*(КАЛЕНДАРЬ!R23=GRID!$B$3:$U$3),0)),
INDEX(GRID!$B$4:$U$15,MATCH(O$7,GRID!$A$4:$A$15,0),MATCH(1,($U$2=GRID!$B$1:$U$1)*(КАЛЕНДАРЬ!R23=GRID!$B$3:$U$3),0))*(1-GRID!$H$34))</f>
        <v>151000</v>
      </c>
      <c r="P168" s="10" cm="1">
        <f t="array" ref="P168">IF($I$2="Открытый тариф",INDEX(GRID!$B$4:$U$15,MATCH(P$7,GRID!$A$4:$A$15,0),MATCH(1,($U$2=GRID!$B$1:$U$1)*(КАЛЕНДАРЬ!R23=GRID!$B$3:$U$3),0)),
INDEX(GRID!$B$4:$U$15,MATCH(P$7,GRID!$A$4:$A$15,0),MATCH(1,($U$2=GRID!$B$1:$U$1)*(КАЛЕНДАРЬ!R23=GRID!$B$3:$U$3),0))*(1-GRID!$H$34))</f>
        <v>199300</v>
      </c>
      <c r="Q168" s="10" cm="1">
        <f t="array" ref="Q168">IF($I$2="Открытый тариф",INDEX(GRID!$B$4:$U$15,MATCH(Q$7,GRID!$A$4:$A$15,0),MATCH(1,($U$2=GRID!$B$1:$U$1)*(КАЛЕНДАРЬ!R23=GRID!$B$3:$U$3),0)),
INDEX(GRID!$B$4:$U$15,MATCH(Q$7,GRID!$A$4:$A$15,0),MATCH(1,($U$2=GRID!$B$1:$U$1)*(КАЛЕНДАРЬ!R23=GRID!$B$3:$U$3),0))*(1-GRID!$H$34))</f>
        <v>230600</v>
      </c>
      <c r="R168" s="10" cm="1">
        <f t="array" ref="R168">IF($I$2="Открытый тариф",INDEX(GRID!$B$18:$U$29,MATCH(R$7,GRID!$A$18:$A$29,0),MATCH(1,($U$2=GRID!$B$1:$U$1)*(КАЛЕНДАРЬ!R23=GRID!$B$3:$U$3),0)),
INDEX(GRID!$B$18:$U$29,MATCH(R$7,GRID!$A$18:$A$29,0),MATCH(1,($U$2=GRID!$B$1:$U$1)*(КАЛЕНДАРЬ!R23=GRID!$B$3:$U$3),0))*(1-GRID!$H$34))</f>
        <v>263600</v>
      </c>
      <c r="S168" s="10" cm="1">
        <f t="array" ref="S168">IF($I$2="Открытый тариф",INDEX(GRID!$B$4:$U$15,MATCH(S$7,GRID!$A$4:$A$15,0),MATCH(1,($U$2=GRID!$B$1:$U$1)*(КАЛЕНДАРЬ!R23=GRID!$B$3:$U$3),0)),
INDEX(GRID!$B$4:$U$15,MATCH(S$7,GRID!$A$4:$A$15,0),MATCH(1,($U$2=GRID!$B$1:$U$1)*(КАЛЕНДАРЬ!R23=GRID!$B$3:$U$3),0))*(1-GRID!$H$34))</f>
        <v>698800</v>
      </c>
      <c r="T168" s="10" cm="1">
        <f t="array" ref="T168">IF($I$2="Открытый тариф",INDEX(GRID!$B$4:$U$15,MATCH(T$7,GRID!$A$4:$A$15,0),MATCH(1,($U$2=GRID!$B$1:$U$1)*(КАЛЕНДАРЬ!R23=GRID!$B$3:$U$3),0)),
INDEX(GRID!$B$4:$U$15,MATCH(T$7,GRID!$A$4:$A$15,0),MATCH(1,($U$2=GRID!$B$1:$U$1)*(КАЛЕНДАРЬ!R23=GRID!$B$3:$U$3),0))*(1-GRID!$H$34))</f>
        <v>861600</v>
      </c>
    </row>
    <row r="169" spans="1:20" x14ac:dyDescent="0.2">
      <c r="A169" s="13" t="s">
        <v>17</v>
      </c>
      <c r="B169" s="9">
        <v>21</v>
      </c>
      <c r="C169" s="10" cm="1">
        <f t="array" ref="C169">IF($I$2="Открытый тариф",INDEX(GRID!$B$4:$U$15,MATCH(C$7,GRID!$A$4:$A$15,0),MATCH(1,($U$2=GRID!$B$1:$U$1)*(КАЛЕНДАРЬ!R24=GRID!$B$3:$U$3),0)),
INDEX(GRID!$B$4:$U$15,MATCH(C$7,GRID!$A$4:$A$15,0),MATCH(1,($U$2=GRID!$B$1:$U$1)*(КАЛЕНДАРЬ!R24=GRID!$B$3:$U$3),0))*(1-GRID!$H$34))</f>
        <v>52600</v>
      </c>
      <c r="D169" s="10" cm="1">
        <f t="array" ref="D169">IF($I$2="Открытый тариф",INDEX(GRID!$B$18:$U$29,MATCH(C$7,GRID!$A$18:$A$29,0),MATCH(1,($U$2=GRID!$B$1:$U$1)*(КАЛЕНДАРЬ!R24=GRID!$B$3:$U$3),0)),
INDEX(GRID!$B$18:$U$29,MATCH(C$7,GRID!$A$18:$A$29,0),MATCH(1,($U$2=GRID!$B$1:$U$1)*(КАЛЕНДАРЬ!R24=GRID!$B$3:$U$3),0))*(1-GRID!$H$34))</f>
        <v>57600</v>
      </c>
      <c r="E169" s="10" cm="1">
        <f t="array" ref="E169">IF($I$2="Открытый тариф",INDEX(GRID!$B$4:$U$15,MATCH(E$7,GRID!$A$4:$A$15,0),MATCH(1,($U$2=GRID!$B$1:$U$1)*(КАЛЕНДАРЬ!R24=GRID!$B$3:$U$3),0)),
INDEX(GRID!$B$4:$U$15,MATCH(E$7,GRID!$A$4:$A$15,0),MATCH(1,($U$2=GRID!$B$1:$U$1)*(КАЛЕНДАРЬ!R24=GRID!$B$3:$U$3),0))*(1-GRID!$H$34))</f>
        <v>62100</v>
      </c>
      <c r="F169" s="10" cm="1">
        <f t="array" ref="F169">IF($I$2="Открытый тариф",INDEX(GRID!$B$18:$U$29,MATCH(E$7,GRID!$A$18:$A$29,0),MATCH(1,($U$2=GRID!$B$1:$U$1)*(КАЛЕНДАРЬ!R24=GRID!$B$3:$U$3),0)),
INDEX(GRID!$B$18:$U$29,MATCH(E$7,GRID!$A$18:$A$29,0),MATCH(1,($U$2=GRID!$B$1:$U$1)*(КАЛЕНДАРЬ!R24=GRID!$B$3:$U$3),0))*(1-GRID!$H$34))</f>
        <v>67100</v>
      </c>
      <c r="G169" s="10" cm="1">
        <f t="array" ref="G169">IF($I$2="Открытый тариф",INDEX(GRID!$B$4:$U$15,MATCH(G$7,GRID!$A$4:$A$15,0),MATCH(1,($U$2=GRID!$B$1:$U$1)*(КАЛЕНДАРЬ!R24=GRID!$B$3:$U$3),0)),
INDEX(GRID!$B$4:$U$15,MATCH(G$7,GRID!$A$4:$A$15,0),MATCH(1,($U$2=GRID!$B$1:$U$1)*(КАЛЕНДАРЬ!R24=GRID!$B$3:$U$3),0))*(1-GRID!$H$34))</f>
        <v>69200</v>
      </c>
      <c r="H169" s="10" cm="1">
        <f t="array" ref="H169">IF($I$2="Открытый тариф",INDEX(GRID!$B$18:$U$29,MATCH(G$7,GRID!$A$18:$A$29,0),MATCH(1,($U$2=GRID!$B$1:$U$1)*(КАЛЕНДАРЬ!R24=GRID!$B$3:$U$3),0)),
INDEX(GRID!$B$18:$U$29,MATCH(G$7,GRID!$A$18:$A$29,0),MATCH(1,($U$2=GRID!$B$1:$U$1)*(КАЛЕНДАРЬ!R24=GRID!$B$3:$U$3),0))*(1-GRID!$H$34))</f>
        <v>74200</v>
      </c>
      <c r="I169" s="10" cm="1">
        <f t="array" ref="I169">IF($I$2="Открытый тариф",INDEX(GRID!$B$4:$U$15,MATCH(I$7,GRID!$A$4:$A$15,0),MATCH(1,($U$2=GRID!$B$1:$U$1)*(КАЛЕНДАРЬ!R24=GRID!$B$3:$U$3),0)),
INDEX(GRID!$B$4:$U$15,MATCH(I$7,GRID!$A$4:$A$15,0),MATCH(1,($U$2=GRID!$B$1:$U$1)*(КАЛЕНДАРЬ!R24=GRID!$B$3:$U$3),0))*(1-GRID!$H$34))</f>
        <v>76600</v>
      </c>
      <c r="J169" s="10" cm="1">
        <f t="array" ref="J169">IF($I$2="Открытый тариф",INDEX(GRID!$B$18:$U$29,MATCH(I$7,GRID!$A$18:$A$29,0),MATCH(1,($U$2=GRID!$B$1:$U$1)*(КАЛЕНДАРЬ!R24=GRID!$B$3:$U$3),0)),
INDEX(GRID!$B$18:$U$29,MATCH(I$7,GRID!$A$18:$A$29,0),MATCH(1,($U$2=GRID!$B$1:$U$1)*(КАЛЕНДАРЬ!R24=GRID!$B$3:$U$3),0))*(1-GRID!$H$34))</f>
        <v>81600</v>
      </c>
      <c r="K169" s="10" cm="1">
        <f t="array" ref="K169">IF($I$2="Открытый тариф",INDEX(GRID!$B$4:$U$15,MATCH(K$7,GRID!$A$4:$A$15,0),MATCH(1,($U$2=GRID!$B$1:$U$1)*(КАЛЕНДАРЬ!R24=GRID!$B$3:$U$3),0)),
INDEX(GRID!$B$4:$U$15,MATCH(K$7,GRID!$A$4:$A$15,0),MATCH(1,($U$2=GRID!$B$1:$U$1)*(КАЛЕНДАРЬ!R24=GRID!$B$3:$U$3),0))*(1-GRID!$H$34))</f>
        <v>84100</v>
      </c>
      <c r="L169" s="10" cm="1">
        <f t="array" ref="L169">IF($I$2="Открытый тариф",INDEX(GRID!$B$18:$U$29,MATCH(K$7,GRID!$A$18:$A$29,0),MATCH(1,($U$2=GRID!$B$1:$U$1)*(КАЛЕНДАРЬ!R24=GRID!$B$3:$U$3),0)),
INDEX(GRID!$B$18:$U$29,MATCH(K$7,GRID!$A$18:$A$29,0),MATCH(1,($U$2=GRID!$B$1:$U$1)*(КАЛЕНДАРЬ!R24=GRID!$B$3:$U$3),0))*(1-GRID!$H$34))</f>
        <v>89100</v>
      </c>
      <c r="M169" s="10" cm="1">
        <f t="array" ref="M169">IF($I$2="Открытый тариф",INDEX(GRID!$B$4:$U$15,MATCH(M$7,GRID!$A$4:$A$15,0),MATCH(1,($U$2=GRID!$B$1:$U$1)*(КАЛЕНДАРЬ!R24=GRID!$B$3:$U$3),0)),
INDEX(GRID!$B$4:$U$15,MATCH(M$7,GRID!$A$4:$A$15,0),MATCH(1,($U$2=GRID!$B$1:$U$1)*(КАЛЕНДАРЬ!R24=GRID!$B$3:$U$3),0))*(1-GRID!$H$34))</f>
        <v>110400</v>
      </c>
      <c r="N169" s="10" cm="1">
        <f t="array" ref="N169">IF($I$2="Открытый тариф",INDEX(GRID!$B$18:$U$29,MATCH(M$7,GRID!$A$18:$A$29,0),MATCH(1,($U$2=GRID!$B$1:$U$1)*(КАЛЕНДАРЬ!R24=GRID!$B$3:$U$3),0)),
INDEX(GRID!$B$18:$U$29,MATCH(M$7,GRID!$A$18:$A$29,0),MATCH(1,($U$2=GRID!$B$1:$U$1)*(КАЛЕНДАРЬ!R24=GRID!$B$3:$U$3),0))*(1-GRID!$H$34))</f>
        <v>115400</v>
      </c>
      <c r="O169" s="10" cm="1">
        <f t="array" ref="O169">IF($I$2="Открытый тариф",INDEX(GRID!$B$4:$U$15,MATCH(O$7,GRID!$A$4:$A$15,0),MATCH(1,($U$2=GRID!$B$1:$U$1)*(КАЛЕНДАРЬ!R24=GRID!$B$3:$U$3),0)),
INDEX(GRID!$B$4:$U$15,MATCH(O$7,GRID!$A$4:$A$15,0),MATCH(1,($U$2=GRID!$B$1:$U$1)*(КАЛЕНДАРЬ!R24=GRID!$B$3:$U$3),0))*(1-GRID!$H$34))</f>
        <v>151000</v>
      </c>
      <c r="P169" s="10" cm="1">
        <f t="array" ref="P169">IF($I$2="Открытый тариф",INDEX(GRID!$B$4:$U$15,MATCH(P$7,GRID!$A$4:$A$15,0),MATCH(1,($U$2=GRID!$B$1:$U$1)*(КАЛЕНДАРЬ!R24=GRID!$B$3:$U$3),0)),
INDEX(GRID!$B$4:$U$15,MATCH(P$7,GRID!$A$4:$A$15,0),MATCH(1,($U$2=GRID!$B$1:$U$1)*(КАЛЕНДАРЬ!R24=GRID!$B$3:$U$3),0))*(1-GRID!$H$34))</f>
        <v>199300</v>
      </c>
      <c r="Q169" s="10" cm="1">
        <f t="array" ref="Q169">IF($I$2="Открытый тариф",INDEX(GRID!$B$4:$U$15,MATCH(Q$7,GRID!$A$4:$A$15,0),MATCH(1,($U$2=GRID!$B$1:$U$1)*(КАЛЕНДАРЬ!R24=GRID!$B$3:$U$3),0)),
INDEX(GRID!$B$4:$U$15,MATCH(Q$7,GRID!$A$4:$A$15,0),MATCH(1,($U$2=GRID!$B$1:$U$1)*(КАЛЕНДАРЬ!R24=GRID!$B$3:$U$3),0))*(1-GRID!$H$34))</f>
        <v>230600</v>
      </c>
      <c r="R169" s="10" cm="1">
        <f t="array" ref="R169">IF($I$2="Открытый тариф",INDEX(GRID!$B$18:$U$29,MATCH(R$7,GRID!$A$18:$A$29,0),MATCH(1,($U$2=GRID!$B$1:$U$1)*(КАЛЕНДАРЬ!R24=GRID!$B$3:$U$3),0)),
INDEX(GRID!$B$18:$U$29,MATCH(R$7,GRID!$A$18:$A$29,0),MATCH(1,($U$2=GRID!$B$1:$U$1)*(КАЛЕНДАРЬ!R24=GRID!$B$3:$U$3),0))*(1-GRID!$H$34))</f>
        <v>263600</v>
      </c>
      <c r="S169" s="10" cm="1">
        <f t="array" ref="S169">IF($I$2="Открытый тариф",INDEX(GRID!$B$4:$U$15,MATCH(S$7,GRID!$A$4:$A$15,0),MATCH(1,($U$2=GRID!$B$1:$U$1)*(КАЛЕНДАРЬ!R24=GRID!$B$3:$U$3),0)),
INDEX(GRID!$B$4:$U$15,MATCH(S$7,GRID!$A$4:$A$15,0),MATCH(1,($U$2=GRID!$B$1:$U$1)*(КАЛЕНДАРЬ!R24=GRID!$B$3:$U$3),0))*(1-GRID!$H$34))</f>
        <v>698800</v>
      </c>
      <c r="T169" s="10" cm="1">
        <f t="array" ref="T169">IF($I$2="Открытый тариф",INDEX(GRID!$B$4:$U$15,MATCH(T$7,GRID!$A$4:$A$15,0),MATCH(1,($U$2=GRID!$B$1:$U$1)*(КАЛЕНДАРЬ!R24=GRID!$B$3:$U$3),0)),
INDEX(GRID!$B$4:$U$15,MATCH(T$7,GRID!$A$4:$A$15,0),MATCH(1,($U$2=GRID!$B$1:$U$1)*(КАЛЕНДАРЬ!R24=GRID!$B$3:$U$3),0))*(1-GRID!$H$34))</f>
        <v>861600</v>
      </c>
    </row>
    <row r="170" spans="1:20" x14ac:dyDescent="0.2">
      <c r="A170" s="13" t="s">
        <v>11</v>
      </c>
      <c r="B170" s="9">
        <v>22</v>
      </c>
      <c r="C170" s="10" cm="1">
        <f t="array" ref="C170">IF($I$2="Открытый тариф",INDEX(GRID!$B$4:$U$15,MATCH(C$7,GRID!$A$4:$A$15,0),MATCH(1,($U$2=GRID!$B$1:$U$1)*(КАЛЕНДАРЬ!R25=GRID!$B$3:$U$3),0)),
INDEX(GRID!$B$4:$U$15,MATCH(C$7,GRID!$A$4:$A$15,0),MATCH(1,($U$2=GRID!$B$1:$U$1)*(КАЛЕНДАРЬ!R25=GRID!$B$3:$U$3),0))*(1-GRID!$H$34))</f>
        <v>52600</v>
      </c>
      <c r="D170" s="10" cm="1">
        <f t="array" ref="D170">IF($I$2="Открытый тариф",INDEX(GRID!$B$18:$U$29,MATCH(C$7,GRID!$A$18:$A$29,0),MATCH(1,($U$2=GRID!$B$1:$U$1)*(КАЛЕНДАРЬ!R25=GRID!$B$3:$U$3),0)),
INDEX(GRID!$B$18:$U$29,MATCH(C$7,GRID!$A$18:$A$29,0),MATCH(1,($U$2=GRID!$B$1:$U$1)*(КАЛЕНДАРЬ!R25=GRID!$B$3:$U$3),0))*(1-GRID!$H$34))</f>
        <v>57600</v>
      </c>
      <c r="E170" s="10" cm="1">
        <f t="array" ref="E170">IF($I$2="Открытый тариф",INDEX(GRID!$B$4:$U$15,MATCH(E$7,GRID!$A$4:$A$15,0),MATCH(1,($U$2=GRID!$B$1:$U$1)*(КАЛЕНДАРЬ!R25=GRID!$B$3:$U$3),0)),
INDEX(GRID!$B$4:$U$15,MATCH(E$7,GRID!$A$4:$A$15,0),MATCH(1,($U$2=GRID!$B$1:$U$1)*(КАЛЕНДАРЬ!R25=GRID!$B$3:$U$3),0))*(1-GRID!$H$34))</f>
        <v>62100</v>
      </c>
      <c r="F170" s="10" cm="1">
        <f t="array" ref="F170">IF($I$2="Открытый тариф",INDEX(GRID!$B$18:$U$29,MATCH(E$7,GRID!$A$18:$A$29,0),MATCH(1,($U$2=GRID!$B$1:$U$1)*(КАЛЕНДАРЬ!R25=GRID!$B$3:$U$3),0)),
INDEX(GRID!$B$18:$U$29,MATCH(E$7,GRID!$A$18:$A$29,0),MATCH(1,($U$2=GRID!$B$1:$U$1)*(КАЛЕНДАРЬ!R25=GRID!$B$3:$U$3),0))*(1-GRID!$H$34))</f>
        <v>67100</v>
      </c>
      <c r="G170" s="10" cm="1">
        <f t="array" ref="G170">IF($I$2="Открытый тариф",INDEX(GRID!$B$4:$U$15,MATCH(G$7,GRID!$A$4:$A$15,0),MATCH(1,($U$2=GRID!$B$1:$U$1)*(КАЛЕНДАРЬ!R25=GRID!$B$3:$U$3),0)),
INDEX(GRID!$B$4:$U$15,MATCH(G$7,GRID!$A$4:$A$15,0),MATCH(1,($U$2=GRID!$B$1:$U$1)*(КАЛЕНДАРЬ!R25=GRID!$B$3:$U$3),0))*(1-GRID!$H$34))</f>
        <v>69200</v>
      </c>
      <c r="H170" s="10" cm="1">
        <f t="array" ref="H170">IF($I$2="Открытый тариф",INDEX(GRID!$B$18:$U$29,MATCH(G$7,GRID!$A$18:$A$29,0),MATCH(1,($U$2=GRID!$B$1:$U$1)*(КАЛЕНДАРЬ!R25=GRID!$B$3:$U$3),0)),
INDEX(GRID!$B$18:$U$29,MATCH(G$7,GRID!$A$18:$A$29,0),MATCH(1,($U$2=GRID!$B$1:$U$1)*(КАЛЕНДАРЬ!R25=GRID!$B$3:$U$3),0))*(1-GRID!$H$34))</f>
        <v>74200</v>
      </c>
      <c r="I170" s="10" cm="1">
        <f t="array" ref="I170">IF($I$2="Открытый тариф",INDEX(GRID!$B$4:$U$15,MATCH(I$7,GRID!$A$4:$A$15,0),MATCH(1,($U$2=GRID!$B$1:$U$1)*(КАЛЕНДАРЬ!R25=GRID!$B$3:$U$3),0)),
INDEX(GRID!$B$4:$U$15,MATCH(I$7,GRID!$A$4:$A$15,0),MATCH(1,($U$2=GRID!$B$1:$U$1)*(КАЛЕНДАРЬ!R25=GRID!$B$3:$U$3),0))*(1-GRID!$H$34))</f>
        <v>76600</v>
      </c>
      <c r="J170" s="10" cm="1">
        <f t="array" ref="J170">IF($I$2="Открытый тариф",INDEX(GRID!$B$18:$U$29,MATCH(I$7,GRID!$A$18:$A$29,0),MATCH(1,($U$2=GRID!$B$1:$U$1)*(КАЛЕНДАРЬ!R25=GRID!$B$3:$U$3),0)),
INDEX(GRID!$B$18:$U$29,MATCH(I$7,GRID!$A$18:$A$29,0),MATCH(1,($U$2=GRID!$B$1:$U$1)*(КАЛЕНДАРЬ!R25=GRID!$B$3:$U$3),0))*(1-GRID!$H$34))</f>
        <v>81600</v>
      </c>
      <c r="K170" s="10" cm="1">
        <f t="array" ref="K170">IF($I$2="Открытый тариф",INDEX(GRID!$B$4:$U$15,MATCH(K$7,GRID!$A$4:$A$15,0),MATCH(1,($U$2=GRID!$B$1:$U$1)*(КАЛЕНДАРЬ!R25=GRID!$B$3:$U$3),0)),
INDEX(GRID!$B$4:$U$15,MATCH(K$7,GRID!$A$4:$A$15,0),MATCH(1,($U$2=GRID!$B$1:$U$1)*(КАЛЕНДАРЬ!R25=GRID!$B$3:$U$3),0))*(1-GRID!$H$34))</f>
        <v>84100</v>
      </c>
      <c r="L170" s="10" cm="1">
        <f t="array" ref="L170">IF($I$2="Открытый тариф",INDEX(GRID!$B$18:$U$29,MATCH(K$7,GRID!$A$18:$A$29,0),MATCH(1,($U$2=GRID!$B$1:$U$1)*(КАЛЕНДАРЬ!R25=GRID!$B$3:$U$3),0)),
INDEX(GRID!$B$18:$U$29,MATCH(K$7,GRID!$A$18:$A$29,0),MATCH(1,($U$2=GRID!$B$1:$U$1)*(КАЛЕНДАРЬ!R25=GRID!$B$3:$U$3),0))*(1-GRID!$H$34))</f>
        <v>89100</v>
      </c>
      <c r="M170" s="10" cm="1">
        <f t="array" ref="M170">IF($I$2="Открытый тариф",INDEX(GRID!$B$4:$U$15,MATCH(M$7,GRID!$A$4:$A$15,0),MATCH(1,($U$2=GRID!$B$1:$U$1)*(КАЛЕНДАРЬ!R25=GRID!$B$3:$U$3),0)),
INDEX(GRID!$B$4:$U$15,MATCH(M$7,GRID!$A$4:$A$15,0),MATCH(1,($U$2=GRID!$B$1:$U$1)*(КАЛЕНДАРЬ!R25=GRID!$B$3:$U$3),0))*(1-GRID!$H$34))</f>
        <v>110400</v>
      </c>
      <c r="N170" s="10" cm="1">
        <f t="array" ref="N170">IF($I$2="Открытый тариф",INDEX(GRID!$B$18:$U$29,MATCH(M$7,GRID!$A$18:$A$29,0),MATCH(1,($U$2=GRID!$B$1:$U$1)*(КАЛЕНДАРЬ!R25=GRID!$B$3:$U$3),0)),
INDEX(GRID!$B$18:$U$29,MATCH(M$7,GRID!$A$18:$A$29,0),MATCH(1,($U$2=GRID!$B$1:$U$1)*(КАЛЕНДАРЬ!R25=GRID!$B$3:$U$3),0))*(1-GRID!$H$34))</f>
        <v>115400</v>
      </c>
      <c r="O170" s="10" cm="1">
        <f t="array" ref="O170">IF($I$2="Открытый тариф",INDEX(GRID!$B$4:$U$15,MATCH(O$7,GRID!$A$4:$A$15,0),MATCH(1,($U$2=GRID!$B$1:$U$1)*(КАЛЕНДАРЬ!R25=GRID!$B$3:$U$3),0)),
INDEX(GRID!$B$4:$U$15,MATCH(O$7,GRID!$A$4:$A$15,0),MATCH(1,($U$2=GRID!$B$1:$U$1)*(КАЛЕНДАРЬ!R25=GRID!$B$3:$U$3),0))*(1-GRID!$H$34))</f>
        <v>151000</v>
      </c>
      <c r="P170" s="10" cm="1">
        <f t="array" ref="P170">IF($I$2="Открытый тариф",INDEX(GRID!$B$4:$U$15,MATCH(P$7,GRID!$A$4:$A$15,0),MATCH(1,($U$2=GRID!$B$1:$U$1)*(КАЛЕНДАРЬ!R25=GRID!$B$3:$U$3),0)),
INDEX(GRID!$B$4:$U$15,MATCH(P$7,GRID!$A$4:$A$15,0),MATCH(1,($U$2=GRID!$B$1:$U$1)*(КАЛЕНДАРЬ!R25=GRID!$B$3:$U$3),0))*(1-GRID!$H$34))</f>
        <v>199300</v>
      </c>
      <c r="Q170" s="10" cm="1">
        <f t="array" ref="Q170">IF($I$2="Открытый тариф",INDEX(GRID!$B$4:$U$15,MATCH(Q$7,GRID!$A$4:$A$15,0),MATCH(1,($U$2=GRID!$B$1:$U$1)*(КАЛЕНДАРЬ!R25=GRID!$B$3:$U$3),0)),
INDEX(GRID!$B$4:$U$15,MATCH(Q$7,GRID!$A$4:$A$15,0),MATCH(1,($U$2=GRID!$B$1:$U$1)*(КАЛЕНДАРЬ!R25=GRID!$B$3:$U$3),0))*(1-GRID!$H$34))</f>
        <v>230600</v>
      </c>
      <c r="R170" s="10" cm="1">
        <f t="array" ref="R170">IF($I$2="Открытый тариф",INDEX(GRID!$B$18:$U$29,MATCH(R$7,GRID!$A$18:$A$29,0),MATCH(1,($U$2=GRID!$B$1:$U$1)*(КАЛЕНДАРЬ!R25=GRID!$B$3:$U$3),0)),
INDEX(GRID!$B$18:$U$29,MATCH(R$7,GRID!$A$18:$A$29,0),MATCH(1,($U$2=GRID!$B$1:$U$1)*(КАЛЕНДАРЬ!R25=GRID!$B$3:$U$3),0))*(1-GRID!$H$34))</f>
        <v>263600</v>
      </c>
      <c r="S170" s="10" cm="1">
        <f t="array" ref="S170">IF($I$2="Открытый тариф",INDEX(GRID!$B$4:$U$15,MATCH(S$7,GRID!$A$4:$A$15,0),MATCH(1,($U$2=GRID!$B$1:$U$1)*(КАЛЕНДАРЬ!R25=GRID!$B$3:$U$3),0)),
INDEX(GRID!$B$4:$U$15,MATCH(S$7,GRID!$A$4:$A$15,0),MATCH(1,($U$2=GRID!$B$1:$U$1)*(КАЛЕНДАРЬ!R25=GRID!$B$3:$U$3),0))*(1-GRID!$H$34))</f>
        <v>698800</v>
      </c>
      <c r="T170" s="10" cm="1">
        <f t="array" ref="T170">IF($I$2="Открытый тариф",INDEX(GRID!$B$4:$U$15,MATCH(T$7,GRID!$A$4:$A$15,0),MATCH(1,($U$2=GRID!$B$1:$U$1)*(КАЛЕНДАРЬ!R25=GRID!$B$3:$U$3),0)),
INDEX(GRID!$B$4:$U$15,MATCH(T$7,GRID!$A$4:$A$15,0),MATCH(1,($U$2=GRID!$B$1:$U$1)*(КАЛЕНДАРЬ!R25=GRID!$B$3:$U$3),0))*(1-GRID!$H$34))</f>
        <v>861600</v>
      </c>
    </row>
    <row r="171" spans="1:20" x14ac:dyDescent="0.2">
      <c r="A171" s="13" t="s">
        <v>12</v>
      </c>
      <c r="B171" s="9">
        <v>23</v>
      </c>
      <c r="C171" s="10" cm="1">
        <f t="array" ref="C171">IF($I$2="Открытый тариф",INDEX(GRID!$B$4:$U$15,MATCH(C$7,GRID!$A$4:$A$15,0),MATCH(1,($U$2=GRID!$B$1:$U$1)*(КАЛЕНДАРЬ!R26=GRID!$B$3:$U$3),0)),
INDEX(GRID!$B$4:$U$15,MATCH(C$7,GRID!$A$4:$A$15,0),MATCH(1,($U$2=GRID!$B$1:$U$1)*(КАЛЕНДАРЬ!R26=GRID!$B$3:$U$3),0))*(1-GRID!$H$34))</f>
        <v>52600</v>
      </c>
      <c r="D171" s="10" cm="1">
        <f t="array" ref="D171">IF($I$2="Открытый тариф",INDEX(GRID!$B$18:$U$29,MATCH(C$7,GRID!$A$18:$A$29,0),MATCH(1,($U$2=GRID!$B$1:$U$1)*(КАЛЕНДАРЬ!R26=GRID!$B$3:$U$3),0)),
INDEX(GRID!$B$18:$U$29,MATCH(C$7,GRID!$A$18:$A$29,0),MATCH(1,($U$2=GRID!$B$1:$U$1)*(КАЛЕНДАРЬ!R26=GRID!$B$3:$U$3),0))*(1-GRID!$H$34))</f>
        <v>57600</v>
      </c>
      <c r="E171" s="10" cm="1">
        <f t="array" ref="E171">IF($I$2="Открытый тариф",INDEX(GRID!$B$4:$U$15,MATCH(E$7,GRID!$A$4:$A$15,0),MATCH(1,($U$2=GRID!$B$1:$U$1)*(КАЛЕНДАРЬ!R26=GRID!$B$3:$U$3),0)),
INDEX(GRID!$B$4:$U$15,MATCH(E$7,GRID!$A$4:$A$15,0),MATCH(1,($U$2=GRID!$B$1:$U$1)*(КАЛЕНДАРЬ!R26=GRID!$B$3:$U$3),0))*(1-GRID!$H$34))</f>
        <v>62100</v>
      </c>
      <c r="F171" s="10" cm="1">
        <f t="array" ref="F171">IF($I$2="Открытый тариф",INDEX(GRID!$B$18:$U$29,MATCH(E$7,GRID!$A$18:$A$29,0),MATCH(1,($U$2=GRID!$B$1:$U$1)*(КАЛЕНДАРЬ!R26=GRID!$B$3:$U$3),0)),
INDEX(GRID!$B$18:$U$29,MATCH(E$7,GRID!$A$18:$A$29,0),MATCH(1,($U$2=GRID!$B$1:$U$1)*(КАЛЕНДАРЬ!R26=GRID!$B$3:$U$3),0))*(1-GRID!$H$34))</f>
        <v>67100</v>
      </c>
      <c r="G171" s="10" cm="1">
        <f t="array" ref="G171">IF($I$2="Открытый тариф",INDEX(GRID!$B$4:$U$15,MATCH(G$7,GRID!$A$4:$A$15,0),MATCH(1,($U$2=GRID!$B$1:$U$1)*(КАЛЕНДАРЬ!R26=GRID!$B$3:$U$3),0)),
INDEX(GRID!$B$4:$U$15,MATCH(G$7,GRID!$A$4:$A$15,0),MATCH(1,($U$2=GRID!$B$1:$U$1)*(КАЛЕНДАРЬ!R26=GRID!$B$3:$U$3),0))*(1-GRID!$H$34))</f>
        <v>69200</v>
      </c>
      <c r="H171" s="10" cm="1">
        <f t="array" ref="H171">IF($I$2="Открытый тариф",INDEX(GRID!$B$18:$U$29,MATCH(G$7,GRID!$A$18:$A$29,0),MATCH(1,($U$2=GRID!$B$1:$U$1)*(КАЛЕНДАРЬ!R26=GRID!$B$3:$U$3),0)),
INDEX(GRID!$B$18:$U$29,MATCH(G$7,GRID!$A$18:$A$29,0),MATCH(1,($U$2=GRID!$B$1:$U$1)*(КАЛЕНДАРЬ!R26=GRID!$B$3:$U$3),0))*(1-GRID!$H$34))</f>
        <v>74200</v>
      </c>
      <c r="I171" s="10" cm="1">
        <f t="array" ref="I171">IF($I$2="Открытый тариф",INDEX(GRID!$B$4:$U$15,MATCH(I$7,GRID!$A$4:$A$15,0),MATCH(1,($U$2=GRID!$B$1:$U$1)*(КАЛЕНДАРЬ!R26=GRID!$B$3:$U$3),0)),
INDEX(GRID!$B$4:$U$15,MATCH(I$7,GRID!$A$4:$A$15,0),MATCH(1,($U$2=GRID!$B$1:$U$1)*(КАЛЕНДАРЬ!R26=GRID!$B$3:$U$3),0))*(1-GRID!$H$34))</f>
        <v>76600</v>
      </c>
      <c r="J171" s="10" cm="1">
        <f t="array" ref="J171">IF($I$2="Открытый тариф",INDEX(GRID!$B$18:$U$29,MATCH(I$7,GRID!$A$18:$A$29,0),MATCH(1,($U$2=GRID!$B$1:$U$1)*(КАЛЕНДАРЬ!R26=GRID!$B$3:$U$3),0)),
INDEX(GRID!$B$18:$U$29,MATCH(I$7,GRID!$A$18:$A$29,0),MATCH(1,($U$2=GRID!$B$1:$U$1)*(КАЛЕНДАРЬ!R26=GRID!$B$3:$U$3),0))*(1-GRID!$H$34))</f>
        <v>81600</v>
      </c>
      <c r="K171" s="10" cm="1">
        <f t="array" ref="K171">IF($I$2="Открытый тариф",INDEX(GRID!$B$4:$U$15,MATCH(K$7,GRID!$A$4:$A$15,0),MATCH(1,($U$2=GRID!$B$1:$U$1)*(КАЛЕНДАРЬ!R26=GRID!$B$3:$U$3),0)),
INDEX(GRID!$B$4:$U$15,MATCH(K$7,GRID!$A$4:$A$15,0),MATCH(1,($U$2=GRID!$B$1:$U$1)*(КАЛЕНДАРЬ!R26=GRID!$B$3:$U$3),0))*(1-GRID!$H$34))</f>
        <v>84100</v>
      </c>
      <c r="L171" s="10" cm="1">
        <f t="array" ref="L171">IF($I$2="Открытый тариф",INDEX(GRID!$B$18:$U$29,MATCH(K$7,GRID!$A$18:$A$29,0),MATCH(1,($U$2=GRID!$B$1:$U$1)*(КАЛЕНДАРЬ!R26=GRID!$B$3:$U$3),0)),
INDEX(GRID!$B$18:$U$29,MATCH(K$7,GRID!$A$18:$A$29,0),MATCH(1,($U$2=GRID!$B$1:$U$1)*(КАЛЕНДАРЬ!R26=GRID!$B$3:$U$3),0))*(1-GRID!$H$34))</f>
        <v>89100</v>
      </c>
      <c r="M171" s="10" cm="1">
        <f t="array" ref="M171">IF($I$2="Открытый тариф",INDEX(GRID!$B$4:$U$15,MATCH(M$7,GRID!$A$4:$A$15,0),MATCH(1,($U$2=GRID!$B$1:$U$1)*(КАЛЕНДАРЬ!R26=GRID!$B$3:$U$3),0)),
INDEX(GRID!$B$4:$U$15,MATCH(M$7,GRID!$A$4:$A$15,0),MATCH(1,($U$2=GRID!$B$1:$U$1)*(КАЛЕНДАРЬ!R26=GRID!$B$3:$U$3),0))*(1-GRID!$H$34))</f>
        <v>110400</v>
      </c>
      <c r="N171" s="10" cm="1">
        <f t="array" ref="N171">IF($I$2="Открытый тариф",INDEX(GRID!$B$18:$U$29,MATCH(M$7,GRID!$A$18:$A$29,0),MATCH(1,($U$2=GRID!$B$1:$U$1)*(КАЛЕНДАРЬ!R26=GRID!$B$3:$U$3),0)),
INDEX(GRID!$B$18:$U$29,MATCH(M$7,GRID!$A$18:$A$29,0),MATCH(1,($U$2=GRID!$B$1:$U$1)*(КАЛЕНДАРЬ!R26=GRID!$B$3:$U$3),0))*(1-GRID!$H$34))</f>
        <v>115400</v>
      </c>
      <c r="O171" s="10" cm="1">
        <f t="array" ref="O171">IF($I$2="Открытый тариф",INDEX(GRID!$B$4:$U$15,MATCH(O$7,GRID!$A$4:$A$15,0),MATCH(1,($U$2=GRID!$B$1:$U$1)*(КАЛЕНДАРЬ!R26=GRID!$B$3:$U$3),0)),
INDEX(GRID!$B$4:$U$15,MATCH(O$7,GRID!$A$4:$A$15,0),MATCH(1,($U$2=GRID!$B$1:$U$1)*(КАЛЕНДАРЬ!R26=GRID!$B$3:$U$3),0))*(1-GRID!$H$34))</f>
        <v>151000</v>
      </c>
      <c r="P171" s="10" cm="1">
        <f t="array" ref="P171">IF($I$2="Открытый тариф",INDEX(GRID!$B$4:$U$15,MATCH(P$7,GRID!$A$4:$A$15,0),MATCH(1,($U$2=GRID!$B$1:$U$1)*(КАЛЕНДАРЬ!R26=GRID!$B$3:$U$3),0)),
INDEX(GRID!$B$4:$U$15,MATCH(P$7,GRID!$A$4:$A$15,0),MATCH(1,($U$2=GRID!$B$1:$U$1)*(КАЛЕНДАРЬ!R26=GRID!$B$3:$U$3),0))*(1-GRID!$H$34))</f>
        <v>199300</v>
      </c>
      <c r="Q171" s="10" cm="1">
        <f t="array" ref="Q171">IF($I$2="Открытый тариф",INDEX(GRID!$B$4:$U$15,MATCH(Q$7,GRID!$A$4:$A$15,0),MATCH(1,($U$2=GRID!$B$1:$U$1)*(КАЛЕНДАРЬ!R26=GRID!$B$3:$U$3),0)),
INDEX(GRID!$B$4:$U$15,MATCH(Q$7,GRID!$A$4:$A$15,0),MATCH(1,($U$2=GRID!$B$1:$U$1)*(КАЛЕНДАРЬ!R26=GRID!$B$3:$U$3),0))*(1-GRID!$H$34))</f>
        <v>230600</v>
      </c>
      <c r="R171" s="10" cm="1">
        <f t="array" ref="R171">IF($I$2="Открытый тариф",INDEX(GRID!$B$18:$U$29,MATCH(R$7,GRID!$A$18:$A$29,0),MATCH(1,($U$2=GRID!$B$1:$U$1)*(КАЛЕНДАРЬ!R26=GRID!$B$3:$U$3),0)),
INDEX(GRID!$B$18:$U$29,MATCH(R$7,GRID!$A$18:$A$29,0),MATCH(1,($U$2=GRID!$B$1:$U$1)*(КАЛЕНДАРЬ!R26=GRID!$B$3:$U$3),0))*(1-GRID!$H$34))</f>
        <v>263600</v>
      </c>
      <c r="S171" s="10" cm="1">
        <f t="array" ref="S171">IF($I$2="Открытый тариф",INDEX(GRID!$B$4:$U$15,MATCH(S$7,GRID!$A$4:$A$15,0),MATCH(1,($U$2=GRID!$B$1:$U$1)*(КАЛЕНДАРЬ!R26=GRID!$B$3:$U$3),0)),
INDEX(GRID!$B$4:$U$15,MATCH(S$7,GRID!$A$4:$A$15,0),MATCH(1,($U$2=GRID!$B$1:$U$1)*(КАЛЕНДАРЬ!R26=GRID!$B$3:$U$3),0))*(1-GRID!$H$34))</f>
        <v>698800</v>
      </c>
      <c r="T171" s="10" cm="1">
        <f t="array" ref="T171">IF($I$2="Открытый тариф",INDEX(GRID!$B$4:$U$15,MATCH(T$7,GRID!$A$4:$A$15,0),MATCH(1,($U$2=GRID!$B$1:$U$1)*(КАЛЕНДАРЬ!R26=GRID!$B$3:$U$3),0)),
INDEX(GRID!$B$4:$U$15,MATCH(T$7,GRID!$A$4:$A$15,0),MATCH(1,($U$2=GRID!$B$1:$U$1)*(КАЛЕНДАРЬ!R26=GRID!$B$3:$U$3),0))*(1-GRID!$H$34))</f>
        <v>861600</v>
      </c>
    </row>
    <row r="172" spans="1:20" x14ac:dyDescent="0.2">
      <c r="A172" s="13" t="s">
        <v>13</v>
      </c>
      <c r="B172" s="9">
        <v>24</v>
      </c>
      <c r="C172" s="10" cm="1">
        <f t="array" ref="C172">IF($I$2="Открытый тариф",INDEX(GRID!$B$4:$U$15,MATCH(C$7,GRID!$A$4:$A$15,0),MATCH(1,($U$2=GRID!$B$1:$U$1)*(КАЛЕНДАРЬ!R27=GRID!$B$3:$U$3),0)),
INDEX(GRID!$B$4:$U$15,MATCH(C$7,GRID!$A$4:$A$15,0),MATCH(1,($U$2=GRID!$B$1:$U$1)*(КАЛЕНДАРЬ!R27=GRID!$B$3:$U$3),0))*(1-GRID!$H$34))</f>
        <v>52600</v>
      </c>
      <c r="D172" s="10" cm="1">
        <f t="array" ref="D172">IF($I$2="Открытый тариф",INDEX(GRID!$B$18:$U$29,MATCH(C$7,GRID!$A$18:$A$29,0),MATCH(1,($U$2=GRID!$B$1:$U$1)*(КАЛЕНДАРЬ!R27=GRID!$B$3:$U$3),0)),
INDEX(GRID!$B$18:$U$29,MATCH(C$7,GRID!$A$18:$A$29,0),MATCH(1,($U$2=GRID!$B$1:$U$1)*(КАЛЕНДАРЬ!R27=GRID!$B$3:$U$3),0))*(1-GRID!$H$34))</f>
        <v>57600</v>
      </c>
      <c r="E172" s="10" cm="1">
        <f t="array" ref="E172">IF($I$2="Открытый тариф",INDEX(GRID!$B$4:$U$15,MATCH(E$7,GRID!$A$4:$A$15,0),MATCH(1,($U$2=GRID!$B$1:$U$1)*(КАЛЕНДАРЬ!R27=GRID!$B$3:$U$3),0)),
INDEX(GRID!$B$4:$U$15,MATCH(E$7,GRID!$A$4:$A$15,0),MATCH(1,($U$2=GRID!$B$1:$U$1)*(КАЛЕНДАРЬ!R27=GRID!$B$3:$U$3),0))*(1-GRID!$H$34))</f>
        <v>62100</v>
      </c>
      <c r="F172" s="10" cm="1">
        <f t="array" ref="F172">IF($I$2="Открытый тариф",INDEX(GRID!$B$18:$U$29,MATCH(E$7,GRID!$A$18:$A$29,0),MATCH(1,($U$2=GRID!$B$1:$U$1)*(КАЛЕНДАРЬ!R27=GRID!$B$3:$U$3),0)),
INDEX(GRID!$B$18:$U$29,MATCH(E$7,GRID!$A$18:$A$29,0),MATCH(1,($U$2=GRID!$B$1:$U$1)*(КАЛЕНДАРЬ!R27=GRID!$B$3:$U$3),0))*(1-GRID!$H$34))</f>
        <v>67100</v>
      </c>
      <c r="G172" s="10" cm="1">
        <f t="array" ref="G172">IF($I$2="Открытый тариф",INDEX(GRID!$B$4:$U$15,MATCH(G$7,GRID!$A$4:$A$15,0),MATCH(1,($U$2=GRID!$B$1:$U$1)*(КАЛЕНДАРЬ!R27=GRID!$B$3:$U$3),0)),
INDEX(GRID!$B$4:$U$15,MATCH(G$7,GRID!$A$4:$A$15,0),MATCH(1,($U$2=GRID!$B$1:$U$1)*(КАЛЕНДАРЬ!R27=GRID!$B$3:$U$3),0))*(1-GRID!$H$34))</f>
        <v>69200</v>
      </c>
      <c r="H172" s="10" cm="1">
        <f t="array" ref="H172">IF($I$2="Открытый тариф",INDEX(GRID!$B$18:$U$29,MATCH(G$7,GRID!$A$18:$A$29,0),MATCH(1,($U$2=GRID!$B$1:$U$1)*(КАЛЕНДАРЬ!R27=GRID!$B$3:$U$3),0)),
INDEX(GRID!$B$18:$U$29,MATCH(G$7,GRID!$A$18:$A$29,0),MATCH(1,($U$2=GRID!$B$1:$U$1)*(КАЛЕНДАРЬ!R27=GRID!$B$3:$U$3),0))*(1-GRID!$H$34))</f>
        <v>74200</v>
      </c>
      <c r="I172" s="10" cm="1">
        <f t="array" ref="I172">IF($I$2="Открытый тариф",INDEX(GRID!$B$4:$U$15,MATCH(I$7,GRID!$A$4:$A$15,0),MATCH(1,($U$2=GRID!$B$1:$U$1)*(КАЛЕНДАРЬ!R27=GRID!$B$3:$U$3),0)),
INDEX(GRID!$B$4:$U$15,MATCH(I$7,GRID!$A$4:$A$15,0),MATCH(1,($U$2=GRID!$B$1:$U$1)*(КАЛЕНДАРЬ!R27=GRID!$B$3:$U$3),0))*(1-GRID!$H$34))</f>
        <v>76600</v>
      </c>
      <c r="J172" s="10" cm="1">
        <f t="array" ref="J172">IF($I$2="Открытый тариф",INDEX(GRID!$B$18:$U$29,MATCH(I$7,GRID!$A$18:$A$29,0),MATCH(1,($U$2=GRID!$B$1:$U$1)*(КАЛЕНДАРЬ!R27=GRID!$B$3:$U$3),0)),
INDEX(GRID!$B$18:$U$29,MATCH(I$7,GRID!$A$18:$A$29,0),MATCH(1,($U$2=GRID!$B$1:$U$1)*(КАЛЕНДАРЬ!R27=GRID!$B$3:$U$3),0))*(1-GRID!$H$34))</f>
        <v>81600</v>
      </c>
      <c r="K172" s="10" cm="1">
        <f t="array" ref="K172">IF($I$2="Открытый тариф",INDEX(GRID!$B$4:$U$15,MATCH(K$7,GRID!$A$4:$A$15,0),MATCH(1,($U$2=GRID!$B$1:$U$1)*(КАЛЕНДАРЬ!R27=GRID!$B$3:$U$3),0)),
INDEX(GRID!$B$4:$U$15,MATCH(K$7,GRID!$A$4:$A$15,0),MATCH(1,($U$2=GRID!$B$1:$U$1)*(КАЛЕНДАРЬ!R27=GRID!$B$3:$U$3),0))*(1-GRID!$H$34))</f>
        <v>84100</v>
      </c>
      <c r="L172" s="10" cm="1">
        <f t="array" ref="L172">IF($I$2="Открытый тариф",INDEX(GRID!$B$18:$U$29,MATCH(K$7,GRID!$A$18:$A$29,0),MATCH(1,($U$2=GRID!$B$1:$U$1)*(КАЛЕНДАРЬ!R27=GRID!$B$3:$U$3),0)),
INDEX(GRID!$B$18:$U$29,MATCH(K$7,GRID!$A$18:$A$29,0),MATCH(1,($U$2=GRID!$B$1:$U$1)*(КАЛЕНДАРЬ!R27=GRID!$B$3:$U$3),0))*(1-GRID!$H$34))</f>
        <v>89100</v>
      </c>
      <c r="M172" s="10" cm="1">
        <f t="array" ref="M172">IF($I$2="Открытый тариф",INDEX(GRID!$B$4:$U$15,MATCH(M$7,GRID!$A$4:$A$15,0),MATCH(1,($U$2=GRID!$B$1:$U$1)*(КАЛЕНДАРЬ!R27=GRID!$B$3:$U$3),0)),
INDEX(GRID!$B$4:$U$15,MATCH(M$7,GRID!$A$4:$A$15,0),MATCH(1,($U$2=GRID!$B$1:$U$1)*(КАЛЕНДАРЬ!R27=GRID!$B$3:$U$3),0))*(1-GRID!$H$34))</f>
        <v>110400</v>
      </c>
      <c r="N172" s="10" cm="1">
        <f t="array" ref="N172">IF($I$2="Открытый тариф",INDEX(GRID!$B$18:$U$29,MATCH(M$7,GRID!$A$18:$A$29,0),MATCH(1,($U$2=GRID!$B$1:$U$1)*(КАЛЕНДАРЬ!R27=GRID!$B$3:$U$3),0)),
INDEX(GRID!$B$18:$U$29,MATCH(M$7,GRID!$A$18:$A$29,0),MATCH(1,($U$2=GRID!$B$1:$U$1)*(КАЛЕНДАРЬ!R27=GRID!$B$3:$U$3),0))*(1-GRID!$H$34))</f>
        <v>115400</v>
      </c>
      <c r="O172" s="10" cm="1">
        <f t="array" ref="O172">IF($I$2="Открытый тариф",INDEX(GRID!$B$4:$U$15,MATCH(O$7,GRID!$A$4:$A$15,0),MATCH(1,($U$2=GRID!$B$1:$U$1)*(КАЛЕНДАРЬ!R27=GRID!$B$3:$U$3),0)),
INDEX(GRID!$B$4:$U$15,MATCH(O$7,GRID!$A$4:$A$15,0),MATCH(1,($U$2=GRID!$B$1:$U$1)*(КАЛЕНДАРЬ!R27=GRID!$B$3:$U$3),0))*(1-GRID!$H$34))</f>
        <v>151000</v>
      </c>
      <c r="P172" s="10" cm="1">
        <f t="array" ref="P172">IF($I$2="Открытый тариф",INDEX(GRID!$B$4:$U$15,MATCH(P$7,GRID!$A$4:$A$15,0),MATCH(1,($U$2=GRID!$B$1:$U$1)*(КАЛЕНДАРЬ!R27=GRID!$B$3:$U$3),0)),
INDEX(GRID!$B$4:$U$15,MATCH(P$7,GRID!$A$4:$A$15,0),MATCH(1,($U$2=GRID!$B$1:$U$1)*(КАЛЕНДАРЬ!R27=GRID!$B$3:$U$3),0))*(1-GRID!$H$34))</f>
        <v>199300</v>
      </c>
      <c r="Q172" s="10" cm="1">
        <f t="array" ref="Q172">IF($I$2="Открытый тариф",INDEX(GRID!$B$4:$U$15,MATCH(Q$7,GRID!$A$4:$A$15,0),MATCH(1,($U$2=GRID!$B$1:$U$1)*(КАЛЕНДАРЬ!R27=GRID!$B$3:$U$3),0)),
INDEX(GRID!$B$4:$U$15,MATCH(Q$7,GRID!$A$4:$A$15,0),MATCH(1,($U$2=GRID!$B$1:$U$1)*(КАЛЕНДАРЬ!R27=GRID!$B$3:$U$3),0))*(1-GRID!$H$34))</f>
        <v>230600</v>
      </c>
      <c r="R172" s="10" cm="1">
        <f t="array" ref="R172">IF($I$2="Открытый тариф",INDEX(GRID!$B$18:$U$29,MATCH(R$7,GRID!$A$18:$A$29,0),MATCH(1,($U$2=GRID!$B$1:$U$1)*(КАЛЕНДАРЬ!R27=GRID!$B$3:$U$3),0)),
INDEX(GRID!$B$18:$U$29,MATCH(R$7,GRID!$A$18:$A$29,0),MATCH(1,($U$2=GRID!$B$1:$U$1)*(КАЛЕНДАРЬ!R27=GRID!$B$3:$U$3),0))*(1-GRID!$H$34))</f>
        <v>263600</v>
      </c>
      <c r="S172" s="10" cm="1">
        <f t="array" ref="S172">IF($I$2="Открытый тариф",INDEX(GRID!$B$4:$U$15,MATCH(S$7,GRID!$A$4:$A$15,0),MATCH(1,($U$2=GRID!$B$1:$U$1)*(КАЛЕНДАРЬ!R27=GRID!$B$3:$U$3),0)),
INDEX(GRID!$B$4:$U$15,MATCH(S$7,GRID!$A$4:$A$15,0),MATCH(1,($U$2=GRID!$B$1:$U$1)*(КАЛЕНДАРЬ!R27=GRID!$B$3:$U$3),0))*(1-GRID!$H$34))</f>
        <v>698800</v>
      </c>
      <c r="T172" s="10" cm="1">
        <f t="array" ref="T172">IF($I$2="Открытый тариф",INDEX(GRID!$B$4:$U$15,MATCH(T$7,GRID!$A$4:$A$15,0),MATCH(1,($U$2=GRID!$B$1:$U$1)*(КАЛЕНДАРЬ!R27=GRID!$B$3:$U$3),0)),
INDEX(GRID!$B$4:$U$15,MATCH(T$7,GRID!$A$4:$A$15,0),MATCH(1,($U$2=GRID!$B$1:$U$1)*(КАЛЕНДАРЬ!R27=GRID!$B$3:$U$3),0))*(1-GRID!$H$34))</f>
        <v>861600</v>
      </c>
    </row>
    <row r="173" spans="1:20" x14ac:dyDescent="0.2">
      <c r="A173" s="13" t="s">
        <v>14</v>
      </c>
      <c r="B173" s="9">
        <v>25</v>
      </c>
      <c r="C173" s="10" cm="1">
        <f t="array" ref="C173">IF($I$2="Открытый тариф",INDEX(GRID!$B$4:$U$15,MATCH(C$7,GRID!$A$4:$A$15,0),MATCH(1,($U$2=GRID!$B$1:$U$1)*(КАЛЕНДАРЬ!R28=GRID!$B$3:$U$3),0)),
INDEX(GRID!$B$4:$U$15,MATCH(C$7,GRID!$A$4:$A$15,0),MATCH(1,($U$2=GRID!$B$1:$U$1)*(КАЛЕНДАРЬ!R28=GRID!$B$3:$U$3),0))*(1-GRID!$H$34))</f>
        <v>52600</v>
      </c>
      <c r="D173" s="10" cm="1">
        <f t="array" ref="D173">IF($I$2="Открытый тариф",INDEX(GRID!$B$18:$U$29,MATCH(C$7,GRID!$A$18:$A$29,0),MATCH(1,($U$2=GRID!$B$1:$U$1)*(КАЛЕНДАРЬ!R28=GRID!$B$3:$U$3),0)),
INDEX(GRID!$B$18:$U$29,MATCH(C$7,GRID!$A$18:$A$29,0),MATCH(1,($U$2=GRID!$B$1:$U$1)*(КАЛЕНДАРЬ!R28=GRID!$B$3:$U$3),0))*(1-GRID!$H$34))</f>
        <v>57600</v>
      </c>
      <c r="E173" s="10" cm="1">
        <f t="array" ref="E173">IF($I$2="Открытый тариф",INDEX(GRID!$B$4:$U$15,MATCH(E$7,GRID!$A$4:$A$15,0),MATCH(1,($U$2=GRID!$B$1:$U$1)*(КАЛЕНДАРЬ!R28=GRID!$B$3:$U$3),0)),
INDEX(GRID!$B$4:$U$15,MATCH(E$7,GRID!$A$4:$A$15,0),MATCH(1,($U$2=GRID!$B$1:$U$1)*(КАЛЕНДАРЬ!R28=GRID!$B$3:$U$3),0))*(1-GRID!$H$34))</f>
        <v>62100</v>
      </c>
      <c r="F173" s="10" cm="1">
        <f t="array" ref="F173">IF($I$2="Открытый тариф",INDEX(GRID!$B$18:$U$29,MATCH(E$7,GRID!$A$18:$A$29,0),MATCH(1,($U$2=GRID!$B$1:$U$1)*(КАЛЕНДАРЬ!R28=GRID!$B$3:$U$3),0)),
INDEX(GRID!$B$18:$U$29,MATCH(E$7,GRID!$A$18:$A$29,0),MATCH(1,($U$2=GRID!$B$1:$U$1)*(КАЛЕНДАРЬ!R28=GRID!$B$3:$U$3),0))*(1-GRID!$H$34))</f>
        <v>67100</v>
      </c>
      <c r="G173" s="10" cm="1">
        <f t="array" ref="G173">IF($I$2="Открытый тариф",INDEX(GRID!$B$4:$U$15,MATCH(G$7,GRID!$A$4:$A$15,0),MATCH(1,($U$2=GRID!$B$1:$U$1)*(КАЛЕНДАРЬ!R28=GRID!$B$3:$U$3),0)),
INDEX(GRID!$B$4:$U$15,MATCH(G$7,GRID!$A$4:$A$15,0),MATCH(1,($U$2=GRID!$B$1:$U$1)*(КАЛЕНДАРЬ!R28=GRID!$B$3:$U$3),0))*(1-GRID!$H$34))</f>
        <v>69200</v>
      </c>
      <c r="H173" s="10" cm="1">
        <f t="array" ref="H173">IF($I$2="Открытый тариф",INDEX(GRID!$B$18:$U$29,MATCH(G$7,GRID!$A$18:$A$29,0),MATCH(1,($U$2=GRID!$B$1:$U$1)*(КАЛЕНДАРЬ!R28=GRID!$B$3:$U$3),0)),
INDEX(GRID!$B$18:$U$29,MATCH(G$7,GRID!$A$18:$A$29,0),MATCH(1,($U$2=GRID!$B$1:$U$1)*(КАЛЕНДАРЬ!R28=GRID!$B$3:$U$3),0))*(1-GRID!$H$34))</f>
        <v>74200</v>
      </c>
      <c r="I173" s="10" cm="1">
        <f t="array" ref="I173">IF($I$2="Открытый тариф",INDEX(GRID!$B$4:$U$15,MATCH(I$7,GRID!$A$4:$A$15,0),MATCH(1,($U$2=GRID!$B$1:$U$1)*(КАЛЕНДАРЬ!R28=GRID!$B$3:$U$3),0)),
INDEX(GRID!$B$4:$U$15,MATCH(I$7,GRID!$A$4:$A$15,0),MATCH(1,($U$2=GRID!$B$1:$U$1)*(КАЛЕНДАРЬ!R28=GRID!$B$3:$U$3),0))*(1-GRID!$H$34))</f>
        <v>76600</v>
      </c>
      <c r="J173" s="10" cm="1">
        <f t="array" ref="J173">IF($I$2="Открытый тариф",INDEX(GRID!$B$18:$U$29,MATCH(I$7,GRID!$A$18:$A$29,0),MATCH(1,($U$2=GRID!$B$1:$U$1)*(КАЛЕНДАРЬ!R28=GRID!$B$3:$U$3),0)),
INDEX(GRID!$B$18:$U$29,MATCH(I$7,GRID!$A$18:$A$29,0),MATCH(1,($U$2=GRID!$B$1:$U$1)*(КАЛЕНДАРЬ!R28=GRID!$B$3:$U$3),0))*(1-GRID!$H$34))</f>
        <v>81600</v>
      </c>
      <c r="K173" s="10" cm="1">
        <f t="array" ref="K173">IF($I$2="Открытый тариф",INDEX(GRID!$B$4:$U$15,MATCH(K$7,GRID!$A$4:$A$15,0),MATCH(1,($U$2=GRID!$B$1:$U$1)*(КАЛЕНДАРЬ!R28=GRID!$B$3:$U$3),0)),
INDEX(GRID!$B$4:$U$15,MATCH(K$7,GRID!$A$4:$A$15,0),MATCH(1,($U$2=GRID!$B$1:$U$1)*(КАЛЕНДАРЬ!R28=GRID!$B$3:$U$3),0))*(1-GRID!$H$34))</f>
        <v>84100</v>
      </c>
      <c r="L173" s="10" cm="1">
        <f t="array" ref="L173">IF($I$2="Открытый тариф",INDEX(GRID!$B$18:$U$29,MATCH(K$7,GRID!$A$18:$A$29,0),MATCH(1,($U$2=GRID!$B$1:$U$1)*(КАЛЕНДАРЬ!R28=GRID!$B$3:$U$3),0)),
INDEX(GRID!$B$18:$U$29,MATCH(K$7,GRID!$A$18:$A$29,0),MATCH(1,($U$2=GRID!$B$1:$U$1)*(КАЛЕНДАРЬ!R28=GRID!$B$3:$U$3),0))*(1-GRID!$H$34))</f>
        <v>89100</v>
      </c>
      <c r="M173" s="10" cm="1">
        <f t="array" ref="M173">IF($I$2="Открытый тариф",INDEX(GRID!$B$4:$U$15,MATCH(M$7,GRID!$A$4:$A$15,0),MATCH(1,($U$2=GRID!$B$1:$U$1)*(КАЛЕНДАРЬ!R28=GRID!$B$3:$U$3),0)),
INDEX(GRID!$B$4:$U$15,MATCH(M$7,GRID!$A$4:$A$15,0),MATCH(1,($U$2=GRID!$B$1:$U$1)*(КАЛЕНДАРЬ!R28=GRID!$B$3:$U$3),0))*(1-GRID!$H$34))</f>
        <v>110400</v>
      </c>
      <c r="N173" s="10" cm="1">
        <f t="array" ref="N173">IF($I$2="Открытый тариф",INDEX(GRID!$B$18:$U$29,MATCH(M$7,GRID!$A$18:$A$29,0),MATCH(1,($U$2=GRID!$B$1:$U$1)*(КАЛЕНДАРЬ!R28=GRID!$B$3:$U$3),0)),
INDEX(GRID!$B$18:$U$29,MATCH(M$7,GRID!$A$18:$A$29,0),MATCH(1,($U$2=GRID!$B$1:$U$1)*(КАЛЕНДАРЬ!R28=GRID!$B$3:$U$3),0))*(1-GRID!$H$34))</f>
        <v>115400</v>
      </c>
      <c r="O173" s="10" cm="1">
        <f t="array" ref="O173">IF($I$2="Открытый тариф",INDEX(GRID!$B$4:$U$15,MATCH(O$7,GRID!$A$4:$A$15,0),MATCH(1,($U$2=GRID!$B$1:$U$1)*(КАЛЕНДАРЬ!R28=GRID!$B$3:$U$3),0)),
INDEX(GRID!$B$4:$U$15,MATCH(O$7,GRID!$A$4:$A$15,0),MATCH(1,($U$2=GRID!$B$1:$U$1)*(КАЛЕНДАРЬ!R28=GRID!$B$3:$U$3),0))*(1-GRID!$H$34))</f>
        <v>151000</v>
      </c>
      <c r="P173" s="10" cm="1">
        <f t="array" ref="P173">IF($I$2="Открытый тариф",INDEX(GRID!$B$4:$U$15,MATCH(P$7,GRID!$A$4:$A$15,0),MATCH(1,($U$2=GRID!$B$1:$U$1)*(КАЛЕНДАРЬ!R28=GRID!$B$3:$U$3),0)),
INDEX(GRID!$B$4:$U$15,MATCH(P$7,GRID!$A$4:$A$15,0),MATCH(1,($U$2=GRID!$B$1:$U$1)*(КАЛЕНДАРЬ!R28=GRID!$B$3:$U$3),0))*(1-GRID!$H$34))</f>
        <v>199300</v>
      </c>
      <c r="Q173" s="10" cm="1">
        <f t="array" ref="Q173">IF($I$2="Открытый тариф",INDEX(GRID!$B$4:$U$15,MATCH(Q$7,GRID!$A$4:$A$15,0),MATCH(1,($U$2=GRID!$B$1:$U$1)*(КАЛЕНДАРЬ!R28=GRID!$B$3:$U$3),0)),
INDEX(GRID!$B$4:$U$15,MATCH(Q$7,GRID!$A$4:$A$15,0),MATCH(1,($U$2=GRID!$B$1:$U$1)*(КАЛЕНДАРЬ!R28=GRID!$B$3:$U$3),0))*(1-GRID!$H$34))</f>
        <v>230600</v>
      </c>
      <c r="R173" s="10" cm="1">
        <f t="array" ref="R173">IF($I$2="Открытый тариф",INDEX(GRID!$B$18:$U$29,MATCH(R$7,GRID!$A$18:$A$29,0),MATCH(1,($U$2=GRID!$B$1:$U$1)*(КАЛЕНДАРЬ!R28=GRID!$B$3:$U$3),0)),
INDEX(GRID!$B$18:$U$29,MATCH(R$7,GRID!$A$18:$A$29,0),MATCH(1,($U$2=GRID!$B$1:$U$1)*(КАЛЕНДАРЬ!R28=GRID!$B$3:$U$3),0))*(1-GRID!$H$34))</f>
        <v>263600</v>
      </c>
      <c r="S173" s="10" cm="1">
        <f t="array" ref="S173">IF($I$2="Открытый тариф",INDEX(GRID!$B$4:$U$15,MATCH(S$7,GRID!$A$4:$A$15,0),MATCH(1,($U$2=GRID!$B$1:$U$1)*(КАЛЕНДАРЬ!R28=GRID!$B$3:$U$3),0)),
INDEX(GRID!$B$4:$U$15,MATCH(S$7,GRID!$A$4:$A$15,0),MATCH(1,($U$2=GRID!$B$1:$U$1)*(КАЛЕНДАРЬ!R28=GRID!$B$3:$U$3),0))*(1-GRID!$H$34))</f>
        <v>698800</v>
      </c>
      <c r="T173" s="10" cm="1">
        <f t="array" ref="T173">IF($I$2="Открытый тариф",INDEX(GRID!$B$4:$U$15,MATCH(T$7,GRID!$A$4:$A$15,0),MATCH(1,($U$2=GRID!$B$1:$U$1)*(КАЛЕНДАРЬ!R28=GRID!$B$3:$U$3),0)),
INDEX(GRID!$B$4:$U$15,MATCH(T$7,GRID!$A$4:$A$15,0),MATCH(1,($U$2=GRID!$B$1:$U$1)*(КАЛЕНДАРЬ!R28=GRID!$B$3:$U$3),0))*(1-GRID!$H$34))</f>
        <v>861600</v>
      </c>
    </row>
    <row r="174" spans="1:20" x14ac:dyDescent="0.2">
      <c r="A174" s="13" t="s">
        <v>15</v>
      </c>
      <c r="B174" s="9">
        <v>26</v>
      </c>
      <c r="C174" s="10" cm="1">
        <f t="array" ref="C174">IF($I$2="Открытый тариф",INDEX(GRID!$B$4:$U$15,MATCH(C$7,GRID!$A$4:$A$15,0),MATCH(1,($U$2=GRID!$B$1:$U$1)*(КАЛЕНДАРЬ!R29=GRID!$B$3:$U$3),0)),
INDEX(GRID!$B$4:$U$15,MATCH(C$7,GRID!$A$4:$A$15,0),MATCH(1,($U$2=GRID!$B$1:$U$1)*(КАЛЕНДАРЬ!R29=GRID!$B$3:$U$3),0))*(1-GRID!$H$34))</f>
        <v>52600</v>
      </c>
      <c r="D174" s="10" cm="1">
        <f t="array" ref="D174">IF($I$2="Открытый тариф",INDEX(GRID!$B$18:$U$29,MATCH(C$7,GRID!$A$18:$A$29,0),MATCH(1,($U$2=GRID!$B$1:$U$1)*(КАЛЕНДАРЬ!R29=GRID!$B$3:$U$3),0)),
INDEX(GRID!$B$18:$U$29,MATCH(C$7,GRID!$A$18:$A$29,0),MATCH(1,($U$2=GRID!$B$1:$U$1)*(КАЛЕНДАРЬ!R29=GRID!$B$3:$U$3),0))*(1-GRID!$H$34))</f>
        <v>57600</v>
      </c>
      <c r="E174" s="10" cm="1">
        <f t="array" ref="E174">IF($I$2="Открытый тариф",INDEX(GRID!$B$4:$U$15,MATCH(E$7,GRID!$A$4:$A$15,0),MATCH(1,($U$2=GRID!$B$1:$U$1)*(КАЛЕНДАРЬ!R29=GRID!$B$3:$U$3),0)),
INDEX(GRID!$B$4:$U$15,MATCH(E$7,GRID!$A$4:$A$15,0),MATCH(1,($U$2=GRID!$B$1:$U$1)*(КАЛЕНДАРЬ!R29=GRID!$B$3:$U$3),0))*(1-GRID!$H$34))</f>
        <v>62100</v>
      </c>
      <c r="F174" s="10" cm="1">
        <f t="array" ref="F174">IF($I$2="Открытый тариф",INDEX(GRID!$B$18:$U$29,MATCH(E$7,GRID!$A$18:$A$29,0),MATCH(1,($U$2=GRID!$B$1:$U$1)*(КАЛЕНДАРЬ!R29=GRID!$B$3:$U$3),0)),
INDEX(GRID!$B$18:$U$29,MATCH(E$7,GRID!$A$18:$A$29,0),MATCH(1,($U$2=GRID!$B$1:$U$1)*(КАЛЕНДАРЬ!R29=GRID!$B$3:$U$3),0))*(1-GRID!$H$34))</f>
        <v>67100</v>
      </c>
      <c r="G174" s="10" cm="1">
        <f t="array" ref="G174">IF($I$2="Открытый тариф",INDEX(GRID!$B$4:$U$15,MATCH(G$7,GRID!$A$4:$A$15,0),MATCH(1,($U$2=GRID!$B$1:$U$1)*(КАЛЕНДАРЬ!R29=GRID!$B$3:$U$3),0)),
INDEX(GRID!$B$4:$U$15,MATCH(G$7,GRID!$A$4:$A$15,0),MATCH(1,($U$2=GRID!$B$1:$U$1)*(КАЛЕНДАРЬ!R29=GRID!$B$3:$U$3),0))*(1-GRID!$H$34))</f>
        <v>69200</v>
      </c>
      <c r="H174" s="10" cm="1">
        <f t="array" ref="H174">IF($I$2="Открытый тариф",INDEX(GRID!$B$18:$U$29,MATCH(G$7,GRID!$A$18:$A$29,0),MATCH(1,($U$2=GRID!$B$1:$U$1)*(КАЛЕНДАРЬ!R29=GRID!$B$3:$U$3),0)),
INDEX(GRID!$B$18:$U$29,MATCH(G$7,GRID!$A$18:$A$29,0),MATCH(1,($U$2=GRID!$B$1:$U$1)*(КАЛЕНДАРЬ!R29=GRID!$B$3:$U$3),0))*(1-GRID!$H$34))</f>
        <v>74200</v>
      </c>
      <c r="I174" s="10" cm="1">
        <f t="array" ref="I174">IF($I$2="Открытый тариф",INDEX(GRID!$B$4:$U$15,MATCH(I$7,GRID!$A$4:$A$15,0),MATCH(1,($U$2=GRID!$B$1:$U$1)*(КАЛЕНДАРЬ!R29=GRID!$B$3:$U$3),0)),
INDEX(GRID!$B$4:$U$15,MATCH(I$7,GRID!$A$4:$A$15,0),MATCH(1,($U$2=GRID!$B$1:$U$1)*(КАЛЕНДАРЬ!R29=GRID!$B$3:$U$3),0))*(1-GRID!$H$34))</f>
        <v>76600</v>
      </c>
      <c r="J174" s="10" cm="1">
        <f t="array" ref="J174">IF($I$2="Открытый тариф",INDEX(GRID!$B$18:$U$29,MATCH(I$7,GRID!$A$18:$A$29,0),MATCH(1,($U$2=GRID!$B$1:$U$1)*(КАЛЕНДАРЬ!R29=GRID!$B$3:$U$3),0)),
INDEX(GRID!$B$18:$U$29,MATCH(I$7,GRID!$A$18:$A$29,0),MATCH(1,($U$2=GRID!$B$1:$U$1)*(КАЛЕНДАРЬ!R29=GRID!$B$3:$U$3),0))*(1-GRID!$H$34))</f>
        <v>81600</v>
      </c>
      <c r="K174" s="10" cm="1">
        <f t="array" ref="K174">IF($I$2="Открытый тариф",INDEX(GRID!$B$4:$U$15,MATCH(K$7,GRID!$A$4:$A$15,0),MATCH(1,($U$2=GRID!$B$1:$U$1)*(КАЛЕНДАРЬ!R29=GRID!$B$3:$U$3),0)),
INDEX(GRID!$B$4:$U$15,MATCH(K$7,GRID!$A$4:$A$15,0),MATCH(1,($U$2=GRID!$B$1:$U$1)*(КАЛЕНДАРЬ!R29=GRID!$B$3:$U$3),0))*(1-GRID!$H$34))</f>
        <v>84100</v>
      </c>
      <c r="L174" s="10" cm="1">
        <f t="array" ref="L174">IF($I$2="Открытый тариф",INDEX(GRID!$B$18:$U$29,MATCH(K$7,GRID!$A$18:$A$29,0),MATCH(1,($U$2=GRID!$B$1:$U$1)*(КАЛЕНДАРЬ!R29=GRID!$B$3:$U$3),0)),
INDEX(GRID!$B$18:$U$29,MATCH(K$7,GRID!$A$18:$A$29,0),MATCH(1,($U$2=GRID!$B$1:$U$1)*(КАЛЕНДАРЬ!R29=GRID!$B$3:$U$3),0))*(1-GRID!$H$34))</f>
        <v>89100</v>
      </c>
      <c r="M174" s="10" cm="1">
        <f t="array" ref="M174">IF($I$2="Открытый тариф",INDEX(GRID!$B$4:$U$15,MATCH(M$7,GRID!$A$4:$A$15,0),MATCH(1,($U$2=GRID!$B$1:$U$1)*(КАЛЕНДАРЬ!R29=GRID!$B$3:$U$3),0)),
INDEX(GRID!$B$4:$U$15,MATCH(M$7,GRID!$A$4:$A$15,0),MATCH(1,($U$2=GRID!$B$1:$U$1)*(КАЛЕНДАРЬ!R29=GRID!$B$3:$U$3),0))*(1-GRID!$H$34))</f>
        <v>110400</v>
      </c>
      <c r="N174" s="10" cm="1">
        <f t="array" ref="N174">IF($I$2="Открытый тариф",INDEX(GRID!$B$18:$U$29,MATCH(M$7,GRID!$A$18:$A$29,0),MATCH(1,($U$2=GRID!$B$1:$U$1)*(КАЛЕНДАРЬ!R29=GRID!$B$3:$U$3),0)),
INDEX(GRID!$B$18:$U$29,MATCH(M$7,GRID!$A$18:$A$29,0),MATCH(1,($U$2=GRID!$B$1:$U$1)*(КАЛЕНДАРЬ!R29=GRID!$B$3:$U$3),0))*(1-GRID!$H$34))</f>
        <v>115400</v>
      </c>
      <c r="O174" s="10" cm="1">
        <f t="array" ref="O174">IF($I$2="Открытый тариф",INDEX(GRID!$B$4:$U$15,MATCH(O$7,GRID!$A$4:$A$15,0),MATCH(1,($U$2=GRID!$B$1:$U$1)*(КАЛЕНДАРЬ!R29=GRID!$B$3:$U$3),0)),
INDEX(GRID!$B$4:$U$15,MATCH(O$7,GRID!$A$4:$A$15,0),MATCH(1,($U$2=GRID!$B$1:$U$1)*(КАЛЕНДАРЬ!R29=GRID!$B$3:$U$3),0))*(1-GRID!$H$34))</f>
        <v>151000</v>
      </c>
      <c r="P174" s="10" cm="1">
        <f t="array" ref="P174">IF($I$2="Открытый тариф",INDEX(GRID!$B$4:$U$15,MATCH(P$7,GRID!$A$4:$A$15,0),MATCH(1,($U$2=GRID!$B$1:$U$1)*(КАЛЕНДАРЬ!R29=GRID!$B$3:$U$3),0)),
INDEX(GRID!$B$4:$U$15,MATCH(P$7,GRID!$A$4:$A$15,0),MATCH(1,($U$2=GRID!$B$1:$U$1)*(КАЛЕНДАРЬ!R29=GRID!$B$3:$U$3),0))*(1-GRID!$H$34))</f>
        <v>199300</v>
      </c>
      <c r="Q174" s="10" cm="1">
        <f t="array" ref="Q174">IF($I$2="Открытый тариф",INDEX(GRID!$B$4:$U$15,MATCH(Q$7,GRID!$A$4:$A$15,0),MATCH(1,($U$2=GRID!$B$1:$U$1)*(КАЛЕНДАРЬ!R29=GRID!$B$3:$U$3),0)),
INDEX(GRID!$B$4:$U$15,MATCH(Q$7,GRID!$A$4:$A$15,0),MATCH(1,($U$2=GRID!$B$1:$U$1)*(КАЛЕНДАРЬ!R29=GRID!$B$3:$U$3),0))*(1-GRID!$H$34))</f>
        <v>230600</v>
      </c>
      <c r="R174" s="10" cm="1">
        <f t="array" ref="R174">IF($I$2="Открытый тариф",INDEX(GRID!$B$18:$U$29,MATCH(R$7,GRID!$A$18:$A$29,0),MATCH(1,($U$2=GRID!$B$1:$U$1)*(КАЛЕНДАРЬ!R29=GRID!$B$3:$U$3),0)),
INDEX(GRID!$B$18:$U$29,MATCH(R$7,GRID!$A$18:$A$29,0),MATCH(1,($U$2=GRID!$B$1:$U$1)*(КАЛЕНДАРЬ!R29=GRID!$B$3:$U$3),0))*(1-GRID!$H$34))</f>
        <v>263600</v>
      </c>
      <c r="S174" s="10" cm="1">
        <f t="array" ref="S174">IF($I$2="Открытый тариф",INDEX(GRID!$B$4:$U$15,MATCH(S$7,GRID!$A$4:$A$15,0),MATCH(1,($U$2=GRID!$B$1:$U$1)*(КАЛЕНДАРЬ!R29=GRID!$B$3:$U$3),0)),
INDEX(GRID!$B$4:$U$15,MATCH(S$7,GRID!$A$4:$A$15,0),MATCH(1,($U$2=GRID!$B$1:$U$1)*(КАЛЕНДАРЬ!R29=GRID!$B$3:$U$3),0))*(1-GRID!$H$34))</f>
        <v>698800</v>
      </c>
      <c r="T174" s="10" cm="1">
        <f t="array" ref="T174">IF($I$2="Открытый тариф",INDEX(GRID!$B$4:$U$15,MATCH(T$7,GRID!$A$4:$A$15,0),MATCH(1,($U$2=GRID!$B$1:$U$1)*(КАЛЕНДАРЬ!R29=GRID!$B$3:$U$3),0)),
INDEX(GRID!$B$4:$U$15,MATCH(T$7,GRID!$A$4:$A$15,0),MATCH(1,($U$2=GRID!$B$1:$U$1)*(КАЛЕНДАРЬ!R29=GRID!$B$3:$U$3),0))*(1-GRID!$H$34))</f>
        <v>861600</v>
      </c>
    </row>
    <row r="175" spans="1:20" x14ac:dyDescent="0.2">
      <c r="A175" s="13" t="s">
        <v>16</v>
      </c>
      <c r="B175" s="9">
        <v>27</v>
      </c>
      <c r="C175" s="10" cm="1">
        <f t="array" ref="C175">IF($I$2="Открытый тариф",INDEX(GRID!$B$4:$U$15,MATCH(C$7,GRID!$A$4:$A$15,0),MATCH(1,($U$2=GRID!$B$1:$U$1)*(КАЛЕНДАРЬ!R30=GRID!$B$3:$U$3),0)),
INDEX(GRID!$B$4:$U$15,MATCH(C$7,GRID!$A$4:$A$15,0),MATCH(1,($U$2=GRID!$B$1:$U$1)*(КАЛЕНДАРЬ!R30=GRID!$B$3:$U$3),0))*(1-GRID!$H$34))</f>
        <v>57300</v>
      </c>
      <c r="D175" s="10" cm="1">
        <f t="array" ref="D175">IF($I$2="Открытый тариф",INDEX(GRID!$B$18:$U$29,MATCH(C$7,GRID!$A$18:$A$29,0),MATCH(1,($U$2=GRID!$B$1:$U$1)*(КАЛЕНДАРЬ!R30=GRID!$B$3:$U$3),0)),
INDEX(GRID!$B$18:$U$29,MATCH(C$7,GRID!$A$18:$A$29,0),MATCH(1,($U$2=GRID!$B$1:$U$1)*(КАЛЕНДАРЬ!R30=GRID!$B$3:$U$3),0))*(1-GRID!$H$34))</f>
        <v>62300</v>
      </c>
      <c r="E175" s="10" cm="1">
        <f t="array" ref="E175">IF($I$2="Открытый тариф",INDEX(GRID!$B$4:$U$15,MATCH(E$7,GRID!$A$4:$A$15,0),MATCH(1,($U$2=GRID!$B$1:$U$1)*(КАЛЕНДАРЬ!R30=GRID!$B$3:$U$3),0)),
INDEX(GRID!$B$4:$U$15,MATCH(E$7,GRID!$A$4:$A$15,0),MATCH(1,($U$2=GRID!$B$1:$U$1)*(КАЛЕНДАРЬ!R30=GRID!$B$3:$U$3),0))*(1-GRID!$H$34))</f>
        <v>67400</v>
      </c>
      <c r="F175" s="10" cm="1">
        <f t="array" ref="F175">IF($I$2="Открытый тариф",INDEX(GRID!$B$18:$U$29,MATCH(E$7,GRID!$A$18:$A$29,0),MATCH(1,($U$2=GRID!$B$1:$U$1)*(КАЛЕНДАРЬ!R30=GRID!$B$3:$U$3),0)),
INDEX(GRID!$B$18:$U$29,MATCH(E$7,GRID!$A$18:$A$29,0),MATCH(1,($U$2=GRID!$B$1:$U$1)*(КАЛЕНДАРЬ!R30=GRID!$B$3:$U$3),0))*(1-GRID!$H$34))</f>
        <v>72400</v>
      </c>
      <c r="G175" s="10" cm="1">
        <f t="array" ref="G175">IF($I$2="Открытый тариф",INDEX(GRID!$B$4:$U$15,MATCH(G$7,GRID!$A$4:$A$15,0),MATCH(1,($U$2=GRID!$B$1:$U$1)*(КАЛЕНДАРЬ!R30=GRID!$B$3:$U$3),0)),
INDEX(GRID!$B$4:$U$15,MATCH(G$7,GRID!$A$4:$A$15,0),MATCH(1,($U$2=GRID!$B$1:$U$1)*(КАЛЕНДАРЬ!R30=GRID!$B$3:$U$3),0))*(1-GRID!$H$34))</f>
        <v>74800</v>
      </c>
      <c r="H175" s="10" cm="1">
        <f t="array" ref="H175">IF($I$2="Открытый тариф",INDEX(GRID!$B$18:$U$29,MATCH(G$7,GRID!$A$18:$A$29,0),MATCH(1,($U$2=GRID!$B$1:$U$1)*(КАЛЕНДАРЬ!R30=GRID!$B$3:$U$3),0)),
INDEX(GRID!$B$18:$U$29,MATCH(G$7,GRID!$A$18:$A$29,0),MATCH(1,($U$2=GRID!$B$1:$U$1)*(КАЛЕНДАРЬ!R30=GRID!$B$3:$U$3),0))*(1-GRID!$H$34))</f>
        <v>79800</v>
      </c>
      <c r="I175" s="10" cm="1">
        <f t="array" ref="I175">IF($I$2="Открытый тариф",INDEX(GRID!$B$4:$U$15,MATCH(I$7,GRID!$A$4:$A$15,0),MATCH(1,($U$2=GRID!$B$1:$U$1)*(КАЛЕНДАРЬ!R30=GRID!$B$3:$U$3),0)),
INDEX(GRID!$B$4:$U$15,MATCH(I$7,GRID!$A$4:$A$15,0),MATCH(1,($U$2=GRID!$B$1:$U$1)*(КАЛЕНДАРЬ!R30=GRID!$B$3:$U$3),0))*(1-GRID!$H$34))</f>
        <v>82500</v>
      </c>
      <c r="J175" s="10" cm="1">
        <f t="array" ref="J175">IF($I$2="Открытый тариф",INDEX(GRID!$B$18:$U$29,MATCH(I$7,GRID!$A$18:$A$29,0),MATCH(1,($U$2=GRID!$B$1:$U$1)*(КАЛЕНДАРЬ!R30=GRID!$B$3:$U$3),0)),
INDEX(GRID!$B$18:$U$29,MATCH(I$7,GRID!$A$18:$A$29,0),MATCH(1,($U$2=GRID!$B$1:$U$1)*(КАЛЕНДАРЬ!R30=GRID!$B$3:$U$3),0))*(1-GRID!$H$34))</f>
        <v>87500</v>
      </c>
      <c r="K175" s="10" cm="1">
        <f t="array" ref="K175">IF($I$2="Открытый тариф",INDEX(GRID!$B$4:$U$15,MATCH(K$7,GRID!$A$4:$A$15,0),MATCH(1,($U$2=GRID!$B$1:$U$1)*(КАЛЕНДАРЬ!R30=GRID!$B$3:$U$3),0)),
INDEX(GRID!$B$4:$U$15,MATCH(K$7,GRID!$A$4:$A$15,0),MATCH(1,($U$2=GRID!$B$1:$U$1)*(КАЛЕНДАРЬ!R30=GRID!$B$3:$U$3),0))*(1-GRID!$H$34))</f>
        <v>90600</v>
      </c>
      <c r="L175" s="10" cm="1">
        <f t="array" ref="L175">IF($I$2="Открытый тариф",INDEX(GRID!$B$18:$U$29,MATCH(K$7,GRID!$A$18:$A$29,0),MATCH(1,($U$2=GRID!$B$1:$U$1)*(КАЛЕНДАРЬ!R30=GRID!$B$3:$U$3),0)),
INDEX(GRID!$B$18:$U$29,MATCH(K$7,GRID!$A$18:$A$29,0),MATCH(1,($U$2=GRID!$B$1:$U$1)*(КАЛЕНДАРЬ!R30=GRID!$B$3:$U$3),0))*(1-GRID!$H$34))</f>
        <v>95600</v>
      </c>
      <c r="M175" s="10" cm="1">
        <f t="array" ref="M175">IF($I$2="Открытый тариф",INDEX(GRID!$B$4:$U$15,MATCH(M$7,GRID!$A$4:$A$15,0),MATCH(1,($U$2=GRID!$B$1:$U$1)*(КАЛЕНДАРЬ!R30=GRID!$B$3:$U$3),0)),
INDEX(GRID!$B$4:$U$15,MATCH(M$7,GRID!$A$4:$A$15,0),MATCH(1,($U$2=GRID!$B$1:$U$1)*(КАЛЕНДАРЬ!R30=GRID!$B$3:$U$3),0))*(1-GRID!$H$34))</f>
        <v>118300</v>
      </c>
      <c r="N175" s="10" cm="1">
        <f t="array" ref="N175">IF($I$2="Открытый тариф",INDEX(GRID!$B$18:$U$29,MATCH(M$7,GRID!$A$18:$A$29,0),MATCH(1,($U$2=GRID!$B$1:$U$1)*(КАЛЕНДАРЬ!R30=GRID!$B$3:$U$3),0)),
INDEX(GRID!$B$18:$U$29,MATCH(M$7,GRID!$A$18:$A$29,0),MATCH(1,($U$2=GRID!$B$1:$U$1)*(КАЛЕНДАРЬ!R30=GRID!$B$3:$U$3),0))*(1-GRID!$H$34))</f>
        <v>123300</v>
      </c>
      <c r="O175" s="10" cm="1">
        <f t="array" ref="O175">IF($I$2="Открытый тариф",INDEX(GRID!$B$4:$U$15,MATCH(O$7,GRID!$A$4:$A$15,0),MATCH(1,($U$2=GRID!$B$1:$U$1)*(КАЛЕНДАРЬ!R30=GRID!$B$3:$U$3),0)),
INDEX(GRID!$B$4:$U$15,MATCH(O$7,GRID!$A$4:$A$15,0),MATCH(1,($U$2=GRID!$B$1:$U$1)*(КАЛЕНДАРЬ!R30=GRID!$B$3:$U$3),0))*(1-GRID!$H$34))</f>
        <v>159400</v>
      </c>
      <c r="P175" s="10" cm="1">
        <f t="array" ref="P175">IF($I$2="Открытый тариф",INDEX(GRID!$B$4:$U$15,MATCH(P$7,GRID!$A$4:$A$15,0),MATCH(1,($U$2=GRID!$B$1:$U$1)*(КАЛЕНДАРЬ!R30=GRID!$B$3:$U$3),0)),
INDEX(GRID!$B$4:$U$15,MATCH(P$7,GRID!$A$4:$A$15,0),MATCH(1,($U$2=GRID!$B$1:$U$1)*(КАЛЕНДАРЬ!R30=GRID!$B$3:$U$3),0))*(1-GRID!$H$34))</f>
        <v>208900</v>
      </c>
      <c r="Q175" s="10" cm="1">
        <f t="array" ref="Q175">IF($I$2="Открытый тариф",INDEX(GRID!$B$4:$U$15,MATCH(Q$7,GRID!$A$4:$A$15,0),MATCH(1,($U$2=GRID!$B$1:$U$1)*(КАЛЕНДАРЬ!R30=GRID!$B$3:$U$3),0)),
INDEX(GRID!$B$4:$U$15,MATCH(Q$7,GRID!$A$4:$A$15,0),MATCH(1,($U$2=GRID!$B$1:$U$1)*(КАЛЕНДАРЬ!R30=GRID!$B$3:$U$3),0))*(1-GRID!$H$34))</f>
        <v>240900</v>
      </c>
      <c r="R175" s="10" cm="1">
        <f t="array" ref="R175">IF($I$2="Открытый тариф",INDEX(GRID!$B$18:$U$29,MATCH(R$7,GRID!$A$18:$A$29,0),MATCH(1,($U$2=GRID!$B$1:$U$1)*(КАЛЕНДАРЬ!R30=GRID!$B$3:$U$3),0)),
INDEX(GRID!$B$18:$U$29,MATCH(R$7,GRID!$A$18:$A$29,0),MATCH(1,($U$2=GRID!$B$1:$U$1)*(КАЛЕНДАРЬ!R30=GRID!$B$3:$U$3),0))*(1-GRID!$H$34))</f>
        <v>275700</v>
      </c>
      <c r="S175" s="10" cm="1">
        <f t="array" ref="S175">IF($I$2="Открытый тариф",INDEX(GRID!$B$4:$U$15,MATCH(S$7,GRID!$A$4:$A$15,0),MATCH(1,($U$2=GRID!$B$1:$U$1)*(КАЛЕНДАРЬ!R30=GRID!$B$3:$U$3),0)),
INDEX(GRID!$B$4:$U$15,MATCH(S$7,GRID!$A$4:$A$15,0),MATCH(1,($U$2=GRID!$B$1:$U$1)*(КАЛЕНДАРЬ!R30=GRID!$B$3:$U$3),0))*(1-GRID!$H$34))</f>
        <v>736800</v>
      </c>
      <c r="T175" s="10" cm="1">
        <f t="array" ref="T175">IF($I$2="Открытый тариф",INDEX(GRID!$B$4:$U$15,MATCH(T$7,GRID!$A$4:$A$15,0),MATCH(1,($U$2=GRID!$B$1:$U$1)*(КАЛЕНДАРЬ!R30=GRID!$B$3:$U$3),0)),
INDEX(GRID!$B$4:$U$15,MATCH(T$7,GRID!$A$4:$A$15,0),MATCH(1,($U$2=GRID!$B$1:$U$1)*(КАЛЕНДАРЬ!R30=GRID!$B$3:$U$3),0))*(1-GRID!$H$34))</f>
        <v>912900</v>
      </c>
    </row>
    <row r="176" spans="1:20" x14ac:dyDescent="0.2">
      <c r="A176" s="13" t="s">
        <v>17</v>
      </c>
      <c r="B176" s="9">
        <v>28</v>
      </c>
      <c r="C176" s="10" cm="1">
        <f t="array" ref="C176">IF($I$2="Открытый тариф",INDEX(GRID!$B$4:$U$15,MATCH(C$7,GRID!$A$4:$A$15,0),MATCH(1,($U$2=GRID!$B$1:$U$1)*(КАЛЕНДАРЬ!R31=GRID!$B$3:$U$3),0)),
INDEX(GRID!$B$4:$U$15,MATCH(C$7,GRID!$A$4:$A$15,0),MATCH(1,($U$2=GRID!$B$1:$U$1)*(КАЛЕНДАРЬ!R31=GRID!$B$3:$U$3),0))*(1-GRID!$H$34))</f>
        <v>57300</v>
      </c>
      <c r="D176" s="10" cm="1">
        <f t="array" ref="D176">IF($I$2="Открытый тариф",INDEX(GRID!$B$18:$U$29,MATCH(C$7,GRID!$A$18:$A$29,0),MATCH(1,($U$2=GRID!$B$1:$U$1)*(КАЛЕНДАРЬ!R31=GRID!$B$3:$U$3),0)),
INDEX(GRID!$B$18:$U$29,MATCH(C$7,GRID!$A$18:$A$29,0),MATCH(1,($U$2=GRID!$B$1:$U$1)*(КАЛЕНДАРЬ!R31=GRID!$B$3:$U$3),0))*(1-GRID!$H$34))</f>
        <v>62300</v>
      </c>
      <c r="E176" s="10" cm="1">
        <f t="array" ref="E176">IF($I$2="Открытый тариф",INDEX(GRID!$B$4:$U$15,MATCH(E$7,GRID!$A$4:$A$15,0),MATCH(1,($U$2=GRID!$B$1:$U$1)*(КАЛЕНДАРЬ!R31=GRID!$B$3:$U$3),0)),
INDEX(GRID!$B$4:$U$15,MATCH(E$7,GRID!$A$4:$A$15,0),MATCH(1,($U$2=GRID!$B$1:$U$1)*(КАЛЕНДАРЬ!R31=GRID!$B$3:$U$3),0))*(1-GRID!$H$34))</f>
        <v>67400</v>
      </c>
      <c r="F176" s="10" cm="1">
        <f t="array" ref="F176">IF($I$2="Открытый тариф",INDEX(GRID!$B$18:$U$29,MATCH(E$7,GRID!$A$18:$A$29,0),MATCH(1,($U$2=GRID!$B$1:$U$1)*(КАЛЕНДАРЬ!R31=GRID!$B$3:$U$3),0)),
INDEX(GRID!$B$18:$U$29,MATCH(E$7,GRID!$A$18:$A$29,0),MATCH(1,($U$2=GRID!$B$1:$U$1)*(КАЛЕНДАРЬ!R31=GRID!$B$3:$U$3),0))*(1-GRID!$H$34))</f>
        <v>72400</v>
      </c>
      <c r="G176" s="10" cm="1">
        <f t="array" ref="G176">IF($I$2="Открытый тариф",INDEX(GRID!$B$4:$U$15,MATCH(G$7,GRID!$A$4:$A$15,0),MATCH(1,($U$2=GRID!$B$1:$U$1)*(КАЛЕНДАРЬ!R31=GRID!$B$3:$U$3),0)),
INDEX(GRID!$B$4:$U$15,MATCH(G$7,GRID!$A$4:$A$15,0),MATCH(1,($U$2=GRID!$B$1:$U$1)*(КАЛЕНДАРЬ!R31=GRID!$B$3:$U$3),0))*(1-GRID!$H$34))</f>
        <v>74800</v>
      </c>
      <c r="H176" s="10" cm="1">
        <f t="array" ref="H176">IF($I$2="Открытый тариф",INDEX(GRID!$B$18:$U$29,MATCH(G$7,GRID!$A$18:$A$29,0),MATCH(1,($U$2=GRID!$B$1:$U$1)*(КАЛЕНДАРЬ!R31=GRID!$B$3:$U$3),0)),
INDEX(GRID!$B$18:$U$29,MATCH(G$7,GRID!$A$18:$A$29,0),MATCH(1,($U$2=GRID!$B$1:$U$1)*(КАЛЕНДАРЬ!R31=GRID!$B$3:$U$3),0))*(1-GRID!$H$34))</f>
        <v>79800</v>
      </c>
      <c r="I176" s="10" cm="1">
        <f t="array" ref="I176">IF($I$2="Открытый тариф",INDEX(GRID!$B$4:$U$15,MATCH(I$7,GRID!$A$4:$A$15,0),MATCH(1,($U$2=GRID!$B$1:$U$1)*(КАЛЕНДАРЬ!R31=GRID!$B$3:$U$3),0)),
INDEX(GRID!$B$4:$U$15,MATCH(I$7,GRID!$A$4:$A$15,0),MATCH(1,($U$2=GRID!$B$1:$U$1)*(КАЛЕНДАРЬ!R31=GRID!$B$3:$U$3),0))*(1-GRID!$H$34))</f>
        <v>82500</v>
      </c>
      <c r="J176" s="10" cm="1">
        <f t="array" ref="J176">IF($I$2="Открытый тариф",INDEX(GRID!$B$18:$U$29,MATCH(I$7,GRID!$A$18:$A$29,0),MATCH(1,($U$2=GRID!$B$1:$U$1)*(КАЛЕНДАРЬ!R31=GRID!$B$3:$U$3),0)),
INDEX(GRID!$B$18:$U$29,MATCH(I$7,GRID!$A$18:$A$29,0),MATCH(1,($U$2=GRID!$B$1:$U$1)*(КАЛЕНДАРЬ!R31=GRID!$B$3:$U$3),0))*(1-GRID!$H$34))</f>
        <v>87500</v>
      </c>
      <c r="K176" s="10" cm="1">
        <f t="array" ref="K176">IF($I$2="Открытый тариф",INDEX(GRID!$B$4:$U$15,MATCH(K$7,GRID!$A$4:$A$15,0),MATCH(1,($U$2=GRID!$B$1:$U$1)*(КАЛЕНДАРЬ!R31=GRID!$B$3:$U$3),0)),
INDEX(GRID!$B$4:$U$15,MATCH(K$7,GRID!$A$4:$A$15,0),MATCH(1,($U$2=GRID!$B$1:$U$1)*(КАЛЕНДАРЬ!R31=GRID!$B$3:$U$3),0))*(1-GRID!$H$34))</f>
        <v>90600</v>
      </c>
      <c r="L176" s="10" cm="1">
        <f t="array" ref="L176">IF($I$2="Открытый тариф",INDEX(GRID!$B$18:$U$29,MATCH(K$7,GRID!$A$18:$A$29,0),MATCH(1,($U$2=GRID!$B$1:$U$1)*(КАЛЕНДАРЬ!R31=GRID!$B$3:$U$3),0)),
INDEX(GRID!$B$18:$U$29,MATCH(K$7,GRID!$A$18:$A$29,0),MATCH(1,($U$2=GRID!$B$1:$U$1)*(КАЛЕНДАРЬ!R31=GRID!$B$3:$U$3),0))*(1-GRID!$H$34))</f>
        <v>95600</v>
      </c>
      <c r="M176" s="10" cm="1">
        <f t="array" ref="M176">IF($I$2="Открытый тариф",INDEX(GRID!$B$4:$U$15,MATCH(M$7,GRID!$A$4:$A$15,0),MATCH(1,($U$2=GRID!$B$1:$U$1)*(КАЛЕНДАРЬ!R31=GRID!$B$3:$U$3),0)),
INDEX(GRID!$B$4:$U$15,MATCH(M$7,GRID!$A$4:$A$15,0),MATCH(1,($U$2=GRID!$B$1:$U$1)*(КАЛЕНДАРЬ!R31=GRID!$B$3:$U$3),0))*(1-GRID!$H$34))</f>
        <v>118300</v>
      </c>
      <c r="N176" s="10" cm="1">
        <f t="array" ref="N176">IF($I$2="Открытый тариф",INDEX(GRID!$B$18:$U$29,MATCH(M$7,GRID!$A$18:$A$29,0),MATCH(1,($U$2=GRID!$B$1:$U$1)*(КАЛЕНДАРЬ!R31=GRID!$B$3:$U$3),0)),
INDEX(GRID!$B$18:$U$29,MATCH(M$7,GRID!$A$18:$A$29,0),MATCH(1,($U$2=GRID!$B$1:$U$1)*(КАЛЕНДАРЬ!R31=GRID!$B$3:$U$3),0))*(1-GRID!$H$34))</f>
        <v>123300</v>
      </c>
      <c r="O176" s="10" cm="1">
        <f t="array" ref="O176">IF($I$2="Открытый тариф",INDEX(GRID!$B$4:$U$15,MATCH(O$7,GRID!$A$4:$A$15,0),MATCH(1,($U$2=GRID!$B$1:$U$1)*(КАЛЕНДАРЬ!R31=GRID!$B$3:$U$3),0)),
INDEX(GRID!$B$4:$U$15,MATCH(O$7,GRID!$A$4:$A$15,0),MATCH(1,($U$2=GRID!$B$1:$U$1)*(КАЛЕНДАРЬ!R31=GRID!$B$3:$U$3),0))*(1-GRID!$H$34))</f>
        <v>159400</v>
      </c>
      <c r="P176" s="10" cm="1">
        <f t="array" ref="P176">IF($I$2="Открытый тариф",INDEX(GRID!$B$4:$U$15,MATCH(P$7,GRID!$A$4:$A$15,0),MATCH(1,($U$2=GRID!$B$1:$U$1)*(КАЛЕНДАРЬ!R31=GRID!$B$3:$U$3),0)),
INDEX(GRID!$B$4:$U$15,MATCH(P$7,GRID!$A$4:$A$15,0),MATCH(1,($U$2=GRID!$B$1:$U$1)*(КАЛЕНДАРЬ!R31=GRID!$B$3:$U$3),0))*(1-GRID!$H$34))</f>
        <v>208900</v>
      </c>
      <c r="Q176" s="10" cm="1">
        <f t="array" ref="Q176">IF($I$2="Открытый тариф",INDEX(GRID!$B$4:$U$15,MATCH(Q$7,GRID!$A$4:$A$15,0),MATCH(1,($U$2=GRID!$B$1:$U$1)*(КАЛЕНДАРЬ!R31=GRID!$B$3:$U$3),0)),
INDEX(GRID!$B$4:$U$15,MATCH(Q$7,GRID!$A$4:$A$15,0),MATCH(1,($U$2=GRID!$B$1:$U$1)*(КАЛЕНДАРЬ!R31=GRID!$B$3:$U$3),0))*(1-GRID!$H$34))</f>
        <v>240900</v>
      </c>
      <c r="R176" s="10" cm="1">
        <f t="array" ref="R176">IF($I$2="Открытый тариф",INDEX(GRID!$B$18:$U$29,MATCH(R$7,GRID!$A$18:$A$29,0),MATCH(1,($U$2=GRID!$B$1:$U$1)*(КАЛЕНДАРЬ!R31=GRID!$B$3:$U$3),0)),
INDEX(GRID!$B$18:$U$29,MATCH(R$7,GRID!$A$18:$A$29,0),MATCH(1,($U$2=GRID!$B$1:$U$1)*(КАЛЕНДАРЬ!R31=GRID!$B$3:$U$3),0))*(1-GRID!$H$34))</f>
        <v>275700</v>
      </c>
      <c r="S176" s="10" cm="1">
        <f t="array" ref="S176">IF($I$2="Открытый тариф",INDEX(GRID!$B$4:$U$15,MATCH(S$7,GRID!$A$4:$A$15,0),MATCH(1,($U$2=GRID!$B$1:$U$1)*(КАЛЕНДАРЬ!R31=GRID!$B$3:$U$3),0)),
INDEX(GRID!$B$4:$U$15,MATCH(S$7,GRID!$A$4:$A$15,0),MATCH(1,($U$2=GRID!$B$1:$U$1)*(КАЛЕНДАРЬ!R31=GRID!$B$3:$U$3),0))*(1-GRID!$H$34))</f>
        <v>736800</v>
      </c>
      <c r="T176" s="10" cm="1">
        <f t="array" ref="T176">IF($I$2="Открытый тариф",INDEX(GRID!$B$4:$U$15,MATCH(T$7,GRID!$A$4:$A$15,0),MATCH(1,($U$2=GRID!$B$1:$U$1)*(КАЛЕНДАРЬ!R31=GRID!$B$3:$U$3),0)),
INDEX(GRID!$B$4:$U$15,MATCH(T$7,GRID!$A$4:$A$15,0),MATCH(1,($U$2=GRID!$B$1:$U$1)*(КАЛЕНДАРЬ!R31=GRID!$B$3:$U$3),0))*(1-GRID!$H$34))</f>
        <v>912900</v>
      </c>
    </row>
    <row r="177" spans="1:20" x14ac:dyDescent="0.2">
      <c r="A177" s="13" t="s">
        <v>11</v>
      </c>
      <c r="B177" s="9">
        <v>29</v>
      </c>
      <c r="C177" s="10" cm="1">
        <f t="array" ref="C177">IF($I$2="Открытый тариф",INDEX(GRID!$B$4:$U$15,MATCH(C$7,GRID!$A$4:$A$15,0),MATCH(1,($U$2=GRID!$B$1:$U$1)*(КАЛЕНДАРЬ!R32=GRID!$B$3:$U$3),0)),
INDEX(GRID!$B$4:$U$15,MATCH(C$7,GRID!$A$4:$A$15,0),MATCH(1,($U$2=GRID!$B$1:$U$1)*(КАЛЕНДАРЬ!R32=GRID!$B$3:$U$3),0))*(1-GRID!$H$34))</f>
        <v>57300</v>
      </c>
      <c r="D177" s="10" cm="1">
        <f t="array" ref="D177">IF($I$2="Открытый тариф",INDEX(GRID!$B$18:$U$29,MATCH(C$7,GRID!$A$18:$A$29,0),MATCH(1,($U$2=GRID!$B$1:$U$1)*(КАЛЕНДАРЬ!R32=GRID!$B$3:$U$3),0)),
INDEX(GRID!$B$18:$U$29,MATCH(C$7,GRID!$A$18:$A$29,0),MATCH(1,($U$2=GRID!$B$1:$U$1)*(КАЛЕНДАРЬ!R32=GRID!$B$3:$U$3),0))*(1-GRID!$H$34))</f>
        <v>62300</v>
      </c>
      <c r="E177" s="10" cm="1">
        <f t="array" ref="E177">IF($I$2="Открытый тариф",INDEX(GRID!$B$4:$U$15,MATCH(E$7,GRID!$A$4:$A$15,0),MATCH(1,($U$2=GRID!$B$1:$U$1)*(КАЛЕНДАРЬ!R32=GRID!$B$3:$U$3),0)),
INDEX(GRID!$B$4:$U$15,MATCH(E$7,GRID!$A$4:$A$15,0),MATCH(1,($U$2=GRID!$B$1:$U$1)*(КАЛЕНДАРЬ!R32=GRID!$B$3:$U$3),0))*(1-GRID!$H$34))</f>
        <v>67400</v>
      </c>
      <c r="F177" s="10" cm="1">
        <f t="array" ref="F177">IF($I$2="Открытый тариф",INDEX(GRID!$B$18:$U$29,MATCH(E$7,GRID!$A$18:$A$29,0),MATCH(1,($U$2=GRID!$B$1:$U$1)*(КАЛЕНДАРЬ!R32=GRID!$B$3:$U$3),0)),
INDEX(GRID!$B$18:$U$29,MATCH(E$7,GRID!$A$18:$A$29,0),MATCH(1,($U$2=GRID!$B$1:$U$1)*(КАЛЕНДАРЬ!R32=GRID!$B$3:$U$3),0))*(1-GRID!$H$34))</f>
        <v>72400</v>
      </c>
      <c r="G177" s="10" cm="1">
        <f t="array" ref="G177">IF($I$2="Открытый тариф",INDEX(GRID!$B$4:$U$15,MATCH(G$7,GRID!$A$4:$A$15,0),MATCH(1,($U$2=GRID!$B$1:$U$1)*(КАЛЕНДАРЬ!R32=GRID!$B$3:$U$3),0)),
INDEX(GRID!$B$4:$U$15,MATCH(G$7,GRID!$A$4:$A$15,0),MATCH(1,($U$2=GRID!$B$1:$U$1)*(КАЛЕНДАРЬ!R32=GRID!$B$3:$U$3),0))*(1-GRID!$H$34))</f>
        <v>74800</v>
      </c>
      <c r="H177" s="10" cm="1">
        <f t="array" ref="H177">IF($I$2="Открытый тариф",INDEX(GRID!$B$18:$U$29,MATCH(G$7,GRID!$A$18:$A$29,0),MATCH(1,($U$2=GRID!$B$1:$U$1)*(КАЛЕНДАРЬ!R32=GRID!$B$3:$U$3),0)),
INDEX(GRID!$B$18:$U$29,MATCH(G$7,GRID!$A$18:$A$29,0),MATCH(1,($U$2=GRID!$B$1:$U$1)*(КАЛЕНДАРЬ!R32=GRID!$B$3:$U$3),0))*(1-GRID!$H$34))</f>
        <v>79800</v>
      </c>
      <c r="I177" s="10" cm="1">
        <f t="array" ref="I177">IF($I$2="Открытый тариф",INDEX(GRID!$B$4:$U$15,MATCH(I$7,GRID!$A$4:$A$15,0),MATCH(1,($U$2=GRID!$B$1:$U$1)*(КАЛЕНДАРЬ!R32=GRID!$B$3:$U$3),0)),
INDEX(GRID!$B$4:$U$15,MATCH(I$7,GRID!$A$4:$A$15,0),MATCH(1,($U$2=GRID!$B$1:$U$1)*(КАЛЕНДАРЬ!R32=GRID!$B$3:$U$3),0))*(1-GRID!$H$34))</f>
        <v>82500</v>
      </c>
      <c r="J177" s="10" cm="1">
        <f t="array" ref="J177">IF($I$2="Открытый тариф",INDEX(GRID!$B$18:$U$29,MATCH(I$7,GRID!$A$18:$A$29,0),MATCH(1,($U$2=GRID!$B$1:$U$1)*(КАЛЕНДАРЬ!R32=GRID!$B$3:$U$3),0)),
INDEX(GRID!$B$18:$U$29,MATCH(I$7,GRID!$A$18:$A$29,0),MATCH(1,($U$2=GRID!$B$1:$U$1)*(КАЛЕНДАРЬ!R32=GRID!$B$3:$U$3),0))*(1-GRID!$H$34))</f>
        <v>87500</v>
      </c>
      <c r="K177" s="10" cm="1">
        <f t="array" ref="K177">IF($I$2="Открытый тариф",INDEX(GRID!$B$4:$U$15,MATCH(K$7,GRID!$A$4:$A$15,0),MATCH(1,($U$2=GRID!$B$1:$U$1)*(КАЛЕНДАРЬ!R32=GRID!$B$3:$U$3),0)),
INDEX(GRID!$B$4:$U$15,MATCH(K$7,GRID!$A$4:$A$15,0),MATCH(1,($U$2=GRID!$B$1:$U$1)*(КАЛЕНДАРЬ!R32=GRID!$B$3:$U$3),0))*(1-GRID!$H$34))</f>
        <v>90600</v>
      </c>
      <c r="L177" s="10" cm="1">
        <f t="array" ref="L177">IF($I$2="Открытый тариф",INDEX(GRID!$B$18:$U$29,MATCH(K$7,GRID!$A$18:$A$29,0),MATCH(1,($U$2=GRID!$B$1:$U$1)*(КАЛЕНДАРЬ!R32=GRID!$B$3:$U$3),0)),
INDEX(GRID!$B$18:$U$29,MATCH(K$7,GRID!$A$18:$A$29,0),MATCH(1,($U$2=GRID!$B$1:$U$1)*(КАЛЕНДАРЬ!R32=GRID!$B$3:$U$3),0))*(1-GRID!$H$34))</f>
        <v>95600</v>
      </c>
      <c r="M177" s="10" cm="1">
        <f t="array" ref="M177">IF($I$2="Открытый тариф",INDEX(GRID!$B$4:$U$15,MATCH(M$7,GRID!$A$4:$A$15,0),MATCH(1,($U$2=GRID!$B$1:$U$1)*(КАЛЕНДАРЬ!R32=GRID!$B$3:$U$3),0)),
INDEX(GRID!$B$4:$U$15,MATCH(M$7,GRID!$A$4:$A$15,0),MATCH(1,($U$2=GRID!$B$1:$U$1)*(КАЛЕНДАРЬ!R32=GRID!$B$3:$U$3),0))*(1-GRID!$H$34))</f>
        <v>118300</v>
      </c>
      <c r="N177" s="10" cm="1">
        <f t="array" ref="N177">IF($I$2="Открытый тариф",INDEX(GRID!$B$18:$U$29,MATCH(M$7,GRID!$A$18:$A$29,0),MATCH(1,($U$2=GRID!$B$1:$U$1)*(КАЛЕНДАРЬ!R32=GRID!$B$3:$U$3),0)),
INDEX(GRID!$B$18:$U$29,MATCH(M$7,GRID!$A$18:$A$29,0),MATCH(1,($U$2=GRID!$B$1:$U$1)*(КАЛЕНДАРЬ!R32=GRID!$B$3:$U$3),0))*(1-GRID!$H$34))</f>
        <v>123300</v>
      </c>
      <c r="O177" s="10" cm="1">
        <f t="array" ref="O177">IF($I$2="Открытый тариф",INDEX(GRID!$B$4:$U$15,MATCH(O$7,GRID!$A$4:$A$15,0),MATCH(1,($U$2=GRID!$B$1:$U$1)*(КАЛЕНДАРЬ!R32=GRID!$B$3:$U$3),0)),
INDEX(GRID!$B$4:$U$15,MATCH(O$7,GRID!$A$4:$A$15,0),MATCH(1,($U$2=GRID!$B$1:$U$1)*(КАЛЕНДАРЬ!R32=GRID!$B$3:$U$3),0))*(1-GRID!$H$34))</f>
        <v>159400</v>
      </c>
      <c r="P177" s="10" cm="1">
        <f t="array" ref="P177">IF($I$2="Открытый тариф",INDEX(GRID!$B$4:$U$15,MATCH(P$7,GRID!$A$4:$A$15,0),MATCH(1,($U$2=GRID!$B$1:$U$1)*(КАЛЕНДАРЬ!R32=GRID!$B$3:$U$3),0)),
INDEX(GRID!$B$4:$U$15,MATCH(P$7,GRID!$A$4:$A$15,0),MATCH(1,($U$2=GRID!$B$1:$U$1)*(КАЛЕНДАРЬ!R32=GRID!$B$3:$U$3),0))*(1-GRID!$H$34))</f>
        <v>208900</v>
      </c>
      <c r="Q177" s="10" cm="1">
        <f t="array" ref="Q177">IF($I$2="Открытый тариф",INDEX(GRID!$B$4:$U$15,MATCH(Q$7,GRID!$A$4:$A$15,0),MATCH(1,($U$2=GRID!$B$1:$U$1)*(КАЛЕНДАРЬ!R32=GRID!$B$3:$U$3),0)),
INDEX(GRID!$B$4:$U$15,MATCH(Q$7,GRID!$A$4:$A$15,0),MATCH(1,($U$2=GRID!$B$1:$U$1)*(КАЛЕНДАРЬ!R32=GRID!$B$3:$U$3),0))*(1-GRID!$H$34))</f>
        <v>240900</v>
      </c>
      <c r="R177" s="10" cm="1">
        <f t="array" ref="R177">IF($I$2="Открытый тариф",INDEX(GRID!$B$18:$U$29,MATCH(R$7,GRID!$A$18:$A$29,0),MATCH(1,($U$2=GRID!$B$1:$U$1)*(КАЛЕНДАРЬ!R32=GRID!$B$3:$U$3),0)),
INDEX(GRID!$B$18:$U$29,MATCH(R$7,GRID!$A$18:$A$29,0),MATCH(1,($U$2=GRID!$B$1:$U$1)*(КАЛЕНДАРЬ!R32=GRID!$B$3:$U$3),0))*(1-GRID!$H$34))</f>
        <v>275700</v>
      </c>
      <c r="S177" s="10" cm="1">
        <f t="array" ref="S177">IF($I$2="Открытый тариф",INDEX(GRID!$B$4:$U$15,MATCH(S$7,GRID!$A$4:$A$15,0),MATCH(1,($U$2=GRID!$B$1:$U$1)*(КАЛЕНДАРЬ!R32=GRID!$B$3:$U$3),0)),
INDEX(GRID!$B$4:$U$15,MATCH(S$7,GRID!$A$4:$A$15,0),MATCH(1,($U$2=GRID!$B$1:$U$1)*(КАЛЕНДАРЬ!R32=GRID!$B$3:$U$3),0))*(1-GRID!$H$34))</f>
        <v>736800</v>
      </c>
      <c r="T177" s="10" cm="1">
        <f t="array" ref="T177">IF($I$2="Открытый тариф",INDEX(GRID!$B$4:$U$15,MATCH(T$7,GRID!$A$4:$A$15,0),MATCH(1,($U$2=GRID!$B$1:$U$1)*(КАЛЕНДАРЬ!R32=GRID!$B$3:$U$3),0)),
INDEX(GRID!$B$4:$U$15,MATCH(T$7,GRID!$A$4:$A$15,0),MATCH(1,($U$2=GRID!$B$1:$U$1)*(КАЛЕНДАРЬ!R32=GRID!$B$3:$U$3),0))*(1-GRID!$H$34))</f>
        <v>912900</v>
      </c>
    </row>
    <row r="178" spans="1:20" x14ac:dyDescent="0.2">
      <c r="A178" s="13" t="s">
        <v>12</v>
      </c>
      <c r="B178" s="9">
        <v>30</v>
      </c>
      <c r="C178" s="10" cm="1">
        <f t="array" ref="C178">IF($I$2="Открытый тариф",INDEX(GRID!$B$4:$U$15,MATCH(C$7,GRID!$A$4:$A$15,0),MATCH(1,($U$2=GRID!$B$1:$U$1)*(КАЛЕНДАРЬ!R33=GRID!$B$3:$U$3),0)),
INDEX(GRID!$B$4:$U$15,MATCH(C$7,GRID!$A$4:$A$15,0),MATCH(1,($U$2=GRID!$B$1:$U$1)*(КАЛЕНДАРЬ!R33=GRID!$B$3:$U$3),0))*(1-GRID!$H$34))</f>
        <v>57300</v>
      </c>
      <c r="D178" s="10" cm="1">
        <f t="array" ref="D178">IF($I$2="Открытый тариф",INDEX(GRID!$B$18:$U$29,MATCH(C$7,GRID!$A$18:$A$29,0),MATCH(1,($U$2=GRID!$B$1:$U$1)*(КАЛЕНДАРЬ!R33=GRID!$B$3:$U$3),0)),
INDEX(GRID!$B$18:$U$29,MATCH(C$7,GRID!$A$18:$A$29,0),MATCH(1,($U$2=GRID!$B$1:$U$1)*(КАЛЕНДАРЬ!R33=GRID!$B$3:$U$3),0))*(1-GRID!$H$34))</f>
        <v>62300</v>
      </c>
      <c r="E178" s="10" cm="1">
        <f t="array" ref="E178">IF($I$2="Открытый тариф",INDEX(GRID!$B$4:$U$15,MATCH(E$7,GRID!$A$4:$A$15,0),MATCH(1,($U$2=GRID!$B$1:$U$1)*(КАЛЕНДАРЬ!R33=GRID!$B$3:$U$3),0)),
INDEX(GRID!$B$4:$U$15,MATCH(E$7,GRID!$A$4:$A$15,0),MATCH(1,($U$2=GRID!$B$1:$U$1)*(КАЛЕНДАРЬ!R33=GRID!$B$3:$U$3),0))*(1-GRID!$H$34))</f>
        <v>67400</v>
      </c>
      <c r="F178" s="10" cm="1">
        <f t="array" ref="F178">IF($I$2="Открытый тариф",INDEX(GRID!$B$18:$U$29,MATCH(E$7,GRID!$A$18:$A$29,0),MATCH(1,($U$2=GRID!$B$1:$U$1)*(КАЛЕНДАРЬ!R33=GRID!$B$3:$U$3),0)),
INDEX(GRID!$B$18:$U$29,MATCH(E$7,GRID!$A$18:$A$29,0),MATCH(1,($U$2=GRID!$B$1:$U$1)*(КАЛЕНДАРЬ!R33=GRID!$B$3:$U$3),0))*(1-GRID!$H$34))</f>
        <v>72400</v>
      </c>
      <c r="G178" s="10" cm="1">
        <f t="array" ref="G178">IF($I$2="Открытый тариф",INDEX(GRID!$B$4:$U$15,MATCH(G$7,GRID!$A$4:$A$15,0),MATCH(1,($U$2=GRID!$B$1:$U$1)*(КАЛЕНДАРЬ!R33=GRID!$B$3:$U$3),0)),
INDEX(GRID!$B$4:$U$15,MATCH(G$7,GRID!$A$4:$A$15,0),MATCH(1,($U$2=GRID!$B$1:$U$1)*(КАЛЕНДАРЬ!R33=GRID!$B$3:$U$3),0))*(1-GRID!$H$34))</f>
        <v>74800</v>
      </c>
      <c r="H178" s="10" cm="1">
        <f t="array" ref="H178">IF($I$2="Открытый тариф",INDEX(GRID!$B$18:$U$29,MATCH(G$7,GRID!$A$18:$A$29,0),MATCH(1,($U$2=GRID!$B$1:$U$1)*(КАЛЕНДАРЬ!R33=GRID!$B$3:$U$3),0)),
INDEX(GRID!$B$18:$U$29,MATCH(G$7,GRID!$A$18:$A$29,0),MATCH(1,($U$2=GRID!$B$1:$U$1)*(КАЛЕНДАРЬ!R33=GRID!$B$3:$U$3),0))*(1-GRID!$H$34))</f>
        <v>79800</v>
      </c>
      <c r="I178" s="10" cm="1">
        <f t="array" ref="I178">IF($I$2="Открытый тариф",INDEX(GRID!$B$4:$U$15,MATCH(I$7,GRID!$A$4:$A$15,0),MATCH(1,($U$2=GRID!$B$1:$U$1)*(КАЛЕНДАРЬ!R33=GRID!$B$3:$U$3),0)),
INDEX(GRID!$B$4:$U$15,MATCH(I$7,GRID!$A$4:$A$15,0),MATCH(1,($U$2=GRID!$B$1:$U$1)*(КАЛЕНДАРЬ!R33=GRID!$B$3:$U$3),0))*(1-GRID!$H$34))</f>
        <v>82500</v>
      </c>
      <c r="J178" s="10" cm="1">
        <f t="array" ref="J178">IF($I$2="Открытый тариф",INDEX(GRID!$B$18:$U$29,MATCH(I$7,GRID!$A$18:$A$29,0),MATCH(1,($U$2=GRID!$B$1:$U$1)*(КАЛЕНДАРЬ!R33=GRID!$B$3:$U$3),0)),
INDEX(GRID!$B$18:$U$29,MATCH(I$7,GRID!$A$18:$A$29,0),MATCH(1,($U$2=GRID!$B$1:$U$1)*(КАЛЕНДАРЬ!R33=GRID!$B$3:$U$3),0))*(1-GRID!$H$34))</f>
        <v>87500</v>
      </c>
      <c r="K178" s="10" cm="1">
        <f t="array" ref="K178">IF($I$2="Открытый тариф",INDEX(GRID!$B$4:$U$15,MATCH(K$7,GRID!$A$4:$A$15,0),MATCH(1,($U$2=GRID!$B$1:$U$1)*(КАЛЕНДАРЬ!R33=GRID!$B$3:$U$3),0)),
INDEX(GRID!$B$4:$U$15,MATCH(K$7,GRID!$A$4:$A$15,0),MATCH(1,($U$2=GRID!$B$1:$U$1)*(КАЛЕНДАРЬ!R33=GRID!$B$3:$U$3),0))*(1-GRID!$H$34))</f>
        <v>90600</v>
      </c>
      <c r="L178" s="10" cm="1">
        <f t="array" ref="L178">IF($I$2="Открытый тариф",INDEX(GRID!$B$18:$U$29,MATCH(K$7,GRID!$A$18:$A$29,0),MATCH(1,($U$2=GRID!$B$1:$U$1)*(КАЛЕНДАРЬ!R33=GRID!$B$3:$U$3),0)),
INDEX(GRID!$B$18:$U$29,MATCH(K$7,GRID!$A$18:$A$29,0),MATCH(1,($U$2=GRID!$B$1:$U$1)*(КАЛЕНДАРЬ!R33=GRID!$B$3:$U$3),0))*(1-GRID!$H$34))</f>
        <v>95600</v>
      </c>
      <c r="M178" s="10" cm="1">
        <f t="array" ref="M178">IF($I$2="Открытый тариф",INDEX(GRID!$B$4:$U$15,MATCH(M$7,GRID!$A$4:$A$15,0),MATCH(1,($U$2=GRID!$B$1:$U$1)*(КАЛЕНДАРЬ!R33=GRID!$B$3:$U$3),0)),
INDEX(GRID!$B$4:$U$15,MATCH(M$7,GRID!$A$4:$A$15,0),MATCH(1,($U$2=GRID!$B$1:$U$1)*(КАЛЕНДАРЬ!R33=GRID!$B$3:$U$3),0))*(1-GRID!$H$34))</f>
        <v>118300</v>
      </c>
      <c r="N178" s="10" cm="1">
        <f t="array" ref="N178">IF($I$2="Открытый тариф",INDEX(GRID!$B$18:$U$29,MATCH(M$7,GRID!$A$18:$A$29,0),MATCH(1,($U$2=GRID!$B$1:$U$1)*(КАЛЕНДАРЬ!R33=GRID!$B$3:$U$3),0)),
INDEX(GRID!$B$18:$U$29,MATCH(M$7,GRID!$A$18:$A$29,0),MATCH(1,($U$2=GRID!$B$1:$U$1)*(КАЛЕНДАРЬ!R33=GRID!$B$3:$U$3),0))*(1-GRID!$H$34))</f>
        <v>123300</v>
      </c>
      <c r="O178" s="10" cm="1">
        <f t="array" ref="O178">IF($I$2="Открытый тариф",INDEX(GRID!$B$4:$U$15,MATCH(O$7,GRID!$A$4:$A$15,0),MATCH(1,($U$2=GRID!$B$1:$U$1)*(КАЛЕНДАРЬ!R33=GRID!$B$3:$U$3),0)),
INDEX(GRID!$B$4:$U$15,MATCH(O$7,GRID!$A$4:$A$15,0),MATCH(1,($U$2=GRID!$B$1:$U$1)*(КАЛЕНДАРЬ!R33=GRID!$B$3:$U$3),0))*(1-GRID!$H$34))</f>
        <v>159400</v>
      </c>
      <c r="P178" s="10" cm="1">
        <f t="array" ref="P178">IF($I$2="Открытый тариф",INDEX(GRID!$B$4:$U$15,MATCH(P$7,GRID!$A$4:$A$15,0),MATCH(1,($U$2=GRID!$B$1:$U$1)*(КАЛЕНДАРЬ!R33=GRID!$B$3:$U$3),0)),
INDEX(GRID!$B$4:$U$15,MATCH(P$7,GRID!$A$4:$A$15,0),MATCH(1,($U$2=GRID!$B$1:$U$1)*(КАЛЕНДАРЬ!R33=GRID!$B$3:$U$3),0))*(1-GRID!$H$34))</f>
        <v>208900</v>
      </c>
      <c r="Q178" s="10" cm="1">
        <f t="array" ref="Q178">IF($I$2="Открытый тариф",INDEX(GRID!$B$4:$U$15,MATCH(Q$7,GRID!$A$4:$A$15,0),MATCH(1,($U$2=GRID!$B$1:$U$1)*(КАЛЕНДАРЬ!R33=GRID!$B$3:$U$3),0)),
INDEX(GRID!$B$4:$U$15,MATCH(Q$7,GRID!$A$4:$A$15,0),MATCH(1,($U$2=GRID!$B$1:$U$1)*(КАЛЕНДАРЬ!R33=GRID!$B$3:$U$3),0))*(1-GRID!$H$34))</f>
        <v>240900</v>
      </c>
      <c r="R178" s="10" cm="1">
        <f t="array" ref="R178">IF($I$2="Открытый тариф",INDEX(GRID!$B$18:$U$29,MATCH(R$7,GRID!$A$18:$A$29,0),MATCH(1,($U$2=GRID!$B$1:$U$1)*(КАЛЕНДАРЬ!R33=GRID!$B$3:$U$3),0)),
INDEX(GRID!$B$18:$U$29,MATCH(R$7,GRID!$A$18:$A$29,0),MATCH(1,($U$2=GRID!$B$1:$U$1)*(КАЛЕНДАРЬ!R33=GRID!$B$3:$U$3),0))*(1-GRID!$H$34))</f>
        <v>275700</v>
      </c>
      <c r="S178" s="10" cm="1">
        <f t="array" ref="S178">IF($I$2="Открытый тариф",INDEX(GRID!$B$4:$U$15,MATCH(S$7,GRID!$A$4:$A$15,0),MATCH(1,($U$2=GRID!$B$1:$U$1)*(КАЛЕНДАРЬ!R33=GRID!$B$3:$U$3),0)),
INDEX(GRID!$B$4:$U$15,MATCH(S$7,GRID!$A$4:$A$15,0),MATCH(1,($U$2=GRID!$B$1:$U$1)*(КАЛЕНДАРЬ!R33=GRID!$B$3:$U$3),0))*(1-GRID!$H$34))</f>
        <v>736800</v>
      </c>
      <c r="T178" s="10" cm="1">
        <f t="array" ref="T178">IF($I$2="Открытый тариф",INDEX(GRID!$B$4:$U$15,MATCH(T$7,GRID!$A$4:$A$15,0),MATCH(1,($U$2=GRID!$B$1:$U$1)*(КАЛЕНДАРЬ!R33=GRID!$B$3:$U$3),0)),
INDEX(GRID!$B$4:$U$15,MATCH(T$7,GRID!$A$4:$A$15,0),MATCH(1,($U$2=GRID!$B$1:$U$1)*(КАЛЕНДАРЬ!R33=GRID!$B$3:$U$3),0))*(1-GRID!$H$34))</f>
        <v>912900</v>
      </c>
    </row>
    <row r="179" spans="1:20" x14ac:dyDescent="0.2">
      <c r="A179" s="30"/>
      <c r="B179" s="32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</row>
    <row r="180" spans="1:20" s="11" customFormat="1" ht="17.25" customHeight="1" x14ac:dyDescent="0.25">
      <c r="A180" s="83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</row>
    <row r="181" spans="1:20" x14ac:dyDescent="0.2">
      <c r="A181" s="84" t="s">
        <v>106</v>
      </c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</row>
    <row r="182" spans="1:20" ht="56.25" customHeight="1" x14ac:dyDescent="0.2">
      <c r="A182" s="86" t="s">
        <v>8</v>
      </c>
      <c r="B182" s="87"/>
      <c r="C182" s="90" t="s">
        <v>101</v>
      </c>
      <c r="D182" s="91"/>
      <c r="E182" s="92" t="s">
        <v>93</v>
      </c>
      <c r="F182" s="93"/>
      <c r="G182" s="79" t="s">
        <v>94</v>
      </c>
      <c r="H182" s="79"/>
      <c r="I182" s="80" t="s">
        <v>95</v>
      </c>
      <c r="J182" s="81"/>
      <c r="K182" s="78" t="s">
        <v>96</v>
      </c>
      <c r="L182" s="78"/>
      <c r="M182" s="82" t="s">
        <v>97</v>
      </c>
      <c r="N182" s="82"/>
      <c r="O182" s="24" t="s">
        <v>71</v>
      </c>
      <c r="P182" s="25" t="s">
        <v>72</v>
      </c>
      <c r="Q182" s="26" t="s">
        <v>73</v>
      </c>
      <c r="R182" s="27" t="s">
        <v>74</v>
      </c>
      <c r="S182" s="28" t="s">
        <v>75</v>
      </c>
      <c r="T182" s="29" t="s">
        <v>76</v>
      </c>
    </row>
    <row r="183" spans="1:20" x14ac:dyDescent="0.2">
      <c r="A183" s="88"/>
      <c r="B183" s="89"/>
      <c r="C183" s="60" t="s">
        <v>9</v>
      </c>
      <c r="D183" s="60" t="s">
        <v>10</v>
      </c>
      <c r="E183" s="60" t="s">
        <v>9</v>
      </c>
      <c r="F183" s="60" t="s">
        <v>10</v>
      </c>
      <c r="G183" s="60" t="s">
        <v>9</v>
      </c>
      <c r="H183" s="60" t="s">
        <v>10</v>
      </c>
      <c r="I183" s="60" t="s">
        <v>9</v>
      </c>
      <c r="J183" s="60" t="s">
        <v>10</v>
      </c>
      <c r="K183" s="60" t="s">
        <v>9</v>
      </c>
      <c r="L183" s="60" t="s">
        <v>10</v>
      </c>
      <c r="M183" s="60" t="s">
        <v>9</v>
      </c>
      <c r="N183" s="60" t="s">
        <v>10</v>
      </c>
      <c r="O183" s="60" t="s">
        <v>99</v>
      </c>
      <c r="P183" s="60" t="s">
        <v>100</v>
      </c>
      <c r="Q183" s="60" t="s">
        <v>100</v>
      </c>
      <c r="R183" s="60" t="s">
        <v>118</v>
      </c>
      <c r="S183" s="60" t="s">
        <v>118</v>
      </c>
      <c r="T183" s="60" t="s">
        <v>118</v>
      </c>
    </row>
    <row r="184" spans="1:20" x14ac:dyDescent="0.2">
      <c r="A184" s="13" t="s">
        <v>13</v>
      </c>
      <c r="B184" s="9">
        <v>1</v>
      </c>
      <c r="C184" s="10" cm="1">
        <f t="array" ref="C184">IF($I$2="Открытый тариф",INDEX(GRID!$B$4:$U$15,MATCH(C$7,GRID!$A$4:$A$15,0),MATCH(1,($U$2=GRID!$B$1:$U$1)*(КАЛЕНДАРЬ!U4=GRID!$B$3:$U$3),0)),
INDEX(GRID!$B$4:$U$15,MATCH(C$7,GRID!$A$4:$A$15,0),MATCH(1,($U$2=GRID!$B$1:$U$1)*(КАЛЕНДАРЬ!U4=GRID!$B$3:$U$3),0))*(1-GRID!$H$34))</f>
        <v>62300</v>
      </c>
      <c r="D184" s="10" cm="1">
        <f t="array" ref="D184">IF($I$2="Открытый тариф",INDEX(GRID!$B$18:$U$29,MATCH(C$7,GRID!$A$18:$A$29,0),MATCH(1,($U$2=GRID!$B$1:$U$1)*(КАЛЕНДАРЬ!U4=GRID!$B$3:$U$3),0)),
INDEX(GRID!$B$18:$U$29,MATCH(C$7,GRID!$A$18:$A$29,0),MATCH(1,($U$2=GRID!$B$1:$U$1)*(КАЛЕНДАРЬ!U4=GRID!$B$3:$U$3),0))*(1-GRID!$H$34))</f>
        <v>67300</v>
      </c>
      <c r="E184" s="10" cm="1">
        <f t="array" ref="E184">IF($I$2="Открытый тариф",INDEX(GRID!$B$4:$U$15,MATCH(E$7,GRID!$A$4:$A$15,0),MATCH(1,($U$2=GRID!$B$1:$U$1)*(КАЛЕНДАРЬ!U4=GRID!$B$3:$U$3),0)),
INDEX(GRID!$B$4:$U$15,MATCH(E$7,GRID!$A$4:$A$15,0),MATCH(1,($U$2=GRID!$B$1:$U$1)*(КАЛЕНДАРЬ!U4=GRID!$B$3:$U$3),0))*(1-GRID!$H$34))</f>
        <v>72900</v>
      </c>
      <c r="F184" s="10" cm="1">
        <f t="array" ref="F184">IF($I$2="Открытый тариф",INDEX(GRID!$B$18:$U$29,MATCH(E$7,GRID!$A$18:$A$29,0),MATCH(1,($U$2=GRID!$B$1:$U$1)*(КАЛЕНДАРЬ!U4=GRID!$B$3:$U$3),0)),
INDEX(GRID!$B$18:$U$29,MATCH(E$7,GRID!$A$18:$A$29,0),MATCH(1,($U$2=GRID!$B$1:$U$1)*(КАЛЕНДАРЬ!U4=GRID!$B$3:$U$3),0))*(1-GRID!$H$34))</f>
        <v>77900</v>
      </c>
      <c r="G184" s="10" cm="1">
        <f t="array" ref="G184">IF($I$2="Открытый тариф",INDEX(GRID!$B$4:$U$15,MATCH(G$7,GRID!$A$4:$A$15,0),MATCH(1,($U$2=GRID!$B$1:$U$1)*(КАЛЕНДАРЬ!U4=GRID!$B$3:$U$3),0)),
INDEX(GRID!$B$4:$U$15,MATCH(G$7,GRID!$A$4:$A$15,0),MATCH(1,($U$2=GRID!$B$1:$U$1)*(КАЛЕНДАРЬ!U4=GRID!$B$3:$U$3),0))*(1-GRID!$H$34))</f>
        <v>80800</v>
      </c>
      <c r="H184" s="10" cm="1">
        <f t="array" ref="H184">IF($I$2="Открытый тариф",INDEX(GRID!$B$18:$U$29,MATCH(G$7,GRID!$A$18:$A$29,0),MATCH(1,($U$2=GRID!$B$1:$U$1)*(КАЛЕНДАРЬ!U4=GRID!$B$3:$U$3),0)),
INDEX(GRID!$B$18:$U$29,MATCH(G$7,GRID!$A$18:$A$29,0),MATCH(1,($U$2=GRID!$B$1:$U$1)*(КАЛЕНДАРЬ!U4=GRID!$B$3:$U$3),0))*(1-GRID!$H$34))</f>
        <v>85800</v>
      </c>
      <c r="I184" s="10" cm="1">
        <f t="array" ref="I184">IF($I$2="Открытый тариф",INDEX(GRID!$B$4:$U$15,MATCH(I$7,GRID!$A$4:$A$15,0),MATCH(1,($U$2=GRID!$B$1:$U$1)*(КАЛЕНДАРЬ!U4=GRID!$B$3:$U$3),0)),
INDEX(GRID!$B$4:$U$15,MATCH(I$7,GRID!$A$4:$A$15,0),MATCH(1,($U$2=GRID!$B$1:$U$1)*(КАЛЕНДАРЬ!U4=GRID!$B$3:$U$3),0))*(1-GRID!$H$34))</f>
        <v>89000</v>
      </c>
      <c r="J184" s="10" cm="1">
        <f t="array" ref="J184">IF($I$2="Открытый тариф",INDEX(GRID!$B$18:$U$29,MATCH(I$7,GRID!$A$18:$A$29,0),MATCH(1,($U$2=GRID!$B$1:$U$1)*(КАЛЕНДАРЬ!U4=GRID!$B$3:$U$3),0)),
INDEX(GRID!$B$18:$U$29,MATCH(I$7,GRID!$A$18:$A$29,0),MATCH(1,($U$2=GRID!$B$1:$U$1)*(КАЛЕНДАРЬ!U4=GRID!$B$3:$U$3),0))*(1-GRID!$H$34))</f>
        <v>94000</v>
      </c>
      <c r="K184" s="10" cm="1">
        <f t="array" ref="K184">IF($I$2="Открытый тариф",INDEX(GRID!$B$4:$U$15,MATCH(K$7,GRID!$A$4:$A$15,0),MATCH(1,($U$2=GRID!$B$1:$U$1)*(КАЛЕНДАРЬ!U4=GRID!$B$3:$U$3),0)),
INDEX(GRID!$B$4:$U$15,MATCH(K$7,GRID!$A$4:$A$15,0),MATCH(1,($U$2=GRID!$B$1:$U$1)*(КАЛЕНДАРЬ!U4=GRID!$B$3:$U$3),0))*(1-GRID!$H$34))</f>
        <v>97400</v>
      </c>
      <c r="L184" s="10" cm="1">
        <f t="array" ref="L184">IF($I$2="Открытый тариф",INDEX(GRID!$B$18:$U$29,MATCH(K$7,GRID!$A$18:$A$29,0),MATCH(1,($U$2=GRID!$B$1:$U$1)*(КАЛЕНДАРЬ!U4=GRID!$B$3:$U$3),0)),
INDEX(GRID!$B$18:$U$29,MATCH(K$7,GRID!$A$18:$A$29,0),MATCH(1,($U$2=GRID!$B$1:$U$1)*(КАЛЕНДАРЬ!U4=GRID!$B$3:$U$3),0))*(1-GRID!$H$34))</f>
        <v>102400</v>
      </c>
      <c r="M184" s="10" cm="1">
        <f t="array" ref="M184">IF($I$2="Открытый тариф",INDEX(GRID!$B$4:$U$15,MATCH(M$7,GRID!$A$4:$A$15,0),MATCH(1,($U$2=GRID!$B$1:$U$1)*(КАЛЕНДАРЬ!U4=GRID!$B$3:$U$3),0)),
INDEX(GRID!$B$4:$U$15,MATCH(M$7,GRID!$A$4:$A$15,0),MATCH(1,($U$2=GRID!$B$1:$U$1)*(КАЛЕНДАРЬ!U4=GRID!$B$3:$U$3),0))*(1-GRID!$H$34))</f>
        <v>126700</v>
      </c>
      <c r="N184" s="10" cm="1">
        <f t="array" ref="N184">IF($I$2="Открытый тариф",INDEX(GRID!$B$18:$U$29,MATCH(M$7,GRID!$A$18:$A$29,0),MATCH(1,($U$2=GRID!$B$1:$U$1)*(КАЛЕНДАРЬ!U4=GRID!$B$3:$U$3),0)),
INDEX(GRID!$B$18:$U$29,MATCH(M$7,GRID!$A$18:$A$29,0),MATCH(1,($U$2=GRID!$B$1:$U$1)*(КАЛЕНДАРЬ!U4=GRID!$B$3:$U$3),0))*(1-GRID!$H$34))</f>
        <v>131700</v>
      </c>
      <c r="O184" s="10" cm="1">
        <f t="array" ref="O184">IF($I$2="Открытый тариф",INDEX(GRID!$B$4:$U$15,MATCH(O$7,GRID!$A$4:$A$15,0),MATCH(1,($U$2=GRID!$B$1:$U$1)*(КАЛЕНДАРЬ!U4=GRID!$B$3:$U$3),0)),
INDEX(GRID!$B$4:$U$15,MATCH(O$7,GRID!$A$4:$A$15,0),MATCH(1,($U$2=GRID!$B$1:$U$1)*(КАЛЕНДАРЬ!U4=GRID!$B$3:$U$3),0))*(1-GRID!$H$34))</f>
        <v>168200</v>
      </c>
      <c r="P184" s="10" cm="1">
        <f t="array" ref="P184">IF($I$2="Открытый тариф",INDEX(GRID!$B$4:$U$15,MATCH(P$7,GRID!$A$4:$A$15,0),MATCH(1,($U$2=GRID!$B$1:$U$1)*(КАЛЕНДАРЬ!U4=GRID!$B$3:$U$3),0)),
INDEX(GRID!$B$4:$U$15,MATCH(P$7,GRID!$A$4:$A$15,0),MATCH(1,($U$2=GRID!$B$1:$U$1)*(КАЛЕНДАРЬ!U4=GRID!$B$3:$U$3),0))*(1-GRID!$H$34))</f>
        <v>219100</v>
      </c>
      <c r="Q184" s="10" cm="1">
        <f t="array" ref="Q184">IF($I$2="Открытый тариф",INDEX(GRID!$B$4:$U$15,MATCH(Q$7,GRID!$A$4:$A$15,0),MATCH(1,($U$2=GRID!$B$1:$U$1)*(КАЛЕНДАРЬ!U4=GRID!$B$3:$U$3),0)),
INDEX(GRID!$B$4:$U$15,MATCH(Q$7,GRID!$A$4:$A$15,0),MATCH(1,($U$2=GRID!$B$1:$U$1)*(КАЛЕНДАРЬ!U4=GRID!$B$3:$U$3),0))*(1-GRID!$H$34))</f>
        <v>251900</v>
      </c>
      <c r="R184" s="10" cm="1">
        <f t="array" ref="R184">IF($I$2="Открытый тариф",INDEX(GRID!$B$18:$U$29,MATCH(R$7,GRID!$A$18:$A$29,0),MATCH(1,($U$2=GRID!$B$1:$U$1)*(КАЛЕНДАРЬ!U4=GRID!$B$3:$U$3),0)),
INDEX(GRID!$B$18:$U$29,MATCH(R$7,GRID!$A$18:$A$29,0),MATCH(1,($U$2=GRID!$B$1:$U$1)*(КАЛЕНДАРЬ!U4=GRID!$B$3:$U$3),0))*(1-GRID!$H$34))</f>
        <v>288900</v>
      </c>
      <c r="S184" s="10" cm="1">
        <f t="array" ref="S184">IF($I$2="Открытый тариф",INDEX(GRID!$B$4:$U$15,MATCH(S$7,GRID!$A$4:$A$15,0),MATCH(1,($U$2=GRID!$B$1:$U$1)*(КАЛЕНДАРЬ!U4=GRID!$B$3:$U$3),0)),
INDEX(GRID!$B$4:$U$15,MATCH(S$7,GRID!$A$4:$A$15,0),MATCH(1,($U$2=GRID!$B$1:$U$1)*(КАЛЕНДАРЬ!U4=GRID!$B$3:$U$3),0))*(1-GRID!$H$34))</f>
        <v>775800</v>
      </c>
      <c r="T184" s="10" cm="1">
        <f t="array" ref="T184">IF($I$2="Открытый тариф",INDEX(GRID!$B$4:$U$15,MATCH(T$7,GRID!$A$4:$A$15,0),MATCH(1,($U$2=GRID!$B$1:$U$1)*(КАЛЕНДАРЬ!U4=GRID!$B$3:$U$3),0)),
INDEX(GRID!$B$4:$U$15,MATCH(T$7,GRID!$A$4:$A$15,0),MATCH(1,($U$2=GRID!$B$1:$U$1)*(КАЛЕНДАРЬ!U4=GRID!$B$3:$U$3),0))*(1-GRID!$H$34))</f>
        <v>966400</v>
      </c>
    </row>
    <row r="185" spans="1:20" x14ac:dyDescent="0.2">
      <c r="A185" s="13" t="s">
        <v>14</v>
      </c>
      <c r="B185" s="9">
        <v>2</v>
      </c>
      <c r="C185" s="10" cm="1">
        <f t="array" ref="C185">IF($I$2="Открытый тариф",INDEX(GRID!$B$4:$U$15,MATCH(C$7,GRID!$A$4:$A$15,0),MATCH(1,($U$2=GRID!$B$1:$U$1)*(КАЛЕНДАРЬ!U5=GRID!$B$3:$U$3),0)),
INDEX(GRID!$B$4:$U$15,MATCH(C$7,GRID!$A$4:$A$15,0),MATCH(1,($U$2=GRID!$B$1:$U$1)*(КАЛЕНДАРЬ!U5=GRID!$B$3:$U$3),0))*(1-GRID!$H$34))</f>
        <v>62300</v>
      </c>
      <c r="D185" s="10" cm="1">
        <f t="array" ref="D185">IF($I$2="Открытый тариф",INDEX(GRID!$B$18:$U$29,MATCH(C$7,GRID!$A$18:$A$29,0),MATCH(1,($U$2=GRID!$B$1:$U$1)*(КАЛЕНДАРЬ!U5=GRID!$B$3:$U$3),0)),
INDEX(GRID!$B$18:$U$29,MATCH(C$7,GRID!$A$18:$A$29,0),MATCH(1,($U$2=GRID!$B$1:$U$1)*(КАЛЕНДАРЬ!U5=GRID!$B$3:$U$3),0))*(1-GRID!$H$34))</f>
        <v>67300</v>
      </c>
      <c r="E185" s="10" cm="1">
        <f t="array" ref="E185">IF($I$2="Открытый тариф",INDEX(GRID!$B$4:$U$15,MATCH(E$7,GRID!$A$4:$A$15,0),MATCH(1,($U$2=GRID!$B$1:$U$1)*(КАЛЕНДАРЬ!U5=GRID!$B$3:$U$3),0)),
INDEX(GRID!$B$4:$U$15,MATCH(E$7,GRID!$A$4:$A$15,0),MATCH(1,($U$2=GRID!$B$1:$U$1)*(КАЛЕНДАРЬ!U5=GRID!$B$3:$U$3),0))*(1-GRID!$H$34))</f>
        <v>72900</v>
      </c>
      <c r="F185" s="10" cm="1">
        <f t="array" ref="F185">IF($I$2="Открытый тариф",INDEX(GRID!$B$18:$U$29,MATCH(E$7,GRID!$A$18:$A$29,0),MATCH(1,($U$2=GRID!$B$1:$U$1)*(КАЛЕНДАРЬ!U5=GRID!$B$3:$U$3),0)),
INDEX(GRID!$B$18:$U$29,MATCH(E$7,GRID!$A$18:$A$29,0),MATCH(1,($U$2=GRID!$B$1:$U$1)*(КАЛЕНДАРЬ!U5=GRID!$B$3:$U$3),0))*(1-GRID!$H$34))</f>
        <v>77900</v>
      </c>
      <c r="G185" s="10" cm="1">
        <f t="array" ref="G185">IF($I$2="Открытый тариф",INDEX(GRID!$B$4:$U$15,MATCH(G$7,GRID!$A$4:$A$15,0),MATCH(1,($U$2=GRID!$B$1:$U$1)*(КАЛЕНДАРЬ!U5=GRID!$B$3:$U$3),0)),
INDEX(GRID!$B$4:$U$15,MATCH(G$7,GRID!$A$4:$A$15,0),MATCH(1,($U$2=GRID!$B$1:$U$1)*(КАЛЕНДАРЬ!U5=GRID!$B$3:$U$3),0))*(1-GRID!$H$34))</f>
        <v>80800</v>
      </c>
      <c r="H185" s="10" cm="1">
        <f t="array" ref="H185">IF($I$2="Открытый тариф",INDEX(GRID!$B$18:$U$29,MATCH(G$7,GRID!$A$18:$A$29,0),MATCH(1,($U$2=GRID!$B$1:$U$1)*(КАЛЕНДАРЬ!U5=GRID!$B$3:$U$3),0)),
INDEX(GRID!$B$18:$U$29,MATCH(G$7,GRID!$A$18:$A$29,0),MATCH(1,($U$2=GRID!$B$1:$U$1)*(КАЛЕНДАРЬ!U5=GRID!$B$3:$U$3),0))*(1-GRID!$H$34))</f>
        <v>85800</v>
      </c>
      <c r="I185" s="10" cm="1">
        <f t="array" ref="I185">IF($I$2="Открытый тариф",INDEX(GRID!$B$4:$U$15,MATCH(I$7,GRID!$A$4:$A$15,0),MATCH(1,($U$2=GRID!$B$1:$U$1)*(КАЛЕНДАРЬ!U5=GRID!$B$3:$U$3),0)),
INDEX(GRID!$B$4:$U$15,MATCH(I$7,GRID!$A$4:$A$15,0),MATCH(1,($U$2=GRID!$B$1:$U$1)*(КАЛЕНДАРЬ!U5=GRID!$B$3:$U$3),0))*(1-GRID!$H$34))</f>
        <v>89000</v>
      </c>
      <c r="J185" s="10" cm="1">
        <f t="array" ref="J185">IF($I$2="Открытый тариф",INDEX(GRID!$B$18:$U$29,MATCH(I$7,GRID!$A$18:$A$29,0),MATCH(1,($U$2=GRID!$B$1:$U$1)*(КАЛЕНДАРЬ!U5=GRID!$B$3:$U$3),0)),
INDEX(GRID!$B$18:$U$29,MATCH(I$7,GRID!$A$18:$A$29,0),MATCH(1,($U$2=GRID!$B$1:$U$1)*(КАЛЕНДАРЬ!U5=GRID!$B$3:$U$3),0))*(1-GRID!$H$34))</f>
        <v>94000</v>
      </c>
      <c r="K185" s="10" cm="1">
        <f t="array" ref="K185">IF($I$2="Открытый тариф",INDEX(GRID!$B$4:$U$15,MATCH(K$7,GRID!$A$4:$A$15,0),MATCH(1,($U$2=GRID!$B$1:$U$1)*(КАЛЕНДАРЬ!U5=GRID!$B$3:$U$3),0)),
INDEX(GRID!$B$4:$U$15,MATCH(K$7,GRID!$A$4:$A$15,0),MATCH(1,($U$2=GRID!$B$1:$U$1)*(КАЛЕНДАРЬ!U5=GRID!$B$3:$U$3),0))*(1-GRID!$H$34))</f>
        <v>97400</v>
      </c>
      <c r="L185" s="10" cm="1">
        <f t="array" ref="L185">IF($I$2="Открытый тариф",INDEX(GRID!$B$18:$U$29,MATCH(K$7,GRID!$A$18:$A$29,0),MATCH(1,($U$2=GRID!$B$1:$U$1)*(КАЛЕНДАРЬ!U5=GRID!$B$3:$U$3),0)),
INDEX(GRID!$B$18:$U$29,MATCH(K$7,GRID!$A$18:$A$29,0),MATCH(1,($U$2=GRID!$B$1:$U$1)*(КАЛЕНДАРЬ!U5=GRID!$B$3:$U$3),0))*(1-GRID!$H$34))</f>
        <v>102400</v>
      </c>
      <c r="M185" s="10" cm="1">
        <f t="array" ref="M185">IF($I$2="Открытый тариф",INDEX(GRID!$B$4:$U$15,MATCH(M$7,GRID!$A$4:$A$15,0),MATCH(1,($U$2=GRID!$B$1:$U$1)*(КАЛЕНДАРЬ!U5=GRID!$B$3:$U$3),0)),
INDEX(GRID!$B$4:$U$15,MATCH(M$7,GRID!$A$4:$A$15,0),MATCH(1,($U$2=GRID!$B$1:$U$1)*(КАЛЕНДАРЬ!U5=GRID!$B$3:$U$3),0))*(1-GRID!$H$34))</f>
        <v>126700</v>
      </c>
      <c r="N185" s="10" cm="1">
        <f t="array" ref="N185">IF($I$2="Открытый тариф",INDEX(GRID!$B$18:$U$29,MATCH(M$7,GRID!$A$18:$A$29,0),MATCH(1,($U$2=GRID!$B$1:$U$1)*(КАЛЕНДАРЬ!U5=GRID!$B$3:$U$3),0)),
INDEX(GRID!$B$18:$U$29,MATCH(M$7,GRID!$A$18:$A$29,0),MATCH(1,($U$2=GRID!$B$1:$U$1)*(КАЛЕНДАРЬ!U5=GRID!$B$3:$U$3),0))*(1-GRID!$H$34))</f>
        <v>131700</v>
      </c>
      <c r="O185" s="10" cm="1">
        <f t="array" ref="O185">IF($I$2="Открытый тариф",INDEX(GRID!$B$4:$U$15,MATCH(O$7,GRID!$A$4:$A$15,0),MATCH(1,($U$2=GRID!$B$1:$U$1)*(КАЛЕНДАРЬ!U5=GRID!$B$3:$U$3),0)),
INDEX(GRID!$B$4:$U$15,MATCH(O$7,GRID!$A$4:$A$15,0),MATCH(1,($U$2=GRID!$B$1:$U$1)*(КАЛЕНДАРЬ!U5=GRID!$B$3:$U$3),0))*(1-GRID!$H$34))</f>
        <v>168200</v>
      </c>
      <c r="P185" s="10" cm="1">
        <f t="array" ref="P185">IF($I$2="Открытый тариф",INDEX(GRID!$B$4:$U$15,MATCH(P$7,GRID!$A$4:$A$15,0),MATCH(1,($U$2=GRID!$B$1:$U$1)*(КАЛЕНДАРЬ!U5=GRID!$B$3:$U$3),0)),
INDEX(GRID!$B$4:$U$15,MATCH(P$7,GRID!$A$4:$A$15,0),MATCH(1,($U$2=GRID!$B$1:$U$1)*(КАЛЕНДАРЬ!U5=GRID!$B$3:$U$3),0))*(1-GRID!$H$34))</f>
        <v>219100</v>
      </c>
      <c r="Q185" s="10" cm="1">
        <f t="array" ref="Q185">IF($I$2="Открытый тариф",INDEX(GRID!$B$4:$U$15,MATCH(Q$7,GRID!$A$4:$A$15,0),MATCH(1,($U$2=GRID!$B$1:$U$1)*(КАЛЕНДАРЬ!U5=GRID!$B$3:$U$3),0)),
INDEX(GRID!$B$4:$U$15,MATCH(Q$7,GRID!$A$4:$A$15,0),MATCH(1,($U$2=GRID!$B$1:$U$1)*(КАЛЕНДАРЬ!U5=GRID!$B$3:$U$3),0))*(1-GRID!$H$34))</f>
        <v>251900</v>
      </c>
      <c r="R185" s="10" cm="1">
        <f t="array" ref="R185">IF($I$2="Открытый тариф",INDEX(GRID!$B$18:$U$29,MATCH(R$7,GRID!$A$18:$A$29,0),MATCH(1,($U$2=GRID!$B$1:$U$1)*(КАЛЕНДАРЬ!U5=GRID!$B$3:$U$3),0)),
INDEX(GRID!$B$18:$U$29,MATCH(R$7,GRID!$A$18:$A$29,0),MATCH(1,($U$2=GRID!$B$1:$U$1)*(КАЛЕНДАРЬ!U5=GRID!$B$3:$U$3),0))*(1-GRID!$H$34))</f>
        <v>288900</v>
      </c>
      <c r="S185" s="10" cm="1">
        <f t="array" ref="S185">IF($I$2="Открытый тариф",INDEX(GRID!$B$4:$U$15,MATCH(S$7,GRID!$A$4:$A$15,0),MATCH(1,($U$2=GRID!$B$1:$U$1)*(КАЛЕНДАРЬ!U5=GRID!$B$3:$U$3),0)),
INDEX(GRID!$B$4:$U$15,MATCH(S$7,GRID!$A$4:$A$15,0),MATCH(1,($U$2=GRID!$B$1:$U$1)*(КАЛЕНДАРЬ!U5=GRID!$B$3:$U$3),0))*(1-GRID!$H$34))</f>
        <v>775800</v>
      </c>
      <c r="T185" s="10" cm="1">
        <f t="array" ref="T185">IF($I$2="Открытый тариф",INDEX(GRID!$B$4:$U$15,MATCH(T$7,GRID!$A$4:$A$15,0),MATCH(1,($U$2=GRID!$B$1:$U$1)*(КАЛЕНДАРЬ!U5=GRID!$B$3:$U$3),0)),
INDEX(GRID!$B$4:$U$15,MATCH(T$7,GRID!$A$4:$A$15,0),MATCH(1,($U$2=GRID!$B$1:$U$1)*(КАЛЕНДАРЬ!U5=GRID!$B$3:$U$3),0))*(1-GRID!$H$34))</f>
        <v>966400</v>
      </c>
    </row>
    <row r="186" spans="1:20" x14ac:dyDescent="0.2">
      <c r="A186" s="13" t="s">
        <v>15</v>
      </c>
      <c r="B186" s="9">
        <v>3</v>
      </c>
      <c r="C186" s="10" cm="1">
        <f t="array" ref="C186">IF($I$2="Открытый тариф",INDEX(GRID!$B$4:$U$15,MATCH(C$7,GRID!$A$4:$A$15,0),MATCH(1,($U$2=GRID!$B$1:$U$1)*(КАЛЕНДАРЬ!U6=GRID!$B$3:$U$3),0)),
INDEX(GRID!$B$4:$U$15,MATCH(C$7,GRID!$A$4:$A$15,0),MATCH(1,($U$2=GRID!$B$1:$U$1)*(КАЛЕНДАРЬ!U6=GRID!$B$3:$U$3),0))*(1-GRID!$H$34))</f>
        <v>62300</v>
      </c>
      <c r="D186" s="10" cm="1">
        <f t="array" ref="D186">IF($I$2="Открытый тариф",INDEX(GRID!$B$18:$U$29,MATCH(C$7,GRID!$A$18:$A$29,0),MATCH(1,($U$2=GRID!$B$1:$U$1)*(КАЛЕНДАРЬ!U6=GRID!$B$3:$U$3),0)),
INDEX(GRID!$B$18:$U$29,MATCH(C$7,GRID!$A$18:$A$29,0),MATCH(1,($U$2=GRID!$B$1:$U$1)*(КАЛЕНДАРЬ!U6=GRID!$B$3:$U$3),0))*(1-GRID!$H$34))</f>
        <v>67300</v>
      </c>
      <c r="E186" s="10" cm="1">
        <f t="array" ref="E186">IF($I$2="Открытый тариф",INDEX(GRID!$B$4:$U$15,MATCH(E$7,GRID!$A$4:$A$15,0),MATCH(1,($U$2=GRID!$B$1:$U$1)*(КАЛЕНДАРЬ!U6=GRID!$B$3:$U$3),0)),
INDEX(GRID!$B$4:$U$15,MATCH(E$7,GRID!$A$4:$A$15,0),MATCH(1,($U$2=GRID!$B$1:$U$1)*(КАЛЕНДАРЬ!U6=GRID!$B$3:$U$3),0))*(1-GRID!$H$34))</f>
        <v>72900</v>
      </c>
      <c r="F186" s="10" cm="1">
        <f t="array" ref="F186">IF($I$2="Открытый тариф",INDEX(GRID!$B$18:$U$29,MATCH(E$7,GRID!$A$18:$A$29,0),MATCH(1,($U$2=GRID!$B$1:$U$1)*(КАЛЕНДАРЬ!U6=GRID!$B$3:$U$3),0)),
INDEX(GRID!$B$18:$U$29,MATCH(E$7,GRID!$A$18:$A$29,0),MATCH(1,($U$2=GRID!$B$1:$U$1)*(КАЛЕНДАРЬ!U6=GRID!$B$3:$U$3),0))*(1-GRID!$H$34))</f>
        <v>77900</v>
      </c>
      <c r="G186" s="10" cm="1">
        <f t="array" ref="G186">IF($I$2="Открытый тариф",INDEX(GRID!$B$4:$U$15,MATCH(G$7,GRID!$A$4:$A$15,0),MATCH(1,($U$2=GRID!$B$1:$U$1)*(КАЛЕНДАРЬ!U6=GRID!$B$3:$U$3),0)),
INDEX(GRID!$B$4:$U$15,MATCH(G$7,GRID!$A$4:$A$15,0),MATCH(1,($U$2=GRID!$B$1:$U$1)*(КАЛЕНДАРЬ!U6=GRID!$B$3:$U$3),0))*(1-GRID!$H$34))</f>
        <v>80800</v>
      </c>
      <c r="H186" s="10" cm="1">
        <f t="array" ref="H186">IF($I$2="Открытый тариф",INDEX(GRID!$B$18:$U$29,MATCH(G$7,GRID!$A$18:$A$29,0),MATCH(1,($U$2=GRID!$B$1:$U$1)*(КАЛЕНДАРЬ!U6=GRID!$B$3:$U$3),0)),
INDEX(GRID!$B$18:$U$29,MATCH(G$7,GRID!$A$18:$A$29,0),MATCH(1,($U$2=GRID!$B$1:$U$1)*(КАЛЕНДАРЬ!U6=GRID!$B$3:$U$3),0))*(1-GRID!$H$34))</f>
        <v>85800</v>
      </c>
      <c r="I186" s="10" cm="1">
        <f t="array" ref="I186">IF($I$2="Открытый тариф",INDEX(GRID!$B$4:$U$15,MATCH(I$7,GRID!$A$4:$A$15,0),MATCH(1,($U$2=GRID!$B$1:$U$1)*(КАЛЕНДАРЬ!U6=GRID!$B$3:$U$3),0)),
INDEX(GRID!$B$4:$U$15,MATCH(I$7,GRID!$A$4:$A$15,0),MATCH(1,($U$2=GRID!$B$1:$U$1)*(КАЛЕНДАРЬ!U6=GRID!$B$3:$U$3),0))*(1-GRID!$H$34))</f>
        <v>89000</v>
      </c>
      <c r="J186" s="10" cm="1">
        <f t="array" ref="J186">IF($I$2="Открытый тариф",INDEX(GRID!$B$18:$U$29,MATCH(I$7,GRID!$A$18:$A$29,0),MATCH(1,($U$2=GRID!$B$1:$U$1)*(КАЛЕНДАРЬ!U6=GRID!$B$3:$U$3),0)),
INDEX(GRID!$B$18:$U$29,MATCH(I$7,GRID!$A$18:$A$29,0),MATCH(1,($U$2=GRID!$B$1:$U$1)*(КАЛЕНДАРЬ!U6=GRID!$B$3:$U$3),0))*(1-GRID!$H$34))</f>
        <v>94000</v>
      </c>
      <c r="K186" s="10" cm="1">
        <f t="array" ref="K186">IF($I$2="Открытый тариф",INDEX(GRID!$B$4:$U$15,MATCH(K$7,GRID!$A$4:$A$15,0),MATCH(1,($U$2=GRID!$B$1:$U$1)*(КАЛЕНДАРЬ!U6=GRID!$B$3:$U$3),0)),
INDEX(GRID!$B$4:$U$15,MATCH(K$7,GRID!$A$4:$A$15,0),MATCH(1,($U$2=GRID!$B$1:$U$1)*(КАЛЕНДАРЬ!U6=GRID!$B$3:$U$3),0))*(1-GRID!$H$34))</f>
        <v>97400</v>
      </c>
      <c r="L186" s="10" cm="1">
        <f t="array" ref="L186">IF($I$2="Открытый тариф",INDEX(GRID!$B$18:$U$29,MATCH(K$7,GRID!$A$18:$A$29,0),MATCH(1,($U$2=GRID!$B$1:$U$1)*(КАЛЕНДАРЬ!U6=GRID!$B$3:$U$3),0)),
INDEX(GRID!$B$18:$U$29,MATCH(K$7,GRID!$A$18:$A$29,0),MATCH(1,($U$2=GRID!$B$1:$U$1)*(КАЛЕНДАРЬ!U6=GRID!$B$3:$U$3),0))*(1-GRID!$H$34))</f>
        <v>102400</v>
      </c>
      <c r="M186" s="10" cm="1">
        <f t="array" ref="M186">IF($I$2="Открытый тариф",INDEX(GRID!$B$4:$U$15,MATCH(M$7,GRID!$A$4:$A$15,0),MATCH(1,($U$2=GRID!$B$1:$U$1)*(КАЛЕНДАРЬ!U6=GRID!$B$3:$U$3),0)),
INDEX(GRID!$B$4:$U$15,MATCH(M$7,GRID!$A$4:$A$15,0),MATCH(1,($U$2=GRID!$B$1:$U$1)*(КАЛЕНДАРЬ!U6=GRID!$B$3:$U$3),0))*(1-GRID!$H$34))</f>
        <v>126700</v>
      </c>
      <c r="N186" s="10" cm="1">
        <f t="array" ref="N186">IF($I$2="Открытый тариф",INDEX(GRID!$B$18:$U$29,MATCH(M$7,GRID!$A$18:$A$29,0),MATCH(1,($U$2=GRID!$B$1:$U$1)*(КАЛЕНДАРЬ!U6=GRID!$B$3:$U$3),0)),
INDEX(GRID!$B$18:$U$29,MATCH(M$7,GRID!$A$18:$A$29,0),MATCH(1,($U$2=GRID!$B$1:$U$1)*(КАЛЕНДАРЬ!U6=GRID!$B$3:$U$3),0))*(1-GRID!$H$34))</f>
        <v>131700</v>
      </c>
      <c r="O186" s="10" cm="1">
        <f t="array" ref="O186">IF($I$2="Открытый тариф",INDEX(GRID!$B$4:$U$15,MATCH(O$7,GRID!$A$4:$A$15,0),MATCH(1,($U$2=GRID!$B$1:$U$1)*(КАЛЕНДАРЬ!U6=GRID!$B$3:$U$3),0)),
INDEX(GRID!$B$4:$U$15,MATCH(O$7,GRID!$A$4:$A$15,0),MATCH(1,($U$2=GRID!$B$1:$U$1)*(КАЛЕНДАРЬ!U6=GRID!$B$3:$U$3),0))*(1-GRID!$H$34))</f>
        <v>168200</v>
      </c>
      <c r="P186" s="10" cm="1">
        <f t="array" ref="P186">IF($I$2="Открытый тариф",INDEX(GRID!$B$4:$U$15,MATCH(P$7,GRID!$A$4:$A$15,0),MATCH(1,($U$2=GRID!$B$1:$U$1)*(КАЛЕНДАРЬ!U6=GRID!$B$3:$U$3),0)),
INDEX(GRID!$B$4:$U$15,MATCH(P$7,GRID!$A$4:$A$15,0),MATCH(1,($U$2=GRID!$B$1:$U$1)*(КАЛЕНДАРЬ!U6=GRID!$B$3:$U$3),0))*(1-GRID!$H$34))</f>
        <v>219100</v>
      </c>
      <c r="Q186" s="10" cm="1">
        <f t="array" ref="Q186">IF($I$2="Открытый тариф",INDEX(GRID!$B$4:$U$15,MATCH(Q$7,GRID!$A$4:$A$15,0),MATCH(1,($U$2=GRID!$B$1:$U$1)*(КАЛЕНДАРЬ!U6=GRID!$B$3:$U$3),0)),
INDEX(GRID!$B$4:$U$15,MATCH(Q$7,GRID!$A$4:$A$15,0),MATCH(1,($U$2=GRID!$B$1:$U$1)*(КАЛЕНДАРЬ!U6=GRID!$B$3:$U$3),0))*(1-GRID!$H$34))</f>
        <v>251900</v>
      </c>
      <c r="R186" s="10" cm="1">
        <f t="array" ref="R186">IF($I$2="Открытый тариф",INDEX(GRID!$B$18:$U$29,MATCH(R$7,GRID!$A$18:$A$29,0),MATCH(1,($U$2=GRID!$B$1:$U$1)*(КАЛЕНДАРЬ!U6=GRID!$B$3:$U$3),0)),
INDEX(GRID!$B$18:$U$29,MATCH(R$7,GRID!$A$18:$A$29,0),MATCH(1,($U$2=GRID!$B$1:$U$1)*(КАЛЕНДАРЬ!U6=GRID!$B$3:$U$3),0))*(1-GRID!$H$34))</f>
        <v>288900</v>
      </c>
      <c r="S186" s="10" cm="1">
        <f t="array" ref="S186">IF($I$2="Открытый тариф",INDEX(GRID!$B$4:$U$15,MATCH(S$7,GRID!$A$4:$A$15,0),MATCH(1,($U$2=GRID!$B$1:$U$1)*(КАЛЕНДАРЬ!U6=GRID!$B$3:$U$3),0)),
INDEX(GRID!$B$4:$U$15,MATCH(S$7,GRID!$A$4:$A$15,0),MATCH(1,($U$2=GRID!$B$1:$U$1)*(КАЛЕНДАРЬ!U6=GRID!$B$3:$U$3),0))*(1-GRID!$H$34))</f>
        <v>775800</v>
      </c>
      <c r="T186" s="10" cm="1">
        <f t="array" ref="T186">IF($I$2="Открытый тариф",INDEX(GRID!$B$4:$U$15,MATCH(T$7,GRID!$A$4:$A$15,0),MATCH(1,($U$2=GRID!$B$1:$U$1)*(КАЛЕНДАРЬ!U6=GRID!$B$3:$U$3),0)),
INDEX(GRID!$B$4:$U$15,MATCH(T$7,GRID!$A$4:$A$15,0),MATCH(1,($U$2=GRID!$B$1:$U$1)*(КАЛЕНДАРЬ!U6=GRID!$B$3:$U$3),0))*(1-GRID!$H$34))</f>
        <v>966400</v>
      </c>
    </row>
    <row r="187" spans="1:20" x14ac:dyDescent="0.2">
      <c r="A187" s="13" t="s">
        <v>16</v>
      </c>
      <c r="B187" s="9">
        <v>4</v>
      </c>
      <c r="C187" s="10" cm="1">
        <f t="array" ref="C187">IF($I$2="Открытый тариф",INDEX(GRID!$B$4:$U$15,MATCH(C$7,GRID!$A$4:$A$15,0),MATCH(1,($U$2=GRID!$B$1:$U$1)*(КАЛЕНДАРЬ!U7=GRID!$B$3:$U$3),0)),
INDEX(GRID!$B$4:$U$15,MATCH(C$7,GRID!$A$4:$A$15,0),MATCH(1,($U$2=GRID!$B$1:$U$1)*(КАЛЕНДАРЬ!U7=GRID!$B$3:$U$3),0))*(1-GRID!$H$34))</f>
        <v>62300</v>
      </c>
      <c r="D187" s="10" cm="1">
        <f t="array" ref="D187">IF($I$2="Открытый тариф",INDEX(GRID!$B$18:$U$29,MATCH(C$7,GRID!$A$18:$A$29,0),MATCH(1,($U$2=GRID!$B$1:$U$1)*(КАЛЕНДАРЬ!U7=GRID!$B$3:$U$3),0)),
INDEX(GRID!$B$18:$U$29,MATCH(C$7,GRID!$A$18:$A$29,0),MATCH(1,($U$2=GRID!$B$1:$U$1)*(КАЛЕНДАРЬ!U7=GRID!$B$3:$U$3),0))*(1-GRID!$H$34))</f>
        <v>67300</v>
      </c>
      <c r="E187" s="10" cm="1">
        <f t="array" ref="E187">IF($I$2="Открытый тариф",INDEX(GRID!$B$4:$U$15,MATCH(E$7,GRID!$A$4:$A$15,0),MATCH(1,($U$2=GRID!$B$1:$U$1)*(КАЛЕНДАРЬ!U7=GRID!$B$3:$U$3),0)),
INDEX(GRID!$B$4:$U$15,MATCH(E$7,GRID!$A$4:$A$15,0),MATCH(1,($U$2=GRID!$B$1:$U$1)*(КАЛЕНДАРЬ!U7=GRID!$B$3:$U$3),0))*(1-GRID!$H$34))</f>
        <v>72900</v>
      </c>
      <c r="F187" s="10" cm="1">
        <f t="array" ref="F187">IF($I$2="Открытый тариф",INDEX(GRID!$B$18:$U$29,MATCH(E$7,GRID!$A$18:$A$29,0),MATCH(1,($U$2=GRID!$B$1:$U$1)*(КАЛЕНДАРЬ!U7=GRID!$B$3:$U$3),0)),
INDEX(GRID!$B$18:$U$29,MATCH(E$7,GRID!$A$18:$A$29,0),MATCH(1,($U$2=GRID!$B$1:$U$1)*(КАЛЕНДАРЬ!U7=GRID!$B$3:$U$3),0))*(1-GRID!$H$34))</f>
        <v>77900</v>
      </c>
      <c r="G187" s="10" cm="1">
        <f t="array" ref="G187">IF($I$2="Открытый тариф",INDEX(GRID!$B$4:$U$15,MATCH(G$7,GRID!$A$4:$A$15,0),MATCH(1,($U$2=GRID!$B$1:$U$1)*(КАЛЕНДАРЬ!U7=GRID!$B$3:$U$3),0)),
INDEX(GRID!$B$4:$U$15,MATCH(G$7,GRID!$A$4:$A$15,0),MATCH(1,($U$2=GRID!$B$1:$U$1)*(КАЛЕНДАРЬ!U7=GRID!$B$3:$U$3),0))*(1-GRID!$H$34))</f>
        <v>80800</v>
      </c>
      <c r="H187" s="10" cm="1">
        <f t="array" ref="H187">IF($I$2="Открытый тариф",INDEX(GRID!$B$18:$U$29,MATCH(G$7,GRID!$A$18:$A$29,0),MATCH(1,($U$2=GRID!$B$1:$U$1)*(КАЛЕНДАРЬ!U7=GRID!$B$3:$U$3),0)),
INDEX(GRID!$B$18:$U$29,MATCH(G$7,GRID!$A$18:$A$29,0),MATCH(1,($U$2=GRID!$B$1:$U$1)*(КАЛЕНДАРЬ!U7=GRID!$B$3:$U$3),0))*(1-GRID!$H$34))</f>
        <v>85800</v>
      </c>
      <c r="I187" s="10" cm="1">
        <f t="array" ref="I187">IF($I$2="Открытый тариф",INDEX(GRID!$B$4:$U$15,MATCH(I$7,GRID!$A$4:$A$15,0),MATCH(1,($U$2=GRID!$B$1:$U$1)*(КАЛЕНДАРЬ!U7=GRID!$B$3:$U$3),0)),
INDEX(GRID!$B$4:$U$15,MATCH(I$7,GRID!$A$4:$A$15,0),MATCH(1,($U$2=GRID!$B$1:$U$1)*(КАЛЕНДАРЬ!U7=GRID!$B$3:$U$3),0))*(1-GRID!$H$34))</f>
        <v>89000</v>
      </c>
      <c r="J187" s="10" cm="1">
        <f t="array" ref="J187">IF($I$2="Открытый тариф",INDEX(GRID!$B$18:$U$29,MATCH(I$7,GRID!$A$18:$A$29,0),MATCH(1,($U$2=GRID!$B$1:$U$1)*(КАЛЕНДАРЬ!U7=GRID!$B$3:$U$3),0)),
INDEX(GRID!$B$18:$U$29,MATCH(I$7,GRID!$A$18:$A$29,0),MATCH(1,($U$2=GRID!$B$1:$U$1)*(КАЛЕНДАРЬ!U7=GRID!$B$3:$U$3),0))*(1-GRID!$H$34))</f>
        <v>94000</v>
      </c>
      <c r="K187" s="10" cm="1">
        <f t="array" ref="K187">IF($I$2="Открытый тариф",INDEX(GRID!$B$4:$U$15,MATCH(K$7,GRID!$A$4:$A$15,0),MATCH(1,($U$2=GRID!$B$1:$U$1)*(КАЛЕНДАРЬ!U7=GRID!$B$3:$U$3),0)),
INDEX(GRID!$B$4:$U$15,MATCH(K$7,GRID!$A$4:$A$15,0),MATCH(1,($U$2=GRID!$B$1:$U$1)*(КАЛЕНДАРЬ!U7=GRID!$B$3:$U$3),0))*(1-GRID!$H$34))</f>
        <v>97400</v>
      </c>
      <c r="L187" s="10" cm="1">
        <f t="array" ref="L187">IF($I$2="Открытый тариф",INDEX(GRID!$B$18:$U$29,MATCH(K$7,GRID!$A$18:$A$29,0),MATCH(1,($U$2=GRID!$B$1:$U$1)*(КАЛЕНДАРЬ!U7=GRID!$B$3:$U$3),0)),
INDEX(GRID!$B$18:$U$29,MATCH(K$7,GRID!$A$18:$A$29,0),MATCH(1,($U$2=GRID!$B$1:$U$1)*(КАЛЕНДАРЬ!U7=GRID!$B$3:$U$3),0))*(1-GRID!$H$34))</f>
        <v>102400</v>
      </c>
      <c r="M187" s="10" cm="1">
        <f t="array" ref="M187">IF($I$2="Открытый тариф",INDEX(GRID!$B$4:$U$15,MATCH(M$7,GRID!$A$4:$A$15,0),MATCH(1,($U$2=GRID!$B$1:$U$1)*(КАЛЕНДАРЬ!U7=GRID!$B$3:$U$3),0)),
INDEX(GRID!$B$4:$U$15,MATCH(M$7,GRID!$A$4:$A$15,0),MATCH(1,($U$2=GRID!$B$1:$U$1)*(КАЛЕНДАРЬ!U7=GRID!$B$3:$U$3),0))*(1-GRID!$H$34))</f>
        <v>126700</v>
      </c>
      <c r="N187" s="10" cm="1">
        <f t="array" ref="N187">IF($I$2="Открытый тариф",INDEX(GRID!$B$18:$U$29,MATCH(M$7,GRID!$A$18:$A$29,0),MATCH(1,($U$2=GRID!$B$1:$U$1)*(КАЛЕНДАРЬ!U7=GRID!$B$3:$U$3),0)),
INDEX(GRID!$B$18:$U$29,MATCH(M$7,GRID!$A$18:$A$29,0),MATCH(1,($U$2=GRID!$B$1:$U$1)*(КАЛЕНДАРЬ!U7=GRID!$B$3:$U$3),0))*(1-GRID!$H$34))</f>
        <v>131700</v>
      </c>
      <c r="O187" s="10" cm="1">
        <f t="array" ref="O187">IF($I$2="Открытый тариф",INDEX(GRID!$B$4:$U$15,MATCH(O$7,GRID!$A$4:$A$15,0),MATCH(1,($U$2=GRID!$B$1:$U$1)*(КАЛЕНДАРЬ!U7=GRID!$B$3:$U$3),0)),
INDEX(GRID!$B$4:$U$15,MATCH(O$7,GRID!$A$4:$A$15,0),MATCH(1,($U$2=GRID!$B$1:$U$1)*(КАЛЕНДАРЬ!U7=GRID!$B$3:$U$3),0))*(1-GRID!$H$34))</f>
        <v>168200</v>
      </c>
      <c r="P187" s="10" cm="1">
        <f t="array" ref="P187">IF($I$2="Открытый тариф",INDEX(GRID!$B$4:$U$15,MATCH(P$7,GRID!$A$4:$A$15,0),MATCH(1,($U$2=GRID!$B$1:$U$1)*(КАЛЕНДАРЬ!U7=GRID!$B$3:$U$3),0)),
INDEX(GRID!$B$4:$U$15,MATCH(P$7,GRID!$A$4:$A$15,0),MATCH(1,($U$2=GRID!$B$1:$U$1)*(КАЛЕНДАРЬ!U7=GRID!$B$3:$U$3),0))*(1-GRID!$H$34))</f>
        <v>219100</v>
      </c>
      <c r="Q187" s="10" cm="1">
        <f t="array" ref="Q187">IF($I$2="Открытый тариф",INDEX(GRID!$B$4:$U$15,MATCH(Q$7,GRID!$A$4:$A$15,0),MATCH(1,($U$2=GRID!$B$1:$U$1)*(КАЛЕНДАРЬ!U7=GRID!$B$3:$U$3),0)),
INDEX(GRID!$B$4:$U$15,MATCH(Q$7,GRID!$A$4:$A$15,0),MATCH(1,($U$2=GRID!$B$1:$U$1)*(КАЛЕНДАРЬ!U7=GRID!$B$3:$U$3),0))*(1-GRID!$H$34))</f>
        <v>251900</v>
      </c>
      <c r="R187" s="10" cm="1">
        <f t="array" ref="R187">IF($I$2="Открытый тариф",INDEX(GRID!$B$18:$U$29,MATCH(R$7,GRID!$A$18:$A$29,0),MATCH(1,($U$2=GRID!$B$1:$U$1)*(КАЛЕНДАРЬ!U7=GRID!$B$3:$U$3),0)),
INDEX(GRID!$B$18:$U$29,MATCH(R$7,GRID!$A$18:$A$29,0),MATCH(1,($U$2=GRID!$B$1:$U$1)*(КАЛЕНДАРЬ!U7=GRID!$B$3:$U$3),0))*(1-GRID!$H$34))</f>
        <v>288900</v>
      </c>
      <c r="S187" s="10" cm="1">
        <f t="array" ref="S187">IF($I$2="Открытый тариф",INDEX(GRID!$B$4:$U$15,MATCH(S$7,GRID!$A$4:$A$15,0),MATCH(1,($U$2=GRID!$B$1:$U$1)*(КАЛЕНДАРЬ!U7=GRID!$B$3:$U$3),0)),
INDEX(GRID!$B$4:$U$15,MATCH(S$7,GRID!$A$4:$A$15,0),MATCH(1,($U$2=GRID!$B$1:$U$1)*(КАЛЕНДАРЬ!U7=GRID!$B$3:$U$3),0))*(1-GRID!$H$34))</f>
        <v>775800</v>
      </c>
      <c r="T187" s="10" cm="1">
        <f t="array" ref="T187">IF($I$2="Открытый тариф",INDEX(GRID!$B$4:$U$15,MATCH(T$7,GRID!$A$4:$A$15,0),MATCH(1,($U$2=GRID!$B$1:$U$1)*(КАЛЕНДАРЬ!U7=GRID!$B$3:$U$3),0)),
INDEX(GRID!$B$4:$U$15,MATCH(T$7,GRID!$A$4:$A$15,0),MATCH(1,($U$2=GRID!$B$1:$U$1)*(КАЛЕНДАРЬ!U7=GRID!$B$3:$U$3),0))*(1-GRID!$H$34))</f>
        <v>966400</v>
      </c>
    </row>
    <row r="188" spans="1:20" x14ac:dyDescent="0.2">
      <c r="A188" s="13" t="s">
        <v>17</v>
      </c>
      <c r="B188" s="9">
        <v>5</v>
      </c>
      <c r="C188" s="10" cm="1">
        <f t="array" ref="C188">IF($I$2="Открытый тариф",INDEX(GRID!$B$4:$U$15,MATCH(C$7,GRID!$A$4:$A$15,0),MATCH(1,($U$2=GRID!$B$1:$U$1)*(КАЛЕНДАРЬ!U8=GRID!$B$3:$U$3),0)),
INDEX(GRID!$B$4:$U$15,MATCH(C$7,GRID!$A$4:$A$15,0),MATCH(1,($U$2=GRID!$B$1:$U$1)*(КАЛЕНДАРЬ!U8=GRID!$B$3:$U$3),0))*(1-GRID!$H$34))</f>
        <v>62300</v>
      </c>
      <c r="D188" s="10" cm="1">
        <f t="array" ref="D188">IF($I$2="Открытый тариф",INDEX(GRID!$B$18:$U$29,MATCH(C$7,GRID!$A$18:$A$29,0),MATCH(1,($U$2=GRID!$B$1:$U$1)*(КАЛЕНДАРЬ!U8=GRID!$B$3:$U$3),0)),
INDEX(GRID!$B$18:$U$29,MATCH(C$7,GRID!$A$18:$A$29,0),MATCH(1,($U$2=GRID!$B$1:$U$1)*(КАЛЕНДАРЬ!U8=GRID!$B$3:$U$3),0))*(1-GRID!$H$34))</f>
        <v>67300</v>
      </c>
      <c r="E188" s="10" cm="1">
        <f t="array" ref="E188">IF($I$2="Открытый тариф",INDEX(GRID!$B$4:$U$15,MATCH(E$7,GRID!$A$4:$A$15,0),MATCH(1,($U$2=GRID!$B$1:$U$1)*(КАЛЕНДАРЬ!U8=GRID!$B$3:$U$3),0)),
INDEX(GRID!$B$4:$U$15,MATCH(E$7,GRID!$A$4:$A$15,0),MATCH(1,($U$2=GRID!$B$1:$U$1)*(КАЛЕНДАРЬ!U8=GRID!$B$3:$U$3),0))*(1-GRID!$H$34))</f>
        <v>72900</v>
      </c>
      <c r="F188" s="10" cm="1">
        <f t="array" ref="F188">IF($I$2="Открытый тариф",INDEX(GRID!$B$18:$U$29,MATCH(E$7,GRID!$A$18:$A$29,0),MATCH(1,($U$2=GRID!$B$1:$U$1)*(КАЛЕНДАРЬ!U8=GRID!$B$3:$U$3),0)),
INDEX(GRID!$B$18:$U$29,MATCH(E$7,GRID!$A$18:$A$29,0),MATCH(1,($U$2=GRID!$B$1:$U$1)*(КАЛЕНДАРЬ!U8=GRID!$B$3:$U$3),0))*(1-GRID!$H$34))</f>
        <v>77900</v>
      </c>
      <c r="G188" s="10" cm="1">
        <f t="array" ref="G188">IF($I$2="Открытый тариф",INDEX(GRID!$B$4:$U$15,MATCH(G$7,GRID!$A$4:$A$15,0),MATCH(1,($U$2=GRID!$B$1:$U$1)*(КАЛЕНДАРЬ!U8=GRID!$B$3:$U$3),0)),
INDEX(GRID!$B$4:$U$15,MATCH(G$7,GRID!$A$4:$A$15,0),MATCH(1,($U$2=GRID!$B$1:$U$1)*(КАЛЕНДАРЬ!U8=GRID!$B$3:$U$3),0))*(1-GRID!$H$34))</f>
        <v>80800</v>
      </c>
      <c r="H188" s="10" cm="1">
        <f t="array" ref="H188">IF($I$2="Открытый тариф",INDEX(GRID!$B$18:$U$29,MATCH(G$7,GRID!$A$18:$A$29,0),MATCH(1,($U$2=GRID!$B$1:$U$1)*(КАЛЕНДАРЬ!U8=GRID!$B$3:$U$3),0)),
INDEX(GRID!$B$18:$U$29,MATCH(G$7,GRID!$A$18:$A$29,0),MATCH(1,($U$2=GRID!$B$1:$U$1)*(КАЛЕНДАРЬ!U8=GRID!$B$3:$U$3),0))*(1-GRID!$H$34))</f>
        <v>85800</v>
      </c>
      <c r="I188" s="10" cm="1">
        <f t="array" ref="I188">IF($I$2="Открытый тариф",INDEX(GRID!$B$4:$U$15,MATCH(I$7,GRID!$A$4:$A$15,0),MATCH(1,($U$2=GRID!$B$1:$U$1)*(КАЛЕНДАРЬ!U8=GRID!$B$3:$U$3),0)),
INDEX(GRID!$B$4:$U$15,MATCH(I$7,GRID!$A$4:$A$15,0),MATCH(1,($U$2=GRID!$B$1:$U$1)*(КАЛЕНДАРЬ!U8=GRID!$B$3:$U$3),0))*(1-GRID!$H$34))</f>
        <v>89000</v>
      </c>
      <c r="J188" s="10" cm="1">
        <f t="array" ref="J188">IF($I$2="Открытый тариф",INDEX(GRID!$B$18:$U$29,MATCH(I$7,GRID!$A$18:$A$29,0),MATCH(1,($U$2=GRID!$B$1:$U$1)*(КАЛЕНДАРЬ!U8=GRID!$B$3:$U$3),0)),
INDEX(GRID!$B$18:$U$29,MATCH(I$7,GRID!$A$18:$A$29,0),MATCH(1,($U$2=GRID!$B$1:$U$1)*(КАЛЕНДАРЬ!U8=GRID!$B$3:$U$3),0))*(1-GRID!$H$34))</f>
        <v>94000</v>
      </c>
      <c r="K188" s="10" cm="1">
        <f t="array" ref="K188">IF($I$2="Открытый тариф",INDEX(GRID!$B$4:$U$15,MATCH(K$7,GRID!$A$4:$A$15,0),MATCH(1,($U$2=GRID!$B$1:$U$1)*(КАЛЕНДАРЬ!U8=GRID!$B$3:$U$3),0)),
INDEX(GRID!$B$4:$U$15,MATCH(K$7,GRID!$A$4:$A$15,0),MATCH(1,($U$2=GRID!$B$1:$U$1)*(КАЛЕНДАРЬ!U8=GRID!$B$3:$U$3),0))*(1-GRID!$H$34))</f>
        <v>97400</v>
      </c>
      <c r="L188" s="10" cm="1">
        <f t="array" ref="L188">IF($I$2="Открытый тариф",INDEX(GRID!$B$18:$U$29,MATCH(K$7,GRID!$A$18:$A$29,0),MATCH(1,($U$2=GRID!$B$1:$U$1)*(КАЛЕНДАРЬ!U8=GRID!$B$3:$U$3),0)),
INDEX(GRID!$B$18:$U$29,MATCH(K$7,GRID!$A$18:$A$29,0),MATCH(1,($U$2=GRID!$B$1:$U$1)*(КАЛЕНДАРЬ!U8=GRID!$B$3:$U$3),0))*(1-GRID!$H$34))</f>
        <v>102400</v>
      </c>
      <c r="M188" s="10" cm="1">
        <f t="array" ref="M188">IF($I$2="Открытый тариф",INDEX(GRID!$B$4:$U$15,MATCH(M$7,GRID!$A$4:$A$15,0),MATCH(1,($U$2=GRID!$B$1:$U$1)*(КАЛЕНДАРЬ!U8=GRID!$B$3:$U$3),0)),
INDEX(GRID!$B$4:$U$15,MATCH(M$7,GRID!$A$4:$A$15,0),MATCH(1,($U$2=GRID!$B$1:$U$1)*(КАЛЕНДАРЬ!U8=GRID!$B$3:$U$3),0))*(1-GRID!$H$34))</f>
        <v>126700</v>
      </c>
      <c r="N188" s="10" cm="1">
        <f t="array" ref="N188">IF($I$2="Открытый тариф",INDEX(GRID!$B$18:$U$29,MATCH(M$7,GRID!$A$18:$A$29,0),MATCH(1,($U$2=GRID!$B$1:$U$1)*(КАЛЕНДАРЬ!U8=GRID!$B$3:$U$3),0)),
INDEX(GRID!$B$18:$U$29,MATCH(M$7,GRID!$A$18:$A$29,0),MATCH(1,($U$2=GRID!$B$1:$U$1)*(КАЛЕНДАРЬ!U8=GRID!$B$3:$U$3),0))*(1-GRID!$H$34))</f>
        <v>131700</v>
      </c>
      <c r="O188" s="10" cm="1">
        <f t="array" ref="O188">IF($I$2="Открытый тариф",INDEX(GRID!$B$4:$U$15,MATCH(O$7,GRID!$A$4:$A$15,0),MATCH(1,($U$2=GRID!$B$1:$U$1)*(КАЛЕНДАРЬ!U8=GRID!$B$3:$U$3),0)),
INDEX(GRID!$B$4:$U$15,MATCH(O$7,GRID!$A$4:$A$15,0),MATCH(1,($U$2=GRID!$B$1:$U$1)*(КАЛЕНДАРЬ!U8=GRID!$B$3:$U$3),0))*(1-GRID!$H$34))</f>
        <v>168200</v>
      </c>
      <c r="P188" s="10" cm="1">
        <f t="array" ref="P188">IF($I$2="Открытый тариф",INDEX(GRID!$B$4:$U$15,MATCH(P$7,GRID!$A$4:$A$15,0),MATCH(1,($U$2=GRID!$B$1:$U$1)*(КАЛЕНДАРЬ!U8=GRID!$B$3:$U$3),0)),
INDEX(GRID!$B$4:$U$15,MATCH(P$7,GRID!$A$4:$A$15,0),MATCH(1,($U$2=GRID!$B$1:$U$1)*(КАЛЕНДАРЬ!U8=GRID!$B$3:$U$3),0))*(1-GRID!$H$34))</f>
        <v>219100</v>
      </c>
      <c r="Q188" s="10" cm="1">
        <f t="array" ref="Q188">IF($I$2="Открытый тариф",INDEX(GRID!$B$4:$U$15,MATCH(Q$7,GRID!$A$4:$A$15,0),MATCH(1,($U$2=GRID!$B$1:$U$1)*(КАЛЕНДАРЬ!U8=GRID!$B$3:$U$3),0)),
INDEX(GRID!$B$4:$U$15,MATCH(Q$7,GRID!$A$4:$A$15,0),MATCH(1,($U$2=GRID!$B$1:$U$1)*(КАЛЕНДАРЬ!U8=GRID!$B$3:$U$3),0))*(1-GRID!$H$34))</f>
        <v>251900</v>
      </c>
      <c r="R188" s="10" cm="1">
        <f t="array" ref="R188">IF($I$2="Открытый тариф",INDEX(GRID!$B$18:$U$29,MATCH(R$7,GRID!$A$18:$A$29,0),MATCH(1,($U$2=GRID!$B$1:$U$1)*(КАЛЕНДАРЬ!U8=GRID!$B$3:$U$3),0)),
INDEX(GRID!$B$18:$U$29,MATCH(R$7,GRID!$A$18:$A$29,0),MATCH(1,($U$2=GRID!$B$1:$U$1)*(КАЛЕНДАРЬ!U8=GRID!$B$3:$U$3),0))*(1-GRID!$H$34))</f>
        <v>288900</v>
      </c>
      <c r="S188" s="10" cm="1">
        <f t="array" ref="S188">IF($I$2="Открытый тариф",INDEX(GRID!$B$4:$U$15,MATCH(S$7,GRID!$A$4:$A$15,0),MATCH(1,($U$2=GRID!$B$1:$U$1)*(КАЛЕНДАРЬ!U8=GRID!$B$3:$U$3),0)),
INDEX(GRID!$B$4:$U$15,MATCH(S$7,GRID!$A$4:$A$15,0),MATCH(1,($U$2=GRID!$B$1:$U$1)*(КАЛЕНДАРЬ!U8=GRID!$B$3:$U$3),0))*(1-GRID!$H$34))</f>
        <v>775800</v>
      </c>
      <c r="T188" s="10" cm="1">
        <f t="array" ref="T188">IF($I$2="Открытый тариф",INDEX(GRID!$B$4:$U$15,MATCH(T$7,GRID!$A$4:$A$15,0),MATCH(1,($U$2=GRID!$B$1:$U$1)*(КАЛЕНДАРЬ!U8=GRID!$B$3:$U$3),0)),
INDEX(GRID!$B$4:$U$15,MATCH(T$7,GRID!$A$4:$A$15,0),MATCH(1,($U$2=GRID!$B$1:$U$1)*(КАЛЕНДАРЬ!U8=GRID!$B$3:$U$3),0))*(1-GRID!$H$34))</f>
        <v>966400</v>
      </c>
    </row>
    <row r="189" spans="1:20" x14ac:dyDescent="0.2">
      <c r="A189" s="13" t="s">
        <v>11</v>
      </c>
      <c r="B189" s="9">
        <v>6</v>
      </c>
      <c r="C189" s="10" cm="1">
        <f t="array" ref="C189">IF($I$2="Открытый тариф",INDEX(GRID!$B$4:$U$15,MATCH(C$7,GRID!$A$4:$A$15,0),MATCH(1,($U$2=GRID!$B$1:$U$1)*(КАЛЕНДАРЬ!U9=GRID!$B$3:$U$3),0)),
INDEX(GRID!$B$4:$U$15,MATCH(C$7,GRID!$A$4:$A$15,0),MATCH(1,($U$2=GRID!$B$1:$U$1)*(КАЛЕНДАРЬ!U9=GRID!$B$3:$U$3),0))*(1-GRID!$H$34))</f>
        <v>62300</v>
      </c>
      <c r="D189" s="10" cm="1">
        <f t="array" ref="D189">IF($I$2="Открытый тариф",INDEX(GRID!$B$18:$U$29,MATCH(C$7,GRID!$A$18:$A$29,0),MATCH(1,($U$2=GRID!$B$1:$U$1)*(КАЛЕНДАРЬ!U9=GRID!$B$3:$U$3),0)),
INDEX(GRID!$B$18:$U$29,MATCH(C$7,GRID!$A$18:$A$29,0),MATCH(1,($U$2=GRID!$B$1:$U$1)*(КАЛЕНДАРЬ!U9=GRID!$B$3:$U$3),0))*(1-GRID!$H$34))</f>
        <v>67300</v>
      </c>
      <c r="E189" s="10" cm="1">
        <f t="array" ref="E189">IF($I$2="Открытый тариф",INDEX(GRID!$B$4:$U$15,MATCH(E$7,GRID!$A$4:$A$15,0),MATCH(1,($U$2=GRID!$B$1:$U$1)*(КАЛЕНДАРЬ!U9=GRID!$B$3:$U$3),0)),
INDEX(GRID!$B$4:$U$15,MATCH(E$7,GRID!$A$4:$A$15,0),MATCH(1,($U$2=GRID!$B$1:$U$1)*(КАЛЕНДАРЬ!U9=GRID!$B$3:$U$3),0))*(1-GRID!$H$34))</f>
        <v>72900</v>
      </c>
      <c r="F189" s="10" cm="1">
        <f t="array" ref="F189">IF($I$2="Открытый тариф",INDEX(GRID!$B$18:$U$29,MATCH(E$7,GRID!$A$18:$A$29,0),MATCH(1,($U$2=GRID!$B$1:$U$1)*(КАЛЕНДАРЬ!U9=GRID!$B$3:$U$3),0)),
INDEX(GRID!$B$18:$U$29,MATCH(E$7,GRID!$A$18:$A$29,0),MATCH(1,($U$2=GRID!$B$1:$U$1)*(КАЛЕНДАРЬ!U9=GRID!$B$3:$U$3),0))*(1-GRID!$H$34))</f>
        <v>77900</v>
      </c>
      <c r="G189" s="10" cm="1">
        <f t="array" ref="G189">IF($I$2="Открытый тариф",INDEX(GRID!$B$4:$U$15,MATCH(G$7,GRID!$A$4:$A$15,0),MATCH(1,($U$2=GRID!$B$1:$U$1)*(КАЛЕНДАРЬ!U9=GRID!$B$3:$U$3),0)),
INDEX(GRID!$B$4:$U$15,MATCH(G$7,GRID!$A$4:$A$15,0),MATCH(1,($U$2=GRID!$B$1:$U$1)*(КАЛЕНДАРЬ!U9=GRID!$B$3:$U$3),0))*(1-GRID!$H$34))</f>
        <v>80800</v>
      </c>
      <c r="H189" s="10" cm="1">
        <f t="array" ref="H189">IF($I$2="Открытый тариф",INDEX(GRID!$B$18:$U$29,MATCH(G$7,GRID!$A$18:$A$29,0),MATCH(1,($U$2=GRID!$B$1:$U$1)*(КАЛЕНДАРЬ!U9=GRID!$B$3:$U$3),0)),
INDEX(GRID!$B$18:$U$29,MATCH(G$7,GRID!$A$18:$A$29,0),MATCH(1,($U$2=GRID!$B$1:$U$1)*(КАЛЕНДАРЬ!U9=GRID!$B$3:$U$3),0))*(1-GRID!$H$34))</f>
        <v>85800</v>
      </c>
      <c r="I189" s="10" cm="1">
        <f t="array" ref="I189">IF($I$2="Открытый тариф",INDEX(GRID!$B$4:$U$15,MATCH(I$7,GRID!$A$4:$A$15,0),MATCH(1,($U$2=GRID!$B$1:$U$1)*(КАЛЕНДАРЬ!U9=GRID!$B$3:$U$3),0)),
INDEX(GRID!$B$4:$U$15,MATCH(I$7,GRID!$A$4:$A$15,0),MATCH(1,($U$2=GRID!$B$1:$U$1)*(КАЛЕНДАРЬ!U9=GRID!$B$3:$U$3),0))*(1-GRID!$H$34))</f>
        <v>89000</v>
      </c>
      <c r="J189" s="10" cm="1">
        <f t="array" ref="J189">IF($I$2="Открытый тариф",INDEX(GRID!$B$18:$U$29,MATCH(I$7,GRID!$A$18:$A$29,0),MATCH(1,($U$2=GRID!$B$1:$U$1)*(КАЛЕНДАРЬ!U9=GRID!$B$3:$U$3),0)),
INDEX(GRID!$B$18:$U$29,MATCH(I$7,GRID!$A$18:$A$29,0),MATCH(1,($U$2=GRID!$B$1:$U$1)*(КАЛЕНДАРЬ!U9=GRID!$B$3:$U$3),0))*(1-GRID!$H$34))</f>
        <v>94000</v>
      </c>
      <c r="K189" s="10" cm="1">
        <f t="array" ref="K189">IF($I$2="Открытый тариф",INDEX(GRID!$B$4:$U$15,MATCH(K$7,GRID!$A$4:$A$15,0),MATCH(1,($U$2=GRID!$B$1:$U$1)*(КАЛЕНДАРЬ!U9=GRID!$B$3:$U$3),0)),
INDEX(GRID!$B$4:$U$15,MATCH(K$7,GRID!$A$4:$A$15,0),MATCH(1,($U$2=GRID!$B$1:$U$1)*(КАЛЕНДАРЬ!U9=GRID!$B$3:$U$3),0))*(1-GRID!$H$34))</f>
        <v>97400</v>
      </c>
      <c r="L189" s="10" cm="1">
        <f t="array" ref="L189">IF($I$2="Открытый тариф",INDEX(GRID!$B$18:$U$29,MATCH(K$7,GRID!$A$18:$A$29,0),MATCH(1,($U$2=GRID!$B$1:$U$1)*(КАЛЕНДАРЬ!U9=GRID!$B$3:$U$3),0)),
INDEX(GRID!$B$18:$U$29,MATCH(K$7,GRID!$A$18:$A$29,0),MATCH(1,($U$2=GRID!$B$1:$U$1)*(КАЛЕНДАРЬ!U9=GRID!$B$3:$U$3),0))*(1-GRID!$H$34))</f>
        <v>102400</v>
      </c>
      <c r="M189" s="10" cm="1">
        <f t="array" ref="M189">IF($I$2="Открытый тариф",INDEX(GRID!$B$4:$U$15,MATCH(M$7,GRID!$A$4:$A$15,0),MATCH(1,($U$2=GRID!$B$1:$U$1)*(КАЛЕНДАРЬ!U9=GRID!$B$3:$U$3),0)),
INDEX(GRID!$B$4:$U$15,MATCH(M$7,GRID!$A$4:$A$15,0),MATCH(1,($U$2=GRID!$B$1:$U$1)*(КАЛЕНДАРЬ!U9=GRID!$B$3:$U$3),0))*(1-GRID!$H$34))</f>
        <v>126700</v>
      </c>
      <c r="N189" s="10" cm="1">
        <f t="array" ref="N189">IF($I$2="Открытый тариф",INDEX(GRID!$B$18:$U$29,MATCH(M$7,GRID!$A$18:$A$29,0),MATCH(1,($U$2=GRID!$B$1:$U$1)*(КАЛЕНДАРЬ!U9=GRID!$B$3:$U$3),0)),
INDEX(GRID!$B$18:$U$29,MATCH(M$7,GRID!$A$18:$A$29,0),MATCH(1,($U$2=GRID!$B$1:$U$1)*(КАЛЕНДАРЬ!U9=GRID!$B$3:$U$3),0))*(1-GRID!$H$34))</f>
        <v>131700</v>
      </c>
      <c r="O189" s="10" cm="1">
        <f t="array" ref="O189">IF($I$2="Открытый тариф",INDEX(GRID!$B$4:$U$15,MATCH(O$7,GRID!$A$4:$A$15,0),MATCH(1,($U$2=GRID!$B$1:$U$1)*(КАЛЕНДАРЬ!U9=GRID!$B$3:$U$3),0)),
INDEX(GRID!$B$4:$U$15,MATCH(O$7,GRID!$A$4:$A$15,0),MATCH(1,($U$2=GRID!$B$1:$U$1)*(КАЛЕНДАРЬ!U9=GRID!$B$3:$U$3),0))*(1-GRID!$H$34))</f>
        <v>168200</v>
      </c>
      <c r="P189" s="10" cm="1">
        <f t="array" ref="P189">IF($I$2="Открытый тариф",INDEX(GRID!$B$4:$U$15,MATCH(P$7,GRID!$A$4:$A$15,0),MATCH(1,($U$2=GRID!$B$1:$U$1)*(КАЛЕНДАРЬ!U9=GRID!$B$3:$U$3),0)),
INDEX(GRID!$B$4:$U$15,MATCH(P$7,GRID!$A$4:$A$15,0),MATCH(1,($U$2=GRID!$B$1:$U$1)*(КАЛЕНДАРЬ!U9=GRID!$B$3:$U$3),0))*(1-GRID!$H$34))</f>
        <v>219100</v>
      </c>
      <c r="Q189" s="10" cm="1">
        <f t="array" ref="Q189">IF($I$2="Открытый тариф",INDEX(GRID!$B$4:$U$15,MATCH(Q$7,GRID!$A$4:$A$15,0),MATCH(1,($U$2=GRID!$B$1:$U$1)*(КАЛЕНДАРЬ!U9=GRID!$B$3:$U$3),0)),
INDEX(GRID!$B$4:$U$15,MATCH(Q$7,GRID!$A$4:$A$15,0),MATCH(1,($U$2=GRID!$B$1:$U$1)*(КАЛЕНДАРЬ!U9=GRID!$B$3:$U$3),0))*(1-GRID!$H$34))</f>
        <v>251900</v>
      </c>
      <c r="R189" s="10" cm="1">
        <f t="array" ref="R189">IF($I$2="Открытый тариф",INDEX(GRID!$B$18:$U$29,MATCH(R$7,GRID!$A$18:$A$29,0),MATCH(1,($U$2=GRID!$B$1:$U$1)*(КАЛЕНДАРЬ!U9=GRID!$B$3:$U$3),0)),
INDEX(GRID!$B$18:$U$29,MATCH(R$7,GRID!$A$18:$A$29,0),MATCH(1,($U$2=GRID!$B$1:$U$1)*(КАЛЕНДАРЬ!U9=GRID!$B$3:$U$3),0))*(1-GRID!$H$34))</f>
        <v>288900</v>
      </c>
      <c r="S189" s="10" cm="1">
        <f t="array" ref="S189">IF($I$2="Открытый тариф",INDEX(GRID!$B$4:$U$15,MATCH(S$7,GRID!$A$4:$A$15,0),MATCH(1,($U$2=GRID!$B$1:$U$1)*(КАЛЕНДАРЬ!U9=GRID!$B$3:$U$3),0)),
INDEX(GRID!$B$4:$U$15,MATCH(S$7,GRID!$A$4:$A$15,0),MATCH(1,($U$2=GRID!$B$1:$U$1)*(КАЛЕНДАРЬ!U9=GRID!$B$3:$U$3),0))*(1-GRID!$H$34))</f>
        <v>775800</v>
      </c>
      <c r="T189" s="10" cm="1">
        <f t="array" ref="T189">IF($I$2="Открытый тариф",INDEX(GRID!$B$4:$U$15,MATCH(T$7,GRID!$A$4:$A$15,0),MATCH(1,($U$2=GRID!$B$1:$U$1)*(КАЛЕНДАРЬ!U9=GRID!$B$3:$U$3),0)),
INDEX(GRID!$B$4:$U$15,MATCH(T$7,GRID!$A$4:$A$15,0),MATCH(1,($U$2=GRID!$B$1:$U$1)*(КАЛЕНДАРЬ!U9=GRID!$B$3:$U$3),0))*(1-GRID!$H$34))</f>
        <v>966400</v>
      </c>
    </row>
    <row r="190" spans="1:20" x14ac:dyDescent="0.2">
      <c r="A190" s="13" t="s">
        <v>12</v>
      </c>
      <c r="B190" s="9">
        <v>7</v>
      </c>
      <c r="C190" s="10" cm="1">
        <f t="array" ref="C190">IF($I$2="Открытый тариф",INDEX(GRID!$B$4:$U$15,MATCH(C$7,GRID!$A$4:$A$15,0),MATCH(1,($U$2=GRID!$B$1:$U$1)*(КАЛЕНДАРЬ!U10=GRID!$B$3:$U$3),0)),
INDEX(GRID!$B$4:$U$15,MATCH(C$7,GRID!$A$4:$A$15,0),MATCH(1,($U$2=GRID!$B$1:$U$1)*(КАЛЕНДАРЬ!U10=GRID!$B$3:$U$3),0))*(1-GRID!$H$34))</f>
        <v>62300</v>
      </c>
      <c r="D190" s="10" cm="1">
        <f t="array" ref="D190">IF($I$2="Открытый тариф",INDEX(GRID!$B$18:$U$29,MATCH(C$7,GRID!$A$18:$A$29,0),MATCH(1,($U$2=GRID!$B$1:$U$1)*(КАЛЕНДАРЬ!U10=GRID!$B$3:$U$3),0)),
INDEX(GRID!$B$18:$U$29,MATCH(C$7,GRID!$A$18:$A$29,0),MATCH(1,($U$2=GRID!$B$1:$U$1)*(КАЛЕНДАРЬ!U10=GRID!$B$3:$U$3),0))*(1-GRID!$H$34))</f>
        <v>67300</v>
      </c>
      <c r="E190" s="10" cm="1">
        <f t="array" ref="E190">IF($I$2="Открытый тариф",INDEX(GRID!$B$4:$U$15,MATCH(E$7,GRID!$A$4:$A$15,0),MATCH(1,($U$2=GRID!$B$1:$U$1)*(КАЛЕНДАРЬ!U10=GRID!$B$3:$U$3),0)),
INDEX(GRID!$B$4:$U$15,MATCH(E$7,GRID!$A$4:$A$15,0),MATCH(1,($U$2=GRID!$B$1:$U$1)*(КАЛЕНДАРЬ!U10=GRID!$B$3:$U$3),0))*(1-GRID!$H$34))</f>
        <v>72900</v>
      </c>
      <c r="F190" s="10" cm="1">
        <f t="array" ref="F190">IF($I$2="Открытый тариф",INDEX(GRID!$B$18:$U$29,MATCH(E$7,GRID!$A$18:$A$29,0),MATCH(1,($U$2=GRID!$B$1:$U$1)*(КАЛЕНДАРЬ!U10=GRID!$B$3:$U$3),0)),
INDEX(GRID!$B$18:$U$29,MATCH(E$7,GRID!$A$18:$A$29,0),MATCH(1,($U$2=GRID!$B$1:$U$1)*(КАЛЕНДАРЬ!U10=GRID!$B$3:$U$3),0))*(1-GRID!$H$34))</f>
        <v>77900</v>
      </c>
      <c r="G190" s="10" cm="1">
        <f t="array" ref="G190">IF($I$2="Открытый тариф",INDEX(GRID!$B$4:$U$15,MATCH(G$7,GRID!$A$4:$A$15,0),MATCH(1,($U$2=GRID!$B$1:$U$1)*(КАЛЕНДАРЬ!U10=GRID!$B$3:$U$3),0)),
INDEX(GRID!$B$4:$U$15,MATCH(G$7,GRID!$A$4:$A$15,0),MATCH(1,($U$2=GRID!$B$1:$U$1)*(КАЛЕНДАРЬ!U10=GRID!$B$3:$U$3),0))*(1-GRID!$H$34))</f>
        <v>80800</v>
      </c>
      <c r="H190" s="10" cm="1">
        <f t="array" ref="H190">IF($I$2="Открытый тариф",INDEX(GRID!$B$18:$U$29,MATCH(G$7,GRID!$A$18:$A$29,0),MATCH(1,($U$2=GRID!$B$1:$U$1)*(КАЛЕНДАРЬ!U10=GRID!$B$3:$U$3),0)),
INDEX(GRID!$B$18:$U$29,MATCH(G$7,GRID!$A$18:$A$29,0),MATCH(1,($U$2=GRID!$B$1:$U$1)*(КАЛЕНДАРЬ!U10=GRID!$B$3:$U$3),0))*(1-GRID!$H$34))</f>
        <v>85800</v>
      </c>
      <c r="I190" s="10" cm="1">
        <f t="array" ref="I190">IF($I$2="Открытый тариф",INDEX(GRID!$B$4:$U$15,MATCH(I$7,GRID!$A$4:$A$15,0),MATCH(1,($U$2=GRID!$B$1:$U$1)*(КАЛЕНДАРЬ!U10=GRID!$B$3:$U$3),0)),
INDEX(GRID!$B$4:$U$15,MATCH(I$7,GRID!$A$4:$A$15,0),MATCH(1,($U$2=GRID!$B$1:$U$1)*(КАЛЕНДАРЬ!U10=GRID!$B$3:$U$3),0))*(1-GRID!$H$34))</f>
        <v>89000</v>
      </c>
      <c r="J190" s="10" cm="1">
        <f t="array" ref="J190">IF($I$2="Открытый тариф",INDEX(GRID!$B$18:$U$29,MATCH(I$7,GRID!$A$18:$A$29,0),MATCH(1,($U$2=GRID!$B$1:$U$1)*(КАЛЕНДАРЬ!U10=GRID!$B$3:$U$3),0)),
INDEX(GRID!$B$18:$U$29,MATCH(I$7,GRID!$A$18:$A$29,0),MATCH(1,($U$2=GRID!$B$1:$U$1)*(КАЛЕНДАРЬ!U10=GRID!$B$3:$U$3),0))*(1-GRID!$H$34))</f>
        <v>94000</v>
      </c>
      <c r="K190" s="10" cm="1">
        <f t="array" ref="K190">IF($I$2="Открытый тариф",INDEX(GRID!$B$4:$U$15,MATCH(K$7,GRID!$A$4:$A$15,0),MATCH(1,($U$2=GRID!$B$1:$U$1)*(КАЛЕНДАРЬ!U10=GRID!$B$3:$U$3),0)),
INDEX(GRID!$B$4:$U$15,MATCH(K$7,GRID!$A$4:$A$15,0),MATCH(1,($U$2=GRID!$B$1:$U$1)*(КАЛЕНДАРЬ!U10=GRID!$B$3:$U$3),0))*(1-GRID!$H$34))</f>
        <v>97400</v>
      </c>
      <c r="L190" s="10" cm="1">
        <f t="array" ref="L190">IF($I$2="Открытый тариф",INDEX(GRID!$B$18:$U$29,MATCH(K$7,GRID!$A$18:$A$29,0),MATCH(1,($U$2=GRID!$B$1:$U$1)*(КАЛЕНДАРЬ!U10=GRID!$B$3:$U$3),0)),
INDEX(GRID!$B$18:$U$29,MATCH(K$7,GRID!$A$18:$A$29,0),MATCH(1,($U$2=GRID!$B$1:$U$1)*(КАЛЕНДАРЬ!U10=GRID!$B$3:$U$3),0))*(1-GRID!$H$34))</f>
        <v>102400</v>
      </c>
      <c r="M190" s="10" cm="1">
        <f t="array" ref="M190">IF($I$2="Открытый тариф",INDEX(GRID!$B$4:$U$15,MATCH(M$7,GRID!$A$4:$A$15,0),MATCH(1,($U$2=GRID!$B$1:$U$1)*(КАЛЕНДАРЬ!U10=GRID!$B$3:$U$3),0)),
INDEX(GRID!$B$4:$U$15,MATCH(M$7,GRID!$A$4:$A$15,0),MATCH(1,($U$2=GRID!$B$1:$U$1)*(КАЛЕНДАРЬ!U10=GRID!$B$3:$U$3),0))*(1-GRID!$H$34))</f>
        <v>126700</v>
      </c>
      <c r="N190" s="10" cm="1">
        <f t="array" ref="N190">IF($I$2="Открытый тариф",INDEX(GRID!$B$18:$U$29,MATCH(M$7,GRID!$A$18:$A$29,0),MATCH(1,($U$2=GRID!$B$1:$U$1)*(КАЛЕНДАРЬ!U10=GRID!$B$3:$U$3),0)),
INDEX(GRID!$B$18:$U$29,MATCH(M$7,GRID!$A$18:$A$29,0),MATCH(1,($U$2=GRID!$B$1:$U$1)*(КАЛЕНДАРЬ!U10=GRID!$B$3:$U$3),0))*(1-GRID!$H$34))</f>
        <v>131700</v>
      </c>
      <c r="O190" s="10" cm="1">
        <f t="array" ref="O190">IF($I$2="Открытый тариф",INDEX(GRID!$B$4:$U$15,MATCH(O$7,GRID!$A$4:$A$15,0),MATCH(1,($U$2=GRID!$B$1:$U$1)*(КАЛЕНДАРЬ!U10=GRID!$B$3:$U$3),0)),
INDEX(GRID!$B$4:$U$15,MATCH(O$7,GRID!$A$4:$A$15,0),MATCH(1,($U$2=GRID!$B$1:$U$1)*(КАЛЕНДАРЬ!U10=GRID!$B$3:$U$3),0))*(1-GRID!$H$34))</f>
        <v>168200</v>
      </c>
      <c r="P190" s="10" cm="1">
        <f t="array" ref="P190">IF($I$2="Открытый тариф",INDEX(GRID!$B$4:$U$15,MATCH(P$7,GRID!$A$4:$A$15,0),MATCH(1,($U$2=GRID!$B$1:$U$1)*(КАЛЕНДАРЬ!U10=GRID!$B$3:$U$3),0)),
INDEX(GRID!$B$4:$U$15,MATCH(P$7,GRID!$A$4:$A$15,0),MATCH(1,($U$2=GRID!$B$1:$U$1)*(КАЛЕНДАРЬ!U10=GRID!$B$3:$U$3),0))*(1-GRID!$H$34))</f>
        <v>219100</v>
      </c>
      <c r="Q190" s="10" cm="1">
        <f t="array" ref="Q190">IF($I$2="Открытый тариф",INDEX(GRID!$B$4:$U$15,MATCH(Q$7,GRID!$A$4:$A$15,0),MATCH(1,($U$2=GRID!$B$1:$U$1)*(КАЛЕНДАРЬ!U10=GRID!$B$3:$U$3),0)),
INDEX(GRID!$B$4:$U$15,MATCH(Q$7,GRID!$A$4:$A$15,0),MATCH(1,($U$2=GRID!$B$1:$U$1)*(КАЛЕНДАРЬ!U10=GRID!$B$3:$U$3),0))*(1-GRID!$H$34))</f>
        <v>251900</v>
      </c>
      <c r="R190" s="10" cm="1">
        <f t="array" ref="R190">IF($I$2="Открытый тариф",INDEX(GRID!$B$18:$U$29,MATCH(R$7,GRID!$A$18:$A$29,0),MATCH(1,($U$2=GRID!$B$1:$U$1)*(КАЛЕНДАРЬ!U10=GRID!$B$3:$U$3),0)),
INDEX(GRID!$B$18:$U$29,MATCH(R$7,GRID!$A$18:$A$29,0),MATCH(1,($U$2=GRID!$B$1:$U$1)*(КАЛЕНДАРЬ!U10=GRID!$B$3:$U$3),0))*(1-GRID!$H$34))</f>
        <v>288900</v>
      </c>
      <c r="S190" s="10" cm="1">
        <f t="array" ref="S190">IF($I$2="Открытый тариф",INDEX(GRID!$B$4:$U$15,MATCH(S$7,GRID!$A$4:$A$15,0),MATCH(1,($U$2=GRID!$B$1:$U$1)*(КАЛЕНДАРЬ!U10=GRID!$B$3:$U$3),0)),
INDEX(GRID!$B$4:$U$15,MATCH(S$7,GRID!$A$4:$A$15,0),MATCH(1,($U$2=GRID!$B$1:$U$1)*(КАЛЕНДАРЬ!U10=GRID!$B$3:$U$3),0))*(1-GRID!$H$34))</f>
        <v>775800</v>
      </c>
      <c r="T190" s="10" cm="1">
        <f t="array" ref="T190">IF($I$2="Открытый тариф",INDEX(GRID!$B$4:$U$15,MATCH(T$7,GRID!$A$4:$A$15,0),MATCH(1,($U$2=GRID!$B$1:$U$1)*(КАЛЕНДАРЬ!U10=GRID!$B$3:$U$3),0)),
INDEX(GRID!$B$4:$U$15,MATCH(T$7,GRID!$A$4:$A$15,0),MATCH(1,($U$2=GRID!$B$1:$U$1)*(КАЛЕНДАРЬ!U10=GRID!$B$3:$U$3),0))*(1-GRID!$H$34))</f>
        <v>966400</v>
      </c>
    </row>
    <row r="191" spans="1:20" x14ac:dyDescent="0.2">
      <c r="A191" s="13" t="s">
        <v>13</v>
      </c>
      <c r="B191" s="9">
        <v>8</v>
      </c>
      <c r="C191" s="10" cm="1">
        <f t="array" ref="C191">IF($I$2="Открытый тариф",INDEX(GRID!$B$4:$U$15,MATCH(C$7,GRID!$A$4:$A$15,0),MATCH(1,($U$2=GRID!$B$1:$U$1)*(КАЛЕНДАРЬ!U11=GRID!$B$3:$U$3),0)),
INDEX(GRID!$B$4:$U$15,MATCH(C$7,GRID!$A$4:$A$15,0),MATCH(1,($U$2=GRID!$B$1:$U$1)*(КАЛЕНДАРЬ!U11=GRID!$B$3:$U$3),0))*(1-GRID!$H$34))</f>
        <v>62300</v>
      </c>
      <c r="D191" s="10" cm="1">
        <f t="array" ref="D191">IF($I$2="Открытый тариф",INDEX(GRID!$B$18:$U$29,MATCH(C$7,GRID!$A$18:$A$29,0),MATCH(1,($U$2=GRID!$B$1:$U$1)*(КАЛЕНДАРЬ!U11=GRID!$B$3:$U$3),0)),
INDEX(GRID!$B$18:$U$29,MATCH(C$7,GRID!$A$18:$A$29,0),MATCH(1,($U$2=GRID!$B$1:$U$1)*(КАЛЕНДАРЬ!U11=GRID!$B$3:$U$3),0))*(1-GRID!$H$34))</f>
        <v>67300</v>
      </c>
      <c r="E191" s="10" cm="1">
        <f t="array" ref="E191">IF($I$2="Открытый тариф",INDEX(GRID!$B$4:$U$15,MATCH(E$7,GRID!$A$4:$A$15,0),MATCH(1,($U$2=GRID!$B$1:$U$1)*(КАЛЕНДАРЬ!U11=GRID!$B$3:$U$3),0)),
INDEX(GRID!$B$4:$U$15,MATCH(E$7,GRID!$A$4:$A$15,0),MATCH(1,($U$2=GRID!$B$1:$U$1)*(КАЛЕНДАРЬ!U11=GRID!$B$3:$U$3),0))*(1-GRID!$H$34))</f>
        <v>72900</v>
      </c>
      <c r="F191" s="10" cm="1">
        <f t="array" ref="F191">IF($I$2="Открытый тариф",INDEX(GRID!$B$18:$U$29,MATCH(E$7,GRID!$A$18:$A$29,0),MATCH(1,($U$2=GRID!$B$1:$U$1)*(КАЛЕНДАРЬ!U11=GRID!$B$3:$U$3),0)),
INDEX(GRID!$B$18:$U$29,MATCH(E$7,GRID!$A$18:$A$29,0),MATCH(1,($U$2=GRID!$B$1:$U$1)*(КАЛЕНДАРЬ!U11=GRID!$B$3:$U$3),0))*(1-GRID!$H$34))</f>
        <v>77900</v>
      </c>
      <c r="G191" s="10" cm="1">
        <f t="array" ref="G191">IF($I$2="Открытый тариф",INDEX(GRID!$B$4:$U$15,MATCH(G$7,GRID!$A$4:$A$15,0),MATCH(1,($U$2=GRID!$B$1:$U$1)*(КАЛЕНДАРЬ!U11=GRID!$B$3:$U$3),0)),
INDEX(GRID!$B$4:$U$15,MATCH(G$7,GRID!$A$4:$A$15,0),MATCH(1,($U$2=GRID!$B$1:$U$1)*(КАЛЕНДАРЬ!U11=GRID!$B$3:$U$3),0))*(1-GRID!$H$34))</f>
        <v>80800</v>
      </c>
      <c r="H191" s="10" cm="1">
        <f t="array" ref="H191">IF($I$2="Открытый тариф",INDEX(GRID!$B$18:$U$29,MATCH(G$7,GRID!$A$18:$A$29,0),MATCH(1,($U$2=GRID!$B$1:$U$1)*(КАЛЕНДАРЬ!U11=GRID!$B$3:$U$3),0)),
INDEX(GRID!$B$18:$U$29,MATCH(G$7,GRID!$A$18:$A$29,0),MATCH(1,($U$2=GRID!$B$1:$U$1)*(КАЛЕНДАРЬ!U11=GRID!$B$3:$U$3),0))*(1-GRID!$H$34))</f>
        <v>85800</v>
      </c>
      <c r="I191" s="10" cm="1">
        <f t="array" ref="I191">IF($I$2="Открытый тариф",INDEX(GRID!$B$4:$U$15,MATCH(I$7,GRID!$A$4:$A$15,0),MATCH(1,($U$2=GRID!$B$1:$U$1)*(КАЛЕНДАРЬ!U11=GRID!$B$3:$U$3),0)),
INDEX(GRID!$B$4:$U$15,MATCH(I$7,GRID!$A$4:$A$15,0),MATCH(1,($U$2=GRID!$B$1:$U$1)*(КАЛЕНДАРЬ!U11=GRID!$B$3:$U$3),0))*(1-GRID!$H$34))</f>
        <v>89000</v>
      </c>
      <c r="J191" s="10" cm="1">
        <f t="array" ref="J191">IF($I$2="Открытый тариф",INDEX(GRID!$B$18:$U$29,MATCH(I$7,GRID!$A$18:$A$29,0),MATCH(1,($U$2=GRID!$B$1:$U$1)*(КАЛЕНДАРЬ!U11=GRID!$B$3:$U$3),0)),
INDEX(GRID!$B$18:$U$29,MATCH(I$7,GRID!$A$18:$A$29,0),MATCH(1,($U$2=GRID!$B$1:$U$1)*(КАЛЕНДАРЬ!U11=GRID!$B$3:$U$3),0))*(1-GRID!$H$34))</f>
        <v>94000</v>
      </c>
      <c r="K191" s="10" cm="1">
        <f t="array" ref="K191">IF($I$2="Открытый тариф",INDEX(GRID!$B$4:$U$15,MATCH(K$7,GRID!$A$4:$A$15,0),MATCH(1,($U$2=GRID!$B$1:$U$1)*(КАЛЕНДАРЬ!U11=GRID!$B$3:$U$3),0)),
INDEX(GRID!$B$4:$U$15,MATCH(K$7,GRID!$A$4:$A$15,0),MATCH(1,($U$2=GRID!$B$1:$U$1)*(КАЛЕНДАРЬ!U11=GRID!$B$3:$U$3),0))*(1-GRID!$H$34))</f>
        <v>97400</v>
      </c>
      <c r="L191" s="10" cm="1">
        <f t="array" ref="L191">IF($I$2="Открытый тариф",INDEX(GRID!$B$18:$U$29,MATCH(K$7,GRID!$A$18:$A$29,0),MATCH(1,($U$2=GRID!$B$1:$U$1)*(КАЛЕНДАРЬ!U11=GRID!$B$3:$U$3),0)),
INDEX(GRID!$B$18:$U$29,MATCH(K$7,GRID!$A$18:$A$29,0),MATCH(1,($U$2=GRID!$B$1:$U$1)*(КАЛЕНДАРЬ!U11=GRID!$B$3:$U$3),0))*(1-GRID!$H$34))</f>
        <v>102400</v>
      </c>
      <c r="M191" s="10" cm="1">
        <f t="array" ref="M191">IF($I$2="Открытый тариф",INDEX(GRID!$B$4:$U$15,MATCH(M$7,GRID!$A$4:$A$15,0),MATCH(1,($U$2=GRID!$B$1:$U$1)*(КАЛЕНДАРЬ!U11=GRID!$B$3:$U$3),0)),
INDEX(GRID!$B$4:$U$15,MATCH(M$7,GRID!$A$4:$A$15,0),MATCH(1,($U$2=GRID!$B$1:$U$1)*(КАЛЕНДАРЬ!U11=GRID!$B$3:$U$3),0))*(1-GRID!$H$34))</f>
        <v>126700</v>
      </c>
      <c r="N191" s="10" cm="1">
        <f t="array" ref="N191">IF($I$2="Открытый тариф",INDEX(GRID!$B$18:$U$29,MATCH(M$7,GRID!$A$18:$A$29,0),MATCH(1,($U$2=GRID!$B$1:$U$1)*(КАЛЕНДАРЬ!U11=GRID!$B$3:$U$3),0)),
INDEX(GRID!$B$18:$U$29,MATCH(M$7,GRID!$A$18:$A$29,0),MATCH(1,($U$2=GRID!$B$1:$U$1)*(КАЛЕНДАРЬ!U11=GRID!$B$3:$U$3),0))*(1-GRID!$H$34))</f>
        <v>131700</v>
      </c>
      <c r="O191" s="10" cm="1">
        <f t="array" ref="O191">IF($I$2="Открытый тариф",INDEX(GRID!$B$4:$U$15,MATCH(O$7,GRID!$A$4:$A$15,0),MATCH(1,($U$2=GRID!$B$1:$U$1)*(КАЛЕНДАРЬ!U11=GRID!$B$3:$U$3),0)),
INDEX(GRID!$B$4:$U$15,MATCH(O$7,GRID!$A$4:$A$15,0),MATCH(1,($U$2=GRID!$B$1:$U$1)*(КАЛЕНДАРЬ!U11=GRID!$B$3:$U$3),0))*(1-GRID!$H$34))</f>
        <v>168200</v>
      </c>
      <c r="P191" s="10" cm="1">
        <f t="array" ref="P191">IF($I$2="Открытый тариф",INDEX(GRID!$B$4:$U$15,MATCH(P$7,GRID!$A$4:$A$15,0),MATCH(1,($U$2=GRID!$B$1:$U$1)*(КАЛЕНДАРЬ!U11=GRID!$B$3:$U$3),0)),
INDEX(GRID!$B$4:$U$15,MATCH(P$7,GRID!$A$4:$A$15,0),MATCH(1,($U$2=GRID!$B$1:$U$1)*(КАЛЕНДАРЬ!U11=GRID!$B$3:$U$3),0))*(1-GRID!$H$34))</f>
        <v>219100</v>
      </c>
      <c r="Q191" s="10" cm="1">
        <f t="array" ref="Q191">IF($I$2="Открытый тариф",INDEX(GRID!$B$4:$U$15,MATCH(Q$7,GRID!$A$4:$A$15,0),MATCH(1,($U$2=GRID!$B$1:$U$1)*(КАЛЕНДАРЬ!U11=GRID!$B$3:$U$3),0)),
INDEX(GRID!$B$4:$U$15,MATCH(Q$7,GRID!$A$4:$A$15,0),MATCH(1,($U$2=GRID!$B$1:$U$1)*(КАЛЕНДАРЬ!U11=GRID!$B$3:$U$3),0))*(1-GRID!$H$34))</f>
        <v>251900</v>
      </c>
      <c r="R191" s="10" cm="1">
        <f t="array" ref="R191">IF($I$2="Открытый тариф",INDEX(GRID!$B$18:$U$29,MATCH(R$7,GRID!$A$18:$A$29,0),MATCH(1,($U$2=GRID!$B$1:$U$1)*(КАЛЕНДАРЬ!U11=GRID!$B$3:$U$3),0)),
INDEX(GRID!$B$18:$U$29,MATCH(R$7,GRID!$A$18:$A$29,0),MATCH(1,($U$2=GRID!$B$1:$U$1)*(КАЛЕНДАРЬ!U11=GRID!$B$3:$U$3),0))*(1-GRID!$H$34))</f>
        <v>288900</v>
      </c>
      <c r="S191" s="10" cm="1">
        <f t="array" ref="S191">IF($I$2="Открытый тариф",INDEX(GRID!$B$4:$U$15,MATCH(S$7,GRID!$A$4:$A$15,0),MATCH(1,($U$2=GRID!$B$1:$U$1)*(КАЛЕНДАРЬ!U11=GRID!$B$3:$U$3),0)),
INDEX(GRID!$B$4:$U$15,MATCH(S$7,GRID!$A$4:$A$15,0),MATCH(1,($U$2=GRID!$B$1:$U$1)*(КАЛЕНДАРЬ!U11=GRID!$B$3:$U$3),0))*(1-GRID!$H$34))</f>
        <v>775800</v>
      </c>
      <c r="T191" s="10" cm="1">
        <f t="array" ref="T191">IF($I$2="Открытый тариф",INDEX(GRID!$B$4:$U$15,MATCH(T$7,GRID!$A$4:$A$15,0),MATCH(1,($U$2=GRID!$B$1:$U$1)*(КАЛЕНДАРЬ!U11=GRID!$B$3:$U$3),0)),
INDEX(GRID!$B$4:$U$15,MATCH(T$7,GRID!$A$4:$A$15,0),MATCH(1,($U$2=GRID!$B$1:$U$1)*(КАЛЕНДАРЬ!U11=GRID!$B$3:$U$3),0))*(1-GRID!$H$34))</f>
        <v>966400</v>
      </c>
    </row>
    <row r="192" spans="1:20" x14ac:dyDescent="0.2">
      <c r="A192" s="13" t="s">
        <v>14</v>
      </c>
      <c r="B192" s="9">
        <v>9</v>
      </c>
      <c r="C192" s="10" cm="1">
        <f t="array" ref="C192">IF($I$2="Открытый тариф",INDEX(GRID!$B$4:$U$15,MATCH(C$7,GRID!$A$4:$A$15,0),MATCH(1,($U$2=GRID!$B$1:$U$1)*(КАЛЕНДАРЬ!U12=GRID!$B$3:$U$3),0)),
INDEX(GRID!$B$4:$U$15,MATCH(C$7,GRID!$A$4:$A$15,0),MATCH(1,($U$2=GRID!$B$1:$U$1)*(КАЛЕНДАРЬ!U12=GRID!$B$3:$U$3),0))*(1-GRID!$H$34))</f>
        <v>62300</v>
      </c>
      <c r="D192" s="10" cm="1">
        <f t="array" ref="D192">IF($I$2="Открытый тариф",INDEX(GRID!$B$18:$U$29,MATCH(C$7,GRID!$A$18:$A$29,0),MATCH(1,($U$2=GRID!$B$1:$U$1)*(КАЛЕНДАРЬ!U12=GRID!$B$3:$U$3),0)),
INDEX(GRID!$B$18:$U$29,MATCH(C$7,GRID!$A$18:$A$29,0),MATCH(1,($U$2=GRID!$B$1:$U$1)*(КАЛЕНДАРЬ!U12=GRID!$B$3:$U$3),0))*(1-GRID!$H$34))</f>
        <v>67300</v>
      </c>
      <c r="E192" s="10" cm="1">
        <f t="array" ref="E192">IF($I$2="Открытый тариф",INDEX(GRID!$B$4:$U$15,MATCH(E$7,GRID!$A$4:$A$15,0),MATCH(1,($U$2=GRID!$B$1:$U$1)*(КАЛЕНДАРЬ!U12=GRID!$B$3:$U$3),0)),
INDEX(GRID!$B$4:$U$15,MATCH(E$7,GRID!$A$4:$A$15,0),MATCH(1,($U$2=GRID!$B$1:$U$1)*(КАЛЕНДАРЬ!U12=GRID!$B$3:$U$3),0))*(1-GRID!$H$34))</f>
        <v>72900</v>
      </c>
      <c r="F192" s="10" cm="1">
        <f t="array" ref="F192">IF($I$2="Открытый тариф",INDEX(GRID!$B$18:$U$29,MATCH(E$7,GRID!$A$18:$A$29,0),MATCH(1,($U$2=GRID!$B$1:$U$1)*(КАЛЕНДАРЬ!U12=GRID!$B$3:$U$3),0)),
INDEX(GRID!$B$18:$U$29,MATCH(E$7,GRID!$A$18:$A$29,0),MATCH(1,($U$2=GRID!$B$1:$U$1)*(КАЛЕНДАРЬ!U12=GRID!$B$3:$U$3),0))*(1-GRID!$H$34))</f>
        <v>77900</v>
      </c>
      <c r="G192" s="10" cm="1">
        <f t="array" ref="G192">IF($I$2="Открытый тариф",INDEX(GRID!$B$4:$U$15,MATCH(G$7,GRID!$A$4:$A$15,0),MATCH(1,($U$2=GRID!$B$1:$U$1)*(КАЛЕНДАРЬ!U12=GRID!$B$3:$U$3),0)),
INDEX(GRID!$B$4:$U$15,MATCH(G$7,GRID!$A$4:$A$15,0),MATCH(1,($U$2=GRID!$B$1:$U$1)*(КАЛЕНДАРЬ!U12=GRID!$B$3:$U$3),0))*(1-GRID!$H$34))</f>
        <v>80800</v>
      </c>
      <c r="H192" s="10" cm="1">
        <f t="array" ref="H192">IF($I$2="Открытый тариф",INDEX(GRID!$B$18:$U$29,MATCH(G$7,GRID!$A$18:$A$29,0),MATCH(1,($U$2=GRID!$B$1:$U$1)*(КАЛЕНДАРЬ!U12=GRID!$B$3:$U$3),0)),
INDEX(GRID!$B$18:$U$29,MATCH(G$7,GRID!$A$18:$A$29,0),MATCH(1,($U$2=GRID!$B$1:$U$1)*(КАЛЕНДАРЬ!U12=GRID!$B$3:$U$3),0))*(1-GRID!$H$34))</f>
        <v>85800</v>
      </c>
      <c r="I192" s="10" cm="1">
        <f t="array" ref="I192">IF($I$2="Открытый тариф",INDEX(GRID!$B$4:$U$15,MATCH(I$7,GRID!$A$4:$A$15,0),MATCH(1,($U$2=GRID!$B$1:$U$1)*(КАЛЕНДАРЬ!U12=GRID!$B$3:$U$3),0)),
INDEX(GRID!$B$4:$U$15,MATCH(I$7,GRID!$A$4:$A$15,0),MATCH(1,($U$2=GRID!$B$1:$U$1)*(КАЛЕНДАРЬ!U12=GRID!$B$3:$U$3),0))*(1-GRID!$H$34))</f>
        <v>89000</v>
      </c>
      <c r="J192" s="10" cm="1">
        <f t="array" ref="J192">IF($I$2="Открытый тариф",INDEX(GRID!$B$18:$U$29,MATCH(I$7,GRID!$A$18:$A$29,0),MATCH(1,($U$2=GRID!$B$1:$U$1)*(КАЛЕНДАРЬ!U12=GRID!$B$3:$U$3),0)),
INDEX(GRID!$B$18:$U$29,MATCH(I$7,GRID!$A$18:$A$29,0),MATCH(1,($U$2=GRID!$B$1:$U$1)*(КАЛЕНДАРЬ!U12=GRID!$B$3:$U$3),0))*(1-GRID!$H$34))</f>
        <v>94000</v>
      </c>
      <c r="K192" s="10" cm="1">
        <f t="array" ref="K192">IF($I$2="Открытый тариф",INDEX(GRID!$B$4:$U$15,MATCH(K$7,GRID!$A$4:$A$15,0),MATCH(1,($U$2=GRID!$B$1:$U$1)*(КАЛЕНДАРЬ!U12=GRID!$B$3:$U$3),0)),
INDEX(GRID!$B$4:$U$15,MATCH(K$7,GRID!$A$4:$A$15,0),MATCH(1,($U$2=GRID!$B$1:$U$1)*(КАЛЕНДАРЬ!U12=GRID!$B$3:$U$3),0))*(1-GRID!$H$34))</f>
        <v>97400</v>
      </c>
      <c r="L192" s="10" cm="1">
        <f t="array" ref="L192">IF($I$2="Открытый тариф",INDEX(GRID!$B$18:$U$29,MATCH(K$7,GRID!$A$18:$A$29,0),MATCH(1,($U$2=GRID!$B$1:$U$1)*(КАЛЕНДАРЬ!U12=GRID!$B$3:$U$3),0)),
INDEX(GRID!$B$18:$U$29,MATCH(K$7,GRID!$A$18:$A$29,0),MATCH(1,($U$2=GRID!$B$1:$U$1)*(КАЛЕНДАРЬ!U12=GRID!$B$3:$U$3),0))*(1-GRID!$H$34))</f>
        <v>102400</v>
      </c>
      <c r="M192" s="10" cm="1">
        <f t="array" ref="M192">IF($I$2="Открытый тариф",INDEX(GRID!$B$4:$U$15,MATCH(M$7,GRID!$A$4:$A$15,0),MATCH(1,($U$2=GRID!$B$1:$U$1)*(КАЛЕНДАРЬ!U12=GRID!$B$3:$U$3),0)),
INDEX(GRID!$B$4:$U$15,MATCH(M$7,GRID!$A$4:$A$15,0),MATCH(1,($U$2=GRID!$B$1:$U$1)*(КАЛЕНДАРЬ!U12=GRID!$B$3:$U$3),0))*(1-GRID!$H$34))</f>
        <v>126700</v>
      </c>
      <c r="N192" s="10" cm="1">
        <f t="array" ref="N192">IF($I$2="Открытый тариф",INDEX(GRID!$B$18:$U$29,MATCH(M$7,GRID!$A$18:$A$29,0),MATCH(1,($U$2=GRID!$B$1:$U$1)*(КАЛЕНДАРЬ!U12=GRID!$B$3:$U$3),0)),
INDEX(GRID!$B$18:$U$29,MATCH(M$7,GRID!$A$18:$A$29,0),MATCH(1,($U$2=GRID!$B$1:$U$1)*(КАЛЕНДАРЬ!U12=GRID!$B$3:$U$3),0))*(1-GRID!$H$34))</f>
        <v>131700</v>
      </c>
      <c r="O192" s="10" cm="1">
        <f t="array" ref="O192">IF($I$2="Открытый тариф",INDEX(GRID!$B$4:$U$15,MATCH(O$7,GRID!$A$4:$A$15,0),MATCH(1,($U$2=GRID!$B$1:$U$1)*(КАЛЕНДАРЬ!U12=GRID!$B$3:$U$3),0)),
INDEX(GRID!$B$4:$U$15,MATCH(O$7,GRID!$A$4:$A$15,0),MATCH(1,($U$2=GRID!$B$1:$U$1)*(КАЛЕНДАРЬ!U12=GRID!$B$3:$U$3),0))*(1-GRID!$H$34))</f>
        <v>168200</v>
      </c>
      <c r="P192" s="10" cm="1">
        <f t="array" ref="P192">IF($I$2="Открытый тариф",INDEX(GRID!$B$4:$U$15,MATCH(P$7,GRID!$A$4:$A$15,0),MATCH(1,($U$2=GRID!$B$1:$U$1)*(КАЛЕНДАРЬ!U12=GRID!$B$3:$U$3),0)),
INDEX(GRID!$B$4:$U$15,MATCH(P$7,GRID!$A$4:$A$15,0),MATCH(1,($U$2=GRID!$B$1:$U$1)*(КАЛЕНДАРЬ!U12=GRID!$B$3:$U$3),0))*(1-GRID!$H$34))</f>
        <v>219100</v>
      </c>
      <c r="Q192" s="10" cm="1">
        <f t="array" ref="Q192">IF($I$2="Открытый тариф",INDEX(GRID!$B$4:$U$15,MATCH(Q$7,GRID!$A$4:$A$15,0),MATCH(1,($U$2=GRID!$B$1:$U$1)*(КАЛЕНДАРЬ!U12=GRID!$B$3:$U$3),0)),
INDEX(GRID!$B$4:$U$15,MATCH(Q$7,GRID!$A$4:$A$15,0),MATCH(1,($U$2=GRID!$B$1:$U$1)*(КАЛЕНДАРЬ!U12=GRID!$B$3:$U$3),0))*(1-GRID!$H$34))</f>
        <v>251900</v>
      </c>
      <c r="R192" s="10" cm="1">
        <f t="array" ref="R192">IF($I$2="Открытый тариф",INDEX(GRID!$B$18:$U$29,MATCH(R$7,GRID!$A$18:$A$29,0),MATCH(1,($U$2=GRID!$B$1:$U$1)*(КАЛЕНДАРЬ!U12=GRID!$B$3:$U$3),0)),
INDEX(GRID!$B$18:$U$29,MATCH(R$7,GRID!$A$18:$A$29,0),MATCH(1,($U$2=GRID!$B$1:$U$1)*(КАЛЕНДАРЬ!U12=GRID!$B$3:$U$3),0))*(1-GRID!$H$34))</f>
        <v>288900</v>
      </c>
      <c r="S192" s="10" cm="1">
        <f t="array" ref="S192">IF($I$2="Открытый тариф",INDEX(GRID!$B$4:$U$15,MATCH(S$7,GRID!$A$4:$A$15,0),MATCH(1,($U$2=GRID!$B$1:$U$1)*(КАЛЕНДАРЬ!U12=GRID!$B$3:$U$3),0)),
INDEX(GRID!$B$4:$U$15,MATCH(S$7,GRID!$A$4:$A$15,0),MATCH(1,($U$2=GRID!$B$1:$U$1)*(КАЛЕНДАРЬ!U12=GRID!$B$3:$U$3),0))*(1-GRID!$H$34))</f>
        <v>775800</v>
      </c>
      <c r="T192" s="10" cm="1">
        <f t="array" ref="T192">IF($I$2="Открытый тариф",INDEX(GRID!$B$4:$U$15,MATCH(T$7,GRID!$A$4:$A$15,0),MATCH(1,($U$2=GRID!$B$1:$U$1)*(КАЛЕНДАРЬ!U12=GRID!$B$3:$U$3),0)),
INDEX(GRID!$B$4:$U$15,MATCH(T$7,GRID!$A$4:$A$15,0),MATCH(1,($U$2=GRID!$B$1:$U$1)*(КАЛЕНДАРЬ!U12=GRID!$B$3:$U$3),0))*(1-GRID!$H$34))</f>
        <v>966400</v>
      </c>
    </row>
    <row r="193" spans="1:20" x14ac:dyDescent="0.2">
      <c r="A193" s="13" t="s">
        <v>15</v>
      </c>
      <c r="B193" s="9">
        <v>10</v>
      </c>
      <c r="C193" s="10" cm="1">
        <f t="array" ref="C193">IF($I$2="Открытый тариф",INDEX(GRID!$B$4:$U$15,MATCH(C$7,GRID!$A$4:$A$15,0),MATCH(1,($U$2=GRID!$B$1:$U$1)*(КАЛЕНДАРЬ!U13=GRID!$B$3:$U$3),0)),
INDEX(GRID!$B$4:$U$15,MATCH(C$7,GRID!$A$4:$A$15,0),MATCH(1,($U$2=GRID!$B$1:$U$1)*(КАЛЕНДАРЬ!U13=GRID!$B$3:$U$3),0))*(1-GRID!$H$34))</f>
        <v>62300</v>
      </c>
      <c r="D193" s="10" cm="1">
        <f t="array" ref="D193">IF($I$2="Открытый тариф",INDEX(GRID!$B$18:$U$29,MATCH(C$7,GRID!$A$18:$A$29,0),MATCH(1,($U$2=GRID!$B$1:$U$1)*(КАЛЕНДАРЬ!U13=GRID!$B$3:$U$3),0)),
INDEX(GRID!$B$18:$U$29,MATCH(C$7,GRID!$A$18:$A$29,0),MATCH(1,($U$2=GRID!$B$1:$U$1)*(КАЛЕНДАРЬ!U13=GRID!$B$3:$U$3),0))*(1-GRID!$H$34))</f>
        <v>67300</v>
      </c>
      <c r="E193" s="10" cm="1">
        <f t="array" ref="E193">IF($I$2="Открытый тариф",INDEX(GRID!$B$4:$U$15,MATCH(E$7,GRID!$A$4:$A$15,0),MATCH(1,($U$2=GRID!$B$1:$U$1)*(КАЛЕНДАРЬ!U13=GRID!$B$3:$U$3),0)),
INDEX(GRID!$B$4:$U$15,MATCH(E$7,GRID!$A$4:$A$15,0),MATCH(1,($U$2=GRID!$B$1:$U$1)*(КАЛЕНДАРЬ!U13=GRID!$B$3:$U$3),0))*(1-GRID!$H$34))</f>
        <v>72900</v>
      </c>
      <c r="F193" s="10" cm="1">
        <f t="array" ref="F193">IF($I$2="Открытый тариф",INDEX(GRID!$B$18:$U$29,MATCH(E$7,GRID!$A$18:$A$29,0),MATCH(1,($U$2=GRID!$B$1:$U$1)*(КАЛЕНДАРЬ!U13=GRID!$B$3:$U$3),0)),
INDEX(GRID!$B$18:$U$29,MATCH(E$7,GRID!$A$18:$A$29,0),MATCH(1,($U$2=GRID!$B$1:$U$1)*(КАЛЕНДАРЬ!U13=GRID!$B$3:$U$3),0))*(1-GRID!$H$34))</f>
        <v>77900</v>
      </c>
      <c r="G193" s="10" cm="1">
        <f t="array" ref="G193">IF($I$2="Открытый тариф",INDEX(GRID!$B$4:$U$15,MATCH(G$7,GRID!$A$4:$A$15,0),MATCH(1,($U$2=GRID!$B$1:$U$1)*(КАЛЕНДАРЬ!U13=GRID!$B$3:$U$3),0)),
INDEX(GRID!$B$4:$U$15,MATCH(G$7,GRID!$A$4:$A$15,0),MATCH(1,($U$2=GRID!$B$1:$U$1)*(КАЛЕНДАРЬ!U13=GRID!$B$3:$U$3),0))*(1-GRID!$H$34))</f>
        <v>80800</v>
      </c>
      <c r="H193" s="10" cm="1">
        <f t="array" ref="H193">IF($I$2="Открытый тариф",INDEX(GRID!$B$18:$U$29,MATCH(G$7,GRID!$A$18:$A$29,0),MATCH(1,($U$2=GRID!$B$1:$U$1)*(КАЛЕНДАРЬ!U13=GRID!$B$3:$U$3),0)),
INDEX(GRID!$B$18:$U$29,MATCH(G$7,GRID!$A$18:$A$29,0),MATCH(1,($U$2=GRID!$B$1:$U$1)*(КАЛЕНДАРЬ!U13=GRID!$B$3:$U$3),0))*(1-GRID!$H$34))</f>
        <v>85800</v>
      </c>
      <c r="I193" s="10" cm="1">
        <f t="array" ref="I193">IF($I$2="Открытый тариф",INDEX(GRID!$B$4:$U$15,MATCH(I$7,GRID!$A$4:$A$15,0),MATCH(1,($U$2=GRID!$B$1:$U$1)*(КАЛЕНДАРЬ!U13=GRID!$B$3:$U$3),0)),
INDEX(GRID!$B$4:$U$15,MATCH(I$7,GRID!$A$4:$A$15,0),MATCH(1,($U$2=GRID!$B$1:$U$1)*(КАЛЕНДАРЬ!U13=GRID!$B$3:$U$3),0))*(1-GRID!$H$34))</f>
        <v>89000</v>
      </c>
      <c r="J193" s="10" cm="1">
        <f t="array" ref="J193">IF($I$2="Открытый тариф",INDEX(GRID!$B$18:$U$29,MATCH(I$7,GRID!$A$18:$A$29,0),MATCH(1,($U$2=GRID!$B$1:$U$1)*(КАЛЕНДАРЬ!U13=GRID!$B$3:$U$3),0)),
INDEX(GRID!$B$18:$U$29,MATCH(I$7,GRID!$A$18:$A$29,0),MATCH(1,($U$2=GRID!$B$1:$U$1)*(КАЛЕНДАРЬ!U13=GRID!$B$3:$U$3),0))*(1-GRID!$H$34))</f>
        <v>94000</v>
      </c>
      <c r="K193" s="10" cm="1">
        <f t="array" ref="K193">IF($I$2="Открытый тариф",INDEX(GRID!$B$4:$U$15,MATCH(K$7,GRID!$A$4:$A$15,0),MATCH(1,($U$2=GRID!$B$1:$U$1)*(КАЛЕНДАРЬ!U13=GRID!$B$3:$U$3),0)),
INDEX(GRID!$B$4:$U$15,MATCH(K$7,GRID!$A$4:$A$15,0),MATCH(1,($U$2=GRID!$B$1:$U$1)*(КАЛЕНДАРЬ!U13=GRID!$B$3:$U$3),0))*(1-GRID!$H$34))</f>
        <v>97400</v>
      </c>
      <c r="L193" s="10" cm="1">
        <f t="array" ref="L193">IF($I$2="Открытый тариф",INDEX(GRID!$B$18:$U$29,MATCH(K$7,GRID!$A$18:$A$29,0),MATCH(1,($U$2=GRID!$B$1:$U$1)*(КАЛЕНДАРЬ!U13=GRID!$B$3:$U$3),0)),
INDEX(GRID!$B$18:$U$29,MATCH(K$7,GRID!$A$18:$A$29,0),MATCH(1,($U$2=GRID!$B$1:$U$1)*(КАЛЕНДАРЬ!U13=GRID!$B$3:$U$3),0))*(1-GRID!$H$34))</f>
        <v>102400</v>
      </c>
      <c r="M193" s="10" cm="1">
        <f t="array" ref="M193">IF($I$2="Открытый тариф",INDEX(GRID!$B$4:$U$15,MATCH(M$7,GRID!$A$4:$A$15,0),MATCH(1,($U$2=GRID!$B$1:$U$1)*(КАЛЕНДАРЬ!U13=GRID!$B$3:$U$3),0)),
INDEX(GRID!$B$4:$U$15,MATCH(M$7,GRID!$A$4:$A$15,0),MATCH(1,($U$2=GRID!$B$1:$U$1)*(КАЛЕНДАРЬ!U13=GRID!$B$3:$U$3),0))*(1-GRID!$H$34))</f>
        <v>126700</v>
      </c>
      <c r="N193" s="10" cm="1">
        <f t="array" ref="N193">IF($I$2="Открытый тариф",INDEX(GRID!$B$18:$U$29,MATCH(M$7,GRID!$A$18:$A$29,0),MATCH(1,($U$2=GRID!$B$1:$U$1)*(КАЛЕНДАРЬ!U13=GRID!$B$3:$U$3),0)),
INDEX(GRID!$B$18:$U$29,MATCH(M$7,GRID!$A$18:$A$29,0),MATCH(1,($U$2=GRID!$B$1:$U$1)*(КАЛЕНДАРЬ!U13=GRID!$B$3:$U$3),0))*(1-GRID!$H$34))</f>
        <v>131700</v>
      </c>
      <c r="O193" s="10" cm="1">
        <f t="array" ref="O193">IF($I$2="Открытый тариф",INDEX(GRID!$B$4:$U$15,MATCH(O$7,GRID!$A$4:$A$15,0),MATCH(1,($U$2=GRID!$B$1:$U$1)*(КАЛЕНДАРЬ!U13=GRID!$B$3:$U$3),0)),
INDEX(GRID!$B$4:$U$15,MATCH(O$7,GRID!$A$4:$A$15,0),MATCH(1,($U$2=GRID!$B$1:$U$1)*(КАЛЕНДАРЬ!U13=GRID!$B$3:$U$3),0))*(1-GRID!$H$34))</f>
        <v>168200</v>
      </c>
      <c r="P193" s="10" cm="1">
        <f t="array" ref="P193">IF($I$2="Открытый тариф",INDEX(GRID!$B$4:$U$15,MATCH(P$7,GRID!$A$4:$A$15,0),MATCH(1,($U$2=GRID!$B$1:$U$1)*(КАЛЕНДАРЬ!U13=GRID!$B$3:$U$3),0)),
INDEX(GRID!$B$4:$U$15,MATCH(P$7,GRID!$A$4:$A$15,0),MATCH(1,($U$2=GRID!$B$1:$U$1)*(КАЛЕНДАРЬ!U13=GRID!$B$3:$U$3),0))*(1-GRID!$H$34))</f>
        <v>219100</v>
      </c>
      <c r="Q193" s="10" cm="1">
        <f t="array" ref="Q193">IF($I$2="Открытый тариф",INDEX(GRID!$B$4:$U$15,MATCH(Q$7,GRID!$A$4:$A$15,0),MATCH(1,($U$2=GRID!$B$1:$U$1)*(КАЛЕНДАРЬ!U13=GRID!$B$3:$U$3),0)),
INDEX(GRID!$B$4:$U$15,MATCH(Q$7,GRID!$A$4:$A$15,0),MATCH(1,($U$2=GRID!$B$1:$U$1)*(КАЛЕНДАРЬ!U13=GRID!$B$3:$U$3),0))*(1-GRID!$H$34))</f>
        <v>251900</v>
      </c>
      <c r="R193" s="10" cm="1">
        <f t="array" ref="R193">IF($I$2="Открытый тариф",INDEX(GRID!$B$18:$U$29,MATCH(R$7,GRID!$A$18:$A$29,0),MATCH(1,($U$2=GRID!$B$1:$U$1)*(КАЛЕНДАРЬ!U13=GRID!$B$3:$U$3),0)),
INDEX(GRID!$B$18:$U$29,MATCH(R$7,GRID!$A$18:$A$29,0),MATCH(1,($U$2=GRID!$B$1:$U$1)*(КАЛЕНДАРЬ!U13=GRID!$B$3:$U$3),0))*(1-GRID!$H$34))</f>
        <v>288900</v>
      </c>
      <c r="S193" s="10" cm="1">
        <f t="array" ref="S193">IF($I$2="Открытый тариф",INDEX(GRID!$B$4:$U$15,MATCH(S$7,GRID!$A$4:$A$15,0),MATCH(1,($U$2=GRID!$B$1:$U$1)*(КАЛЕНДАРЬ!U13=GRID!$B$3:$U$3),0)),
INDEX(GRID!$B$4:$U$15,MATCH(S$7,GRID!$A$4:$A$15,0),MATCH(1,($U$2=GRID!$B$1:$U$1)*(КАЛЕНДАРЬ!U13=GRID!$B$3:$U$3),0))*(1-GRID!$H$34))</f>
        <v>775800</v>
      </c>
      <c r="T193" s="10" cm="1">
        <f t="array" ref="T193">IF($I$2="Открытый тариф",INDEX(GRID!$B$4:$U$15,MATCH(T$7,GRID!$A$4:$A$15,0),MATCH(1,($U$2=GRID!$B$1:$U$1)*(КАЛЕНДАРЬ!U13=GRID!$B$3:$U$3),0)),
INDEX(GRID!$B$4:$U$15,MATCH(T$7,GRID!$A$4:$A$15,0),MATCH(1,($U$2=GRID!$B$1:$U$1)*(КАЛЕНДАРЬ!U13=GRID!$B$3:$U$3),0))*(1-GRID!$H$34))</f>
        <v>966400</v>
      </c>
    </row>
    <row r="194" spans="1:20" x14ac:dyDescent="0.2">
      <c r="A194" s="13" t="s">
        <v>16</v>
      </c>
      <c r="B194" s="9">
        <v>11</v>
      </c>
      <c r="C194" s="10" cm="1">
        <f t="array" ref="C194">IF($I$2="Открытый тариф",INDEX(GRID!$B$4:$U$15,MATCH(C$7,GRID!$A$4:$A$15,0),MATCH(1,($U$2=GRID!$B$1:$U$1)*(КАЛЕНДАРЬ!U14=GRID!$B$3:$U$3),0)),
INDEX(GRID!$B$4:$U$15,MATCH(C$7,GRID!$A$4:$A$15,0),MATCH(1,($U$2=GRID!$B$1:$U$1)*(КАЛЕНДАРЬ!U14=GRID!$B$3:$U$3),0))*(1-GRID!$H$34))</f>
        <v>62300</v>
      </c>
      <c r="D194" s="10" cm="1">
        <f t="array" ref="D194">IF($I$2="Открытый тариф",INDEX(GRID!$B$18:$U$29,MATCH(C$7,GRID!$A$18:$A$29,0),MATCH(1,($U$2=GRID!$B$1:$U$1)*(КАЛЕНДАРЬ!U14=GRID!$B$3:$U$3),0)),
INDEX(GRID!$B$18:$U$29,MATCH(C$7,GRID!$A$18:$A$29,0),MATCH(1,($U$2=GRID!$B$1:$U$1)*(КАЛЕНДАРЬ!U14=GRID!$B$3:$U$3),0))*(1-GRID!$H$34))</f>
        <v>67300</v>
      </c>
      <c r="E194" s="10" cm="1">
        <f t="array" ref="E194">IF($I$2="Открытый тариф",INDEX(GRID!$B$4:$U$15,MATCH(E$7,GRID!$A$4:$A$15,0),MATCH(1,($U$2=GRID!$B$1:$U$1)*(КАЛЕНДАРЬ!U14=GRID!$B$3:$U$3),0)),
INDEX(GRID!$B$4:$U$15,MATCH(E$7,GRID!$A$4:$A$15,0),MATCH(1,($U$2=GRID!$B$1:$U$1)*(КАЛЕНДАРЬ!U14=GRID!$B$3:$U$3),0))*(1-GRID!$H$34))</f>
        <v>72900</v>
      </c>
      <c r="F194" s="10" cm="1">
        <f t="array" ref="F194">IF($I$2="Открытый тариф",INDEX(GRID!$B$18:$U$29,MATCH(E$7,GRID!$A$18:$A$29,0),MATCH(1,($U$2=GRID!$B$1:$U$1)*(КАЛЕНДАРЬ!U14=GRID!$B$3:$U$3),0)),
INDEX(GRID!$B$18:$U$29,MATCH(E$7,GRID!$A$18:$A$29,0),MATCH(1,($U$2=GRID!$B$1:$U$1)*(КАЛЕНДАРЬ!U14=GRID!$B$3:$U$3),0))*(1-GRID!$H$34))</f>
        <v>77900</v>
      </c>
      <c r="G194" s="10" cm="1">
        <f t="array" ref="G194">IF($I$2="Открытый тариф",INDEX(GRID!$B$4:$U$15,MATCH(G$7,GRID!$A$4:$A$15,0),MATCH(1,($U$2=GRID!$B$1:$U$1)*(КАЛЕНДАРЬ!U14=GRID!$B$3:$U$3),0)),
INDEX(GRID!$B$4:$U$15,MATCH(G$7,GRID!$A$4:$A$15,0),MATCH(1,($U$2=GRID!$B$1:$U$1)*(КАЛЕНДАРЬ!U14=GRID!$B$3:$U$3),0))*(1-GRID!$H$34))</f>
        <v>80800</v>
      </c>
      <c r="H194" s="10" cm="1">
        <f t="array" ref="H194">IF($I$2="Открытый тариф",INDEX(GRID!$B$18:$U$29,MATCH(G$7,GRID!$A$18:$A$29,0),MATCH(1,($U$2=GRID!$B$1:$U$1)*(КАЛЕНДАРЬ!U14=GRID!$B$3:$U$3),0)),
INDEX(GRID!$B$18:$U$29,MATCH(G$7,GRID!$A$18:$A$29,0),MATCH(1,($U$2=GRID!$B$1:$U$1)*(КАЛЕНДАРЬ!U14=GRID!$B$3:$U$3),0))*(1-GRID!$H$34))</f>
        <v>85800</v>
      </c>
      <c r="I194" s="10" cm="1">
        <f t="array" ref="I194">IF($I$2="Открытый тариф",INDEX(GRID!$B$4:$U$15,MATCH(I$7,GRID!$A$4:$A$15,0),MATCH(1,($U$2=GRID!$B$1:$U$1)*(КАЛЕНДАРЬ!U14=GRID!$B$3:$U$3),0)),
INDEX(GRID!$B$4:$U$15,MATCH(I$7,GRID!$A$4:$A$15,0),MATCH(1,($U$2=GRID!$B$1:$U$1)*(КАЛЕНДАРЬ!U14=GRID!$B$3:$U$3),0))*(1-GRID!$H$34))</f>
        <v>89000</v>
      </c>
      <c r="J194" s="10" cm="1">
        <f t="array" ref="J194">IF($I$2="Открытый тариф",INDEX(GRID!$B$18:$U$29,MATCH(I$7,GRID!$A$18:$A$29,0),MATCH(1,($U$2=GRID!$B$1:$U$1)*(КАЛЕНДАРЬ!U14=GRID!$B$3:$U$3),0)),
INDEX(GRID!$B$18:$U$29,MATCH(I$7,GRID!$A$18:$A$29,0),MATCH(1,($U$2=GRID!$B$1:$U$1)*(КАЛЕНДАРЬ!U14=GRID!$B$3:$U$3),0))*(1-GRID!$H$34))</f>
        <v>94000</v>
      </c>
      <c r="K194" s="10" cm="1">
        <f t="array" ref="K194">IF($I$2="Открытый тариф",INDEX(GRID!$B$4:$U$15,MATCH(K$7,GRID!$A$4:$A$15,0),MATCH(1,($U$2=GRID!$B$1:$U$1)*(КАЛЕНДАРЬ!U14=GRID!$B$3:$U$3),0)),
INDEX(GRID!$B$4:$U$15,MATCH(K$7,GRID!$A$4:$A$15,0),MATCH(1,($U$2=GRID!$B$1:$U$1)*(КАЛЕНДАРЬ!U14=GRID!$B$3:$U$3),0))*(1-GRID!$H$34))</f>
        <v>97400</v>
      </c>
      <c r="L194" s="10" cm="1">
        <f t="array" ref="L194">IF($I$2="Открытый тариф",INDEX(GRID!$B$18:$U$29,MATCH(K$7,GRID!$A$18:$A$29,0),MATCH(1,($U$2=GRID!$B$1:$U$1)*(КАЛЕНДАРЬ!U14=GRID!$B$3:$U$3),0)),
INDEX(GRID!$B$18:$U$29,MATCH(K$7,GRID!$A$18:$A$29,0),MATCH(1,($U$2=GRID!$B$1:$U$1)*(КАЛЕНДАРЬ!U14=GRID!$B$3:$U$3),0))*(1-GRID!$H$34))</f>
        <v>102400</v>
      </c>
      <c r="M194" s="10" cm="1">
        <f t="array" ref="M194">IF($I$2="Открытый тариф",INDEX(GRID!$B$4:$U$15,MATCH(M$7,GRID!$A$4:$A$15,0),MATCH(1,($U$2=GRID!$B$1:$U$1)*(КАЛЕНДАРЬ!U14=GRID!$B$3:$U$3),0)),
INDEX(GRID!$B$4:$U$15,MATCH(M$7,GRID!$A$4:$A$15,0),MATCH(1,($U$2=GRID!$B$1:$U$1)*(КАЛЕНДАРЬ!U14=GRID!$B$3:$U$3),0))*(1-GRID!$H$34))</f>
        <v>126700</v>
      </c>
      <c r="N194" s="10" cm="1">
        <f t="array" ref="N194">IF($I$2="Открытый тариф",INDEX(GRID!$B$18:$U$29,MATCH(M$7,GRID!$A$18:$A$29,0),MATCH(1,($U$2=GRID!$B$1:$U$1)*(КАЛЕНДАРЬ!U14=GRID!$B$3:$U$3),0)),
INDEX(GRID!$B$18:$U$29,MATCH(M$7,GRID!$A$18:$A$29,0),MATCH(1,($U$2=GRID!$B$1:$U$1)*(КАЛЕНДАРЬ!U14=GRID!$B$3:$U$3),0))*(1-GRID!$H$34))</f>
        <v>131700</v>
      </c>
      <c r="O194" s="10" cm="1">
        <f t="array" ref="O194">IF($I$2="Открытый тариф",INDEX(GRID!$B$4:$U$15,MATCH(O$7,GRID!$A$4:$A$15,0),MATCH(1,($U$2=GRID!$B$1:$U$1)*(КАЛЕНДАРЬ!U14=GRID!$B$3:$U$3),0)),
INDEX(GRID!$B$4:$U$15,MATCH(O$7,GRID!$A$4:$A$15,0),MATCH(1,($U$2=GRID!$B$1:$U$1)*(КАЛЕНДАРЬ!U14=GRID!$B$3:$U$3),0))*(1-GRID!$H$34))</f>
        <v>168200</v>
      </c>
      <c r="P194" s="10" cm="1">
        <f t="array" ref="P194">IF($I$2="Открытый тариф",INDEX(GRID!$B$4:$U$15,MATCH(P$7,GRID!$A$4:$A$15,0),MATCH(1,($U$2=GRID!$B$1:$U$1)*(КАЛЕНДАРЬ!U14=GRID!$B$3:$U$3),0)),
INDEX(GRID!$B$4:$U$15,MATCH(P$7,GRID!$A$4:$A$15,0),MATCH(1,($U$2=GRID!$B$1:$U$1)*(КАЛЕНДАРЬ!U14=GRID!$B$3:$U$3),0))*(1-GRID!$H$34))</f>
        <v>219100</v>
      </c>
      <c r="Q194" s="10" cm="1">
        <f t="array" ref="Q194">IF($I$2="Открытый тариф",INDEX(GRID!$B$4:$U$15,MATCH(Q$7,GRID!$A$4:$A$15,0),MATCH(1,($U$2=GRID!$B$1:$U$1)*(КАЛЕНДАРЬ!U14=GRID!$B$3:$U$3),0)),
INDEX(GRID!$B$4:$U$15,MATCH(Q$7,GRID!$A$4:$A$15,0),MATCH(1,($U$2=GRID!$B$1:$U$1)*(КАЛЕНДАРЬ!U14=GRID!$B$3:$U$3),0))*(1-GRID!$H$34))</f>
        <v>251900</v>
      </c>
      <c r="R194" s="10" cm="1">
        <f t="array" ref="R194">IF($I$2="Открытый тариф",INDEX(GRID!$B$18:$U$29,MATCH(R$7,GRID!$A$18:$A$29,0),MATCH(1,($U$2=GRID!$B$1:$U$1)*(КАЛЕНДАРЬ!U14=GRID!$B$3:$U$3),0)),
INDEX(GRID!$B$18:$U$29,MATCH(R$7,GRID!$A$18:$A$29,0),MATCH(1,($U$2=GRID!$B$1:$U$1)*(КАЛЕНДАРЬ!U14=GRID!$B$3:$U$3),0))*(1-GRID!$H$34))</f>
        <v>288900</v>
      </c>
      <c r="S194" s="10" cm="1">
        <f t="array" ref="S194">IF($I$2="Открытый тариф",INDEX(GRID!$B$4:$U$15,MATCH(S$7,GRID!$A$4:$A$15,0),MATCH(1,($U$2=GRID!$B$1:$U$1)*(КАЛЕНДАРЬ!U14=GRID!$B$3:$U$3),0)),
INDEX(GRID!$B$4:$U$15,MATCH(S$7,GRID!$A$4:$A$15,0),MATCH(1,($U$2=GRID!$B$1:$U$1)*(КАЛЕНДАРЬ!U14=GRID!$B$3:$U$3),0))*(1-GRID!$H$34))</f>
        <v>775800</v>
      </c>
      <c r="T194" s="10" cm="1">
        <f t="array" ref="T194">IF($I$2="Открытый тариф",INDEX(GRID!$B$4:$U$15,MATCH(T$7,GRID!$A$4:$A$15,0),MATCH(1,($U$2=GRID!$B$1:$U$1)*(КАЛЕНДАРЬ!U14=GRID!$B$3:$U$3),0)),
INDEX(GRID!$B$4:$U$15,MATCH(T$7,GRID!$A$4:$A$15,0),MATCH(1,($U$2=GRID!$B$1:$U$1)*(КАЛЕНДАРЬ!U14=GRID!$B$3:$U$3),0))*(1-GRID!$H$34))</f>
        <v>966400</v>
      </c>
    </row>
    <row r="195" spans="1:20" x14ac:dyDescent="0.2">
      <c r="A195" s="13" t="s">
        <v>17</v>
      </c>
      <c r="B195" s="9">
        <v>12</v>
      </c>
      <c r="C195" s="10" cm="1">
        <f t="array" ref="C195">IF($I$2="Открытый тариф",INDEX(GRID!$B$4:$U$15,MATCH(C$7,GRID!$A$4:$A$15,0),MATCH(1,($U$2=GRID!$B$1:$U$1)*(КАЛЕНДАРЬ!U15=GRID!$B$3:$U$3),0)),
INDEX(GRID!$B$4:$U$15,MATCH(C$7,GRID!$A$4:$A$15,0),MATCH(1,($U$2=GRID!$B$1:$U$1)*(КАЛЕНДАРЬ!U15=GRID!$B$3:$U$3),0))*(1-GRID!$H$34))</f>
        <v>62300</v>
      </c>
      <c r="D195" s="10" cm="1">
        <f t="array" ref="D195">IF($I$2="Открытый тариф",INDEX(GRID!$B$18:$U$29,MATCH(C$7,GRID!$A$18:$A$29,0),MATCH(1,($U$2=GRID!$B$1:$U$1)*(КАЛЕНДАРЬ!U15=GRID!$B$3:$U$3),0)),
INDEX(GRID!$B$18:$U$29,MATCH(C$7,GRID!$A$18:$A$29,0),MATCH(1,($U$2=GRID!$B$1:$U$1)*(КАЛЕНДАРЬ!U15=GRID!$B$3:$U$3),0))*(1-GRID!$H$34))</f>
        <v>67300</v>
      </c>
      <c r="E195" s="10" cm="1">
        <f t="array" ref="E195">IF($I$2="Открытый тариф",INDEX(GRID!$B$4:$U$15,MATCH(E$7,GRID!$A$4:$A$15,0),MATCH(1,($U$2=GRID!$B$1:$U$1)*(КАЛЕНДАРЬ!U15=GRID!$B$3:$U$3),0)),
INDEX(GRID!$B$4:$U$15,MATCH(E$7,GRID!$A$4:$A$15,0),MATCH(1,($U$2=GRID!$B$1:$U$1)*(КАЛЕНДАРЬ!U15=GRID!$B$3:$U$3),0))*(1-GRID!$H$34))</f>
        <v>72900</v>
      </c>
      <c r="F195" s="10" cm="1">
        <f t="array" ref="F195">IF($I$2="Открытый тариф",INDEX(GRID!$B$18:$U$29,MATCH(E$7,GRID!$A$18:$A$29,0),MATCH(1,($U$2=GRID!$B$1:$U$1)*(КАЛЕНДАРЬ!U15=GRID!$B$3:$U$3),0)),
INDEX(GRID!$B$18:$U$29,MATCH(E$7,GRID!$A$18:$A$29,0),MATCH(1,($U$2=GRID!$B$1:$U$1)*(КАЛЕНДАРЬ!U15=GRID!$B$3:$U$3),0))*(1-GRID!$H$34))</f>
        <v>77900</v>
      </c>
      <c r="G195" s="10" cm="1">
        <f t="array" ref="G195">IF($I$2="Открытый тариф",INDEX(GRID!$B$4:$U$15,MATCH(G$7,GRID!$A$4:$A$15,0),MATCH(1,($U$2=GRID!$B$1:$U$1)*(КАЛЕНДАРЬ!U15=GRID!$B$3:$U$3),0)),
INDEX(GRID!$B$4:$U$15,MATCH(G$7,GRID!$A$4:$A$15,0),MATCH(1,($U$2=GRID!$B$1:$U$1)*(КАЛЕНДАРЬ!U15=GRID!$B$3:$U$3),0))*(1-GRID!$H$34))</f>
        <v>80800</v>
      </c>
      <c r="H195" s="10" cm="1">
        <f t="array" ref="H195">IF($I$2="Открытый тариф",INDEX(GRID!$B$18:$U$29,MATCH(G$7,GRID!$A$18:$A$29,0),MATCH(1,($U$2=GRID!$B$1:$U$1)*(КАЛЕНДАРЬ!U15=GRID!$B$3:$U$3),0)),
INDEX(GRID!$B$18:$U$29,MATCH(G$7,GRID!$A$18:$A$29,0),MATCH(1,($U$2=GRID!$B$1:$U$1)*(КАЛЕНДАРЬ!U15=GRID!$B$3:$U$3),0))*(1-GRID!$H$34))</f>
        <v>85800</v>
      </c>
      <c r="I195" s="10" cm="1">
        <f t="array" ref="I195">IF($I$2="Открытый тариф",INDEX(GRID!$B$4:$U$15,MATCH(I$7,GRID!$A$4:$A$15,0),MATCH(1,($U$2=GRID!$B$1:$U$1)*(КАЛЕНДАРЬ!U15=GRID!$B$3:$U$3),0)),
INDEX(GRID!$B$4:$U$15,MATCH(I$7,GRID!$A$4:$A$15,0),MATCH(1,($U$2=GRID!$B$1:$U$1)*(КАЛЕНДАРЬ!U15=GRID!$B$3:$U$3),0))*(1-GRID!$H$34))</f>
        <v>89000</v>
      </c>
      <c r="J195" s="10" cm="1">
        <f t="array" ref="J195">IF($I$2="Открытый тариф",INDEX(GRID!$B$18:$U$29,MATCH(I$7,GRID!$A$18:$A$29,0),MATCH(1,($U$2=GRID!$B$1:$U$1)*(КАЛЕНДАРЬ!U15=GRID!$B$3:$U$3),0)),
INDEX(GRID!$B$18:$U$29,MATCH(I$7,GRID!$A$18:$A$29,0),MATCH(1,($U$2=GRID!$B$1:$U$1)*(КАЛЕНДАРЬ!U15=GRID!$B$3:$U$3),0))*(1-GRID!$H$34))</f>
        <v>94000</v>
      </c>
      <c r="K195" s="10" cm="1">
        <f t="array" ref="K195">IF($I$2="Открытый тариф",INDEX(GRID!$B$4:$U$15,MATCH(K$7,GRID!$A$4:$A$15,0),MATCH(1,($U$2=GRID!$B$1:$U$1)*(КАЛЕНДАРЬ!U15=GRID!$B$3:$U$3),0)),
INDEX(GRID!$B$4:$U$15,MATCH(K$7,GRID!$A$4:$A$15,0),MATCH(1,($U$2=GRID!$B$1:$U$1)*(КАЛЕНДАРЬ!U15=GRID!$B$3:$U$3),0))*(1-GRID!$H$34))</f>
        <v>97400</v>
      </c>
      <c r="L195" s="10" cm="1">
        <f t="array" ref="L195">IF($I$2="Открытый тариф",INDEX(GRID!$B$18:$U$29,MATCH(K$7,GRID!$A$18:$A$29,0),MATCH(1,($U$2=GRID!$B$1:$U$1)*(КАЛЕНДАРЬ!U15=GRID!$B$3:$U$3),0)),
INDEX(GRID!$B$18:$U$29,MATCH(K$7,GRID!$A$18:$A$29,0),MATCH(1,($U$2=GRID!$B$1:$U$1)*(КАЛЕНДАРЬ!U15=GRID!$B$3:$U$3),0))*(1-GRID!$H$34))</f>
        <v>102400</v>
      </c>
      <c r="M195" s="10" cm="1">
        <f t="array" ref="M195">IF($I$2="Открытый тариф",INDEX(GRID!$B$4:$U$15,MATCH(M$7,GRID!$A$4:$A$15,0),MATCH(1,($U$2=GRID!$B$1:$U$1)*(КАЛЕНДАРЬ!U15=GRID!$B$3:$U$3),0)),
INDEX(GRID!$B$4:$U$15,MATCH(M$7,GRID!$A$4:$A$15,0),MATCH(1,($U$2=GRID!$B$1:$U$1)*(КАЛЕНДАРЬ!U15=GRID!$B$3:$U$3),0))*(1-GRID!$H$34))</f>
        <v>126700</v>
      </c>
      <c r="N195" s="10" cm="1">
        <f t="array" ref="N195">IF($I$2="Открытый тариф",INDEX(GRID!$B$18:$U$29,MATCH(M$7,GRID!$A$18:$A$29,0),MATCH(1,($U$2=GRID!$B$1:$U$1)*(КАЛЕНДАРЬ!U15=GRID!$B$3:$U$3),0)),
INDEX(GRID!$B$18:$U$29,MATCH(M$7,GRID!$A$18:$A$29,0),MATCH(1,($U$2=GRID!$B$1:$U$1)*(КАЛЕНДАРЬ!U15=GRID!$B$3:$U$3),0))*(1-GRID!$H$34))</f>
        <v>131700</v>
      </c>
      <c r="O195" s="10" cm="1">
        <f t="array" ref="O195">IF($I$2="Открытый тариф",INDEX(GRID!$B$4:$U$15,MATCH(O$7,GRID!$A$4:$A$15,0),MATCH(1,($U$2=GRID!$B$1:$U$1)*(КАЛЕНДАРЬ!U15=GRID!$B$3:$U$3),0)),
INDEX(GRID!$B$4:$U$15,MATCH(O$7,GRID!$A$4:$A$15,0),MATCH(1,($U$2=GRID!$B$1:$U$1)*(КАЛЕНДАРЬ!U15=GRID!$B$3:$U$3),0))*(1-GRID!$H$34))</f>
        <v>168200</v>
      </c>
      <c r="P195" s="10" cm="1">
        <f t="array" ref="P195">IF($I$2="Открытый тариф",INDEX(GRID!$B$4:$U$15,MATCH(P$7,GRID!$A$4:$A$15,0),MATCH(1,($U$2=GRID!$B$1:$U$1)*(КАЛЕНДАРЬ!U15=GRID!$B$3:$U$3),0)),
INDEX(GRID!$B$4:$U$15,MATCH(P$7,GRID!$A$4:$A$15,0),MATCH(1,($U$2=GRID!$B$1:$U$1)*(КАЛЕНДАРЬ!U15=GRID!$B$3:$U$3),0))*(1-GRID!$H$34))</f>
        <v>219100</v>
      </c>
      <c r="Q195" s="10" cm="1">
        <f t="array" ref="Q195">IF($I$2="Открытый тариф",INDEX(GRID!$B$4:$U$15,MATCH(Q$7,GRID!$A$4:$A$15,0),MATCH(1,($U$2=GRID!$B$1:$U$1)*(КАЛЕНДАРЬ!U15=GRID!$B$3:$U$3),0)),
INDEX(GRID!$B$4:$U$15,MATCH(Q$7,GRID!$A$4:$A$15,0),MATCH(1,($U$2=GRID!$B$1:$U$1)*(КАЛЕНДАРЬ!U15=GRID!$B$3:$U$3),0))*(1-GRID!$H$34))</f>
        <v>251900</v>
      </c>
      <c r="R195" s="10" cm="1">
        <f t="array" ref="R195">IF($I$2="Открытый тариф",INDEX(GRID!$B$18:$U$29,MATCH(R$7,GRID!$A$18:$A$29,0),MATCH(1,($U$2=GRID!$B$1:$U$1)*(КАЛЕНДАРЬ!U15=GRID!$B$3:$U$3),0)),
INDEX(GRID!$B$18:$U$29,MATCH(R$7,GRID!$A$18:$A$29,0),MATCH(1,($U$2=GRID!$B$1:$U$1)*(КАЛЕНДАРЬ!U15=GRID!$B$3:$U$3),0))*(1-GRID!$H$34))</f>
        <v>288900</v>
      </c>
      <c r="S195" s="10" cm="1">
        <f t="array" ref="S195">IF($I$2="Открытый тариф",INDEX(GRID!$B$4:$U$15,MATCH(S$7,GRID!$A$4:$A$15,0),MATCH(1,($U$2=GRID!$B$1:$U$1)*(КАЛЕНДАРЬ!U15=GRID!$B$3:$U$3),0)),
INDEX(GRID!$B$4:$U$15,MATCH(S$7,GRID!$A$4:$A$15,0),MATCH(1,($U$2=GRID!$B$1:$U$1)*(КАЛЕНДАРЬ!U15=GRID!$B$3:$U$3),0))*(1-GRID!$H$34))</f>
        <v>775800</v>
      </c>
      <c r="T195" s="10" cm="1">
        <f t="array" ref="T195">IF($I$2="Открытый тариф",INDEX(GRID!$B$4:$U$15,MATCH(T$7,GRID!$A$4:$A$15,0),MATCH(1,($U$2=GRID!$B$1:$U$1)*(КАЛЕНДАРЬ!U15=GRID!$B$3:$U$3),0)),
INDEX(GRID!$B$4:$U$15,MATCH(T$7,GRID!$A$4:$A$15,0),MATCH(1,($U$2=GRID!$B$1:$U$1)*(КАЛЕНДАРЬ!U15=GRID!$B$3:$U$3),0))*(1-GRID!$H$34))</f>
        <v>966400</v>
      </c>
    </row>
    <row r="196" spans="1:20" x14ac:dyDescent="0.2">
      <c r="A196" s="13" t="s">
        <v>11</v>
      </c>
      <c r="B196" s="9">
        <v>13</v>
      </c>
      <c r="C196" s="10" cm="1">
        <f t="array" ref="C196">IF($I$2="Открытый тариф",INDEX(GRID!$B$4:$U$15,MATCH(C$7,GRID!$A$4:$A$15,0),MATCH(1,($U$2=GRID!$B$1:$U$1)*(КАЛЕНДАРЬ!U16=GRID!$B$3:$U$3),0)),
INDEX(GRID!$B$4:$U$15,MATCH(C$7,GRID!$A$4:$A$15,0),MATCH(1,($U$2=GRID!$B$1:$U$1)*(КАЛЕНДАРЬ!U16=GRID!$B$3:$U$3),0))*(1-GRID!$H$34))</f>
        <v>62300</v>
      </c>
      <c r="D196" s="10" cm="1">
        <f t="array" ref="D196">IF($I$2="Открытый тариф",INDEX(GRID!$B$18:$U$29,MATCH(C$7,GRID!$A$18:$A$29,0),MATCH(1,($U$2=GRID!$B$1:$U$1)*(КАЛЕНДАРЬ!U16=GRID!$B$3:$U$3),0)),
INDEX(GRID!$B$18:$U$29,MATCH(C$7,GRID!$A$18:$A$29,0),MATCH(1,($U$2=GRID!$B$1:$U$1)*(КАЛЕНДАРЬ!U16=GRID!$B$3:$U$3),0))*(1-GRID!$H$34))</f>
        <v>67300</v>
      </c>
      <c r="E196" s="10" cm="1">
        <f t="array" ref="E196">IF($I$2="Открытый тариф",INDEX(GRID!$B$4:$U$15,MATCH(E$7,GRID!$A$4:$A$15,0),MATCH(1,($U$2=GRID!$B$1:$U$1)*(КАЛЕНДАРЬ!U16=GRID!$B$3:$U$3),0)),
INDEX(GRID!$B$4:$U$15,MATCH(E$7,GRID!$A$4:$A$15,0),MATCH(1,($U$2=GRID!$B$1:$U$1)*(КАЛЕНДАРЬ!U16=GRID!$B$3:$U$3),0))*(1-GRID!$H$34))</f>
        <v>72900</v>
      </c>
      <c r="F196" s="10" cm="1">
        <f t="array" ref="F196">IF($I$2="Открытый тариф",INDEX(GRID!$B$18:$U$29,MATCH(E$7,GRID!$A$18:$A$29,0),MATCH(1,($U$2=GRID!$B$1:$U$1)*(КАЛЕНДАРЬ!U16=GRID!$B$3:$U$3),0)),
INDEX(GRID!$B$18:$U$29,MATCH(E$7,GRID!$A$18:$A$29,0),MATCH(1,($U$2=GRID!$B$1:$U$1)*(КАЛЕНДАРЬ!U16=GRID!$B$3:$U$3),0))*(1-GRID!$H$34))</f>
        <v>77900</v>
      </c>
      <c r="G196" s="10" cm="1">
        <f t="array" ref="G196">IF($I$2="Открытый тариф",INDEX(GRID!$B$4:$U$15,MATCH(G$7,GRID!$A$4:$A$15,0),MATCH(1,($U$2=GRID!$B$1:$U$1)*(КАЛЕНДАРЬ!U16=GRID!$B$3:$U$3),0)),
INDEX(GRID!$B$4:$U$15,MATCH(G$7,GRID!$A$4:$A$15,0),MATCH(1,($U$2=GRID!$B$1:$U$1)*(КАЛЕНДАРЬ!U16=GRID!$B$3:$U$3),0))*(1-GRID!$H$34))</f>
        <v>80800</v>
      </c>
      <c r="H196" s="10" cm="1">
        <f t="array" ref="H196">IF($I$2="Открытый тариф",INDEX(GRID!$B$18:$U$29,MATCH(G$7,GRID!$A$18:$A$29,0),MATCH(1,($U$2=GRID!$B$1:$U$1)*(КАЛЕНДАРЬ!U16=GRID!$B$3:$U$3),0)),
INDEX(GRID!$B$18:$U$29,MATCH(G$7,GRID!$A$18:$A$29,0),MATCH(1,($U$2=GRID!$B$1:$U$1)*(КАЛЕНДАРЬ!U16=GRID!$B$3:$U$3),0))*(1-GRID!$H$34))</f>
        <v>85800</v>
      </c>
      <c r="I196" s="10" cm="1">
        <f t="array" ref="I196">IF($I$2="Открытый тариф",INDEX(GRID!$B$4:$U$15,MATCH(I$7,GRID!$A$4:$A$15,0),MATCH(1,($U$2=GRID!$B$1:$U$1)*(КАЛЕНДАРЬ!U16=GRID!$B$3:$U$3),0)),
INDEX(GRID!$B$4:$U$15,MATCH(I$7,GRID!$A$4:$A$15,0),MATCH(1,($U$2=GRID!$B$1:$U$1)*(КАЛЕНДАРЬ!U16=GRID!$B$3:$U$3),0))*(1-GRID!$H$34))</f>
        <v>89000</v>
      </c>
      <c r="J196" s="10" cm="1">
        <f t="array" ref="J196">IF($I$2="Открытый тариф",INDEX(GRID!$B$18:$U$29,MATCH(I$7,GRID!$A$18:$A$29,0),MATCH(1,($U$2=GRID!$B$1:$U$1)*(КАЛЕНДАРЬ!U16=GRID!$B$3:$U$3),0)),
INDEX(GRID!$B$18:$U$29,MATCH(I$7,GRID!$A$18:$A$29,0),MATCH(1,($U$2=GRID!$B$1:$U$1)*(КАЛЕНДАРЬ!U16=GRID!$B$3:$U$3),0))*(1-GRID!$H$34))</f>
        <v>94000</v>
      </c>
      <c r="K196" s="10" cm="1">
        <f t="array" ref="K196">IF($I$2="Открытый тариф",INDEX(GRID!$B$4:$U$15,MATCH(K$7,GRID!$A$4:$A$15,0),MATCH(1,($U$2=GRID!$B$1:$U$1)*(КАЛЕНДАРЬ!U16=GRID!$B$3:$U$3),0)),
INDEX(GRID!$B$4:$U$15,MATCH(K$7,GRID!$A$4:$A$15,0),MATCH(1,($U$2=GRID!$B$1:$U$1)*(КАЛЕНДАРЬ!U16=GRID!$B$3:$U$3),0))*(1-GRID!$H$34))</f>
        <v>97400</v>
      </c>
      <c r="L196" s="10" cm="1">
        <f t="array" ref="L196">IF($I$2="Открытый тариф",INDEX(GRID!$B$18:$U$29,MATCH(K$7,GRID!$A$18:$A$29,0),MATCH(1,($U$2=GRID!$B$1:$U$1)*(КАЛЕНДАРЬ!U16=GRID!$B$3:$U$3),0)),
INDEX(GRID!$B$18:$U$29,MATCH(K$7,GRID!$A$18:$A$29,0),MATCH(1,($U$2=GRID!$B$1:$U$1)*(КАЛЕНДАРЬ!U16=GRID!$B$3:$U$3),0))*(1-GRID!$H$34))</f>
        <v>102400</v>
      </c>
      <c r="M196" s="10" cm="1">
        <f t="array" ref="M196">IF($I$2="Открытый тариф",INDEX(GRID!$B$4:$U$15,MATCH(M$7,GRID!$A$4:$A$15,0),MATCH(1,($U$2=GRID!$B$1:$U$1)*(КАЛЕНДАРЬ!U16=GRID!$B$3:$U$3),0)),
INDEX(GRID!$B$4:$U$15,MATCH(M$7,GRID!$A$4:$A$15,0),MATCH(1,($U$2=GRID!$B$1:$U$1)*(КАЛЕНДАРЬ!U16=GRID!$B$3:$U$3),0))*(1-GRID!$H$34))</f>
        <v>126700</v>
      </c>
      <c r="N196" s="10" cm="1">
        <f t="array" ref="N196">IF($I$2="Открытый тариф",INDEX(GRID!$B$18:$U$29,MATCH(M$7,GRID!$A$18:$A$29,0),MATCH(1,($U$2=GRID!$B$1:$U$1)*(КАЛЕНДАРЬ!U16=GRID!$B$3:$U$3),0)),
INDEX(GRID!$B$18:$U$29,MATCH(M$7,GRID!$A$18:$A$29,0),MATCH(1,($U$2=GRID!$B$1:$U$1)*(КАЛЕНДАРЬ!U16=GRID!$B$3:$U$3),0))*(1-GRID!$H$34))</f>
        <v>131700</v>
      </c>
      <c r="O196" s="10" cm="1">
        <f t="array" ref="O196">IF($I$2="Открытый тариф",INDEX(GRID!$B$4:$U$15,MATCH(O$7,GRID!$A$4:$A$15,0),MATCH(1,($U$2=GRID!$B$1:$U$1)*(КАЛЕНДАРЬ!U16=GRID!$B$3:$U$3),0)),
INDEX(GRID!$B$4:$U$15,MATCH(O$7,GRID!$A$4:$A$15,0),MATCH(1,($U$2=GRID!$B$1:$U$1)*(КАЛЕНДАРЬ!U16=GRID!$B$3:$U$3),0))*(1-GRID!$H$34))</f>
        <v>168200</v>
      </c>
      <c r="P196" s="10" cm="1">
        <f t="array" ref="P196">IF($I$2="Открытый тариф",INDEX(GRID!$B$4:$U$15,MATCH(P$7,GRID!$A$4:$A$15,0),MATCH(1,($U$2=GRID!$B$1:$U$1)*(КАЛЕНДАРЬ!U16=GRID!$B$3:$U$3),0)),
INDEX(GRID!$B$4:$U$15,MATCH(P$7,GRID!$A$4:$A$15,0),MATCH(1,($U$2=GRID!$B$1:$U$1)*(КАЛЕНДАРЬ!U16=GRID!$B$3:$U$3),0))*(1-GRID!$H$34))</f>
        <v>219100</v>
      </c>
      <c r="Q196" s="10" cm="1">
        <f t="array" ref="Q196">IF($I$2="Открытый тариф",INDEX(GRID!$B$4:$U$15,MATCH(Q$7,GRID!$A$4:$A$15,0),MATCH(1,($U$2=GRID!$B$1:$U$1)*(КАЛЕНДАРЬ!U16=GRID!$B$3:$U$3),0)),
INDEX(GRID!$B$4:$U$15,MATCH(Q$7,GRID!$A$4:$A$15,0),MATCH(1,($U$2=GRID!$B$1:$U$1)*(КАЛЕНДАРЬ!U16=GRID!$B$3:$U$3),0))*(1-GRID!$H$34))</f>
        <v>251900</v>
      </c>
      <c r="R196" s="10" cm="1">
        <f t="array" ref="R196">IF($I$2="Открытый тариф",INDEX(GRID!$B$18:$U$29,MATCH(R$7,GRID!$A$18:$A$29,0),MATCH(1,($U$2=GRID!$B$1:$U$1)*(КАЛЕНДАРЬ!U16=GRID!$B$3:$U$3),0)),
INDEX(GRID!$B$18:$U$29,MATCH(R$7,GRID!$A$18:$A$29,0),MATCH(1,($U$2=GRID!$B$1:$U$1)*(КАЛЕНДАРЬ!U16=GRID!$B$3:$U$3),0))*(1-GRID!$H$34))</f>
        <v>288900</v>
      </c>
      <c r="S196" s="10" cm="1">
        <f t="array" ref="S196">IF($I$2="Открытый тариф",INDEX(GRID!$B$4:$U$15,MATCH(S$7,GRID!$A$4:$A$15,0),MATCH(1,($U$2=GRID!$B$1:$U$1)*(КАЛЕНДАРЬ!U16=GRID!$B$3:$U$3),0)),
INDEX(GRID!$B$4:$U$15,MATCH(S$7,GRID!$A$4:$A$15,0),MATCH(1,($U$2=GRID!$B$1:$U$1)*(КАЛЕНДАРЬ!U16=GRID!$B$3:$U$3),0))*(1-GRID!$H$34))</f>
        <v>775800</v>
      </c>
      <c r="T196" s="10" cm="1">
        <f t="array" ref="T196">IF($I$2="Открытый тариф",INDEX(GRID!$B$4:$U$15,MATCH(T$7,GRID!$A$4:$A$15,0),MATCH(1,($U$2=GRID!$B$1:$U$1)*(КАЛЕНДАРЬ!U16=GRID!$B$3:$U$3),0)),
INDEX(GRID!$B$4:$U$15,MATCH(T$7,GRID!$A$4:$A$15,0),MATCH(1,($U$2=GRID!$B$1:$U$1)*(КАЛЕНДАРЬ!U16=GRID!$B$3:$U$3),0))*(1-GRID!$H$34))</f>
        <v>966400</v>
      </c>
    </row>
    <row r="197" spans="1:20" x14ac:dyDescent="0.2">
      <c r="A197" s="13" t="s">
        <v>12</v>
      </c>
      <c r="B197" s="9">
        <v>14</v>
      </c>
      <c r="C197" s="10" cm="1">
        <f t="array" ref="C197">IF($I$2="Открытый тариф",INDEX(GRID!$B$4:$U$15,MATCH(C$7,GRID!$A$4:$A$15,0),MATCH(1,($U$2=GRID!$B$1:$U$1)*(КАЛЕНДАРЬ!U17=GRID!$B$3:$U$3),0)),
INDEX(GRID!$B$4:$U$15,MATCH(C$7,GRID!$A$4:$A$15,0),MATCH(1,($U$2=GRID!$B$1:$U$1)*(КАЛЕНДАРЬ!U17=GRID!$B$3:$U$3),0))*(1-GRID!$H$34))</f>
        <v>62300</v>
      </c>
      <c r="D197" s="10" cm="1">
        <f t="array" ref="D197">IF($I$2="Открытый тариф",INDEX(GRID!$B$18:$U$29,MATCH(C$7,GRID!$A$18:$A$29,0),MATCH(1,($U$2=GRID!$B$1:$U$1)*(КАЛЕНДАРЬ!U17=GRID!$B$3:$U$3),0)),
INDEX(GRID!$B$18:$U$29,MATCH(C$7,GRID!$A$18:$A$29,0),MATCH(1,($U$2=GRID!$B$1:$U$1)*(КАЛЕНДАРЬ!U17=GRID!$B$3:$U$3),0))*(1-GRID!$H$34))</f>
        <v>67300</v>
      </c>
      <c r="E197" s="10" cm="1">
        <f t="array" ref="E197">IF($I$2="Открытый тариф",INDEX(GRID!$B$4:$U$15,MATCH(E$7,GRID!$A$4:$A$15,0),MATCH(1,($U$2=GRID!$B$1:$U$1)*(КАЛЕНДАРЬ!U17=GRID!$B$3:$U$3),0)),
INDEX(GRID!$B$4:$U$15,MATCH(E$7,GRID!$A$4:$A$15,0),MATCH(1,($U$2=GRID!$B$1:$U$1)*(КАЛЕНДАРЬ!U17=GRID!$B$3:$U$3),0))*(1-GRID!$H$34))</f>
        <v>72900</v>
      </c>
      <c r="F197" s="10" cm="1">
        <f t="array" ref="F197">IF($I$2="Открытый тариф",INDEX(GRID!$B$18:$U$29,MATCH(E$7,GRID!$A$18:$A$29,0),MATCH(1,($U$2=GRID!$B$1:$U$1)*(КАЛЕНДАРЬ!U17=GRID!$B$3:$U$3),0)),
INDEX(GRID!$B$18:$U$29,MATCH(E$7,GRID!$A$18:$A$29,0),MATCH(1,($U$2=GRID!$B$1:$U$1)*(КАЛЕНДАРЬ!U17=GRID!$B$3:$U$3),0))*(1-GRID!$H$34))</f>
        <v>77900</v>
      </c>
      <c r="G197" s="10" cm="1">
        <f t="array" ref="G197">IF($I$2="Открытый тариф",INDEX(GRID!$B$4:$U$15,MATCH(G$7,GRID!$A$4:$A$15,0),MATCH(1,($U$2=GRID!$B$1:$U$1)*(КАЛЕНДАРЬ!U17=GRID!$B$3:$U$3),0)),
INDEX(GRID!$B$4:$U$15,MATCH(G$7,GRID!$A$4:$A$15,0),MATCH(1,($U$2=GRID!$B$1:$U$1)*(КАЛЕНДАРЬ!U17=GRID!$B$3:$U$3),0))*(1-GRID!$H$34))</f>
        <v>80800</v>
      </c>
      <c r="H197" s="10" cm="1">
        <f t="array" ref="H197">IF($I$2="Открытый тариф",INDEX(GRID!$B$18:$U$29,MATCH(G$7,GRID!$A$18:$A$29,0),MATCH(1,($U$2=GRID!$B$1:$U$1)*(КАЛЕНДАРЬ!U17=GRID!$B$3:$U$3),0)),
INDEX(GRID!$B$18:$U$29,MATCH(G$7,GRID!$A$18:$A$29,0),MATCH(1,($U$2=GRID!$B$1:$U$1)*(КАЛЕНДАРЬ!U17=GRID!$B$3:$U$3),0))*(1-GRID!$H$34))</f>
        <v>85800</v>
      </c>
      <c r="I197" s="10" cm="1">
        <f t="array" ref="I197">IF($I$2="Открытый тариф",INDEX(GRID!$B$4:$U$15,MATCH(I$7,GRID!$A$4:$A$15,0),MATCH(1,($U$2=GRID!$B$1:$U$1)*(КАЛЕНДАРЬ!U17=GRID!$B$3:$U$3),0)),
INDEX(GRID!$B$4:$U$15,MATCH(I$7,GRID!$A$4:$A$15,0),MATCH(1,($U$2=GRID!$B$1:$U$1)*(КАЛЕНДАРЬ!U17=GRID!$B$3:$U$3),0))*(1-GRID!$H$34))</f>
        <v>89000</v>
      </c>
      <c r="J197" s="10" cm="1">
        <f t="array" ref="J197">IF($I$2="Открытый тариф",INDEX(GRID!$B$18:$U$29,MATCH(I$7,GRID!$A$18:$A$29,0),MATCH(1,($U$2=GRID!$B$1:$U$1)*(КАЛЕНДАРЬ!U17=GRID!$B$3:$U$3),0)),
INDEX(GRID!$B$18:$U$29,MATCH(I$7,GRID!$A$18:$A$29,0),MATCH(1,($U$2=GRID!$B$1:$U$1)*(КАЛЕНДАРЬ!U17=GRID!$B$3:$U$3),0))*(1-GRID!$H$34))</f>
        <v>94000</v>
      </c>
      <c r="K197" s="10" cm="1">
        <f t="array" ref="K197">IF($I$2="Открытый тариф",INDEX(GRID!$B$4:$U$15,MATCH(K$7,GRID!$A$4:$A$15,0),MATCH(1,($U$2=GRID!$B$1:$U$1)*(КАЛЕНДАРЬ!U17=GRID!$B$3:$U$3),0)),
INDEX(GRID!$B$4:$U$15,MATCH(K$7,GRID!$A$4:$A$15,0),MATCH(1,($U$2=GRID!$B$1:$U$1)*(КАЛЕНДАРЬ!U17=GRID!$B$3:$U$3),0))*(1-GRID!$H$34))</f>
        <v>97400</v>
      </c>
      <c r="L197" s="10" cm="1">
        <f t="array" ref="L197">IF($I$2="Открытый тариф",INDEX(GRID!$B$18:$U$29,MATCH(K$7,GRID!$A$18:$A$29,0),MATCH(1,($U$2=GRID!$B$1:$U$1)*(КАЛЕНДАРЬ!U17=GRID!$B$3:$U$3),0)),
INDEX(GRID!$B$18:$U$29,MATCH(K$7,GRID!$A$18:$A$29,0),MATCH(1,($U$2=GRID!$B$1:$U$1)*(КАЛЕНДАРЬ!U17=GRID!$B$3:$U$3),0))*(1-GRID!$H$34))</f>
        <v>102400</v>
      </c>
      <c r="M197" s="10" cm="1">
        <f t="array" ref="M197">IF($I$2="Открытый тариф",INDEX(GRID!$B$4:$U$15,MATCH(M$7,GRID!$A$4:$A$15,0),MATCH(1,($U$2=GRID!$B$1:$U$1)*(КАЛЕНДАРЬ!U17=GRID!$B$3:$U$3),0)),
INDEX(GRID!$B$4:$U$15,MATCH(M$7,GRID!$A$4:$A$15,0),MATCH(1,($U$2=GRID!$B$1:$U$1)*(КАЛЕНДАРЬ!U17=GRID!$B$3:$U$3),0))*(1-GRID!$H$34))</f>
        <v>126700</v>
      </c>
      <c r="N197" s="10" cm="1">
        <f t="array" ref="N197">IF($I$2="Открытый тариф",INDEX(GRID!$B$18:$U$29,MATCH(M$7,GRID!$A$18:$A$29,0),MATCH(1,($U$2=GRID!$B$1:$U$1)*(КАЛЕНДАРЬ!U17=GRID!$B$3:$U$3),0)),
INDEX(GRID!$B$18:$U$29,MATCH(M$7,GRID!$A$18:$A$29,0),MATCH(1,($U$2=GRID!$B$1:$U$1)*(КАЛЕНДАРЬ!U17=GRID!$B$3:$U$3),0))*(1-GRID!$H$34))</f>
        <v>131700</v>
      </c>
      <c r="O197" s="10" cm="1">
        <f t="array" ref="O197">IF($I$2="Открытый тариф",INDEX(GRID!$B$4:$U$15,MATCH(O$7,GRID!$A$4:$A$15,0),MATCH(1,($U$2=GRID!$B$1:$U$1)*(КАЛЕНДАРЬ!U17=GRID!$B$3:$U$3),0)),
INDEX(GRID!$B$4:$U$15,MATCH(O$7,GRID!$A$4:$A$15,0),MATCH(1,($U$2=GRID!$B$1:$U$1)*(КАЛЕНДАРЬ!U17=GRID!$B$3:$U$3),0))*(1-GRID!$H$34))</f>
        <v>168200</v>
      </c>
      <c r="P197" s="10" cm="1">
        <f t="array" ref="P197">IF($I$2="Открытый тариф",INDEX(GRID!$B$4:$U$15,MATCH(P$7,GRID!$A$4:$A$15,0),MATCH(1,($U$2=GRID!$B$1:$U$1)*(КАЛЕНДАРЬ!U17=GRID!$B$3:$U$3),0)),
INDEX(GRID!$B$4:$U$15,MATCH(P$7,GRID!$A$4:$A$15,0),MATCH(1,($U$2=GRID!$B$1:$U$1)*(КАЛЕНДАРЬ!U17=GRID!$B$3:$U$3),0))*(1-GRID!$H$34))</f>
        <v>219100</v>
      </c>
      <c r="Q197" s="10" cm="1">
        <f t="array" ref="Q197">IF($I$2="Открытый тариф",INDEX(GRID!$B$4:$U$15,MATCH(Q$7,GRID!$A$4:$A$15,0),MATCH(1,($U$2=GRID!$B$1:$U$1)*(КАЛЕНДАРЬ!U17=GRID!$B$3:$U$3),0)),
INDEX(GRID!$B$4:$U$15,MATCH(Q$7,GRID!$A$4:$A$15,0),MATCH(1,($U$2=GRID!$B$1:$U$1)*(КАЛЕНДАРЬ!U17=GRID!$B$3:$U$3),0))*(1-GRID!$H$34))</f>
        <v>251900</v>
      </c>
      <c r="R197" s="10" cm="1">
        <f t="array" ref="R197">IF($I$2="Открытый тариф",INDEX(GRID!$B$18:$U$29,MATCH(R$7,GRID!$A$18:$A$29,0),MATCH(1,($U$2=GRID!$B$1:$U$1)*(КАЛЕНДАРЬ!U17=GRID!$B$3:$U$3),0)),
INDEX(GRID!$B$18:$U$29,MATCH(R$7,GRID!$A$18:$A$29,0),MATCH(1,($U$2=GRID!$B$1:$U$1)*(КАЛЕНДАРЬ!U17=GRID!$B$3:$U$3),0))*(1-GRID!$H$34))</f>
        <v>288900</v>
      </c>
      <c r="S197" s="10" cm="1">
        <f t="array" ref="S197">IF($I$2="Открытый тариф",INDEX(GRID!$B$4:$U$15,MATCH(S$7,GRID!$A$4:$A$15,0),MATCH(1,($U$2=GRID!$B$1:$U$1)*(КАЛЕНДАРЬ!U17=GRID!$B$3:$U$3),0)),
INDEX(GRID!$B$4:$U$15,MATCH(S$7,GRID!$A$4:$A$15,0),MATCH(1,($U$2=GRID!$B$1:$U$1)*(КАЛЕНДАРЬ!U17=GRID!$B$3:$U$3),0))*(1-GRID!$H$34))</f>
        <v>775800</v>
      </c>
      <c r="T197" s="10" cm="1">
        <f t="array" ref="T197">IF($I$2="Открытый тариф",INDEX(GRID!$B$4:$U$15,MATCH(T$7,GRID!$A$4:$A$15,0),MATCH(1,($U$2=GRID!$B$1:$U$1)*(КАЛЕНДАРЬ!U17=GRID!$B$3:$U$3),0)),
INDEX(GRID!$B$4:$U$15,MATCH(T$7,GRID!$A$4:$A$15,0),MATCH(1,($U$2=GRID!$B$1:$U$1)*(КАЛЕНДАРЬ!U17=GRID!$B$3:$U$3),0))*(1-GRID!$H$34))</f>
        <v>966400</v>
      </c>
    </row>
    <row r="198" spans="1:20" x14ac:dyDescent="0.2">
      <c r="A198" s="13" t="s">
        <v>13</v>
      </c>
      <c r="B198" s="9">
        <v>15</v>
      </c>
      <c r="C198" s="10" cm="1">
        <f t="array" ref="C198">IF($I$2="Открытый тариф",INDEX(GRID!$B$4:$U$15,MATCH(C$7,GRID!$A$4:$A$15,0),MATCH(1,($U$2=GRID!$B$1:$U$1)*(КАЛЕНДАРЬ!U18=GRID!$B$3:$U$3),0)),
INDEX(GRID!$B$4:$U$15,MATCH(C$7,GRID!$A$4:$A$15,0),MATCH(1,($U$2=GRID!$B$1:$U$1)*(КАЛЕНДАРЬ!U18=GRID!$B$3:$U$3),0))*(1-GRID!$H$34))</f>
        <v>62300</v>
      </c>
      <c r="D198" s="10" cm="1">
        <f t="array" ref="D198">IF($I$2="Открытый тариф",INDEX(GRID!$B$18:$U$29,MATCH(C$7,GRID!$A$18:$A$29,0),MATCH(1,($U$2=GRID!$B$1:$U$1)*(КАЛЕНДАРЬ!U18=GRID!$B$3:$U$3),0)),
INDEX(GRID!$B$18:$U$29,MATCH(C$7,GRID!$A$18:$A$29,0),MATCH(1,($U$2=GRID!$B$1:$U$1)*(КАЛЕНДАРЬ!U18=GRID!$B$3:$U$3),0))*(1-GRID!$H$34))</f>
        <v>67300</v>
      </c>
      <c r="E198" s="10" cm="1">
        <f t="array" ref="E198">IF($I$2="Открытый тариф",INDEX(GRID!$B$4:$U$15,MATCH(E$7,GRID!$A$4:$A$15,0),MATCH(1,($U$2=GRID!$B$1:$U$1)*(КАЛЕНДАРЬ!U18=GRID!$B$3:$U$3),0)),
INDEX(GRID!$B$4:$U$15,MATCH(E$7,GRID!$A$4:$A$15,0),MATCH(1,($U$2=GRID!$B$1:$U$1)*(КАЛЕНДАРЬ!U18=GRID!$B$3:$U$3),0))*(1-GRID!$H$34))</f>
        <v>72900</v>
      </c>
      <c r="F198" s="10" cm="1">
        <f t="array" ref="F198">IF($I$2="Открытый тариф",INDEX(GRID!$B$18:$U$29,MATCH(E$7,GRID!$A$18:$A$29,0),MATCH(1,($U$2=GRID!$B$1:$U$1)*(КАЛЕНДАРЬ!U18=GRID!$B$3:$U$3),0)),
INDEX(GRID!$B$18:$U$29,MATCH(E$7,GRID!$A$18:$A$29,0),MATCH(1,($U$2=GRID!$B$1:$U$1)*(КАЛЕНДАРЬ!U18=GRID!$B$3:$U$3),0))*(1-GRID!$H$34))</f>
        <v>77900</v>
      </c>
      <c r="G198" s="10" cm="1">
        <f t="array" ref="G198">IF($I$2="Открытый тариф",INDEX(GRID!$B$4:$U$15,MATCH(G$7,GRID!$A$4:$A$15,0),MATCH(1,($U$2=GRID!$B$1:$U$1)*(КАЛЕНДАРЬ!U18=GRID!$B$3:$U$3),0)),
INDEX(GRID!$B$4:$U$15,MATCH(G$7,GRID!$A$4:$A$15,0),MATCH(1,($U$2=GRID!$B$1:$U$1)*(КАЛЕНДАРЬ!U18=GRID!$B$3:$U$3),0))*(1-GRID!$H$34))</f>
        <v>80800</v>
      </c>
      <c r="H198" s="10" cm="1">
        <f t="array" ref="H198">IF($I$2="Открытый тариф",INDEX(GRID!$B$18:$U$29,MATCH(G$7,GRID!$A$18:$A$29,0),MATCH(1,($U$2=GRID!$B$1:$U$1)*(КАЛЕНДАРЬ!U18=GRID!$B$3:$U$3),0)),
INDEX(GRID!$B$18:$U$29,MATCH(G$7,GRID!$A$18:$A$29,0),MATCH(1,($U$2=GRID!$B$1:$U$1)*(КАЛЕНДАРЬ!U18=GRID!$B$3:$U$3),0))*(1-GRID!$H$34))</f>
        <v>85800</v>
      </c>
      <c r="I198" s="10" cm="1">
        <f t="array" ref="I198">IF($I$2="Открытый тариф",INDEX(GRID!$B$4:$U$15,MATCH(I$7,GRID!$A$4:$A$15,0),MATCH(1,($U$2=GRID!$B$1:$U$1)*(КАЛЕНДАРЬ!U18=GRID!$B$3:$U$3),0)),
INDEX(GRID!$B$4:$U$15,MATCH(I$7,GRID!$A$4:$A$15,0),MATCH(1,($U$2=GRID!$B$1:$U$1)*(КАЛЕНДАРЬ!U18=GRID!$B$3:$U$3),0))*(1-GRID!$H$34))</f>
        <v>89000</v>
      </c>
      <c r="J198" s="10" cm="1">
        <f t="array" ref="J198">IF($I$2="Открытый тариф",INDEX(GRID!$B$18:$U$29,MATCH(I$7,GRID!$A$18:$A$29,0),MATCH(1,($U$2=GRID!$B$1:$U$1)*(КАЛЕНДАРЬ!U18=GRID!$B$3:$U$3),0)),
INDEX(GRID!$B$18:$U$29,MATCH(I$7,GRID!$A$18:$A$29,0),MATCH(1,($U$2=GRID!$B$1:$U$1)*(КАЛЕНДАРЬ!U18=GRID!$B$3:$U$3),0))*(1-GRID!$H$34))</f>
        <v>94000</v>
      </c>
      <c r="K198" s="10" cm="1">
        <f t="array" ref="K198">IF($I$2="Открытый тариф",INDEX(GRID!$B$4:$U$15,MATCH(K$7,GRID!$A$4:$A$15,0),MATCH(1,($U$2=GRID!$B$1:$U$1)*(КАЛЕНДАРЬ!U18=GRID!$B$3:$U$3),0)),
INDEX(GRID!$B$4:$U$15,MATCH(K$7,GRID!$A$4:$A$15,0),MATCH(1,($U$2=GRID!$B$1:$U$1)*(КАЛЕНДАРЬ!U18=GRID!$B$3:$U$3),0))*(1-GRID!$H$34))</f>
        <v>97400</v>
      </c>
      <c r="L198" s="10" cm="1">
        <f t="array" ref="L198">IF($I$2="Открытый тариф",INDEX(GRID!$B$18:$U$29,MATCH(K$7,GRID!$A$18:$A$29,0),MATCH(1,($U$2=GRID!$B$1:$U$1)*(КАЛЕНДАРЬ!U18=GRID!$B$3:$U$3),0)),
INDEX(GRID!$B$18:$U$29,MATCH(K$7,GRID!$A$18:$A$29,0),MATCH(1,($U$2=GRID!$B$1:$U$1)*(КАЛЕНДАРЬ!U18=GRID!$B$3:$U$3),0))*(1-GRID!$H$34))</f>
        <v>102400</v>
      </c>
      <c r="M198" s="10" cm="1">
        <f t="array" ref="M198">IF($I$2="Открытый тариф",INDEX(GRID!$B$4:$U$15,MATCH(M$7,GRID!$A$4:$A$15,0),MATCH(1,($U$2=GRID!$B$1:$U$1)*(КАЛЕНДАРЬ!U18=GRID!$B$3:$U$3),0)),
INDEX(GRID!$B$4:$U$15,MATCH(M$7,GRID!$A$4:$A$15,0),MATCH(1,($U$2=GRID!$B$1:$U$1)*(КАЛЕНДАРЬ!U18=GRID!$B$3:$U$3),0))*(1-GRID!$H$34))</f>
        <v>126700</v>
      </c>
      <c r="N198" s="10" cm="1">
        <f t="array" ref="N198">IF($I$2="Открытый тариф",INDEX(GRID!$B$18:$U$29,MATCH(M$7,GRID!$A$18:$A$29,0),MATCH(1,($U$2=GRID!$B$1:$U$1)*(КАЛЕНДАРЬ!U18=GRID!$B$3:$U$3),0)),
INDEX(GRID!$B$18:$U$29,MATCH(M$7,GRID!$A$18:$A$29,0),MATCH(1,($U$2=GRID!$B$1:$U$1)*(КАЛЕНДАРЬ!U18=GRID!$B$3:$U$3),0))*(1-GRID!$H$34))</f>
        <v>131700</v>
      </c>
      <c r="O198" s="10" cm="1">
        <f t="array" ref="O198">IF($I$2="Открытый тариф",INDEX(GRID!$B$4:$U$15,MATCH(O$7,GRID!$A$4:$A$15,0),MATCH(1,($U$2=GRID!$B$1:$U$1)*(КАЛЕНДАРЬ!U18=GRID!$B$3:$U$3),0)),
INDEX(GRID!$B$4:$U$15,MATCH(O$7,GRID!$A$4:$A$15,0),MATCH(1,($U$2=GRID!$B$1:$U$1)*(КАЛЕНДАРЬ!U18=GRID!$B$3:$U$3),0))*(1-GRID!$H$34))</f>
        <v>168200</v>
      </c>
      <c r="P198" s="10" cm="1">
        <f t="array" ref="P198">IF($I$2="Открытый тариф",INDEX(GRID!$B$4:$U$15,MATCH(P$7,GRID!$A$4:$A$15,0),MATCH(1,($U$2=GRID!$B$1:$U$1)*(КАЛЕНДАРЬ!U18=GRID!$B$3:$U$3),0)),
INDEX(GRID!$B$4:$U$15,MATCH(P$7,GRID!$A$4:$A$15,0),MATCH(1,($U$2=GRID!$B$1:$U$1)*(КАЛЕНДАРЬ!U18=GRID!$B$3:$U$3),0))*(1-GRID!$H$34))</f>
        <v>219100</v>
      </c>
      <c r="Q198" s="10" cm="1">
        <f t="array" ref="Q198">IF($I$2="Открытый тариф",INDEX(GRID!$B$4:$U$15,MATCH(Q$7,GRID!$A$4:$A$15,0),MATCH(1,($U$2=GRID!$B$1:$U$1)*(КАЛЕНДАРЬ!U18=GRID!$B$3:$U$3),0)),
INDEX(GRID!$B$4:$U$15,MATCH(Q$7,GRID!$A$4:$A$15,0),MATCH(1,($U$2=GRID!$B$1:$U$1)*(КАЛЕНДАРЬ!U18=GRID!$B$3:$U$3),0))*(1-GRID!$H$34))</f>
        <v>251900</v>
      </c>
      <c r="R198" s="10" cm="1">
        <f t="array" ref="R198">IF($I$2="Открытый тариф",INDEX(GRID!$B$18:$U$29,MATCH(R$7,GRID!$A$18:$A$29,0),MATCH(1,($U$2=GRID!$B$1:$U$1)*(КАЛЕНДАРЬ!U18=GRID!$B$3:$U$3),0)),
INDEX(GRID!$B$18:$U$29,MATCH(R$7,GRID!$A$18:$A$29,0),MATCH(1,($U$2=GRID!$B$1:$U$1)*(КАЛЕНДАРЬ!U18=GRID!$B$3:$U$3),0))*(1-GRID!$H$34))</f>
        <v>288900</v>
      </c>
      <c r="S198" s="10" cm="1">
        <f t="array" ref="S198">IF($I$2="Открытый тариф",INDEX(GRID!$B$4:$U$15,MATCH(S$7,GRID!$A$4:$A$15,0),MATCH(1,($U$2=GRID!$B$1:$U$1)*(КАЛЕНДАРЬ!U18=GRID!$B$3:$U$3),0)),
INDEX(GRID!$B$4:$U$15,MATCH(S$7,GRID!$A$4:$A$15,0),MATCH(1,($U$2=GRID!$B$1:$U$1)*(КАЛЕНДАРЬ!U18=GRID!$B$3:$U$3),0))*(1-GRID!$H$34))</f>
        <v>775800</v>
      </c>
      <c r="T198" s="10" cm="1">
        <f t="array" ref="T198">IF($I$2="Открытый тариф",INDEX(GRID!$B$4:$U$15,MATCH(T$7,GRID!$A$4:$A$15,0),MATCH(1,($U$2=GRID!$B$1:$U$1)*(КАЛЕНДАРЬ!U18=GRID!$B$3:$U$3),0)),
INDEX(GRID!$B$4:$U$15,MATCH(T$7,GRID!$A$4:$A$15,0),MATCH(1,($U$2=GRID!$B$1:$U$1)*(КАЛЕНДАРЬ!U18=GRID!$B$3:$U$3),0))*(1-GRID!$H$34))</f>
        <v>966400</v>
      </c>
    </row>
    <row r="199" spans="1:20" x14ac:dyDescent="0.2">
      <c r="A199" s="13" t="s">
        <v>14</v>
      </c>
      <c r="B199" s="9">
        <v>16</v>
      </c>
      <c r="C199" s="10" cm="1">
        <f t="array" ref="C199">IF($I$2="Открытый тариф",INDEX(GRID!$B$4:$U$15,MATCH(C$7,GRID!$A$4:$A$15,0),MATCH(1,($U$2=GRID!$B$1:$U$1)*(КАЛЕНДАРЬ!U19=GRID!$B$3:$U$3),0)),
INDEX(GRID!$B$4:$U$15,MATCH(C$7,GRID!$A$4:$A$15,0),MATCH(1,($U$2=GRID!$B$1:$U$1)*(КАЛЕНДАРЬ!U19=GRID!$B$3:$U$3),0))*(1-GRID!$H$34))</f>
        <v>62300</v>
      </c>
      <c r="D199" s="10" cm="1">
        <f t="array" ref="D199">IF($I$2="Открытый тариф",INDEX(GRID!$B$18:$U$29,MATCH(C$7,GRID!$A$18:$A$29,0),MATCH(1,($U$2=GRID!$B$1:$U$1)*(КАЛЕНДАРЬ!U19=GRID!$B$3:$U$3),0)),
INDEX(GRID!$B$18:$U$29,MATCH(C$7,GRID!$A$18:$A$29,0),MATCH(1,($U$2=GRID!$B$1:$U$1)*(КАЛЕНДАРЬ!U19=GRID!$B$3:$U$3),0))*(1-GRID!$H$34))</f>
        <v>67300</v>
      </c>
      <c r="E199" s="10" cm="1">
        <f t="array" ref="E199">IF($I$2="Открытый тариф",INDEX(GRID!$B$4:$U$15,MATCH(E$7,GRID!$A$4:$A$15,0),MATCH(1,($U$2=GRID!$B$1:$U$1)*(КАЛЕНДАРЬ!U19=GRID!$B$3:$U$3),0)),
INDEX(GRID!$B$4:$U$15,MATCH(E$7,GRID!$A$4:$A$15,0),MATCH(1,($U$2=GRID!$B$1:$U$1)*(КАЛЕНДАРЬ!U19=GRID!$B$3:$U$3),0))*(1-GRID!$H$34))</f>
        <v>72900</v>
      </c>
      <c r="F199" s="10" cm="1">
        <f t="array" ref="F199">IF($I$2="Открытый тариф",INDEX(GRID!$B$18:$U$29,MATCH(E$7,GRID!$A$18:$A$29,0),MATCH(1,($U$2=GRID!$B$1:$U$1)*(КАЛЕНДАРЬ!U19=GRID!$B$3:$U$3),0)),
INDEX(GRID!$B$18:$U$29,MATCH(E$7,GRID!$A$18:$A$29,0),MATCH(1,($U$2=GRID!$B$1:$U$1)*(КАЛЕНДАРЬ!U19=GRID!$B$3:$U$3),0))*(1-GRID!$H$34))</f>
        <v>77900</v>
      </c>
      <c r="G199" s="10" cm="1">
        <f t="array" ref="G199">IF($I$2="Открытый тариф",INDEX(GRID!$B$4:$U$15,MATCH(G$7,GRID!$A$4:$A$15,0),MATCH(1,($U$2=GRID!$B$1:$U$1)*(КАЛЕНДАРЬ!U19=GRID!$B$3:$U$3),0)),
INDEX(GRID!$B$4:$U$15,MATCH(G$7,GRID!$A$4:$A$15,0),MATCH(1,($U$2=GRID!$B$1:$U$1)*(КАЛЕНДАРЬ!U19=GRID!$B$3:$U$3),0))*(1-GRID!$H$34))</f>
        <v>80800</v>
      </c>
      <c r="H199" s="10" cm="1">
        <f t="array" ref="H199">IF($I$2="Открытый тариф",INDEX(GRID!$B$18:$U$29,MATCH(G$7,GRID!$A$18:$A$29,0),MATCH(1,($U$2=GRID!$B$1:$U$1)*(КАЛЕНДАРЬ!U19=GRID!$B$3:$U$3),0)),
INDEX(GRID!$B$18:$U$29,MATCH(G$7,GRID!$A$18:$A$29,0),MATCH(1,($U$2=GRID!$B$1:$U$1)*(КАЛЕНДАРЬ!U19=GRID!$B$3:$U$3),0))*(1-GRID!$H$34))</f>
        <v>85800</v>
      </c>
      <c r="I199" s="10" cm="1">
        <f t="array" ref="I199">IF($I$2="Открытый тариф",INDEX(GRID!$B$4:$U$15,MATCH(I$7,GRID!$A$4:$A$15,0),MATCH(1,($U$2=GRID!$B$1:$U$1)*(КАЛЕНДАРЬ!U19=GRID!$B$3:$U$3),0)),
INDEX(GRID!$B$4:$U$15,MATCH(I$7,GRID!$A$4:$A$15,0),MATCH(1,($U$2=GRID!$B$1:$U$1)*(КАЛЕНДАРЬ!U19=GRID!$B$3:$U$3),0))*(1-GRID!$H$34))</f>
        <v>89000</v>
      </c>
      <c r="J199" s="10" cm="1">
        <f t="array" ref="J199">IF($I$2="Открытый тариф",INDEX(GRID!$B$18:$U$29,MATCH(I$7,GRID!$A$18:$A$29,0),MATCH(1,($U$2=GRID!$B$1:$U$1)*(КАЛЕНДАРЬ!U19=GRID!$B$3:$U$3),0)),
INDEX(GRID!$B$18:$U$29,MATCH(I$7,GRID!$A$18:$A$29,0),MATCH(1,($U$2=GRID!$B$1:$U$1)*(КАЛЕНДАРЬ!U19=GRID!$B$3:$U$3),0))*(1-GRID!$H$34))</f>
        <v>94000</v>
      </c>
      <c r="K199" s="10" cm="1">
        <f t="array" ref="K199">IF($I$2="Открытый тариф",INDEX(GRID!$B$4:$U$15,MATCH(K$7,GRID!$A$4:$A$15,0),MATCH(1,($U$2=GRID!$B$1:$U$1)*(КАЛЕНДАРЬ!U19=GRID!$B$3:$U$3),0)),
INDEX(GRID!$B$4:$U$15,MATCH(K$7,GRID!$A$4:$A$15,0),MATCH(1,($U$2=GRID!$B$1:$U$1)*(КАЛЕНДАРЬ!U19=GRID!$B$3:$U$3),0))*(1-GRID!$H$34))</f>
        <v>97400</v>
      </c>
      <c r="L199" s="10" cm="1">
        <f t="array" ref="L199">IF($I$2="Открытый тариф",INDEX(GRID!$B$18:$U$29,MATCH(K$7,GRID!$A$18:$A$29,0),MATCH(1,($U$2=GRID!$B$1:$U$1)*(КАЛЕНДАРЬ!U19=GRID!$B$3:$U$3),0)),
INDEX(GRID!$B$18:$U$29,MATCH(K$7,GRID!$A$18:$A$29,0),MATCH(1,($U$2=GRID!$B$1:$U$1)*(КАЛЕНДАРЬ!U19=GRID!$B$3:$U$3),0))*(1-GRID!$H$34))</f>
        <v>102400</v>
      </c>
      <c r="M199" s="10" cm="1">
        <f t="array" ref="M199">IF($I$2="Открытый тариф",INDEX(GRID!$B$4:$U$15,MATCH(M$7,GRID!$A$4:$A$15,0),MATCH(1,($U$2=GRID!$B$1:$U$1)*(КАЛЕНДАРЬ!U19=GRID!$B$3:$U$3),0)),
INDEX(GRID!$B$4:$U$15,MATCH(M$7,GRID!$A$4:$A$15,0),MATCH(1,($U$2=GRID!$B$1:$U$1)*(КАЛЕНДАРЬ!U19=GRID!$B$3:$U$3),0))*(1-GRID!$H$34))</f>
        <v>126700</v>
      </c>
      <c r="N199" s="10" cm="1">
        <f t="array" ref="N199">IF($I$2="Открытый тариф",INDEX(GRID!$B$18:$U$29,MATCH(M$7,GRID!$A$18:$A$29,0),MATCH(1,($U$2=GRID!$B$1:$U$1)*(КАЛЕНДАРЬ!U19=GRID!$B$3:$U$3),0)),
INDEX(GRID!$B$18:$U$29,MATCH(M$7,GRID!$A$18:$A$29,0),MATCH(1,($U$2=GRID!$B$1:$U$1)*(КАЛЕНДАРЬ!U19=GRID!$B$3:$U$3),0))*(1-GRID!$H$34))</f>
        <v>131700</v>
      </c>
      <c r="O199" s="10" cm="1">
        <f t="array" ref="O199">IF($I$2="Открытый тариф",INDEX(GRID!$B$4:$U$15,MATCH(O$7,GRID!$A$4:$A$15,0),MATCH(1,($U$2=GRID!$B$1:$U$1)*(КАЛЕНДАРЬ!U19=GRID!$B$3:$U$3),0)),
INDEX(GRID!$B$4:$U$15,MATCH(O$7,GRID!$A$4:$A$15,0),MATCH(1,($U$2=GRID!$B$1:$U$1)*(КАЛЕНДАРЬ!U19=GRID!$B$3:$U$3),0))*(1-GRID!$H$34))</f>
        <v>168200</v>
      </c>
      <c r="P199" s="10" cm="1">
        <f t="array" ref="P199">IF($I$2="Открытый тариф",INDEX(GRID!$B$4:$U$15,MATCH(P$7,GRID!$A$4:$A$15,0),MATCH(1,($U$2=GRID!$B$1:$U$1)*(КАЛЕНДАРЬ!U19=GRID!$B$3:$U$3),0)),
INDEX(GRID!$B$4:$U$15,MATCH(P$7,GRID!$A$4:$A$15,0),MATCH(1,($U$2=GRID!$B$1:$U$1)*(КАЛЕНДАРЬ!U19=GRID!$B$3:$U$3),0))*(1-GRID!$H$34))</f>
        <v>219100</v>
      </c>
      <c r="Q199" s="10" cm="1">
        <f t="array" ref="Q199">IF($I$2="Открытый тариф",INDEX(GRID!$B$4:$U$15,MATCH(Q$7,GRID!$A$4:$A$15,0),MATCH(1,($U$2=GRID!$B$1:$U$1)*(КАЛЕНДАРЬ!U19=GRID!$B$3:$U$3),0)),
INDEX(GRID!$B$4:$U$15,MATCH(Q$7,GRID!$A$4:$A$15,0),MATCH(1,($U$2=GRID!$B$1:$U$1)*(КАЛЕНДАРЬ!U19=GRID!$B$3:$U$3),0))*(1-GRID!$H$34))</f>
        <v>251900</v>
      </c>
      <c r="R199" s="10" cm="1">
        <f t="array" ref="R199">IF($I$2="Открытый тариф",INDEX(GRID!$B$18:$U$29,MATCH(R$7,GRID!$A$18:$A$29,0),MATCH(1,($U$2=GRID!$B$1:$U$1)*(КАЛЕНДАРЬ!U19=GRID!$B$3:$U$3),0)),
INDEX(GRID!$B$18:$U$29,MATCH(R$7,GRID!$A$18:$A$29,0),MATCH(1,($U$2=GRID!$B$1:$U$1)*(КАЛЕНДАРЬ!U19=GRID!$B$3:$U$3),0))*(1-GRID!$H$34))</f>
        <v>288900</v>
      </c>
      <c r="S199" s="10" cm="1">
        <f t="array" ref="S199">IF($I$2="Открытый тариф",INDEX(GRID!$B$4:$U$15,MATCH(S$7,GRID!$A$4:$A$15,0),MATCH(1,($U$2=GRID!$B$1:$U$1)*(КАЛЕНДАРЬ!U19=GRID!$B$3:$U$3),0)),
INDEX(GRID!$B$4:$U$15,MATCH(S$7,GRID!$A$4:$A$15,0),MATCH(1,($U$2=GRID!$B$1:$U$1)*(КАЛЕНДАРЬ!U19=GRID!$B$3:$U$3),0))*(1-GRID!$H$34))</f>
        <v>775800</v>
      </c>
      <c r="T199" s="10" cm="1">
        <f t="array" ref="T199">IF($I$2="Открытый тариф",INDEX(GRID!$B$4:$U$15,MATCH(T$7,GRID!$A$4:$A$15,0),MATCH(1,($U$2=GRID!$B$1:$U$1)*(КАЛЕНДАРЬ!U19=GRID!$B$3:$U$3),0)),
INDEX(GRID!$B$4:$U$15,MATCH(T$7,GRID!$A$4:$A$15,0),MATCH(1,($U$2=GRID!$B$1:$U$1)*(КАЛЕНДАРЬ!U19=GRID!$B$3:$U$3),0))*(1-GRID!$H$34))</f>
        <v>966400</v>
      </c>
    </row>
    <row r="200" spans="1:20" x14ac:dyDescent="0.2">
      <c r="A200" s="13" t="s">
        <v>15</v>
      </c>
      <c r="B200" s="9">
        <v>17</v>
      </c>
      <c r="C200" s="10" cm="1">
        <f t="array" ref="C200">IF($I$2="Открытый тариф",INDEX(GRID!$B$4:$U$15,MATCH(C$7,GRID!$A$4:$A$15,0),MATCH(1,($U$2=GRID!$B$1:$U$1)*(КАЛЕНДАРЬ!U20=GRID!$B$3:$U$3),0)),
INDEX(GRID!$B$4:$U$15,MATCH(C$7,GRID!$A$4:$A$15,0),MATCH(1,($U$2=GRID!$B$1:$U$1)*(КАЛЕНДАРЬ!U20=GRID!$B$3:$U$3),0))*(1-GRID!$H$34))</f>
        <v>62300</v>
      </c>
      <c r="D200" s="10" cm="1">
        <f t="array" ref="D200">IF($I$2="Открытый тариф",INDEX(GRID!$B$18:$U$29,MATCH(C$7,GRID!$A$18:$A$29,0),MATCH(1,($U$2=GRID!$B$1:$U$1)*(КАЛЕНДАРЬ!U20=GRID!$B$3:$U$3),0)),
INDEX(GRID!$B$18:$U$29,MATCH(C$7,GRID!$A$18:$A$29,0),MATCH(1,($U$2=GRID!$B$1:$U$1)*(КАЛЕНДАРЬ!U20=GRID!$B$3:$U$3),0))*(1-GRID!$H$34))</f>
        <v>67300</v>
      </c>
      <c r="E200" s="10" cm="1">
        <f t="array" ref="E200">IF($I$2="Открытый тариф",INDEX(GRID!$B$4:$U$15,MATCH(E$7,GRID!$A$4:$A$15,0),MATCH(1,($U$2=GRID!$B$1:$U$1)*(КАЛЕНДАРЬ!U20=GRID!$B$3:$U$3),0)),
INDEX(GRID!$B$4:$U$15,MATCH(E$7,GRID!$A$4:$A$15,0),MATCH(1,($U$2=GRID!$B$1:$U$1)*(КАЛЕНДАРЬ!U20=GRID!$B$3:$U$3),0))*(1-GRID!$H$34))</f>
        <v>72900</v>
      </c>
      <c r="F200" s="10" cm="1">
        <f t="array" ref="F200">IF($I$2="Открытый тариф",INDEX(GRID!$B$18:$U$29,MATCH(E$7,GRID!$A$18:$A$29,0),MATCH(1,($U$2=GRID!$B$1:$U$1)*(КАЛЕНДАРЬ!U20=GRID!$B$3:$U$3),0)),
INDEX(GRID!$B$18:$U$29,MATCH(E$7,GRID!$A$18:$A$29,0),MATCH(1,($U$2=GRID!$B$1:$U$1)*(КАЛЕНДАРЬ!U20=GRID!$B$3:$U$3),0))*(1-GRID!$H$34))</f>
        <v>77900</v>
      </c>
      <c r="G200" s="10" cm="1">
        <f t="array" ref="G200">IF($I$2="Открытый тариф",INDEX(GRID!$B$4:$U$15,MATCH(G$7,GRID!$A$4:$A$15,0),MATCH(1,($U$2=GRID!$B$1:$U$1)*(КАЛЕНДАРЬ!U20=GRID!$B$3:$U$3),0)),
INDEX(GRID!$B$4:$U$15,MATCH(G$7,GRID!$A$4:$A$15,0),MATCH(1,($U$2=GRID!$B$1:$U$1)*(КАЛЕНДАРЬ!U20=GRID!$B$3:$U$3),0))*(1-GRID!$H$34))</f>
        <v>80800</v>
      </c>
      <c r="H200" s="10" cm="1">
        <f t="array" ref="H200">IF($I$2="Открытый тариф",INDEX(GRID!$B$18:$U$29,MATCH(G$7,GRID!$A$18:$A$29,0),MATCH(1,($U$2=GRID!$B$1:$U$1)*(КАЛЕНДАРЬ!U20=GRID!$B$3:$U$3),0)),
INDEX(GRID!$B$18:$U$29,MATCH(G$7,GRID!$A$18:$A$29,0),MATCH(1,($U$2=GRID!$B$1:$U$1)*(КАЛЕНДАРЬ!U20=GRID!$B$3:$U$3),0))*(1-GRID!$H$34))</f>
        <v>85800</v>
      </c>
      <c r="I200" s="10" cm="1">
        <f t="array" ref="I200">IF($I$2="Открытый тариф",INDEX(GRID!$B$4:$U$15,MATCH(I$7,GRID!$A$4:$A$15,0),MATCH(1,($U$2=GRID!$B$1:$U$1)*(КАЛЕНДАРЬ!U20=GRID!$B$3:$U$3),0)),
INDEX(GRID!$B$4:$U$15,MATCH(I$7,GRID!$A$4:$A$15,0),MATCH(1,($U$2=GRID!$B$1:$U$1)*(КАЛЕНДАРЬ!U20=GRID!$B$3:$U$3),0))*(1-GRID!$H$34))</f>
        <v>89000</v>
      </c>
      <c r="J200" s="10" cm="1">
        <f t="array" ref="J200">IF($I$2="Открытый тариф",INDEX(GRID!$B$18:$U$29,MATCH(I$7,GRID!$A$18:$A$29,0),MATCH(1,($U$2=GRID!$B$1:$U$1)*(КАЛЕНДАРЬ!U20=GRID!$B$3:$U$3),0)),
INDEX(GRID!$B$18:$U$29,MATCH(I$7,GRID!$A$18:$A$29,0),MATCH(1,($U$2=GRID!$B$1:$U$1)*(КАЛЕНДАРЬ!U20=GRID!$B$3:$U$3),0))*(1-GRID!$H$34))</f>
        <v>94000</v>
      </c>
      <c r="K200" s="10" cm="1">
        <f t="array" ref="K200">IF($I$2="Открытый тариф",INDEX(GRID!$B$4:$U$15,MATCH(K$7,GRID!$A$4:$A$15,0),MATCH(1,($U$2=GRID!$B$1:$U$1)*(КАЛЕНДАРЬ!U20=GRID!$B$3:$U$3),0)),
INDEX(GRID!$B$4:$U$15,MATCH(K$7,GRID!$A$4:$A$15,0),MATCH(1,($U$2=GRID!$B$1:$U$1)*(КАЛЕНДАРЬ!U20=GRID!$B$3:$U$3),0))*(1-GRID!$H$34))</f>
        <v>97400</v>
      </c>
      <c r="L200" s="10" cm="1">
        <f t="array" ref="L200">IF($I$2="Открытый тариф",INDEX(GRID!$B$18:$U$29,MATCH(K$7,GRID!$A$18:$A$29,0),MATCH(1,($U$2=GRID!$B$1:$U$1)*(КАЛЕНДАРЬ!U20=GRID!$B$3:$U$3),0)),
INDEX(GRID!$B$18:$U$29,MATCH(K$7,GRID!$A$18:$A$29,0),MATCH(1,($U$2=GRID!$B$1:$U$1)*(КАЛЕНДАРЬ!U20=GRID!$B$3:$U$3),0))*(1-GRID!$H$34))</f>
        <v>102400</v>
      </c>
      <c r="M200" s="10" cm="1">
        <f t="array" ref="M200">IF($I$2="Открытый тариф",INDEX(GRID!$B$4:$U$15,MATCH(M$7,GRID!$A$4:$A$15,0),MATCH(1,($U$2=GRID!$B$1:$U$1)*(КАЛЕНДАРЬ!U20=GRID!$B$3:$U$3),0)),
INDEX(GRID!$B$4:$U$15,MATCH(M$7,GRID!$A$4:$A$15,0),MATCH(1,($U$2=GRID!$B$1:$U$1)*(КАЛЕНДАРЬ!U20=GRID!$B$3:$U$3),0))*(1-GRID!$H$34))</f>
        <v>126700</v>
      </c>
      <c r="N200" s="10" cm="1">
        <f t="array" ref="N200">IF($I$2="Открытый тариф",INDEX(GRID!$B$18:$U$29,MATCH(M$7,GRID!$A$18:$A$29,0),MATCH(1,($U$2=GRID!$B$1:$U$1)*(КАЛЕНДАРЬ!U20=GRID!$B$3:$U$3),0)),
INDEX(GRID!$B$18:$U$29,MATCH(M$7,GRID!$A$18:$A$29,0),MATCH(1,($U$2=GRID!$B$1:$U$1)*(КАЛЕНДАРЬ!U20=GRID!$B$3:$U$3),0))*(1-GRID!$H$34))</f>
        <v>131700</v>
      </c>
      <c r="O200" s="10" cm="1">
        <f t="array" ref="O200">IF($I$2="Открытый тариф",INDEX(GRID!$B$4:$U$15,MATCH(O$7,GRID!$A$4:$A$15,0),MATCH(1,($U$2=GRID!$B$1:$U$1)*(КАЛЕНДАРЬ!U20=GRID!$B$3:$U$3),0)),
INDEX(GRID!$B$4:$U$15,MATCH(O$7,GRID!$A$4:$A$15,0),MATCH(1,($U$2=GRID!$B$1:$U$1)*(КАЛЕНДАРЬ!U20=GRID!$B$3:$U$3),0))*(1-GRID!$H$34))</f>
        <v>168200</v>
      </c>
      <c r="P200" s="10" cm="1">
        <f t="array" ref="P200">IF($I$2="Открытый тариф",INDEX(GRID!$B$4:$U$15,MATCH(P$7,GRID!$A$4:$A$15,0),MATCH(1,($U$2=GRID!$B$1:$U$1)*(КАЛЕНДАРЬ!U20=GRID!$B$3:$U$3),0)),
INDEX(GRID!$B$4:$U$15,MATCH(P$7,GRID!$A$4:$A$15,0),MATCH(1,($U$2=GRID!$B$1:$U$1)*(КАЛЕНДАРЬ!U20=GRID!$B$3:$U$3),0))*(1-GRID!$H$34))</f>
        <v>219100</v>
      </c>
      <c r="Q200" s="10" cm="1">
        <f t="array" ref="Q200">IF($I$2="Открытый тариф",INDEX(GRID!$B$4:$U$15,MATCH(Q$7,GRID!$A$4:$A$15,0),MATCH(1,($U$2=GRID!$B$1:$U$1)*(КАЛЕНДАРЬ!U20=GRID!$B$3:$U$3),0)),
INDEX(GRID!$B$4:$U$15,MATCH(Q$7,GRID!$A$4:$A$15,0),MATCH(1,($U$2=GRID!$B$1:$U$1)*(КАЛЕНДАРЬ!U20=GRID!$B$3:$U$3),0))*(1-GRID!$H$34))</f>
        <v>251900</v>
      </c>
      <c r="R200" s="10" cm="1">
        <f t="array" ref="R200">IF($I$2="Открытый тариф",INDEX(GRID!$B$18:$U$29,MATCH(R$7,GRID!$A$18:$A$29,0),MATCH(1,($U$2=GRID!$B$1:$U$1)*(КАЛЕНДАРЬ!U20=GRID!$B$3:$U$3),0)),
INDEX(GRID!$B$18:$U$29,MATCH(R$7,GRID!$A$18:$A$29,0),MATCH(1,($U$2=GRID!$B$1:$U$1)*(КАЛЕНДАРЬ!U20=GRID!$B$3:$U$3),0))*(1-GRID!$H$34))</f>
        <v>288900</v>
      </c>
      <c r="S200" s="10" cm="1">
        <f t="array" ref="S200">IF($I$2="Открытый тариф",INDEX(GRID!$B$4:$U$15,MATCH(S$7,GRID!$A$4:$A$15,0),MATCH(1,($U$2=GRID!$B$1:$U$1)*(КАЛЕНДАРЬ!U20=GRID!$B$3:$U$3),0)),
INDEX(GRID!$B$4:$U$15,MATCH(S$7,GRID!$A$4:$A$15,0),MATCH(1,($U$2=GRID!$B$1:$U$1)*(КАЛЕНДАРЬ!U20=GRID!$B$3:$U$3),0))*(1-GRID!$H$34))</f>
        <v>775800</v>
      </c>
      <c r="T200" s="10" cm="1">
        <f t="array" ref="T200">IF($I$2="Открытый тариф",INDEX(GRID!$B$4:$U$15,MATCH(T$7,GRID!$A$4:$A$15,0),MATCH(1,($U$2=GRID!$B$1:$U$1)*(КАЛЕНДАРЬ!U20=GRID!$B$3:$U$3),0)),
INDEX(GRID!$B$4:$U$15,MATCH(T$7,GRID!$A$4:$A$15,0),MATCH(1,($U$2=GRID!$B$1:$U$1)*(КАЛЕНДАРЬ!U20=GRID!$B$3:$U$3),0))*(1-GRID!$H$34))</f>
        <v>966400</v>
      </c>
    </row>
    <row r="201" spans="1:20" x14ac:dyDescent="0.2">
      <c r="A201" s="13" t="s">
        <v>16</v>
      </c>
      <c r="B201" s="9">
        <v>18</v>
      </c>
      <c r="C201" s="10" cm="1">
        <f t="array" ref="C201">IF($I$2="Открытый тариф",INDEX(GRID!$B$4:$U$15,MATCH(C$7,GRID!$A$4:$A$15,0),MATCH(1,($U$2=GRID!$B$1:$U$1)*(КАЛЕНДАРЬ!U21=GRID!$B$3:$U$3),0)),
INDEX(GRID!$B$4:$U$15,MATCH(C$7,GRID!$A$4:$A$15,0),MATCH(1,($U$2=GRID!$B$1:$U$1)*(КАЛЕНДАРЬ!U21=GRID!$B$3:$U$3),0))*(1-GRID!$H$34))</f>
        <v>62300</v>
      </c>
      <c r="D201" s="10" cm="1">
        <f t="array" ref="D201">IF($I$2="Открытый тариф",INDEX(GRID!$B$18:$U$29,MATCH(C$7,GRID!$A$18:$A$29,0),MATCH(1,($U$2=GRID!$B$1:$U$1)*(КАЛЕНДАРЬ!U21=GRID!$B$3:$U$3),0)),
INDEX(GRID!$B$18:$U$29,MATCH(C$7,GRID!$A$18:$A$29,0),MATCH(1,($U$2=GRID!$B$1:$U$1)*(КАЛЕНДАРЬ!U21=GRID!$B$3:$U$3),0))*(1-GRID!$H$34))</f>
        <v>67300</v>
      </c>
      <c r="E201" s="10" cm="1">
        <f t="array" ref="E201">IF($I$2="Открытый тариф",INDEX(GRID!$B$4:$U$15,MATCH(E$7,GRID!$A$4:$A$15,0),MATCH(1,($U$2=GRID!$B$1:$U$1)*(КАЛЕНДАРЬ!U21=GRID!$B$3:$U$3),0)),
INDEX(GRID!$B$4:$U$15,MATCH(E$7,GRID!$A$4:$A$15,0),MATCH(1,($U$2=GRID!$B$1:$U$1)*(КАЛЕНДАРЬ!U21=GRID!$B$3:$U$3),0))*(1-GRID!$H$34))</f>
        <v>72900</v>
      </c>
      <c r="F201" s="10" cm="1">
        <f t="array" ref="F201">IF($I$2="Открытый тариф",INDEX(GRID!$B$18:$U$29,MATCH(E$7,GRID!$A$18:$A$29,0),MATCH(1,($U$2=GRID!$B$1:$U$1)*(КАЛЕНДАРЬ!U21=GRID!$B$3:$U$3),0)),
INDEX(GRID!$B$18:$U$29,MATCH(E$7,GRID!$A$18:$A$29,0),MATCH(1,($U$2=GRID!$B$1:$U$1)*(КАЛЕНДАРЬ!U21=GRID!$B$3:$U$3),0))*(1-GRID!$H$34))</f>
        <v>77900</v>
      </c>
      <c r="G201" s="10" cm="1">
        <f t="array" ref="G201">IF($I$2="Открытый тариф",INDEX(GRID!$B$4:$U$15,MATCH(G$7,GRID!$A$4:$A$15,0),MATCH(1,($U$2=GRID!$B$1:$U$1)*(КАЛЕНДАРЬ!U21=GRID!$B$3:$U$3),0)),
INDEX(GRID!$B$4:$U$15,MATCH(G$7,GRID!$A$4:$A$15,0),MATCH(1,($U$2=GRID!$B$1:$U$1)*(КАЛЕНДАРЬ!U21=GRID!$B$3:$U$3),0))*(1-GRID!$H$34))</f>
        <v>80800</v>
      </c>
      <c r="H201" s="10" cm="1">
        <f t="array" ref="H201">IF($I$2="Открытый тариф",INDEX(GRID!$B$18:$U$29,MATCH(G$7,GRID!$A$18:$A$29,0),MATCH(1,($U$2=GRID!$B$1:$U$1)*(КАЛЕНДАРЬ!U21=GRID!$B$3:$U$3),0)),
INDEX(GRID!$B$18:$U$29,MATCH(G$7,GRID!$A$18:$A$29,0),MATCH(1,($U$2=GRID!$B$1:$U$1)*(КАЛЕНДАРЬ!U21=GRID!$B$3:$U$3),0))*(1-GRID!$H$34))</f>
        <v>85800</v>
      </c>
      <c r="I201" s="10" cm="1">
        <f t="array" ref="I201">IF($I$2="Открытый тариф",INDEX(GRID!$B$4:$U$15,MATCH(I$7,GRID!$A$4:$A$15,0),MATCH(1,($U$2=GRID!$B$1:$U$1)*(КАЛЕНДАРЬ!U21=GRID!$B$3:$U$3),0)),
INDEX(GRID!$B$4:$U$15,MATCH(I$7,GRID!$A$4:$A$15,0),MATCH(1,($U$2=GRID!$B$1:$U$1)*(КАЛЕНДАРЬ!U21=GRID!$B$3:$U$3),0))*(1-GRID!$H$34))</f>
        <v>89000</v>
      </c>
      <c r="J201" s="10" cm="1">
        <f t="array" ref="J201">IF($I$2="Открытый тариф",INDEX(GRID!$B$18:$U$29,MATCH(I$7,GRID!$A$18:$A$29,0),MATCH(1,($U$2=GRID!$B$1:$U$1)*(КАЛЕНДАРЬ!U21=GRID!$B$3:$U$3),0)),
INDEX(GRID!$B$18:$U$29,MATCH(I$7,GRID!$A$18:$A$29,0),MATCH(1,($U$2=GRID!$B$1:$U$1)*(КАЛЕНДАРЬ!U21=GRID!$B$3:$U$3),0))*(1-GRID!$H$34))</f>
        <v>94000</v>
      </c>
      <c r="K201" s="10" cm="1">
        <f t="array" ref="K201">IF($I$2="Открытый тариф",INDEX(GRID!$B$4:$U$15,MATCH(K$7,GRID!$A$4:$A$15,0),MATCH(1,($U$2=GRID!$B$1:$U$1)*(КАЛЕНДАРЬ!U21=GRID!$B$3:$U$3),0)),
INDEX(GRID!$B$4:$U$15,MATCH(K$7,GRID!$A$4:$A$15,0),MATCH(1,($U$2=GRID!$B$1:$U$1)*(КАЛЕНДАРЬ!U21=GRID!$B$3:$U$3),0))*(1-GRID!$H$34))</f>
        <v>97400</v>
      </c>
      <c r="L201" s="10" cm="1">
        <f t="array" ref="L201">IF($I$2="Открытый тариф",INDEX(GRID!$B$18:$U$29,MATCH(K$7,GRID!$A$18:$A$29,0),MATCH(1,($U$2=GRID!$B$1:$U$1)*(КАЛЕНДАРЬ!U21=GRID!$B$3:$U$3),0)),
INDEX(GRID!$B$18:$U$29,MATCH(K$7,GRID!$A$18:$A$29,0),MATCH(1,($U$2=GRID!$B$1:$U$1)*(КАЛЕНДАРЬ!U21=GRID!$B$3:$U$3),0))*(1-GRID!$H$34))</f>
        <v>102400</v>
      </c>
      <c r="M201" s="10" cm="1">
        <f t="array" ref="M201">IF($I$2="Открытый тариф",INDEX(GRID!$B$4:$U$15,MATCH(M$7,GRID!$A$4:$A$15,0),MATCH(1,($U$2=GRID!$B$1:$U$1)*(КАЛЕНДАРЬ!U21=GRID!$B$3:$U$3),0)),
INDEX(GRID!$B$4:$U$15,MATCH(M$7,GRID!$A$4:$A$15,0),MATCH(1,($U$2=GRID!$B$1:$U$1)*(КАЛЕНДАРЬ!U21=GRID!$B$3:$U$3),0))*(1-GRID!$H$34))</f>
        <v>126700</v>
      </c>
      <c r="N201" s="10" cm="1">
        <f t="array" ref="N201">IF($I$2="Открытый тариф",INDEX(GRID!$B$18:$U$29,MATCH(M$7,GRID!$A$18:$A$29,0),MATCH(1,($U$2=GRID!$B$1:$U$1)*(КАЛЕНДАРЬ!U21=GRID!$B$3:$U$3),0)),
INDEX(GRID!$B$18:$U$29,MATCH(M$7,GRID!$A$18:$A$29,0),MATCH(1,($U$2=GRID!$B$1:$U$1)*(КАЛЕНДАРЬ!U21=GRID!$B$3:$U$3),0))*(1-GRID!$H$34))</f>
        <v>131700</v>
      </c>
      <c r="O201" s="10" cm="1">
        <f t="array" ref="O201">IF($I$2="Открытый тариф",INDEX(GRID!$B$4:$U$15,MATCH(O$7,GRID!$A$4:$A$15,0),MATCH(1,($U$2=GRID!$B$1:$U$1)*(КАЛЕНДАРЬ!U21=GRID!$B$3:$U$3),0)),
INDEX(GRID!$B$4:$U$15,MATCH(O$7,GRID!$A$4:$A$15,0),MATCH(1,($U$2=GRID!$B$1:$U$1)*(КАЛЕНДАРЬ!U21=GRID!$B$3:$U$3),0))*(1-GRID!$H$34))</f>
        <v>168200</v>
      </c>
      <c r="P201" s="10" cm="1">
        <f t="array" ref="P201">IF($I$2="Открытый тариф",INDEX(GRID!$B$4:$U$15,MATCH(P$7,GRID!$A$4:$A$15,0),MATCH(1,($U$2=GRID!$B$1:$U$1)*(КАЛЕНДАРЬ!U21=GRID!$B$3:$U$3),0)),
INDEX(GRID!$B$4:$U$15,MATCH(P$7,GRID!$A$4:$A$15,0),MATCH(1,($U$2=GRID!$B$1:$U$1)*(КАЛЕНДАРЬ!U21=GRID!$B$3:$U$3),0))*(1-GRID!$H$34))</f>
        <v>219100</v>
      </c>
      <c r="Q201" s="10" cm="1">
        <f t="array" ref="Q201">IF($I$2="Открытый тариф",INDEX(GRID!$B$4:$U$15,MATCH(Q$7,GRID!$A$4:$A$15,0),MATCH(1,($U$2=GRID!$B$1:$U$1)*(КАЛЕНДАРЬ!U21=GRID!$B$3:$U$3),0)),
INDEX(GRID!$B$4:$U$15,MATCH(Q$7,GRID!$A$4:$A$15,0),MATCH(1,($U$2=GRID!$B$1:$U$1)*(КАЛЕНДАРЬ!U21=GRID!$B$3:$U$3),0))*(1-GRID!$H$34))</f>
        <v>251900</v>
      </c>
      <c r="R201" s="10" cm="1">
        <f t="array" ref="R201">IF($I$2="Открытый тариф",INDEX(GRID!$B$18:$U$29,MATCH(R$7,GRID!$A$18:$A$29,0),MATCH(1,($U$2=GRID!$B$1:$U$1)*(КАЛЕНДАРЬ!U21=GRID!$B$3:$U$3),0)),
INDEX(GRID!$B$18:$U$29,MATCH(R$7,GRID!$A$18:$A$29,0),MATCH(1,($U$2=GRID!$B$1:$U$1)*(КАЛЕНДАРЬ!U21=GRID!$B$3:$U$3),0))*(1-GRID!$H$34))</f>
        <v>288900</v>
      </c>
      <c r="S201" s="10" cm="1">
        <f t="array" ref="S201">IF($I$2="Открытый тариф",INDEX(GRID!$B$4:$U$15,MATCH(S$7,GRID!$A$4:$A$15,0),MATCH(1,($U$2=GRID!$B$1:$U$1)*(КАЛЕНДАРЬ!U21=GRID!$B$3:$U$3),0)),
INDEX(GRID!$B$4:$U$15,MATCH(S$7,GRID!$A$4:$A$15,0),MATCH(1,($U$2=GRID!$B$1:$U$1)*(КАЛЕНДАРЬ!U21=GRID!$B$3:$U$3),0))*(1-GRID!$H$34))</f>
        <v>775800</v>
      </c>
      <c r="T201" s="10" cm="1">
        <f t="array" ref="T201">IF($I$2="Открытый тариф",INDEX(GRID!$B$4:$U$15,MATCH(T$7,GRID!$A$4:$A$15,0),MATCH(1,($U$2=GRID!$B$1:$U$1)*(КАЛЕНДАРЬ!U21=GRID!$B$3:$U$3),0)),
INDEX(GRID!$B$4:$U$15,MATCH(T$7,GRID!$A$4:$A$15,0),MATCH(1,($U$2=GRID!$B$1:$U$1)*(КАЛЕНДАРЬ!U21=GRID!$B$3:$U$3),0))*(1-GRID!$H$34))</f>
        <v>966400</v>
      </c>
    </row>
    <row r="202" spans="1:20" x14ac:dyDescent="0.2">
      <c r="A202" s="13" t="s">
        <v>17</v>
      </c>
      <c r="B202" s="9">
        <v>19</v>
      </c>
      <c r="C202" s="10" cm="1">
        <f t="array" ref="C202">IF($I$2="Открытый тариф",INDEX(GRID!$B$4:$U$15,MATCH(C$7,GRID!$A$4:$A$15,0),MATCH(1,($U$2=GRID!$B$1:$U$1)*(КАЛЕНДАРЬ!U22=GRID!$B$3:$U$3),0)),
INDEX(GRID!$B$4:$U$15,MATCH(C$7,GRID!$A$4:$A$15,0),MATCH(1,($U$2=GRID!$B$1:$U$1)*(КАЛЕНДАРЬ!U22=GRID!$B$3:$U$3),0))*(1-GRID!$H$34))</f>
        <v>62300</v>
      </c>
      <c r="D202" s="10" cm="1">
        <f t="array" ref="D202">IF($I$2="Открытый тариф",INDEX(GRID!$B$18:$U$29,MATCH(C$7,GRID!$A$18:$A$29,0),MATCH(1,($U$2=GRID!$B$1:$U$1)*(КАЛЕНДАРЬ!U22=GRID!$B$3:$U$3),0)),
INDEX(GRID!$B$18:$U$29,MATCH(C$7,GRID!$A$18:$A$29,0),MATCH(1,($U$2=GRID!$B$1:$U$1)*(КАЛЕНДАРЬ!U22=GRID!$B$3:$U$3),0))*(1-GRID!$H$34))</f>
        <v>67300</v>
      </c>
      <c r="E202" s="10" cm="1">
        <f t="array" ref="E202">IF($I$2="Открытый тариф",INDEX(GRID!$B$4:$U$15,MATCH(E$7,GRID!$A$4:$A$15,0),MATCH(1,($U$2=GRID!$B$1:$U$1)*(КАЛЕНДАРЬ!U22=GRID!$B$3:$U$3),0)),
INDEX(GRID!$B$4:$U$15,MATCH(E$7,GRID!$A$4:$A$15,0),MATCH(1,($U$2=GRID!$B$1:$U$1)*(КАЛЕНДАРЬ!U22=GRID!$B$3:$U$3),0))*(1-GRID!$H$34))</f>
        <v>72900</v>
      </c>
      <c r="F202" s="10" cm="1">
        <f t="array" ref="F202">IF($I$2="Открытый тариф",INDEX(GRID!$B$18:$U$29,MATCH(E$7,GRID!$A$18:$A$29,0),MATCH(1,($U$2=GRID!$B$1:$U$1)*(КАЛЕНДАРЬ!U22=GRID!$B$3:$U$3),0)),
INDEX(GRID!$B$18:$U$29,MATCH(E$7,GRID!$A$18:$A$29,0),MATCH(1,($U$2=GRID!$B$1:$U$1)*(КАЛЕНДАРЬ!U22=GRID!$B$3:$U$3),0))*(1-GRID!$H$34))</f>
        <v>77900</v>
      </c>
      <c r="G202" s="10" cm="1">
        <f t="array" ref="G202">IF($I$2="Открытый тариф",INDEX(GRID!$B$4:$U$15,MATCH(G$7,GRID!$A$4:$A$15,0),MATCH(1,($U$2=GRID!$B$1:$U$1)*(КАЛЕНДАРЬ!U22=GRID!$B$3:$U$3),0)),
INDEX(GRID!$B$4:$U$15,MATCH(G$7,GRID!$A$4:$A$15,0),MATCH(1,($U$2=GRID!$B$1:$U$1)*(КАЛЕНДАРЬ!U22=GRID!$B$3:$U$3),0))*(1-GRID!$H$34))</f>
        <v>80800</v>
      </c>
      <c r="H202" s="10" cm="1">
        <f t="array" ref="H202">IF($I$2="Открытый тариф",INDEX(GRID!$B$18:$U$29,MATCH(G$7,GRID!$A$18:$A$29,0),MATCH(1,($U$2=GRID!$B$1:$U$1)*(КАЛЕНДАРЬ!U22=GRID!$B$3:$U$3),0)),
INDEX(GRID!$B$18:$U$29,MATCH(G$7,GRID!$A$18:$A$29,0),MATCH(1,($U$2=GRID!$B$1:$U$1)*(КАЛЕНДАРЬ!U22=GRID!$B$3:$U$3),0))*(1-GRID!$H$34))</f>
        <v>85800</v>
      </c>
      <c r="I202" s="10" cm="1">
        <f t="array" ref="I202">IF($I$2="Открытый тариф",INDEX(GRID!$B$4:$U$15,MATCH(I$7,GRID!$A$4:$A$15,0),MATCH(1,($U$2=GRID!$B$1:$U$1)*(КАЛЕНДАРЬ!U22=GRID!$B$3:$U$3),0)),
INDEX(GRID!$B$4:$U$15,MATCH(I$7,GRID!$A$4:$A$15,0),MATCH(1,($U$2=GRID!$B$1:$U$1)*(КАЛЕНДАРЬ!U22=GRID!$B$3:$U$3),0))*(1-GRID!$H$34))</f>
        <v>89000</v>
      </c>
      <c r="J202" s="10" cm="1">
        <f t="array" ref="J202">IF($I$2="Открытый тариф",INDEX(GRID!$B$18:$U$29,MATCH(I$7,GRID!$A$18:$A$29,0),MATCH(1,($U$2=GRID!$B$1:$U$1)*(КАЛЕНДАРЬ!U22=GRID!$B$3:$U$3),0)),
INDEX(GRID!$B$18:$U$29,MATCH(I$7,GRID!$A$18:$A$29,0),MATCH(1,($U$2=GRID!$B$1:$U$1)*(КАЛЕНДАРЬ!U22=GRID!$B$3:$U$3),0))*(1-GRID!$H$34))</f>
        <v>94000</v>
      </c>
      <c r="K202" s="10" cm="1">
        <f t="array" ref="K202">IF($I$2="Открытый тариф",INDEX(GRID!$B$4:$U$15,MATCH(K$7,GRID!$A$4:$A$15,0),MATCH(1,($U$2=GRID!$B$1:$U$1)*(КАЛЕНДАРЬ!U22=GRID!$B$3:$U$3),0)),
INDEX(GRID!$B$4:$U$15,MATCH(K$7,GRID!$A$4:$A$15,0),MATCH(1,($U$2=GRID!$B$1:$U$1)*(КАЛЕНДАРЬ!U22=GRID!$B$3:$U$3),0))*(1-GRID!$H$34))</f>
        <v>97400</v>
      </c>
      <c r="L202" s="10" cm="1">
        <f t="array" ref="L202">IF($I$2="Открытый тариф",INDEX(GRID!$B$18:$U$29,MATCH(K$7,GRID!$A$18:$A$29,0),MATCH(1,($U$2=GRID!$B$1:$U$1)*(КАЛЕНДАРЬ!U22=GRID!$B$3:$U$3),0)),
INDEX(GRID!$B$18:$U$29,MATCH(K$7,GRID!$A$18:$A$29,0),MATCH(1,($U$2=GRID!$B$1:$U$1)*(КАЛЕНДАРЬ!U22=GRID!$B$3:$U$3),0))*(1-GRID!$H$34))</f>
        <v>102400</v>
      </c>
      <c r="M202" s="10" cm="1">
        <f t="array" ref="M202">IF($I$2="Открытый тариф",INDEX(GRID!$B$4:$U$15,MATCH(M$7,GRID!$A$4:$A$15,0),MATCH(1,($U$2=GRID!$B$1:$U$1)*(КАЛЕНДАРЬ!U22=GRID!$B$3:$U$3),0)),
INDEX(GRID!$B$4:$U$15,MATCH(M$7,GRID!$A$4:$A$15,0),MATCH(1,($U$2=GRID!$B$1:$U$1)*(КАЛЕНДАРЬ!U22=GRID!$B$3:$U$3),0))*(1-GRID!$H$34))</f>
        <v>126700</v>
      </c>
      <c r="N202" s="10" cm="1">
        <f t="array" ref="N202">IF($I$2="Открытый тариф",INDEX(GRID!$B$18:$U$29,MATCH(M$7,GRID!$A$18:$A$29,0),MATCH(1,($U$2=GRID!$B$1:$U$1)*(КАЛЕНДАРЬ!U22=GRID!$B$3:$U$3),0)),
INDEX(GRID!$B$18:$U$29,MATCH(M$7,GRID!$A$18:$A$29,0),MATCH(1,($U$2=GRID!$B$1:$U$1)*(КАЛЕНДАРЬ!U22=GRID!$B$3:$U$3),0))*(1-GRID!$H$34))</f>
        <v>131700</v>
      </c>
      <c r="O202" s="10" cm="1">
        <f t="array" ref="O202">IF($I$2="Открытый тариф",INDEX(GRID!$B$4:$U$15,MATCH(O$7,GRID!$A$4:$A$15,0),MATCH(1,($U$2=GRID!$B$1:$U$1)*(КАЛЕНДАРЬ!U22=GRID!$B$3:$U$3),0)),
INDEX(GRID!$B$4:$U$15,MATCH(O$7,GRID!$A$4:$A$15,0),MATCH(1,($U$2=GRID!$B$1:$U$1)*(КАЛЕНДАРЬ!U22=GRID!$B$3:$U$3),0))*(1-GRID!$H$34))</f>
        <v>168200</v>
      </c>
      <c r="P202" s="10" cm="1">
        <f t="array" ref="P202">IF($I$2="Открытый тариф",INDEX(GRID!$B$4:$U$15,MATCH(P$7,GRID!$A$4:$A$15,0),MATCH(1,($U$2=GRID!$B$1:$U$1)*(КАЛЕНДАРЬ!U22=GRID!$B$3:$U$3),0)),
INDEX(GRID!$B$4:$U$15,MATCH(P$7,GRID!$A$4:$A$15,0),MATCH(1,($U$2=GRID!$B$1:$U$1)*(КАЛЕНДАРЬ!U22=GRID!$B$3:$U$3),0))*(1-GRID!$H$34))</f>
        <v>219100</v>
      </c>
      <c r="Q202" s="10" cm="1">
        <f t="array" ref="Q202">IF($I$2="Открытый тариф",INDEX(GRID!$B$4:$U$15,MATCH(Q$7,GRID!$A$4:$A$15,0),MATCH(1,($U$2=GRID!$B$1:$U$1)*(КАЛЕНДАРЬ!U22=GRID!$B$3:$U$3),0)),
INDEX(GRID!$B$4:$U$15,MATCH(Q$7,GRID!$A$4:$A$15,0),MATCH(1,($U$2=GRID!$B$1:$U$1)*(КАЛЕНДАРЬ!U22=GRID!$B$3:$U$3),0))*(1-GRID!$H$34))</f>
        <v>251900</v>
      </c>
      <c r="R202" s="10" cm="1">
        <f t="array" ref="R202">IF($I$2="Открытый тариф",INDEX(GRID!$B$18:$U$29,MATCH(R$7,GRID!$A$18:$A$29,0),MATCH(1,($U$2=GRID!$B$1:$U$1)*(КАЛЕНДАРЬ!U22=GRID!$B$3:$U$3),0)),
INDEX(GRID!$B$18:$U$29,MATCH(R$7,GRID!$A$18:$A$29,0),MATCH(1,($U$2=GRID!$B$1:$U$1)*(КАЛЕНДАРЬ!U22=GRID!$B$3:$U$3),0))*(1-GRID!$H$34))</f>
        <v>288900</v>
      </c>
      <c r="S202" s="10" cm="1">
        <f t="array" ref="S202">IF($I$2="Открытый тариф",INDEX(GRID!$B$4:$U$15,MATCH(S$7,GRID!$A$4:$A$15,0),MATCH(1,($U$2=GRID!$B$1:$U$1)*(КАЛЕНДАРЬ!U22=GRID!$B$3:$U$3),0)),
INDEX(GRID!$B$4:$U$15,MATCH(S$7,GRID!$A$4:$A$15,0),MATCH(1,($U$2=GRID!$B$1:$U$1)*(КАЛЕНДАРЬ!U22=GRID!$B$3:$U$3),0))*(1-GRID!$H$34))</f>
        <v>775800</v>
      </c>
      <c r="T202" s="10" cm="1">
        <f t="array" ref="T202">IF($I$2="Открытый тариф",INDEX(GRID!$B$4:$U$15,MATCH(T$7,GRID!$A$4:$A$15,0),MATCH(1,($U$2=GRID!$B$1:$U$1)*(КАЛЕНДАРЬ!U22=GRID!$B$3:$U$3),0)),
INDEX(GRID!$B$4:$U$15,MATCH(T$7,GRID!$A$4:$A$15,0),MATCH(1,($U$2=GRID!$B$1:$U$1)*(КАЛЕНДАРЬ!U22=GRID!$B$3:$U$3),0))*(1-GRID!$H$34))</f>
        <v>966400</v>
      </c>
    </row>
    <row r="203" spans="1:20" x14ac:dyDescent="0.2">
      <c r="A203" s="13" t="s">
        <v>11</v>
      </c>
      <c r="B203" s="9">
        <v>20</v>
      </c>
      <c r="C203" s="10" cm="1">
        <f t="array" ref="C203">IF($I$2="Открытый тариф",INDEX(GRID!$B$4:$U$15,MATCH(C$7,GRID!$A$4:$A$15,0),MATCH(1,($U$2=GRID!$B$1:$U$1)*(КАЛЕНДАРЬ!U23=GRID!$B$3:$U$3),0)),
INDEX(GRID!$B$4:$U$15,MATCH(C$7,GRID!$A$4:$A$15,0),MATCH(1,($U$2=GRID!$B$1:$U$1)*(КАЛЕНДАРЬ!U23=GRID!$B$3:$U$3),0))*(1-GRID!$H$34))</f>
        <v>62300</v>
      </c>
      <c r="D203" s="10" cm="1">
        <f t="array" ref="D203">IF($I$2="Открытый тариф",INDEX(GRID!$B$18:$U$29,MATCH(C$7,GRID!$A$18:$A$29,0),MATCH(1,($U$2=GRID!$B$1:$U$1)*(КАЛЕНДАРЬ!U23=GRID!$B$3:$U$3),0)),
INDEX(GRID!$B$18:$U$29,MATCH(C$7,GRID!$A$18:$A$29,0),MATCH(1,($U$2=GRID!$B$1:$U$1)*(КАЛЕНДАРЬ!U23=GRID!$B$3:$U$3),0))*(1-GRID!$H$34))</f>
        <v>67300</v>
      </c>
      <c r="E203" s="10" cm="1">
        <f t="array" ref="E203">IF($I$2="Открытый тариф",INDEX(GRID!$B$4:$U$15,MATCH(E$7,GRID!$A$4:$A$15,0),MATCH(1,($U$2=GRID!$B$1:$U$1)*(КАЛЕНДАРЬ!U23=GRID!$B$3:$U$3),0)),
INDEX(GRID!$B$4:$U$15,MATCH(E$7,GRID!$A$4:$A$15,0),MATCH(1,($U$2=GRID!$B$1:$U$1)*(КАЛЕНДАРЬ!U23=GRID!$B$3:$U$3),0))*(1-GRID!$H$34))</f>
        <v>72900</v>
      </c>
      <c r="F203" s="10" cm="1">
        <f t="array" ref="F203">IF($I$2="Открытый тариф",INDEX(GRID!$B$18:$U$29,MATCH(E$7,GRID!$A$18:$A$29,0),MATCH(1,($U$2=GRID!$B$1:$U$1)*(КАЛЕНДАРЬ!U23=GRID!$B$3:$U$3),0)),
INDEX(GRID!$B$18:$U$29,MATCH(E$7,GRID!$A$18:$A$29,0),MATCH(1,($U$2=GRID!$B$1:$U$1)*(КАЛЕНДАРЬ!U23=GRID!$B$3:$U$3),0))*(1-GRID!$H$34))</f>
        <v>77900</v>
      </c>
      <c r="G203" s="10" cm="1">
        <f t="array" ref="G203">IF($I$2="Открытый тариф",INDEX(GRID!$B$4:$U$15,MATCH(G$7,GRID!$A$4:$A$15,0),MATCH(1,($U$2=GRID!$B$1:$U$1)*(КАЛЕНДАРЬ!U23=GRID!$B$3:$U$3),0)),
INDEX(GRID!$B$4:$U$15,MATCH(G$7,GRID!$A$4:$A$15,0),MATCH(1,($U$2=GRID!$B$1:$U$1)*(КАЛЕНДАРЬ!U23=GRID!$B$3:$U$3),0))*(1-GRID!$H$34))</f>
        <v>80800</v>
      </c>
      <c r="H203" s="10" cm="1">
        <f t="array" ref="H203">IF($I$2="Открытый тариф",INDEX(GRID!$B$18:$U$29,MATCH(G$7,GRID!$A$18:$A$29,0),MATCH(1,($U$2=GRID!$B$1:$U$1)*(КАЛЕНДАРЬ!U23=GRID!$B$3:$U$3),0)),
INDEX(GRID!$B$18:$U$29,MATCH(G$7,GRID!$A$18:$A$29,0),MATCH(1,($U$2=GRID!$B$1:$U$1)*(КАЛЕНДАРЬ!U23=GRID!$B$3:$U$3),0))*(1-GRID!$H$34))</f>
        <v>85800</v>
      </c>
      <c r="I203" s="10" cm="1">
        <f t="array" ref="I203">IF($I$2="Открытый тариф",INDEX(GRID!$B$4:$U$15,MATCH(I$7,GRID!$A$4:$A$15,0),MATCH(1,($U$2=GRID!$B$1:$U$1)*(КАЛЕНДАРЬ!U23=GRID!$B$3:$U$3),0)),
INDEX(GRID!$B$4:$U$15,MATCH(I$7,GRID!$A$4:$A$15,0),MATCH(1,($U$2=GRID!$B$1:$U$1)*(КАЛЕНДАРЬ!U23=GRID!$B$3:$U$3),0))*(1-GRID!$H$34))</f>
        <v>89000</v>
      </c>
      <c r="J203" s="10" cm="1">
        <f t="array" ref="J203">IF($I$2="Открытый тариф",INDEX(GRID!$B$18:$U$29,MATCH(I$7,GRID!$A$18:$A$29,0),MATCH(1,($U$2=GRID!$B$1:$U$1)*(КАЛЕНДАРЬ!U23=GRID!$B$3:$U$3),0)),
INDEX(GRID!$B$18:$U$29,MATCH(I$7,GRID!$A$18:$A$29,0),MATCH(1,($U$2=GRID!$B$1:$U$1)*(КАЛЕНДАРЬ!U23=GRID!$B$3:$U$3),0))*(1-GRID!$H$34))</f>
        <v>94000</v>
      </c>
      <c r="K203" s="10" cm="1">
        <f t="array" ref="K203">IF($I$2="Открытый тариф",INDEX(GRID!$B$4:$U$15,MATCH(K$7,GRID!$A$4:$A$15,0),MATCH(1,($U$2=GRID!$B$1:$U$1)*(КАЛЕНДАРЬ!U23=GRID!$B$3:$U$3),0)),
INDEX(GRID!$B$4:$U$15,MATCH(K$7,GRID!$A$4:$A$15,0),MATCH(1,($U$2=GRID!$B$1:$U$1)*(КАЛЕНДАРЬ!U23=GRID!$B$3:$U$3),0))*(1-GRID!$H$34))</f>
        <v>97400</v>
      </c>
      <c r="L203" s="10" cm="1">
        <f t="array" ref="L203">IF($I$2="Открытый тариф",INDEX(GRID!$B$18:$U$29,MATCH(K$7,GRID!$A$18:$A$29,0),MATCH(1,($U$2=GRID!$B$1:$U$1)*(КАЛЕНДАРЬ!U23=GRID!$B$3:$U$3),0)),
INDEX(GRID!$B$18:$U$29,MATCH(K$7,GRID!$A$18:$A$29,0),MATCH(1,($U$2=GRID!$B$1:$U$1)*(КАЛЕНДАРЬ!U23=GRID!$B$3:$U$3),0))*(1-GRID!$H$34))</f>
        <v>102400</v>
      </c>
      <c r="M203" s="10" cm="1">
        <f t="array" ref="M203">IF($I$2="Открытый тариф",INDEX(GRID!$B$4:$U$15,MATCH(M$7,GRID!$A$4:$A$15,0),MATCH(1,($U$2=GRID!$B$1:$U$1)*(КАЛЕНДАРЬ!U23=GRID!$B$3:$U$3),0)),
INDEX(GRID!$B$4:$U$15,MATCH(M$7,GRID!$A$4:$A$15,0),MATCH(1,($U$2=GRID!$B$1:$U$1)*(КАЛЕНДАРЬ!U23=GRID!$B$3:$U$3),0))*(1-GRID!$H$34))</f>
        <v>126700</v>
      </c>
      <c r="N203" s="10" cm="1">
        <f t="array" ref="N203">IF($I$2="Открытый тариф",INDEX(GRID!$B$18:$U$29,MATCH(M$7,GRID!$A$18:$A$29,0),MATCH(1,($U$2=GRID!$B$1:$U$1)*(КАЛЕНДАРЬ!U23=GRID!$B$3:$U$3),0)),
INDEX(GRID!$B$18:$U$29,MATCH(M$7,GRID!$A$18:$A$29,0),MATCH(1,($U$2=GRID!$B$1:$U$1)*(КАЛЕНДАРЬ!U23=GRID!$B$3:$U$3),0))*(1-GRID!$H$34))</f>
        <v>131700</v>
      </c>
      <c r="O203" s="10" cm="1">
        <f t="array" ref="O203">IF($I$2="Открытый тариф",INDEX(GRID!$B$4:$U$15,MATCH(O$7,GRID!$A$4:$A$15,0),MATCH(1,($U$2=GRID!$B$1:$U$1)*(КАЛЕНДАРЬ!U23=GRID!$B$3:$U$3),0)),
INDEX(GRID!$B$4:$U$15,MATCH(O$7,GRID!$A$4:$A$15,0),MATCH(1,($U$2=GRID!$B$1:$U$1)*(КАЛЕНДАРЬ!U23=GRID!$B$3:$U$3),0))*(1-GRID!$H$34))</f>
        <v>168200</v>
      </c>
      <c r="P203" s="10" cm="1">
        <f t="array" ref="P203">IF($I$2="Открытый тариф",INDEX(GRID!$B$4:$U$15,MATCH(P$7,GRID!$A$4:$A$15,0),MATCH(1,($U$2=GRID!$B$1:$U$1)*(КАЛЕНДАРЬ!U23=GRID!$B$3:$U$3),0)),
INDEX(GRID!$B$4:$U$15,MATCH(P$7,GRID!$A$4:$A$15,0),MATCH(1,($U$2=GRID!$B$1:$U$1)*(КАЛЕНДАРЬ!U23=GRID!$B$3:$U$3),0))*(1-GRID!$H$34))</f>
        <v>219100</v>
      </c>
      <c r="Q203" s="10" cm="1">
        <f t="array" ref="Q203">IF($I$2="Открытый тариф",INDEX(GRID!$B$4:$U$15,MATCH(Q$7,GRID!$A$4:$A$15,0),MATCH(1,($U$2=GRID!$B$1:$U$1)*(КАЛЕНДАРЬ!U23=GRID!$B$3:$U$3),0)),
INDEX(GRID!$B$4:$U$15,MATCH(Q$7,GRID!$A$4:$A$15,0),MATCH(1,($U$2=GRID!$B$1:$U$1)*(КАЛЕНДАРЬ!U23=GRID!$B$3:$U$3),0))*(1-GRID!$H$34))</f>
        <v>251900</v>
      </c>
      <c r="R203" s="10" cm="1">
        <f t="array" ref="R203">IF($I$2="Открытый тариф",INDEX(GRID!$B$18:$U$29,MATCH(R$7,GRID!$A$18:$A$29,0),MATCH(1,($U$2=GRID!$B$1:$U$1)*(КАЛЕНДАРЬ!U23=GRID!$B$3:$U$3),0)),
INDEX(GRID!$B$18:$U$29,MATCH(R$7,GRID!$A$18:$A$29,0),MATCH(1,($U$2=GRID!$B$1:$U$1)*(КАЛЕНДАРЬ!U23=GRID!$B$3:$U$3),0))*(1-GRID!$H$34))</f>
        <v>288900</v>
      </c>
      <c r="S203" s="10" cm="1">
        <f t="array" ref="S203">IF($I$2="Открытый тариф",INDEX(GRID!$B$4:$U$15,MATCH(S$7,GRID!$A$4:$A$15,0),MATCH(1,($U$2=GRID!$B$1:$U$1)*(КАЛЕНДАРЬ!U23=GRID!$B$3:$U$3),0)),
INDEX(GRID!$B$4:$U$15,MATCH(S$7,GRID!$A$4:$A$15,0),MATCH(1,($U$2=GRID!$B$1:$U$1)*(КАЛЕНДАРЬ!U23=GRID!$B$3:$U$3),0))*(1-GRID!$H$34))</f>
        <v>775800</v>
      </c>
      <c r="T203" s="10" cm="1">
        <f t="array" ref="T203">IF($I$2="Открытый тариф",INDEX(GRID!$B$4:$U$15,MATCH(T$7,GRID!$A$4:$A$15,0),MATCH(1,($U$2=GRID!$B$1:$U$1)*(КАЛЕНДАРЬ!U23=GRID!$B$3:$U$3),0)),
INDEX(GRID!$B$4:$U$15,MATCH(T$7,GRID!$A$4:$A$15,0),MATCH(1,($U$2=GRID!$B$1:$U$1)*(КАЛЕНДАРЬ!U23=GRID!$B$3:$U$3),0))*(1-GRID!$H$34))</f>
        <v>966400</v>
      </c>
    </row>
    <row r="204" spans="1:20" x14ac:dyDescent="0.2">
      <c r="A204" s="13" t="s">
        <v>12</v>
      </c>
      <c r="B204" s="9">
        <v>21</v>
      </c>
      <c r="C204" s="10" cm="1">
        <f t="array" ref="C204">IF($I$2="Открытый тариф",INDEX(GRID!$B$4:$U$15,MATCH(C$7,GRID!$A$4:$A$15,0),MATCH(1,($U$2=GRID!$B$1:$U$1)*(КАЛЕНДАРЬ!U24=GRID!$B$3:$U$3),0)),
INDEX(GRID!$B$4:$U$15,MATCH(C$7,GRID!$A$4:$A$15,0),MATCH(1,($U$2=GRID!$B$1:$U$1)*(КАЛЕНДАРЬ!U24=GRID!$B$3:$U$3),0))*(1-GRID!$H$34))</f>
        <v>62300</v>
      </c>
      <c r="D204" s="10" cm="1">
        <f t="array" ref="D204">IF($I$2="Открытый тариф",INDEX(GRID!$B$18:$U$29,MATCH(C$7,GRID!$A$18:$A$29,0),MATCH(1,($U$2=GRID!$B$1:$U$1)*(КАЛЕНДАРЬ!U24=GRID!$B$3:$U$3),0)),
INDEX(GRID!$B$18:$U$29,MATCH(C$7,GRID!$A$18:$A$29,0),MATCH(1,($U$2=GRID!$B$1:$U$1)*(КАЛЕНДАРЬ!U24=GRID!$B$3:$U$3),0))*(1-GRID!$H$34))</f>
        <v>67300</v>
      </c>
      <c r="E204" s="10" cm="1">
        <f t="array" ref="E204">IF($I$2="Открытый тариф",INDEX(GRID!$B$4:$U$15,MATCH(E$7,GRID!$A$4:$A$15,0),MATCH(1,($U$2=GRID!$B$1:$U$1)*(КАЛЕНДАРЬ!U24=GRID!$B$3:$U$3),0)),
INDEX(GRID!$B$4:$U$15,MATCH(E$7,GRID!$A$4:$A$15,0),MATCH(1,($U$2=GRID!$B$1:$U$1)*(КАЛЕНДАРЬ!U24=GRID!$B$3:$U$3),0))*(1-GRID!$H$34))</f>
        <v>72900</v>
      </c>
      <c r="F204" s="10" cm="1">
        <f t="array" ref="F204">IF($I$2="Открытый тариф",INDEX(GRID!$B$18:$U$29,MATCH(E$7,GRID!$A$18:$A$29,0),MATCH(1,($U$2=GRID!$B$1:$U$1)*(КАЛЕНДАРЬ!U24=GRID!$B$3:$U$3),0)),
INDEX(GRID!$B$18:$U$29,MATCH(E$7,GRID!$A$18:$A$29,0),MATCH(1,($U$2=GRID!$B$1:$U$1)*(КАЛЕНДАРЬ!U24=GRID!$B$3:$U$3),0))*(1-GRID!$H$34))</f>
        <v>77900</v>
      </c>
      <c r="G204" s="10" cm="1">
        <f t="array" ref="G204">IF($I$2="Открытый тариф",INDEX(GRID!$B$4:$U$15,MATCH(G$7,GRID!$A$4:$A$15,0),MATCH(1,($U$2=GRID!$B$1:$U$1)*(КАЛЕНДАРЬ!U24=GRID!$B$3:$U$3),0)),
INDEX(GRID!$B$4:$U$15,MATCH(G$7,GRID!$A$4:$A$15,0),MATCH(1,($U$2=GRID!$B$1:$U$1)*(КАЛЕНДАРЬ!U24=GRID!$B$3:$U$3),0))*(1-GRID!$H$34))</f>
        <v>80800</v>
      </c>
      <c r="H204" s="10" cm="1">
        <f t="array" ref="H204">IF($I$2="Открытый тариф",INDEX(GRID!$B$18:$U$29,MATCH(G$7,GRID!$A$18:$A$29,0),MATCH(1,($U$2=GRID!$B$1:$U$1)*(КАЛЕНДАРЬ!U24=GRID!$B$3:$U$3),0)),
INDEX(GRID!$B$18:$U$29,MATCH(G$7,GRID!$A$18:$A$29,0),MATCH(1,($U$2=GRID!$B$1:$U$1)*(КАЛЕНДАРЬ!U24=GRID!$B$3:$U$3),0))*(1-GRID!$H$34))</f>
        <v>85800</v>
      </c>
      <c r="I204" s="10" cm="1">
        <f t="array" ref="I204">IF($I$2="Открытый тариф",INDEX(GRID!$B$4:$U$15,MATCH(I$7,GRID!$A$4:$A$15,0),MATCH(1,($U$2=GRID!$B$1:$U$1)*(КАЛЕНДАРЬ!U24=GRID!$B$3:$U$3),0)),
INDEX(GRID!$B$4:$U$15,MATCH(I$7,GRID!$A$4:$A$15,0),MATCH(1,($U$2=GRID!$B$1:$U$1)*(КАЛЕНДАРЬ!U24=GRID!$B$3:$U$3),0))*(1-GRID!$H$34))</f>
        <v>89000</v>
      </c>
      <c r="J204" s="10" cm="1">
        <f t="array" ref="J204">IF($I$2="Открытый тариф",INDEX(GRID!$B$18:$U$29,MATCH(I$7,GRID!$A$18:$A$29,0),MATCH(1,($U$2=GRID!$B$1:$U$1)*(КАЛЕНДАРЬ!U24=GRID!$B$3:$U$3),0)),
INDEX(GRID!$B$18:$U$29,MATCH(I$7,GRID!$A$18:$A$29,0),MATCH(1,($U$2=GRID!$B$1:$U$1)*(КАЛЕНДАРЬ!U24=GRID!$B$3:$U$3),0))*(1-GRID!$H$34))</f>
        <v>94000</v>
      </c>
      <c r="K204" s="10" cm="1">
        <f t="array" ref="K204">IF($I$2="Открытый тариф",INDEX(GRID!$B$4:$U$15,MATCH(K$7,GRID!$A$4:$A$15,0),MATCH(1,($U$2=GRID!$B$1:$U$1)*(КАЛЕНДАРЬ!U24=GRID!$B$3:$U$3),0)),
INDEX(GRID!$B$4:$U$15,MATCH(K$7,GRID!$A$4:$A$15,0),MATCH(1,($U$2=GRID!$B$1:$U$1)*(КАЛЕНДАРЬ!U24=GRID!$B$3:$U$3),0))*(1-GRID!$H$34))</f>
        <v>97400</v>
      </c>
      <c r="L204" s="10" cm="1">
        <f t="array" ref="L204">IF($I$2="Открытый тариф",INDEX(GRID!$B$18:$U$29,MATCH(K$7,GRID!$A$18:$A$29,0),MATCH(1,($U$2=GRID!$B$1:$U$1)*(КАЛЕНДАРЬ!U24=GRID!$B$3:$U$3),0)),
INDEX(GRID!$B$18:$U$29,MATCH(K$7,GRID!$A$18:$A$29,0),MATCH(1,($U$2=GRID!$B$1:$U$1)*(КАЛЕНДАРЬ!U24=GRID!$B$3:$U$3),0))*(1-GRID!$H$34))</f>
        <v>102400</v>
      </c>
      <c r="M204" s="10" cm="1">
        <f t="array" ref="M204">IF($I$2="Открытый тариф",INDEX(GRID!$B$4:$U$15,MATCH(M$7,GRID!$A$4:$A$15,0),MATCH(1,($U$2=GRID!$B$1:$U$1)*(КАЛЕНДАРЬ!U24=GRID!$B$3:$U$3),0)),
INDEX(GRID!$B$4:$U$15,MATCH(M$7,GRID!$A$4:$A$15,0),MATCH(1,($U$2=GRID!$B$1:$U$1)*(КАЛЕНДАРЬ!U24=GRID!$B$3:$U$3),0))*(1-GRID!$H$34))</f>
        <v>126700</v>
      </c>
      <c r="N204" s="10" cm="1">
        <f t="array" ref="N204">IF($I$2="Открытый тариф",INDEX(GRID!$B$18:$U$29,MATCH(M$7,GRID!$A$18:$A$29,0),MATCH(1,($U$2=GRID!$B$1:$U$1)*(КАЛЕНДАРЬ!U24=GRID!$B$3:$U$3),0)),
INDEX(GRID!$B$18:$U$29,MATCH(M$7,GRID!$A$18:$A$29,0),MATCH(1,($U$2=GRID!$B$1:$U$1)*(КАЛЕНДАРЬ!U24=GRID!$B$3:$U$3),0))*(1-GRID!$H$34))</f>
        <v>131700</v>
      </c>
      <c r="O204" s="10" cm="1">
        <f t="array" ref="O204">IF($I$2="Открытый тариф",INDEX(GRID!$B$4:$U$15,MATCH(O$7,GRID!$A$4:$A$15,0),MATCH(1,($U$2=GRID!$B$1:$U$1)*(КАЛЕНДАРЬ!U24=GRID!$B$3:$U$3),0)),
INDEX(GRID!$B$4:$U$15,MATCH(O$7,GRID!$A$4:$A$15,0),MATCH(1,($U$2=GRID!$B$1:$U$1)*(КАЛЕНДАРЬ!U24=GRID!$B$3:$U$3),0))*(1-GRID!$H$34))</f>
        <v>168200</v>
      </c>
      <c r="P204" s="10" cm="1">
        <f t="array" ref="P204">IF($I$2="Открытый тариф",INDEX(GRID!$B$4:$U$15,MATCH(P$7,GRID!$A$4:$A$15,0),MATCH(1,($U$2=GRID!$B$1:$U$1)*(КАЛЕНДАРЬ!U24=GRID!$B$3:$U$3),0)),
INDEX(GRID!$B$4:$U$15,MATCH(P$7,GRID!$A$4:$A$15,0),MATCH(1,($U$2=GRID!$B$1:$U$1)*(КАЛЕНДАРЬ!U24=GRID!$B$3:$U$3),0))*(1-GRID!$H$34))</f>
        <v>219100</v>
      </c>
      <c r="Q204" s="10" cm="1">
        <f t="array" ref="Q204">IF($I$2="Открытый тариф",INDEX(GRID!$B$4:$U$15,MATCH(Q$7,GRID!$A$4:$A$15,0),MATCH(1,($U$2=GRID!$B$1:$U$1)*(КАЛЕНДАРЬ!U24=GRID!$B$3:$U$3),0)),
INDEX(GRID!$B$4:$U$15,MATCH(Q$7,GRID!$A$4:$A$15,0),MATCH(1,($U$2=GRID!$B$1:$U$1)*(КАЛЕНДАРЬ!U24=GRID!$B$3:$U$3),0))*(1-GRID!$H$34))</f>
        <v>251900</v>
      </c>
      <c r="R204" s="10" cm="1">
        <f t="array" ref="R204">IF($I$2="Открытый тариф",INDEX(GRID!$B$18:$U$29,MATCH(R$7,GRID!$A$18:$A$29,0),MATCH(1,($U$2=GRID!$B$1:$U$1)*(КАЛЕНДАРЬ!U24=GRID!$B$3:$U$3),0)),
INDEX(GRID!$B$18:$U$29,MATCH(R$7,GRID!$A$18:$A$29,0),MATCH(1,($U$2=GRID!$B$1:$U$1)*(КАЛЕНДАРЬ!U24=GRID!$B$3:$U$3),0))*(1-GRID!$H$34))</f>
        <v>288900</v>
      </c>
      <c r="S204" s="10" cm="1">
        <f t="array" ref="S204">IF($I$2="Открытый тариф",INDEX(GRID!$B$4:$U$15,MATCH(S$7,GRID!$A$4:$A$15,0),MATCH(1,($U$2=GRID!$B$1:$U$1)*(КАЛЕНДАРЬ!U24=GRID!$B$3:$U$3),0)),
INDEX(GRID!$B$4:$U$15,MATCH(S$7,GRID!$A$4:$A$15,0),MATCH(1,($U$2=GRID!$B$1:$U$1)*(КАЛЕНДАРЬ!U24=GRID!$B$3:$U$3),0))*(1-GRID!$H$34))</f>
        <v>775800</v>
      </c>
      <c r="T204" s="10" cm="1">
        <f t="array" ref="T204">IF($I$2="Открытый тариф",INDEX(GRID!$B$4:$U$15,MATCH(T$7,GRID!$A$4:$A$15,0),MATCH(1,($U$2=GRID!$B$1:$U$1)*(КАЛЕНДАРЬ!U24=GRID!$B$3:$U$3),0)),
INDEX(GRID!$B$4:$U$15,MATCH(T$7,GRID!$A$4:$A$15,0),MATCH(1,($U$2=GRID!$B$1:$U$1)*(КАЛЕНДАРЬ!U24=GRID!$B$3:$U$3),0))*(1-GRID!$H$34))</f>
        <v>966400</v>
      </c>
    </row>
    <row r="205" spans="1:20" x14ac:dyDescent="0.2">
      <c r="A205" s="13" t="s">
        <v>13</v>
      </c>
      <c r="B205" s="9">
        <v>22</v>
      </c>
      <c r="C205" s="10" cm="1">
        <f t="array" ref="C205">IF($I$2="Открытый тариф",INDEX(GRID!$B$4:$U$15,MATCH(C$7,GRID!$A$4:$A$15,0),MATCH(1,($U$2=GRID!$B$1:$U$1)*(КАЛЕНДАРЬ!U25=GRID!$B$3:$U$3),0)),
INDEX(GRID!$B$4:$U$15,MATCH(C$7,GRID!$A$4:$A$15,0),MATCH(1,($U$2=GRID!$B$1:$U$1)*(КАЛЕНДАРЬ!U25=GRID!$B$3:$U$3),0))*(1-GRID!$H$34))</f>
        <v>62300</v>
      </c>
      <c r="D205" s="10" cm="1">
        <f t="array" ref="D205">IF($I$2="Открытый тариф",INDEX(GRID!$B$18:$U$29,MATCH(C$7,GRID!$A$18:$A$29,0),MATCH(1,($U$2=GRID!$B$1:$U$1)*(КАЛЕНДАРЬ!U25=GRID!$B$3:$U$3),0)),
INDEX(GRID!$B$18:$U$29,MATCH(C$7,GRID!$A$18:$A$29,0),MATCH(1,($U$2=GRID!$B$1:$U$1)*(КАЛЕНДАРЬ!U25=GRID!$B$3:$U$3),0))*(1-GRID!$H$34))</f>
        <v>67300</v>
      </c>
      <c r="E205" s="10" cm="1">
        <f t="array" ref="E205">IF($I$2="Открытый тариф",INDEX(GRID!$B$4:$U$15,MATCH(E$7,GRID!$A$4:$A$15,0),MATCH(1,($U$2=GRID!$B$1:$U$1)*(КАЛЕНДАРЬ!U25=GRID!$B$3:$U$3),0)),
INDEX(GRID!$B$4:$U$15,MATCH(E$7,GRID!$A$4:$A$15,0),MATCH(1,($U$2=GRID!$B$1:$U$1)*(КАЛЕНДАРЬ!U25=GRID!$B$3:$U$3),0))*(1-GRID!$H$34))</f>
        <v>72900</v>
      </c>
      <c r="F205" s="10" cm="1">
        <f t="array" ref="F205">IF($I$2="Открытый тариф",INDEX(GRID!$B$18:$U$29,MATCH(E$7,GRID!$A$18:$A$29,0),MATCH(1,($U$2=GRID!$B$1:$U$1)*(КАЛЕНДАРЬ!U25=GRID!$B$3:$U$3),0)),
INDEX(GRID!$B$18:$U$29,MATCH(E$7,GRID!$A$18:$A$29,0),MATCH(1,($U$2=GRID!$B$1:$U$1)*(КАЛЕНДАРЬ!U25=GRID!$B$3:$U$3),0))*(1-GRID!$H$34))</f>
        <v>77900</v>
      </c>
      <c r="G205" s="10" cm="1">
        <f t="array" ref="G205">IF($I$2="Открытый тариф",INDEX(GRID!$B$4:$U$15,MATCH(G$7,GRID!$A$4:$A$15,0),MATCH(1,($U$2=GRID!$B$1:$U$1)*(КАЛЕНДАРЬ!U25=GRID!$B$3:$U$3),0)),
INDEX(GRID!$B$4:$U$15,MATCH(G$7,GRID!$A$4:$A$15,0),MATCH(1,($U$2=GRID!$B$1:$U$1)*(КАЛЕНДАРЬ!U25=GRID!$B$3:$U$3),0))*(1-GRID!$H$34))</f>
        <v>80800</v>
      </c>
      <c r="H205" s="10" cm="1">
        <f t="array" ref="H205">IF($I$2="Открытый тариф",INDEX(GRID!$B$18:$U$29,MATCH(G$7,GRID!$A$18:$A$29,0),MATCH(1,($U$2=GRID!$B$1:$U$1)*(КАЛЕНДАРЬ!U25=GRID!$B$3:$U$3),0)),
INDEX(GRID!$B$18:$U$29,MATCH(G$7,GRID!$A$18:$A$29,0),MATCH(1,($U$2=GRID!$B$1:$U$1)*(КАЛЕНДАРЬ!U25=GRID!$B$3:$U$3),0))*(1-GRID!$H$34))</f>
        <v>85800</v>
      </c>
      <c r="I205" s="10" cm="1">
        <f t="array" ref="I205">IF($I$2="Открытый тариф",INDEX(GRID!$B$4:$U$15,MATCH(I$7,GRID!$A$4:$A$15,0),MATCH(1,($U$2=GRID!$B$1:$U$1)*(КАЛЕНДАРЬ!U25=GRID!$B$3:$U$3),0)),
INDEX(GRID!$B$4:$U$15,MATCH(I$7,GRID!$A$4:$A$15,0),MATCH(1,($U$2=GRID!$B$1:$U$1)*(КАЛЕНДАРЬ!U25=GRID!$B$3:$U$3),0))*(1-GRID!$H$34))</f>
        <v>89000</v>
      </c>
      <c r="J205" s="10" cm="1">
        <f t="array" ref="J205">IF($I$2="Открытый тариф",INDEX(GRID!$B$18:$U$29,MATCH(I$7,GRID!$A$18:$A$29,0),MATCH(1,($U$2=GRID!$B$1:$U$1)*(КАЛЕНДАРЬ!U25=GRID!$B$3:$U$3),0)),
INDEX(GRID!$B$18:$U$29,MATCH(I$7,GRID!$A$18:$A$29,0),MATCH(1,($U$2=GRID!$B$1:$U$1)*(КАЛЕНДАРЬ!U25=GRID!$B$3:$U$3),0))*(1-GRID!$H$34))</f>
        <v>94000</v>
      </c>
      <c r="K205" s="10" cm="1">
        <f t="array" ref="K205">IF($I$2="Открытый тариф",INDEX(GRID!$B$4:$U$15,MATCH(K$7,GRID!$A$4:$A$15,0),MATCH(1,($U$2=GRID!$B$1:$U$1)*(КАЛЕНДАРЬ!U25=GRID!$B$3:$U$3),0)),
INDEX(GRID!$B$4:$U$15,MATCH(K$7,GRID!$A$4:$A$15,0),MATCH(1,($U$2=GRID!$B$1:$U$1)*(КАЛЕНДАРЬ!U25=GRID!$B$3:$U$3),0))*(1-GRID!$H$34))</f>
        <v>97400</v>
      </c>
      <c r="L205" s="10" cm="1">
        <f t="array" ref="L205">IF($I$2="Открытый тариф",INDEX(GRID!$B$18:$U$29,MATCH(K$7,GRID!$A$18:$A$29,0),MATCH(1,($U$2=GRID!$B$1:$U$1)*(КАЛЕНДАРЬ!U25=GRID!$B$3:$U$3),0)),
INDEX(GRID!$B$18:$U$29,MATCH(K$7,GRID!$A$18:$A$29,0),MATCH(1,($U$2=GRID!$B$1:$U$1)*(КАЛЕНДАРЬ!U25=GRID!$B$3:$U$3),0))*(1-GRID!$H$34))</f>
        <v>102400</v>
      </c>
      <c r="M205" s="10" cm="1">
        <f t="array" ref="M205">IF($I$2="Открытый тариф",INDEX(GRID!$B$4:$U$15,MATCH(M$7,GRID!$A$4:$A$15,0),MATCH(1,($U$2=GRID!$B$1:$U$1)*(КАЛЕНДАРЬ!U25=GRID!$B$3:$U$3),0)),
INDEX(GRID!$B$4:$U$15,MATCH(M$7,GRID!$A$4:$A$15,0),MATCH(1,($U$2=GRID!$B$1:$U$1)*(КАЛЕНДАРЬ!U25=GRID!$B$3:$U$3),0))*(1-GRID!$H$34))</f>
        <v>126700</v>
      </c>
      <c r="N205" s="10" cm="1">
        <f t="array" ref="N205">IF($I$2="Открытый тариф",INDEX(GRID!$B$18:$U$29,MATCH(M$7,GRID!$A$18:$A$29,0),MATCH(1,($U$2=GRID!$B$1:$U$1)*(КАЛЕНДАРЬ!U25=GRID!$B$3:$U$3),0)),
INDEX(GRID!$B$18:$U$29,MATCH(M$7,GRID!$A$18:$A$29,0),MATCH(1,($U$2=GRID!$B$1:$U$1)*(КАЛЕНДАРЬ!U25=GRID!$B$3:$U$3),0))*(1-GRID!$H$34))</f>
        <v>131700</v>
      </c>
      <c r="O205" s="10" cm="1">
        <f t="array" ref="O205">IF($I$2="Открытый тариф",INDEX(GRID!$B$4:$U$15,MATCH(O$7,GRID!$A$4:$A$15,0),MATCH(1,($U$2=GRID!$B$1:$U$1)*(КАЛЕНДАРЬ!U25=GRID!$B$3:$U$3),0)),
INDEX(GRID!$B$4:$U$15,MATCH(O$7,GRID!$A$4:$A$15,0),MATCH(1,($U$2=GRID!$B$1:$U$1)*(КАЛЕНДАРЬ!U25=GRID!$B$3:$U$3),0))*(1-GRID!$H$34))</f>
        <v>168200</v>
      </c>
      <c r="P205" s="10" cm="1">
        <f t="array" ref="P205">IF($I$2="Открытый тариф",INDEX(GRID!$B$4:$U$15,MATCH(P$7,GRID!$A$4:$A$15,0),MATCH(1,($U$2=GRID!$B$1:$U$1)*(КАЛЕНДАРЬ!U25=GRID!$B$3:$U$3),0)),
INDEX(GRID!$B$4:$U$15,MATCH(P$7,GRID!$A$4:$A$15,0),MATCH(1,($U$2=GRID!$B$1:$U$1)*(КАЛЕНДАРЬ!U25=GRID!$B$3:$U$3),0))*(1-GRID!$H$34))</f>
        <v>219100</v>
      </c>
      <c r="Q205" s="10" cm="1">
        <f t="array" ref="Q205">IF($I$2="Открытый тариф",INDEX(GRID!$B$4:$U$15,MATCH(Q$7,GRID!$A$4:$A$15,0),MATCH(1,($U$2=GRID!$B$1:$U$1)*(КАЛЕНДАРЬ!U25=GRID!$B$3:$U$3),0)),
INDEX(GRID!$B$4:$U$15,MATCH(Q$7,GRID!$A$4:$A$15,0),MATCH(1,($U$2=GRID!$B$1:$U$1)*(КАЛЕНДАРЬ!U25=GRID!$B$3:$U$3),0))*(1-GRID!$H$34))</f>
        <v>251900</v>
      </c>
      <c r="R205" s="10" cm="1">
        <f t="array" ref="R205">IF($I$2="Открытый тариф",INDEX(GRID!$B$18:$U$29,MATCH(R$7,GRID!$A$18:$A$29,0),MATCH(1,($U$2=GRID!$B$1:$U$1)*(КАЛЕНДАРЬ!U25=GRID!$B$3:$U$3),0)),
INDEX(GRID!$B$18:$U$29,MATCH(R$7,GRID!$A$18:$A$29,0),MATCH(1,($U$2=GRID!$B$1:$U$1)*(КАЛЕНДАРЬ!U25=GRID!$B$3:$U$3),0))*(1-GRID!$H$34))</f>
        <v>288900</v>
      </c>
      <c r="S205" s="10" cm="1">
        <f t="array" ref="S205">IF($I$2="Открытый тариф",INDEX(GRID!$B$4:$U$15,MATCH(S$7,GRID!$A$4:$A$15,0),MATCH(1,($U$2=GRID!$B$1:$U$1)*(КАЛЕНДАРЬ!U25=GRID!$B$3:$U$3),0)),
INDEX(GRID!$B$4:$U$15,MATCH(S$7,GRID!$A$4:$A$15,0),MATCH(1,($U$2=GRID!$B$1:$U$1)*(КАЛЕНДАРЬ!U25=GRID!$B$3:$U$3),0))*(1-GRID!$H$34))</f>
        <v>775800</v>
      </c>
      <c r="T205" s="10" cm="1">
        <f t="array" ref="T205">IF($I$2="Открытый тариф",INDEX(GRID!$B$4:$U$15,MATCH(T$7,GRID!$A$4:$A$15,0),MATCH(1,($U$2=GRID!$B$1:$U$1)*(КАЛЕНДАРЬ!U25=GRID!$B$3:$U$3),0)),
INDEX(GRID!$B$4:$U$15,MATCH(T$7,GRID!$A$4:$A$15,0),MATCH(1,($U$2=GRID!$B$1:$U$1)*(КАЛЕНДАРЬ!U25=GRID!$B$3:$U$3),0))*(1-GRID!$H$34))</f>
        <v>966400</v>
      </c>
    </row>
    <row r="206" spans="1:20" x14ac:dyDescent="0.2">
      <c r="A206" s="13" t="s">
        <v>14</v>
      </c>
      <c r="B206" s="9">
        <v>23</v>
      </c>
      <c r="C206" s="10" cm="1">
        <f t="array" ref="C206">IF($I$2="Открытый тариф",INDEX(GRID!$B$4:$U$15,MATCH(C$7,GRID!$A$4:$A$15,0),MATCH(1,($U$2=GRID!$B$1:$U$1)*(КАЛЕНДАРЬ!U26=GRID!$B$3:$U$3),0)),
INDEX(GRID!$B$4:$U$15,MATCH(C$7,GRID!$A$4:$A$15,0),MATCH(1,($U$2=GRID!$B$1:$U$1)*(КАЛЕНДАРЬ!U26=GRID!$B$3:$U$3),0))*(1-GRID!$H$34))</f>
        <v>62300</v>
      </c>
      <c r="D206" s="10" cm="1">
        <f t="array" ref="D206">IF($I$2="Открытый тариф",INDEX(GRID!$B$18:$U$29,MATCH(C$7,GRID!$A$18:$A$29,0),MATCH(1,($U$2=GRID!$B$1:$U$1)*(КАЛЕНДАРЬ!U26=GRID!$B$3:$U$3),0)),
INDEX(GRID!$B$18:$U$29,MATCH(C$7,GRID!$A$18:$A$29,0),MATCH(1,($U$2=GRID!$B$1:$U$1)*(КАЛЕНДАРЬ!U26=GRID!$B$3:$U$3),0))*(1-GRID!$H$34))</f>
        <v>67300</v>
      </c>
      <c r="E206" s="10" cm="1">
        <f t="array" ref="E206">IF($I$2="Открытый тариф",INDEX(GRID!$B$4:$U$15,MATCH(E$7,GRID!$A$4:$A$15,0),MATCH(1,($U$2=GRID!$B$1:$U$1)*(КАЛЕНДАРЬ!U26=GRID!$B$3:$U$3),0)),
INDEX(GRID!$B$4:$U$15,MATCH(E$7,GRID!$A$4:$A$15,0),MATCH(1,($U$2=GRID!$B$1:$U$1)*(КАЛЕНДАРЬ!U26=GRID!$B$3:$U$3),0))*(1-GRID!$H$34))</f>
        <v>72900</v>
      </c>
      <c r="F206" s="10" cm="1">
        <f t="array" ref="F206">IF($I$2="Открытый тариф",INDEX(GRID!$B$18:$U$29,MATCH(E$7,GRID!$A$18:$A$29,0),MATCH(1,($U$2=GRID!$B$1:$U$1)*(КАЛЕНДАРЬ!U26=GRID!$B$3:$U$3),0)),
INDEX(GRID!$B$18:$U$29,MATCH(E$7,GRID!$A$18:$A$29,0),MATCH(1,($U$2=GRID!$B$1:$U$1)*(КАЛЕНДАРЬ!U26=GRID!$B$3:$U$3),0))*(1-GRID!$H$34))</f>
        <v>77900</v>
      </c>
      <c r="G206" s="10" cm="1">
        <f t="array" ref="G206">IF($I$2="Открытый тариф",INDEX(GRID!$B$4:$U$15,MATCH(G$7,GRID!$A$4:$A$15,0),MATCH(1,($U$2=GRID!$B$1:$U$1)*(КАЛЕНДАРЬ!U26=GRID!$B$3:$U$3),0)),
INDEX(GRID!$B$4:$U$15,MATCH(G$7,GRID!$A$4:$A$15,0),MATCH(1,($U$2=GRID!$B$1:$U$1)*(КАЛЕНДАРЬ!U26=GRID!$B$3:$U$3),0))*(1-GRID!$H$34))</f>
        <v>80800</v>
      </c>
      <c r="H206" s="10" cm="1">
        <f t="array" ref="H206">IF($I$2="Открытый тариф",INDEX(GRID!$B$18:$U$29,MATCH(G$7,GRID!$A$18:$A$29,0),MATCH(1,($U$2=GRID!$B$1:$U$1)*(КАЛЕНДАРЬ!U26=GRID!$B$3:$U$3),0)),
INDEX(GRID!$B$18:$U$29,MATCH(G$7,GRID!$A$18:$A$29,0),MATCH(1,($U$2=GRID!$B$1:$U$1)*(КАЛЕНДАРЬ!U26=GRID!$B$3:$U$3),0))*(1-GRID!$H$34))</f>
        <v>85800</v>
      </c>
      <c r="I206" s="10" cm="1">
        <f t="array" ref="I206">IF($I$2="Открытый тариф",INDEX(GRID!$B$4:$U$15,MATCH(I$7,GRID!$A$4:$A$15,0),MATCH(1,($U$2=GRID!$B$1:$U$1)*(КАЛЕНДАРЬ!U26=GRID!$B$3:$U$3),0)),
INDEX(GRID!$B$4:$U$15,MATCH(I$7,GRID!$A$4:$A$15,0),MATCH(1,($U$2=GRID!$B$1:$U$1)*(КАЛЕНДАРЬ!U26=GRID!$B$3:$U$3),0))*(1-GRID!$H$34))</f>
        <v>89000</v>
      </c>
      <c r="J206" s="10" cm="1">
        <f t="array" ref="J206">IF($I$2="Открытый тариф",INDEX(GRID!$B$18:$U$29,MATCH(I$7,GRID!$A$18:$A$29,0),MATCH(1,($U$2=GRID!$B$1:$U$1)*(КАЛЕНДАРЬ!U26=GRID!$B$3:$U$3),0)),
INDEX(GRID!$B$18:$U$29,MATCH(I$7,GRID!$A$18:$A$29,0),MATCH(1,($U$2=GRID!$B$1:$U$1)*(КАЛЕНДАРЬ!U26=GRID!$B$3:$U$3),0))*(1-GRID!$H$34))</f>
        <v>94000</v>
      </c>
      <c r="K206" s="10" cm="1">
        <f t="array" ref="K206">IF($I$2="Открытый тариф",INDEX(GRID!$B$4:$U$15,MATCH(K$7,GRID!$A$4:$A$15,0),MATCH(1,($U$2=GRID!$B$1:$U$1)*(КАЛЕНДАРЬ!U26=GRID!$B$3:$U$3),0)),
INDEX(GRID!$B$4:$U$15,MATCH(K$7,GRID!$A$4:$A$15,0),MATCH(1,($U$2=GRID!$B$1:$U$1)*(КАЛЕНДАРЬ!U26=GRID!$B$3:$U$3),0))*(1-GRID!$H$34))</f>
        <v>97400</v>
      </c>
      <c r="L206" s="10" cm="1">
        <f t="array" ref="L206">IF($I$2="Открытый тариф",INDEX(GRID!$B$18:$U$29,MATCH(K$7,GRID!$A$18:$A$29,0),MATCH(1,($U$2=GRID!$B$1:$U$1)*(КАЛЕНДАРЬ!U26=GRID!$B$3:$U$3),0)),
INDEX(GRID!$B$18:$U$29,MATCH(K$7,GRID!$A$18:$A$29,0),MATCH(1,($U$2=GRID!$B$1:$U$1)*(КАЛЕНДАРЬ!U26=GRID!$B$3:$U$3),0))*(1-GRID!$H$34))</f>
        <v>102400</v>
      </c>
      <c r="M206" s="10" cm="1">
        <f t="array" ref="M206">IF($I$2="Открытый тариф",INDEX(GRID!$B$4:$U$15,MATCH(M$7,GRID!$A$4:$A$15,0),MATCH(1,($U$2=GRID!$B$1:$U$1)*(КАЛЕНДАРЬ!U26=GRID!$B$3:$U$3),0)),
INDEX(GRID!$B$4:$U$15,MATCH(M$7,GRID!$A$4:$A$15,0),MATCH(1,($U$2=GRID!$B$1:$U$1)*(КАЛЕНДАРЬ!U26=GRID!$B$3:$U$3),0))*(1-GRID!$H$34))</f>
        <v>126700</v>
      </c>
      <c r="N206" s="10" cm="1">
        <f t="array" ref="N206">IF($I$2="Открытый тариф",INDEX(GRID!$B$18:$U$29,MATCH(M$7,GRID!$A$18:$A$29,0),MATCH(1,($U$2=GRID!$B$1:$U$1)*(КАЛЕНДАРЬ!U26=GRID!$B$3:$U$3),0)),
INDEX(GRID!$B$18:$U$29,MATCH(M$7,GRID!$A$18:$A$29,0),MATCH(1,($U$2=GRID!$B$1:$U$1)*(КАЛЕНДАРЬ!U26=GRID!$B$3:$U$3),0))*(1-GRID!$H$34))</f>
        <v>131700</v>
      </c>
      <c r="O206" s="10" cm="1">
        <f t="array" ref="O206">IF($I$2="Открытый тариф",INDEX(GRID!$B$4:$U$15,MATCH(O$7,GRID!$A$4:$A$15,0),MATCH(1,($U$2=GRID!$B$1:$U$1)*(КАЛЕНДАРЬ!U26=GRID!$B$3:$U$3),0)),
INDEX(GRID!$B$4:$U$15,MATCH(O$7,GRID!$A$4:$A$15,0),MATCH(1,($U$2=GRID!$B$1:$U$1)*(КАЛЕНДАРЬ!U26=GRID!$B$3:$U$3),0))*(1-GRID!$H$34))</f>
        <v>168200</v>
      </c>
      <c r="P206" s="10" cm="1">
        <f t="array" ref="P206">IF($I$2="Открытый тариф",INDEX(GRID!$B$4:$U$15,MATCH(P$7,GRID!$A$4:$A$15,0),MATCH(1,($U$2=GRID!$B$1:$U$1)*(КАЛЕНДАРЬ!U26=GRID!$B$3:$U$3),0)),
INDEX(GRID!$B$4:$U$15,MATCH(P$7,GRID!$A$4:$A$15,0),MATCH(1,($U$2=GRID!$B$1:$U$1)*(КАЛЕНДАРЬ!U26=GRID!$B$3:$U$3),0))*(1-GRID!$H$34))</f>
        <v>219100</v>
      </c>
      <c r="Q206" s="10" cm="1">
        <f t="array" ref="Q206">IF($I$2="Открытый тариф",INDEX(GRID!$B$4:$U$15,MATCH(Q$7,GRID!$A$4:$A$15,0),MATCH(1,($U$2=GRID!$B$1:$U$1)*(КАЛЕНДАРЬ!U26=GRID!$B$3:$U$3),0)),
INDEX(GRID!$B$4:$U$15,MATCH(Q$7,GRID!$A$4:$A$15,0),MATCH(1,($U$2=GRID!$B$1:$U$1)*(КАЛЕНДАРЬ!U26=GRID!$B$3:$U$3),0))*(1-GRID!$H$34))</f>
        <v>251900</v>
      </c>
      <c r="R206" s="10" cm="1">
        <f t="array" ref="R206">IF($I$2="Открытый тариф",INDEX(GRID!$B$18:$U$29,MATCH(R$7,GRID!$A$18:$A$29,0),MATCH(1,($U$2=GRID!$B$1:$U$1)*(КАЛЕНДАРЬ!U26=GRID!$B$3:$U$3),0)),
INDEX(GRID!$B$18:$U$29,MATCH(R$7,GRID!$A$18:$A$29,0),MATCH(1,($U$2=GRID!$B$1:$U$1)*(КАЛЕНДАРЬ!U26=GRID!$B$3:$U$3),0))*(1-GRID!$H$34))</f>
        <v>288900</v>
      </c>
      <c r="S206" s="10" cm="1">
        <f t="array" ref="S206">IF($I$2="Открытый тариф",INDEX(GRID!$B$4:$U$15,MATCH(S$7,GRID!$A$4:$A$15,0),MATCH(1,($U$2=GRID!$B$1:$U$1)*(КАЛЕНДАРЬ!U26=GRID!$B$3:$U$3),0)),
INDEX(GRID!$B$4:$U$15,MATCH(S$7,GRID!$A$4:$A$15,0),MATCH(1,($U$2=GRID!$B$1:$U$1)*(КАЛЕНДАРЬ!U26=GRID!$B$3:$U$3),0))*(1-GRID!$H$34))</f>
        <v>775800</v>
      </c>
      <c r="T206" s="10" cm="1">
        <f t="array" ref="T206">IF($I$2="Открытый тариф",INDEX(GRID!$B$4:$U$15,MATCH(T$7,GRID!$A$4:$A$15,0),MATCH(1,($U$2=GRID!$B$1:$U$1)*(КАЛЕНДАРЬ!U26=GRID!$B$3:$U$3),0)),
INDEX(GRID!$B$4:$U$15,MATCH(T$7,GRID!$A$4:$A$15,0),MATCH(1,($U$2=GRID!$B$1:$U$1)*(КАЛЕНДАРЬ!U26=GRID!$B$3:$U$3),0))*(1-GRID!$H$34))</f>
        <v>966400</v>
      </c>
    </row>
    <row r="207" spans="1:20" x14ac:dyDescent="0.2">
      <c r="A207" s="13" t="s">
        <v>15</v>
      </c>
      <c r="B207" s="9">
        <v>24</v>
      </c>
      <c r="C207" s="10" cm="1">
        <f t="array" ref="C207">IF($I$2="Открытый тариф",INDEX(GRID!$B$4:$U$15,MATCH(C$7,GRID!$A$4:$A$15,0),MATCH(1,($U$2=GRID!$B$1:$U$1)*(КАЛЕНДАРЬ!U27=GRID!$B$3:$U$3),0)),
INDEX(GRID!$B$4:$U$15,MATCH(C$7,GRID!$A$4:$A$15,0),MATCH(1,($U$2=GRID!$B$1:$U$1)*(КАЛЕНДАРЬ!U27=GRID!$B$3:$U$3),0))*(1-GRID!$H$34))</f>
        <v>62300</v>
      </c>
      <c r="D207" s="10" cm="1">
        <f t="array" ref="D207">IF($I$2="Открытый тариф",INDEX(GRID!$B$18:$U$29,MATCH(C$7,GRID!$A$18:$A$29,0),MATCH(1,($U$2=GRID!$B$1:$U$1)*(КАЛЕНДАРЬ!U27=GRID!$B$3:$U$3),0)),
INDEX(GRID!$B$18:$U$29,MATCH(C$7,GRID!$A$18:$A$29,0),MATCH(1,($U$2=GRID!$B$1:$U$1)*(КАЛЕНДАРЬ!U27=GRID!$B$3:$U$3),0))*(1-GRID!$H$34))</f>
        <v>67300</v>
      </c>
      <c r="E207" s="10" cm="1">
        <f t="array" ref="E207">IF($I$2="Открытый тариф",INDEX(GRID!$B$4:$U$15,MATCH(E$7,GRID!$A$4:$A$15,0),MATCH(1,($U$2=GRID!$B$1:$U$1)*(КАЛЕНДАРЬ!U27=GRID!$B$3:$U$3),0)),
INDEX(GRID!$B$4:$U$15,MATCH(E$7,GRID!$A$4:$A$15,0),MATCH(1,($U$2=GRID!$B$1:$U$1)*(КАЛЕНДАРЬ!U27=GRID!$B$3:$U$3),0))*(1-GRID!$H$34))</f>
        <v>72900</v>
      </c>
      <c r="F207" s="10" cm="1">
        <f t="array" ref="F207">IF($I$2="Открытый тариф",INDEX(GRID!$B$18:$U$29,MATCH(E$7,GRID!$A$18:$A$29,0),MATCH(1,($U$2=GRID!$B$1:$U$1)*(КАЛЕНДАРЬ!U27=GRID!$B$3:$U$3),0)),
INDEX(GRID!$B$18:$U$29,MATCH(E$7,GRID!$A$18:$A$29,0),MATCH(1,($U$2=GRID!$B$1:$U$1)*(КАЛЕНДАРЬ!U27=GRID!$B$3:$U$3),0))*(1-GRID!$H$34))</f>
        <v>77900</v>
      </c>
      <c r="G207" s="10" cm="1">
        <f t="array" ref="G207">IF($I$2="Открытый тариф",INDEX(GRID!$B$4:$U$15,MATCH(G$7,GRID!$A$4:$A$15,0),MATCH(1,($U$2=GRID!$B$1:$U$1)*(КАЛЕНДАРЬ!U27=GRID!$B$3:$U$3),0)),
INDEX(GRID!$B$4:$U$15,MATCH(G$7,GRID!$A$4:$A$15,0),MATCH(1,($U$2=GRID!$B$1:$U$1)*(КАЛЕНДАРЬ!U27=GRID!$B$3:$U$3),0))*(1-GRID!$H$34))</f>
        <v>80800</v>
      </c>
      <c r="H207" s="10" cm="1">
        <f t="array" ref="H207">IF($I$2="Открытый тариф",INDEX(GRID!$B$18:$U$29,MATCH(G$7,GRID!$A$18:$A$29,0),MATCH(1,($U$2=GRID!$B$1:$U$1)*(КАЛЕНДАРЬ!U27=GRID!$B$3:$U$3),0)),
INDEX(GRID!$B$18:$U$29,MATCH(G$7,GRID!$A$18:$A$29,0),MATCH(1,($U$2=GRID!$B$1:$U$1)*(КАЛЕНДАРЬ!U27=GRID!$B$3:$U$3),0))*(1-GRID!$H$34))</f>
        <v>85800</v>
      </c>
      <c r="I207" s="10" cm="1">
        <f t="array" ref="I207">IF($I$2="Открытый тариф",INDEX(GRID!$B$4:$U$15,MATCH(I$7,GRID!$A$4:$A$15,0),MATCH(1,($U$2=GRID!$B$1:$U$1)*(КАЛЕНДАРЬ!U27=GRID!$B$3:$U$3),0)),
INDEX(GRID!$B$4:$U$15,MATCH(I$7,GRID!$A$4:$A$15,0),MATCH(1,($U$2=GRID!$B$1:$U$1)*(КАЛЕНДАРЬ!U27=GRID!$B$3:$U$3),0))*(1-GRID!$H$34))</f>
        <v>89000</v>
      </c>
      <c r="J207" s="10" cm="1">
        <f t="array" ref="J207">IF($I$2="Открытый тариф",INDEX(GRID!$B$18:$U$29,MATCH(I$7,GRID!$A$18:$A$29,0),MATCH(1,($U$2=GRID!$B$1:$U$1)*(КАЛЕНДАРЬ!U27=GRID!$B$3:$U$3),0)),
INDEX(GRID!$B$18:$U$29,MATCH(I$7,GRID!$A$18:$A$29,0),MATCH(1,($U$2=GRID!$B$1:$U$1)*(КАЛЕНДАРЬ!U27=GRID!$B$3:$U$3),0))*(1-GRID!$H$34))</f>
        <v>94000</v>
      </c>
      <c r="K207" s="10" cm="1">
        <f t="array" ref="K207">IF($I$2="Открытый тариф",INDEX(GRID!$B$4:$U$15,MATCH(K$7,GRID!$A$4:$A$15,0),MATCH(1,($U$2=GRID!$B$1:$U$1)*(КАЛЕНДАРЬ!U27=GRID!$B$3:$U$3),0)),
INDEX(GRID!$B$4:$U$15,MATCH(K$7,GRID!$A$4:$A$15,0),MATCH(1,($U$2=GRID!$B$1:$U$1)*(КАЛЕНДАРЬ!U27=GRID!$B$3:$U$3),0))*(1-GRID!$H$34))</f>
        <v>97400</v>
      </c>
      <c r="L207" s="10" cm="1">
        <f t="array" ref="L207">IF($I$2="Открытый тариф",INDEX(GRID!$B$18:$U$29,MATCH(K$7,GRID!$A$18:$A$29,0),MATCH(1,($U$2=GRID!$B$1:$U$1)*(КАЛЕНДАРЬ!U27=GRID!$B$3:$U$3),0)),
INDEX(GRID!$B$18:$U$29,MATCH(K$7,GRID!$A$18:$A$29,0),MATCH(1,($U$2=GRID!$B$1:$U$1)*(КАЛЕНДАРЬ!U27=GRID!$B$3:$U$3),0))*(1-GRID!$H$34))</f>
        <v>102400</v>
      </c>
      <c r="M207" s="10" cm="1">
        <f t="array" ref="M207">IF($I$2="Открытый тариф",INDEX(GRID!$B$4:$U$15,MATCH(M$7,GRID!$A$4:$A$15,0),MATCH(1,($U$2=GRID!$B$1:$U$1)*(КАЛЕНДАРЬ!U27=GRID!$B$3:$U$3),0)),
INDEX(GRID!$B$4:$U$15,MATCH(M$7,GRID!$A$4:$A$15,0),MATCH(1,($U$2=GRID!$B$1:$U$1)*(КАЛЕНДАРЬ!U27=GRID!$B$3:$U$3),0))*(1-GRID!$H$34))</f>
        <v>126700</v>
      </c>
      <c r="N207" s="10" cm="1">
        <f t="array" ref="N207">IF($I$2="Открытый тариф",INDEX(GRID!$B$18:$U$29,MATCH(M$7,GRID!$A$18:$A$29,0),MATCH(1,($U$2=GRID!$B$1:$U$1)*(КАЛЕНДАРЬ!U27=GRID!$B$3:$U$3),0)),
INDEX(GRID!$B$18:$U$29,MATCH(M$7,GRID!$A$18:$A$29,0),MATCH(1,($U$2=GRID!$B$1:$U$1)*(КАЛЕНДАРЬ!U27=GRID!$B$3:$U$3),0))*(1-GRID!$H$34))</f>
        <v>131700</v>
      </c>
      <c r="O207" s="10" cm="1">
        <f t="array" ref="O207">IF($I$2="Открытый тариф",INDEX(GRID!$B$4:$U$15,MATCH(O$7,GRID!$A$4:$A$15,0),MATCH(1,($U$2=GRID!$B$1:$U$1)*(КАЛЕНДАРЬ!U27=GRID!$B$3:$U$3),0)),
INDEX(GRID!$B$4:$U$15,MATCH(O$7,GRID!$A$4:$A$15,0),MATCH(1,($U$2=GRID!$B$1:$U$1)*(КАЛЕНДАРЬ!U27=GRID!$B$3:$U$3),0))*(1-GRID!$H$34))</f>
        <v>168200</v>
      </c>
      <c r="P207" s="10" cm="1">
        <f t="array" ref="P207">IF($I$2="Открытый тариф",INDEX(GRID!$B$4:$U$15,MATCH(P$7,GRID!$A$4:$A$15,0),MATCH(1,($U$2=GRID!$B$1:$U$1)*(КАЛЕНДАРЬ!U27=GRID!$B$3:$U$3),0)),
INDEX(GRID!$B$4:$U$15,MATCH(P$7,GRID!$A$4:$A$15,0),MATCH(1,($U$2=GRID!$B$1:$U$1)*(КАЛЕНДАРЬ!U27=GRID!$B$3:$U$3),0))*(1-GRID!$H$34))</f>
        <v>219100</v>
      </c>
      <c r="Q207" s="10" cm="1">
        <f t="array" ref="Q207">IF($I$2="Открытый тариф",INDEX(GRID!$B$4:$U$15,MATCH(Q$7,GRID!$A$4:$A$15,0),MATCH(1,($U$2=GRID!$B$1:$U$1)*(КАЛЕНДАРЬ!U27=GRID!$B$3:$U$3),0)),
INDEX(GRID!$B$4:$U$15,MATCH(Q$7,GRID!$A$4:$A$15,0),MATCH(1,($U$2=GRID!$B$1:$U$1)*(КАЛЕНДАРЬ!U27=GRID!$B$3:$U$3),0))*(1-GRID!$H$34))</f>
        <v>251900</v>
      </c>
      <c r="R207" s="10" cm="1">
        <f t="array" ref="R207">IF($I$2="Открытый тариф",INDEX(GRID!$B$18:$U$29,MATCH(R$7,GRID!$A$18:$A$29,0),MATCH(1,($U$2=GRID!$B$1:$U$1)*(КАЛЕНДАРЬ!U27=GRID!$B$3:$U$3),0)),
INDEX(GRID!$B$18:$U$29,MATCH(R$7,GRID!$A$18:$A$29,0),MATCH(1,($U$2=GRID!$B$1:$U$1)*(КАЛЕНДАРЬ!U27=GRID!$B$3:$U$3),0))*(1-GRID!$H$34))</f>
        <v>288900</v>
      </c>
      <c r="S207" s="10" cm="1">
        <f t="array" ref="S207">IF($I$2="Открытый тариф",INDEX(GRID!$B$4:$U$15,MATCH(S$7,GRID!$A$4:$A$15,0),MATCH(1,($U$2=GRID!$B$1:$U$1)*(КАЛЕНДАРЬ!U27=GRID!$B$3:$U$3),0)),
INDEX(GRID!$B$4:$U$15,MATCH(S$7,GRID!$A$4:$A$15,0),MATCH(1,($U$2=GRID!$B$1:$U$1)*(КАЛЕНДАРЬ!U27=GRID!$B$3:$U$3),0))*(1-GRID!$H$34))</f>
        <v>775800</v>
      </c>
      <c r="T207" s="10" cm="1">
        <f t="array" ref="T207">IF($I$2="Открытый тариф",INDEX(GRID!$B$4:$U$15,MATCH(T$7,GRID!$A$4:$A$15,0),MATCH(1,($U$2=GRID!$B$1:$U$1)*(КАЛЕНДАРЬ!U27=GRID!$B$3:$U$3),0)),
INDEX(GRID!$B$4:$U$15,MATCH(T$7,GRID!$A$4:$A$15,0),MATCH(1,($U$2=GRID!$B$1:$U$1)*(КАЛЕНДАРЬ!U27=GRID!$B$3:$U$3),0))*(1-GRID!$H$34))</f>
        <v>966400</v>
      </c>
    </row>
    <row r="208" spans="1:20" x14ac:dyDescent="0.2">
      <c r="A208" s="13" t="s">
        <v>16</v>
      </c>
      <c r="B208" s="9">
        <v>25</v>
      </c>
      <c r="C208" s="10" cm="1">
        <f t="array" ref="C208">IF($I$2="Открытый тариф",INDEX(GRID!$B$4:$U$15,MATCH(C$7,GRID!$A$4:$A$15,0),MATCH(1,($U$2=GRID!$B$1:$U$1)*(КАЛЕНДАРЬ!U28=GRID!$B$3:$U$3),0)),
INDEX(GRID!$B$4:$U$15,MATCH(C$7,GRID!$A$4:$A$15,0),MATCH(1,($U$2=GRID!$B$1:$U$1)*(КАЛЕНДАРЬ!U28=GRID!$B$3:$U$3),0))*(1-GRID!$H$34))</f>
        <v>62300</v>
      </c>
      <c r="D208" s="10" cm="1">
        <f t="array" ref="D208">IF($I$2="Открытый тариф",INDEX(GRID!$B$18:$U$29,MATCH(C$7,GRID!$A$18:$A$29,0),MATCH(1,($U$2=GRID!$B$1:$U$1)*(КАЛЕНДАРЬ!U28=GRID!$B$3:$U$3),0)),
INDEX(GRID!$B$18:$U$29,MATCH(C$7,GRID!$A$18:$A$29,0),MATCH(1,($U$2=GRID!$B$1:$U$1)*(КАЛЕНДАРЬ!U28=GRID!$B$3:$U$3),0))*(1-GRID!$H$34))</f>
        <v>67300</v>
      </c>
      <c r="E208" s="10" cm="1">
        <f t="array" ref="E208">IF($I$2="Открытый тариф",INDEX(GRID!$B$4:$U$15,MATCH(E$7,GRID!$A$4:$A$15,0),MATCH(1,($U$2=GRID!$B$1:$U$1)*(КАЛЕНДАРЬ!U28=GRID!$B$3:$U$3),0)),
INDEX(GRID!$B$4:$U$15,MATCH(E$7,GRID!$A$4:$A$15,0),MATCH(1,($U$2=GRID!$B$1:$U$1)*(КАЛЕНДАРЬ!U28=GRID!$B$3:$U$3),0))*(1-GRID!$H$34))</f>
        <v>72900</v>
      </c>
      <c r="F208" s="10" cm="1">
        <f t="array" ref="F208">IF($I$2="Открытый тариф",INDEX(GRID!$B$18:$U$29,MATCH(E$7,GRID!$A$18:$A$29,0),MATCH(1,($U$2=GRID!$B$1:$U$1)*(КАЛЕНДАРЬ!U28=GRID!$B$3:$U$3),0)),
INDEX(GRID!$B$18:$U$29,MATCH(E$7,GRID!$A$18:$A$29,0),MATCH(1,($U$2=GRID!$B$1:$U$1)*(КАЛЕНДАРЬ!U28=GRID!$B$3:$U$3),0))*(1-GRID!$H$34))</f>
        <v>77900</v>
      </c>
      <c r="G208" s="10" cm="1">
        <f t="array" ref="G208">IF($I$2="Открытый тариф",INDEX(GRID!$B$4:$U$15,MATCH(G$7,GRID!$A$4:$A$15,0),MATCH(1,($U$2=GRID!$B$1:$U$1)*(КАЛЕНДАРЬ!U28=GRID!$B$3:$U$3),0)),
INDEX(GRID!$B$4:$U$15,MATCH(G$7,GRID!$A$4:$A$15,0),MATCH(1,($U$2=GRID!$B$1:$U$1)*(КАЛЕНДАРЬ!U28=GRID!$B$3:$U$3),0))*(1-GRID!$H$34))</f>
        <v>80800</v>
      </c>
      <c r="H208" s="10" cm="1">
        <f t="array" ref="H208">IF($I$2="Открытый тариф",INDEX(GRID!$B$18:$U$29,MATCH(G$7,GRID!$A$18:$A$29,0),MATCH(1,($U$2=GRID!$B$1:$U$1)*(КАЛЕНДАРЬ!U28=GRID!$B$3:$U$3),0)),
INDEX(GRID!$B$18:$U$29,MATCH(G$7,GRID!$A$18:$A$29,0),MATCH(1,($U$2=GRID!$B$1:$U$1)*(КАЛЕНДАРЬ!U28=GRID!$B$3:$U$3),0))*(1-GRID!$H$34))</f>
        <v>85800</v>
      </c>
      <c r="I208" s="10" cm="1">
        <f t="array" ref="I208">IF($I$2="Открытый тариф",INDEX(GRID!$B$4:$U$15,MATCH(I$7,GRID!$A$4:$A$15,0),MATCH(1,($U$2=GRID!$B$1:$U$1)*(КАЛЕНДАРЬ!U28=GRID!$B$3:$U$3),0)),
INDEX(GRID!$B$4:$U$15,MATCH(I$7,GRID!$A$4:$A$15,0),MATCH(1,($U$2=GRID!$B$1:$U$1)*(КАЛЕНДАРЬ!U28=GRID!$B$3:$U$3),0))*(1-GRID!$H$34))</f>
        <v>89000</v>
      </c>
      <c r="J208" s="10" cm="1">
        <f t="array" ref="J208">IF($I$2="Открытый тариф",INDEX(GRID!$B$18:$U$29,MATCH(I$7,GRID!$A$18:$A$29,0),MATCH(1,($U$2=GRID!$B$1:$U$1)*(КАЛЕНДАРЬ!U28=GRID!$B$3:$U$3),0)),
INDEX(GRID!$B$18:$U$29,MATCH(I$7,GRID!$A$18:$A$29,0),MATCH(1,($U$2=GRID!$B$1:$U$1)*(КАЛЕНДАРЬ!U28=GRID!$B$3:$U$3),0))*(1-GRID!$H$34))</f>
        <v>94000</v>
      </c>
      <c r="K208" s="10" cm="1">
        <f t="array" ref="K208">IF($I$2="Открытый тариф",INDEX(GRID!$B$4:$U$15,MATCH(K$7,GRID!$A$4:$A$15,0),MATCH(1,($U$2=GRID!$B$1:$U$1)*(КАЛЕНДАРЬ!U28=GRID!$B$3:$U$3),0)),
INDEX(GRID!$B$4:$U$15,MATCH(K$7,GRID!$A$4:$A$15,0),MATCH(1,($U$2=GRID!$B$1:$U$1)*(КАЛЕНДАРЬ!U28=GRID!$B$3:$U$3),0))*(1-GRID!$H$34))</f>
        <v>97400</v>
      </c>
      <c r="L208" s="10" cm="1">
        <f t="array" ref="L208">IF($I$2="Открытый тариф",INDEX(GRID!$B$18:$U$29,MATCH(K$7,GRID!$A$18:$A$29,0),MATCH(1,($U$2=GRID!$B$1:$U$1)*(КАЛЕНДАРЬ!U28=GRID!$B$3:$U$3),0)),
INDEX(GRID!$B$18:$U$29,MATCH(K$7,GRID!$A$18:$A$29,0),MATCH(1,($U$2=GRID!$B$1:$U$1)*(КАЛЕНДАРЬ!U28=GRID!$B$3:$U$3),0))*(1-GRID!$H$34))</f>
        <v>102400</v>
      </c>
      <c r="M208" s="10" cm="1">
        <f t="array" ref="M208">IF($I$2="Открытый тариф",INDEX(GRID!$B$4:$U$15,MATCH(M$7,GRID!$A$4:$A$15,0),MATCH(1,($U$2=GRID!$B$1:$U$1)*(КАЛЕНДАРЬ!U28=GRID!$B$3:$U$3),0)),
INDEX(GRID!$B$4:$U$15,MATCH(M$7,GRID!$A$4:$A$15,0),MATCH(1,($U$2=GRID!$B$1:$U$1)*(КАЛЕНДАРЬ!U28=GRID!$B$3:$U$3),0))*(1-GRID!$H$34))</f>
        <v>126700</v>
      </c>
      <c r="N208" s="10" cm="1">
        <f t="array" ref="N208">IF($I$2="Открытый тариф",INDEX(GRID!$B$18:$U$29,MATCH(M$7,GRID!$A$18:$A$29,0),MATCH(1,($U$2=GRID!$B$1:$U$1)*(КАЛЕНДАРЬ!U28=GRID!$B$3:$U$3),0)),
INDEX(GRID!$B$18:$U$29,MATCH(M$7,GRID!$A$18:$A$29,0),MATCH(1,($U$2=GRID!$B$1:$U$1)*(КАЛЕНДАРЬ!U28=GRID!$B$3:$U$3),0))*(1-GRID!$H$34))</f>
        <v>131700</v>
      </c>
      <c r="O208" s="10" cm="1">
        <f t="array" ref="O208">IF($I$2="Открытый тариф",INDEX(GRID!$B$4:$U$15,MATCH(O$7,GRID!$A$4:$A$15,0),MATCH(1,($U$2=GRID!$B$1:$U$1)*(КАЛЕНДАРЬ!U28=GRID!$B$3:$U$3),0)),
INDEX(GRID!$B$4:$U$15,MATCH(O$7,GRID!$A$4:$A$15,0),MATCH(1,($U$2=GRID!$B$1:$U$1)*(КАЛЕНДАРЬ!U28=GRID!$B$3:$U$3),0))*(1-GRID!$H$34))</f>
        <v>168200</v>
      </c>
      <c r="P208" s="10" cm="1">
        <f t="array" ref="P208">IF($I$2="Открытый тариф",INDEX(GRID!$B$4:$U$15,MATCH(P$7,GRID!$A$4:$A$15,0),MATCH(1,($U$2=GRID!$B$1:$U$1)*(КАЛЕНДАРЬ!U28=GRID!$B$3:$U$3),0)),
INDEX(GRID!$B$4:$U$15,MATCH(P$7,GRID!$A$4:$A$15,0),MATCH(1,($U$2=GRID!$B$1:$U$1)*(КАЛЕНДАРЬ!U28=GRID!$B$3:$U$3),0))*(1-GRID!$H$34))</f>
        <v>219100</v>
      </c>
      <c r="Q208" s="10" cm="1">
        <f t="array" ref="Q208">IF($I$2="Открытый тариф",INDEX(GRID!$B$4:$U$15,MATCH(Q$7,GRID!$A$4:$A$15,0),MATCH(1,($U$2=GRID!$B$1:$U$1)*(КАЛЕНДАРЬ!U28=GRID!$B$3:$U$3),0)),
INDEX(GRID!$B$4:$U$15,MATCH(Q$7,GRID!$A$4:$A$15,0),MATCH(1,($U$2=GRID!$B$1:$U$1)*(КАЛЕНДАРЬ!U28=GRID!$B$3:$U$3),0))*(1-GRID!$H$34))</f>
        <v>251900</v>
      </c>
      <c r="R208" s="10" cm="1">
        <f t="array" ref="R208">IF($I$2="Открытый тариф",INDEX(GRID!$B$18:$U$29,MATCH(R$7,GRID!$A$18:$A$29,0),MATCH(1,($U$2=GRID!$B$1:$U$1)*(КАЛЕНДАРЬ!U28=GRID!$B$3:$U$3),0)),
INDEX(GRID!$B$18:$U$29,MATCH(R$7,GRID!$A$18:$A$29,0),MATCH(1,($U$2=GRID!$B$1:$U$1)*(КАЛЕНДАРЬ!U28=GRID!$B$3:$U$3),0))*(1-GRID!$H$34))</f>
        <v>288900</v>
      </c>
      <c r="S208" s="10" cm="1">
        <f t="array" ref="S208">IF($I$2="Открытый тариф",INDEX(GRID!$B$4:$U$15,MATCH(S$7,GRID!$A$4:$A$15,0),MATCH(1,($U$2=GRID!$B$1:$U$1)*(КАЛЕНДАРЬ!U28=GRID!$B$3:$U$3),0)),
INDEX(GRID!$B$4:$U$15,MATCH(S$7,GRID!$A$4:$A$15,0),MATCH(1,($U$2=GRID!$B$1:$U$1)*(КАЛЕНДАРЬ!U28=GRID!$B$3:$U$3),0))*(1-GRID!$H$34))</f>
        <v>775800</v>
      </c>
      <c r="T208" s="10" cm="1">
        <f t="array" ref="T208">IF($I$2="Открытый тариф",INDEX(GRID!$B$4:$U$15,MATCH(T$7,GRID!$A$4:$A$15,0),MATCH(1,($U$2=GRID!$B$1:$U$1)*(КАЛЕНДАРЬ!U28=GRID!$B$3:$U$3),0)),
INDEX(GRID!$B$4:$U$15,MATCH(T$7,GRID!$A$4:$A$15,0),MATCH(1,($U$2=GRID!$B$1:$U$1)*(КАЛЕНДАРЬ!U28=GRID!$B$3:$U$3),0))*(1-GRID!$H$34))</f>
        <v>966400</v>
      </c>
    </row>
    <row r="209" spans="1:20" x14ac:dyDescent="0.2">
      <c r="A209" s="13" t="s">
        <v>17</v>
      </c>
      <c r="B209" s="9">
        <v>26</v>
      </c>
      <c r="C209" s="10" cm="1">
        <f t="array" ref="C209">IF($I$2="Открытый тариф",INDEX(GRID!$B$4:$U$15,MATCH(C$7,GRID!$A$4:$A$15,0),MATCH(1,($U$2=GRID!$B$1:$U$1)*(КАЛЕНДАРЬ!U29=GRID!$B$3:$U$3),0)),
INDEX(GRID!$B$4:$U$15,MATCH(C$7,GRID!$A$4:$A$15,0),MATCH(1,($U$2=GRID!$B$1:$U$1)*(КАЛЕНДАРЬ!U29=GRID!$B$3:$U$3),0))*(1-GRID!$H$34))</f>
        <v>62300</v>
      </c>
      <c r="D209" s="10" cm="1">
        <f t="array" ref="D209">IF($I$2="Открытый тариф",INDEX(GRID!$B$18:$U$29,MATCH(C$7,GRID!$A$18:$A$29,0),MATCH(1,($U$2=GRID!$B$1:$U$1)*(КАЛЕНДАРЬ!U29=GRID!$B$3:$U$3),0)),
INDEX(GRID!$B$18:$U$29,MATCH(C$7,GRID!$A$18:$A$29,0),MATCH(1,($U$2=GRID!$B$1:$U$1)*(КАЛЕНДАРЬ!U29=GRID!$B$3:$U$3),0))*(1-GRID!$H$34))</f>
        <v>67300</v>
      </c>
      <c r="E209" s="10" cm="1">
        <f t="array" ref="E209">IF($I$2="Открытый тариф",INDEX(GRID!$B$4:$U$15,MATCH(E$7,GRID!$A$4:$A$15,0),MATCH(1,($U$2=GRID!$B$1:$U$1)*(КАЛЕНДАРЬ!U29=GRID!$B$3:$U$3),0)),
INDEX(GRID!$B$4:$U$15,MATCH(E$7,GRID!$A$4:$A$15,0),MATCH(1,($U$2=GRID!$B$1:$U$1)*(КАЛЕНДАРЬ!U29=GRID!$B$3:$U$3),0))*(1-GRID!$H$34))</f>
        <v>72900</v>
      </c>
      <c r="F209" s="10" cm="1">
        <f t="array" ref="F209">IF($I$2="Открытый тариф",INDEX(GRID!$B$18:$U$29,MATCH(E$7,GRID!$A$18:$A$29,0),MATCH(1,($U$2=GRID!$B$1:$U$1)*(КАЛЕНДАРЬ!U29=GRID!$B$3:$U$3),0)),
INDEX(GRID!$B$18:$U$29,MATCH(E$7,GRID!$A$18:$A$29,0),MATCH(1,($U$2=GRID!$B$1:$U$1)*(КАЛЕНДАРЬ!U29=GRID!$B$3:$U$3),0))*(1-GRID!$H$34))</f>
        <v>77900</v>
      </c>
      <c r="G209" s="10" cm="1">
        <f t="array" ref="G209">IF($I$2="Открытый тариф",INDEX(GRID!$B$4:$U$15,MATCH(G$7,GRID!$A$4:$A$15,0),MATCH(1,($U$2=GRID!$B$1:$U$1)*(КАЛЕНДАРЬ!U29=GRID!$B$3:$U$3),0)),
INDEX(GRID!$B$4:$U$15,MATCH(G$7,GRID!$A$4:$A$15,0),MATCH(1,($U$2=GRID!$B$1:$U$1)*(КАЛЕНДАРЬ!U29=GRID!$B$3:$U$3),0))*(1-GRID!$H$34))</f>
        <v>80800</v>
      </c>
      <c r="H209" s="10" cm="1">
        <f t="array" ref="H209">IF($I$2="Открытый тариф",INDEX(GRID!$B$18:$U$29,MATCH(G$7,GRID!$A$18:$A$29,0),MATCH(1,($U$2=GRID!$B$1:$U$1)*(КАЛЕНДАРЬ!U29=GRID!$B$3:$U$3),0)),
INDEX(GRID!$B$18:$U$29,MATCH(G$7,GRID!$A$18:$A$29,0),MATCH(1,($U$2=GRID!$B$1:$U$1)*(КАЛЕНДАРЬ!U29=GRID!$B$3:$U$3),0))*(1-GRID!$H$34))</f>
        <v>85800</v>
      </c>
      <c r="I209" s="10" cm="1">
        <f t="array" ref="I209">IF($I$2="Открытый тариф",INDEX(GRID!$B$4:$U$15,MATCH(I$7,GRID!$A$4:$A$15,0),MATCH(1,($U$2=GRID!$B$1:$U$1)*(КАЛЕНДАРЬ!U29=GRID!$B$3:$U$3),0)),
INDEX(GRID!$B$4:$U$15,MATCH(I$7,GRID!$A$4:$A$15,0),MATCH(1,($U$2=GRID!$B$1:$U$1)*(КАЛЕНДАРЬ!U29=GRID!$B$3:$U$3),0))*(1-GRID!$H$34))</f>
        <v>89000</v>
      </c>
      <c r="J209" s="10" cm="1">
        <f t="array" ref="J209">IF($I$2="Открытый тариф",INDEX(GRID!$B$18:$U$29,MATCH(I$7,GRID!$A$18:$A$29,0),MATCH(1,($U$2=GRID!$B$1:$U$1)*(КАЛЕНДАРЬ!U29=GRID!$B$3:$U$3),0)),
INDEX(GRID!$B$18:$U$29,MATCH(I$7,GRID!$A$18:$A$29,0),MATCH(1,($U$2=GRID!$B$1:$U$1)*(КАЛЕНДАРЬ!U29=GRID!$B$3:$U$3),0))*(1-GRID!$H$34))</f>
        <v>94000</v>
      </c>
      <c r="K209" s="10" cm="1">
        <f t="array" ref="K209">IF($I$2="Открытый тариф",INDEX(GRID!$B$4:$U$15,MATCH(K$7,GRID!$A$4:$A$15,0),MATCH(1,($U$2=GRID!$B$1:$U$1)*(КАЛЕНДАРЬ!U29=GRID!$B$3:$U$3),0)),
INDEX(GRID!$B$4:$U$15,MATCH(K$7,GRID!$A$4:$A$15,0),MATCH(1,($U$2=GRID!$B$1:$U$1)*(КАЛЕНДАРЬ!U29=GRID!$B$3:$U$3),0))*(1-GRID!$H$34))</f>
        <v>97400</v>
      </c>
      <c r="L209" s="10" cm="1">
        <f t="array" ref="L209">IF($I$2="Открытый тариф",INDEX(GRID!$B$18:$U$29,MATCH(K$7,GRID!$A$18:$A$29,0),MATCH(1,($U$2=GRID!$B$1:$U$1)*(КАЛЕНДАРЬ!U29=GRID!$B$3:$U$3),0)),
INDEX(GRID!$B$18:$U$29,MATCH(K$7,GRID!$A$18:$A$29,0),MATCH(1,($U$2=GRID!$B$1:$U$1)*(КАЛЕНДАРЬ!U29=GRID!$B$3:$U$3),0))*(1-GRID!$H$34))</f>
        <v>102400</v>
      </c>
      <c r="M209" s="10" cm="1">
        <f t="array" ref="M209">IF($I$2="Открытый тариф",INDEX(GRID!$B$4:$U$15,MATCH(M$7,GRID!$A$4:$A$15,0),MATCH(1,($U$2=GRID!$B$1:$U$1)*(КАЛЕНДАРЬ!U29=GRID!$B$3:$U$3),0)),
INDEX(GRID!$B$4:$U$15,MATCH(M$7,GRID!$A$4:$A$15,0),MATCH(1,($U$2=GRID!$B$1:$U$1)*(КАЛЕНДАРЬ!U29=GRID!$B$3:$U$3),0))*(1-GRID!$H$34))</f>
        <v>126700</v>
      </c>
      <c r="N209" s="10" cm="1">
        <f t="array" ref="N209">IF($I$2="Открытый тариф",INDEX(GRID!$B$18:$U$29,MATCH(M$7,GRID!$A$18:$A$29,0),MATCH(1,($U$2=GRID!$B$1:$U$1)*(КАЛЕНДАРЬ!U29=GRID!$B$3:$U$3),0)),
INDEX(GRID!$B$18:$U$29,MATCH(M$7,GRID!$A$18:$A$29,0),MATCH(1,($U$2=GRID!$B$1:$U$1)*(КАЛЕНДАРЬ!U29=GRID!$B$3:$U$3),0))*(1-GRID!$H$34))</f>
        <v>131700</v>
      </c>
      <c r="O209" s="10" cm="1">
        <f t="array" ref="O209">IF($I$2="Открытый тариф",INDEX(GRID!$B$4:$U$15,MATCH(O$7,GRID!$A$4:$A$15,0),MATCH(1,($U$2=GRID!$B$1:$U$1)*(КАЛЕНДАРЬ!U29=GRID!$B$3:$U$3),0)),
INDEX(GRID!$B$4:$U$15,MATCH(O$7,GRID!$A$4:$A$15,0),MATCH(1,($U$2=GRID!$B$1:$U$1)*(КАЛЕНДАРЬ!U29=GRID!$B$3:$U$3),0))*(1-GRID!$H$34))</f>
        <v>168200</v>
      </c>
      <c r="P209" s="10" cm="1">
        <f t="array" ref="P209">IF($I$2="Открытый тариф",INDEX(GRID!$B$4:$U$15,MATCH(P$7,GRID!$A$4:$A$15,0),MATCH(1,($U$2=GRID!$B$1:$U$1)*(КАЛЕНДАРЬ!U29=GRID!$B$3:$U$3),0)),
INDEX(GRID!$B$4:$U$15,MATCH(P$7,GRID!$A$4:$A$15,0),MATCH(1,($U$2=GRID!$B$1:$U$1)*(КАЛЕНДАРЬ!U29=GRID!$B$3:$U$3),0))*(1-GRID!$H$34))</f>
        <v>219100</v>
      </c>
      <c r="Q209" s="10" cm="1">
        <f t="array" ref="Q209">IF($I$2="Открытый тариф",INDEX(GRID!$B$4:$U$15,MATCH(Q$7,GRID!$A$4:$A$15,0),MATCH(1,($U$2=GRID!$B$1:$U$1)*(КАЛЕНДАРЬ!U29=GRID!$B$3:$U$3),0)),
INDEX(GRID!$B$4:$U$15,MATCH(Q$7,GRID!$A$4:$A$15,0),MATCH(1,($U$2=GRID!$B$1:$U$1)*(КАЛЕНДАРЬ!U29=GRID!$B$3:$U$3),0))*(1-GRID!$H$34))</f>
        <v>251900</v>
      </c>
      <c r="R209" s="10" cm="1">
        <f t="array" ref="R209">IF($I$2="Открытый тариф",INDEX(GRID!$B$18:$U$29,MATCH(R$7,GRID!$A$18:$A$29,0),MATCH(1,($U$2=GRID!$B$1:$U$1)*(КАЛЕНДАРЬ!U29=GRID!$B$3:$U$3),0)),
INDEX(GRID!$B$18:$U$29,MATCH(R$7,GRID!$A$18:$A$29,0),MATCH(1,($U$2=GRID!$B$1:$U$1)*(КАЛЕНДАРЬ!U29=GRID!$B$3:$U$3),0))*(1-GRID!$H$34))</f>
        <v>288900</v>
      </c>
      <c r="S209" s="10" cm="1">
        <f t="array" ref="S209">IF($I$2="Открытый тариф",INDEX(GRID!$B$4:$U$15,MATCH(S$7,GRID!$A$4:$A$15,0),MATCH(1,($U$2=GRID!$B$1:$U$1)*(КАЛЕНДАРЬ!U29=GRID!$B$3:$U$3),0)),
INDEX(GRID!$B$4:$U$15,MATCH(S$7,GRID!$A$4:$A$15,0),MATCH(1,($U$2=GRID!$B$1:$U$1)*(КАЛЕНДАРЬ!U29=GRID!$B$3:$U$3),0))*(1-GRID!$H$34))</f>
        <v>775800</v>
      </c>
      <c r="T209" s="10" cm="1">
        <f t="array" ref="T209">IF($I$2="Открытый тариф",INDEX(GRID!$B$4:$U$15,MATCH(T$7,GRID!$A$4:$A$15,0),MATCH(1,($U$2=GRID!$B$1:$U$1)*(КАЛЕНДАРЬ!U29=GRID!$B$3:$U$3),0)),
INDEX(GRID!$B$4:$U$15,MATCH(T$7,GRID!$A$4:$A$15,0),MATCH(1,($U$2=GRID!$B$1:$U$1)*(КАЛЕНДАРЬ!U29=GRID!$B$3:$U$3),0))*(1-GRID!$H$34))</f>
        <v>966400</v>
      </c>
    </row>
    <row r="210" spans="1:20" x14ac:dyDescent="0.2">
      <c r="A210" s="13" t="s">
        <v>11</v>
      </c>
      <c r="B210" s="9">
        <v>27</v>
      </c>
      <c r="C210" s="10" cm="1">
        <f t="array" ref="C210">IF($I$2="Открытый тариф",INDEX(GRID!$B$4:$U$15,MATCH(C$7,GRID!$A$4:$A$15,0),MATCH(1,($U$2=GRID!$B$1:$U$1)*(КАЛЕНДАРЬ!U30=GRID!$B$3:$U$3),0)),
INDEX(GRID!$B$4:$U$15,MATCH(C$7,GRID!$A$4:$A$15,0),MATCH(1,($U$2=GRID!$B$1:$U$1)*(КАЛЕНДАРЬ!U30=GRID!$B$3:$U$3),0))*(1-GRID!$H$34))</f>
        <v>62300</v>
      </c>
      <c r="D210" s="10" cm="1">
        <f t="array" ref="D210">IF($I$2="Открытый тариф",INDEX(GRID!$B$18:$U$29,MATCH(C$7,GRID!$A$18:$A$29,0),MATCH(1,($U$2=GRID!$B$1:$U$1)*(КАЛЕНДАРЬ!U30=GRID!$B$3:$U$3),0)),
INDEX(GRID!$B$18:$U$29,MATCH(C$7,GRID!$A$18:$A$29,0),MATCH(1,($U$2=GRID!$B$1:$U$1)*(КАЛЕНДАРЬ!U30=GRID!$B$3:$U$3),0))*(1-GRID!$H$34))</f>
        <v>67300</v>
      </c>
      <c r="E210" s="10" cm="1">
        <f t="array" ref="E210">IF($I$2="Открытый тариф",INDEX(GRID!$B$4:$U$15,MATCH(E$7,GRID!$A$4:$A$15,0),MATCH(1,($U$2=GRID!$B$1:$U$1)*(КАЛЕНДАРЬ!U30=GRID!$B$3:$U$3),0)),
INDEX(GRID!$B$4:$U$15,MATCH(E$7,GRID!$A$4:$A$15,0),MATCH(1,($U$2=GRID!$B$1:$U$1)*(КАЛЕНДАРЬ!U30=GRID!$B$3:$U$3),0))*(1-GRID!$H$34))</f>
        <v>72900</v>
      </c>
      <c r="F210" s="10" cm="1">
        <f t="array" ref="F210">IF($I$2="Открытый тариф",INDEX(GRID!$B$18:$U$29,MATCH(E$7,GRID!$A$18:$A$29,0),MATCH(1,($U$2=GRID!$B$1:$U$1)*(КАЛЕНДАРЬ!U30=GRID!$B$3:$U$3),0)),
INDEX(GRID!$B$18:$U$29,MATCH(E$7,GRID!$A$18:$A$29,0),MATCH(1,($U$2=GRID!$B$1:$U$1)*(КАЛЕНДАРЬ!U30=GRID!$B$3:$U$3),0))*(1-GRID!$H$34))</f>
        <v>77900</v>
      </c>
      <c r="G210" s="10" cm="1">
        <f t="array" ref="G210">IF($I$2="Открытый тариф",INDEX(GRID!$B$4:$U$15,MATCH(G$7,GRID!$A$4:$A$15,0),MATCH(1,($U$2=GRID!$B$1:$U$1)*(КАЛЕНДАРЬ!U30=GRID!$B$3:$U$3),0)),
INDEX(GRID!$B$4:$U$15,MATCH(G$7,GRID!$A$4:$A$15,0),MATCH(1,($U$2=GRID!$B$1:$U$1)*(КАЛЕНДАРЬ!U30=GRID!$B$3:$U$3),0))*(1-GRID!$H$34))</f>
        <v>80800</v>
      </c>
      <c r="H210" s="10" cm="1">
        <f t="array" ref="H210">IF($I$2="Открытый тариф",INDEX(GRID!$B$18:$U$29,MATCH(G$7,GRID!$A$18:$A$29,0),MATCH(1,($U$2=GRID!$B$1:$U$1)*(КАЛЕНДАРЬ!U30=GRID!$B$3:$U$3),0)),
INDEX(GRID!$B$18:$U$29,MATCH(G$7,GRID!$A$18:$A$29,0),MATCH(1,($U$2=GRID!$B$1:$U$1)*(КАЛЕНДАРЬ!U30=GRID!$B$3:$U$3),0))*(1-GRID!$H$34))</f>
        <v>85800</v>
      </c>
      <c r="I210" s="10" cm="1">
        <f t="array" ref="I210">IF($I$2="Открытый тариф",INDEX(GRID!$B$4:$U$15,MATCH(I$7,GRID!$A$4:$A$15,0),MATCH(1,($U$2=GRID!$B$1:$U$1)*(КАЛЕНДАРЬ!U30=GRID!$B$3:$U$3),0)),
INDEX(GRID!$B$4:$U$15,MATCH(I$7,GRID!$A$4:$A$15,0),MATCH(1,($U$2=GRID!$B$1:$U$1)*(КАЛЕНДАРЬ!U30=GRID!$B$3:$U$3),0))*(1-GRID!$H$34))</f>
        <v>89000</v>
      </c>
      <c r="J210" s="10" cm="1">
        <f t="array" ref="J210">IF($I$2="Открытый тариф",INDEX(GRID!$B$18:$U$29,MATCH(I$7,GRID!$A$18:$A$29,0),MATCH(1,($U$2=GRID!$B$1:$U$1)*(КАЛЕНДАРЬ!U30=GRID!$B$3:$U$3),0)),
INDEX(GRID!$B$18:$U$29,MATCH(I$7,GRID!$A$18:$A$29,0),MATCH(1,($U$2=GRID!$B$1:$U$1)*(КАЛЕНДАРЬ!U30=GRID!$B$3:$U$3),0))*(1-GRID!$H$34))</f>
        <v>94000</v>
      </c>
      <c r="K210" s="10" cm="1">
        <f t="array" ref="K210">IF($I$2="Открытый тариф",INDEX(GRID!$B$4:$U$15,MATCH(K$7,GRID!$A$4:$A$15,0),MATCH(1,($U$2=GRID!$B$1:$U$1)*(КАЛЕНДАРЬ!U30=GRID!$B$3:$U$3),0)),
INDEX(GRID!$B$4:$U$15,MATCH(K$7,GRID!$A$4:$A$15,0),MATCH(1,($U$2=GRID!$B$1:$U$1)*(КАЛЕНДАРЬ!U30=GRID!$B$3:$U$3),0))*(1-GRID!$H$34))</f>
        <v>97400</v>
      </c>
      <c r="L210" s="10" cm="1">
        <f t="array" ref="L210">IF($I$2="Открытый тариф",INDEX(GRID!$B$18:$U$29,MATCH(K$7,GRID!$A$18:$A$29,0),MATCH(1,($U$2=GRID!$B$1:$U$1)*(КАЛЕНДАРЬ!U30=GRID!$B$3:$U$3),0)),
INDEX(GRID!$B$18:$U$29,MATCH(K$7,GRID!$A$18:$A$29,0),MATCH(1,($U$2=GRID!$B$1:$U$1)*(КАЛЕНДАРЬ!U30=GRID!$B$3:$U$3),0))*(1-GRID!$H$34))</f>
        <v>102400</v>
      </c>
      <c r="M210" s="10" cm="1">
        <f t="array" ref="M210">IF($I$2="Открытый тариф",INDEX(GRID!$B$4:$U$15,MATCH(M$7,GRID!$A$4:$A$15,0),MATCH(1,($U$2=GRID!$B$1:$U$1)*(КАЛЕНДАРЬ!U30=GRID!$B$3:$U$3),0)),
INDEX(GRID!$B$4:$U$15,MATCH(M$7,GRID!$A$4:$A$15,0),MATCH(1,($U$2=GRID!$B$1:$U$1)*(КАЛЕНДАРЬ!U30=GRID!$B$3:$U$3),0))*(1-GRID!$H$34))</f>
        <v>126700</v>
      </c>
      <c r="N210" s="10" cm="1">
        <f t="array" ref="N210">IF($I$2="Открытый тариф",INDEX(GRID!$B$18:$U$29,MATCH(M$7,GRID!$A$18:$A$29,0),MATCH(1,($U$2=GRID!$B$1:$U$1)*(КАЛЕНДАРЬ!U30=GRID!$B$3:$U$3),0)),
INDEX(GRID!$B$18:$U$29,MATCH(M$7,GRID!$A$18:$A$29,0),MATCH(1,($U$2=GRID!$B$1:$U$1)*(КАЛЕНДАРЬ!U30=GRID!$B$3:$U$3),0))*(1-GRID!$H$34))</f>
        <v>131700</v>
      </c>
      <c r="O210" s="10" cm="1">
        <f t="array" ref="O210">IF($I$2="Открытый тариф",INDEX(GRID!$B$4:$U$15,MATCH(O$7,GRID!$A$4:$A$15,0),MATCH(1,($U$2=GRID!$B$1:$U$1)*(КАЛЕНДАРЬ!U30=GRID!$B$3:$U$3),0)),
INDEX(GRID!$B$4:$U$15,MATCH(O$7,GRID!$A$4:$A$15,0),MATCH(1,($U$2=GRID!$B$1:$U$1)*(КАЛЕНДАРЬ!U30=GRID!$B$3:$U$3),0))*(1-GRID!$H$34))</f>
        <v>168200</v>
      </c>
      <c r="P210" s="10" cm="1">
        <f t="array" ref="P210">IF($I$2="Открытый тариф",INDEX(GRID!$B$4:$U$15,MATCH(P$7,GRID!$A$4:$A$15,0),MATCH(1,($U$2=GRID!$B$1:$U$1)*(КАЛЕНДАРЬ!U30=GRID!$B$3:$U$3),0)),
INDEX(GRID!$B$4:$U$15,MATCH(P$7,GRID!$A$4:$A$15,0),MATCH(1,($U$2=GRID!$B$1:$U$1)*(КАЛЕНДАРЬ!U30=GRID!$B$3:$U$3),0))*(1-GRID!$H$34))</f>
        <v>219100</v>
      </c>
      <c r="Q210" s="10" cm="1">
        <f t="array" ref="Q210">IF($I$2="Открытый тариф",INDEX(GRID!$B$4:$U$15,MATCH(Q$7,GRID!$A$4:$A$15,0),MATCH(1,($U$2=GRID!$B$1:$U$1)*(КАЛЕНДАРЬ!U30=GRID!$B$3:$U$3),0)),
INDEX(GRID!$B$4:$U$15,MATCH(Q$7,GRID!$A$4:$A$15,0),MATCH(1,($U$2=GRID!$B$1:$U$1)*(КАЛЕНДАРЬ!U30=GRID!$B$3:$U$3),0))*(1-GRID!$H$34))</f>
        <v>251900</v>
      </c>
      <c r="R210" s="10" cm="1">
        <f t="array" ref="R210">IF($I$2="Открытый тариф",INDEX(GRID!$B$18:$U$29,MATCH(R$7,GRID!$A$18:$A$29,0),MATCH(1,($U$2=GRID!$B$1:$U$1)*(КАЛЕНДАРЬ!U30=GRID!$B$3:$U$3),0)),
INDEX(GRID!$B$18:$U$29,MATCH(R$7,GRID!$A$18:$A$29,0),MATCH(1,($U$2=GRID!$B$1:$U$1)*(КАЛЕНДАРЬ!U30=GRID!$B$3:$U$3),0))*(1-GRID!$H$34))</f>
        <v>288900</v>
      </c>
      <c r="S210" s="10" cm="1">
        <f t="array" ref="S210">IF($I$2="Открытый тариф",INDEX(GRID!$B$4:$U$15,MATCH(S$7,GRID!$A$4:$A$15,0),MATCH(1,($U$2=GRID!$B$1:$U$1)*(КАЛЕНДАРЬ!U30=GRID!$B$3:$U$3),0)),
INDEX(GRID!$B$4:$U$15,MATCH(S$7,GRID!$A$4:$A$15,0),MATCH(1,($U$2=GRID!$B$1:$U$1)*(КАЛЕНДАРЬ!U30=GRID!$B$3:$U$3),0))*(1-GRID!$H$34))</f>
        <v>775800</v>
      </c>
      <c r="T210" s="10" cm="1">
        <f t="array" ref="T210">IF($I$2="Открытый тариф",INDEX(GRID!$B$4:$U$15,MATCH(T$7,GRID!$A$4:$A$15,0),MATCH(1,($U$2=GRID!$B$1:$U$1)*(КАЛЕНДАРЬ!U30=GRID!$B$3:$U$3),0)),
INDEX(GRID!$B$4:$U$15,MATCH(T$7,GRID!$A$4:$A$15,0),MATCH(1,($U$2=GRID!$B$1:$U$1)*(КАЛЕНДАРЬ!U30=GRID!$B$3:$U$3),0))*(1-GRID!$H$34))</f>
        <v>966400</v>
      </c>
    </row>
    <row r="211" spans="1:20" x14ac:dyDescent="0.2">
      <c r="A211" s="13" t="s">
        <v>12</v>
      </c>
      <c r="B211" s="9">
        <v>28</v>
      </c>
      <c r="C211" s="10" cm="1">
        <f t="array" ref="C211">IF($I$2="Открытый тариф",INDEX(GRID!$B$4:$U$15,MATCH(C$7,GRID!$A$4:$A$15,0),MATCH(1,($U$2=GRID!$B$1:$U$1)*(КАЛЕНДАРЬ!U31=GRID!$B$3:$U$3),0)),
INDEX(GRID!$B$4:$U$15,MATCH(C$7,GRID!$A$4:$A$15,0),MATCH(1,($U$2=GRID!$B$1:$U$1)*(КАЛЕНДАРЬ!U31=GRID!$B$3:$U$3),0))*(1-GRID!$H$34))</f>
        <v>62300</v>
      </c>
      <c r="D211" s="10" cm="1">
        <f t="array" ref="D211">IF($I$2="Открытый тариф",INDEX(GRID!$B$18:$U$29,MATCH(C$7,GRID!$A$18:$A$29,0),MATCH(1,($U$2=GRID!$B$1:$U$1)*(КАЛЕНДАРЬ!U31=GRID!$B$3:$U$3),0)),
INDEX(GRID!$B$18:$U$29,MATCH(C$7,GRID!$A$18:$A$29,0),MATCH(1,($U$2=GRID!$B$1:$U$1)*(КАЛЕНДАРЬ!U31=GRID!$B$3:$U$3),0))*(1-GRID!$H$34))</f>
        <v>67300</v>
      </c>
      <c r="E211" s="10" cm="1">
        <f t="array" ref="E211">IF($I$2="Открытый тариф",INDEX(GRID!$B$4:$U$15,MATCH(E$7,GRID!$A$4:$A$15,0),MATCH(1,($U$2=GRID!$B$1:$U$1)*(КАЛЕНДАРЬ!U31=GRID!$B$3:$U$3),0)),
INDEX(GRID!$B$4:$U$15,MATCH(E$7,GRID!$A$4:$A$15,0),MATCH(1,($U$2=GRID!$B$1:$U$1)*(КАЛЕНДАРЬ!U31=GRID!$B$3:$U$3),0))*(1-GRID!$H$34))</f>
        <v>72900</v>
      </c>
      <c r="F211" s="10" cm="1">
        <f t="array" ref="F211">IF($I$2="Открытый тариф",INDEX(GRID!$B$18:$U$29,MATCH(E$7,GRID!$A$18:$A$29,0),MATCH(1,($U$2=GRID!$B$1:$U$1)*(КАЛЕНДАРЬ!U31=GRID!$B$3:$U$3),0)),
INDEX(GRID!$B$18:$U$29,MATCH(E$7,GRID!$A$18:$A$29,0),MATCH(1,($U$2=GRID!$B$1:$U$1)*(КАЛЕНДАРЬ!U31=GRID!$B$3:$U$3),0))*(1-GRID!$H$34))</f>
        <v>77900</v>
      </c>
      <c r="G211" s="10" cm="1">
        <f t="array" ref="G211">IF($I$2="Открытый тариф",INDEX(GRID!$B$4:$U$15,MATCH(G$7,GRID!$A$4:$A$15,0),MATCH(1,($U$2=GRID!$B$1:$U$1)*(КАЛЕНДАРЬ!U31=GRID!$B$3:$U$3),0)),
INDEX(GRID!$B$4:$U$15,MATCH(G$7,GRID!$A$4:$A$15,0),MATCH(1,($U$2=GRID!$B$1:$U$1)*(КАЛЕНДАРЬ!U31=GRID!$B$3:$U$3),0))*(1-GRID!$H$34))</f>
        <v>80800</v>
      </c>
      <c r="H211" s="10" cm="1">
        <f t="array" ref="H211">IF($I$2="Открытый тариф",INDEX(GRID!$B$18:$U$29,MATCH(G$7,GRID!$A$18:$A$29,0),MATCH(1,($U$2=GRID!$B$1:$U$1)*(КАЛЕНДАРЬ!U31=GRID!$B$3:$U$3),0)),
INDEX(GRID!$B$18:$U$29,MATCH(G$7,GRID!$A$18:$A$29,0),MATCH(1,($U$2=GRID!$B$1:$U$1)*(КАЛЕНДАРЬ!U31=GRID!$B$3:$U$3),0))*(1-GRID!$H$34))</f>
        <v>85800</v>
      </c>
      <c r="I211" s="10" cm="1">
        <f t="array" ref="I211">IF($I$2="Открытый тариф",INDEX(GRID!$B$4:$U$15,MATCH(I$7,GRID!$A$4:$A$15,0),MATCH(1,($U$2=GRID!$B$1:$U$1)*(КАЛЕНДАРЬ!U31=GRID!$B$3:$U$3),0)),
INDEX(GRID!$B$4:$U$15,MATCH(I$7,GRID!$A$4:$A$15,0),MATCH(1,($U$2=GRID!$B$1:$U$1)*(КАЛЕНДАРЬ!U31=GRID!$B$3:$U$3),0))*(1-GRID!$H$34))</f>
        <v>89000</v>
      </c>
      <c r="J211" s="10" cm="1">
        <f t="array" ref="J211">IF($I$2="Открытый тариф",INDEX(GRID!$B$18:$U$29,MATCH(I$7,GRID!$A$18:$A$29,0),MATCH(1,($U$2=GRID!$B$1:$U$1)*(КАЛЕНДАРЬ!U31=GRID!$B$3:$U$3),0)),
INDEX(GRID!$B$18:$U$29,MATCH(I$7,GRID!$A$18:$A$29,0),MATCH(1,($U$2=GRID!$B$1:$U$1)*(КАЛЕНДАРЬ!U31=GRID!$B$3:$U$3),0))*(1-GRID!$H$34))</f>
        <v>94000</v>
      </c>
      <c r="K211" s="10" cm="1">
        <f t="array" ref="K211">IF($I$2="Открытый тариф",INDEX(GRID!$B$4:$U$15,MATCH(K$7,GRID!$A$4:$A$15,0),MATCH(1,($U$2=GRID!$B$1:$U$1)*(КАЛЕНДАРЬ!U31=GRID!$B$3:$U$3),0)),
INDEX(GRID!$B$4:$U$15,MATCH(K$7,GRID!$A$4:$A$15,0),MATCH(1,($U$2=GRID!$B$1:$U$1)*(КАЛЕНДАРЬ!U31=GRID!$B$3:$U$3),0))*(1-GRID!$H$34))</f>
        <v>97400</v>
      </c>
      <c r="L211" s="10" cm="1">
        <f t="array" ref="L211">IF($I$2="Открытый тариф",INDEX(GRID!$B$18:$U$29,MATCH(K$7,GRID!$A$18:$A$29,0),MATCH(1,($U$2=GRID!$B$1:$U$1)*(КАЛЕНДАРЬ!U31=GRID!$B$3:$U$3),0)),
INDEX(GRID!$B$18:$U$29,MATCH(K$7,GRID!$A$18:$A$29,0),MATCH(1,($U$2=GRID!$B$1:$U$1)*(КАЛЕНДАРЬ!U31=GRID!$B$3:$U$3),0))*(1-GRID!$H$34))</f>
        <v>102400</v>
      </c>
      <c r="M211" s="10" cm="1">
        <f t="array" ref="M211">IF($I$2="Открытый тариф",INDEX(GRID!$B$4:$U$15,MATCH(M$7,GRID!$A$4:$A$15,0),MATCH(1,($U$2=GRID!$B$1:$U$1)*(КАЛЕНДАРЬ!U31=GRID!$B$3:$U$3),0)),
INDEX(GRID!$B$4:$U$15,MATCH(M$7,GRID!$A$4:$A$15,0),MATCH(1,($U$2=GRID!$B$1:$U$1)*(КАЛЕНДАРЬ!U31=GRID!$B$3:$U$3),0))*(1-GRID!$H$34))</f>
        <v>126700</v>
      </c>
      <c r="N211" s="10" cm="1">
        <f t="array" ref="N211">IF($I$2="Открытый тариф",INDEX(GRID!$B$18:$U$29,MATCH(M$7,GRID!$A$18:$A$29,0),MATCH(1,($U$2=GRID!$B$1:$U$1)*(КАЛЕНДАРЬ!U31=GRID!$B$3:$U$3),0)),
INDEX(GRID!$B$18:$U$29,MATCH(M$7,GRID!$A$18:$A$29,0),MATCH(1,($U$2=GRID!$B$1:$U$1)*(КАЛЕНДАРЬ!U31=GRID!$B$3:$U$3),0))*(1-GRID!$H$34))</f>
        <v>131700</v>
      </c>
      <c r="O211" s="10" cm="1">
        <f t="array" ref="O211">IF($I$2="Открытый тариф",INDEX(GRID!$B$4:$U$15,MATCH(O$7,GRID!$A$4:$A$15,0),MATCH(1,($U$2=GRID!$B$1:$U$1)*(КАЛЕНДАРЬ!U31=GRID!$B$3:$U$3),0)),
INDEX(GRID!$B$4:$U$15,MATCH(O$7,GRID!$A$4:$A$15,0),MATCH(1,($U$2=GRID!$B$1:$U$1)*(КАЛЕНДАРЬ!U31=GRID!$B$3:$U$3),0))*(1-GRID!$H$34))</f>
        <v>168200</v>
      </c>
      <c r="P211" s="10" cm="1">
        <f t="array" ref="P211">IF($I$2="Открытый тариф",INDEX(GRID!$B$4:$U$15,MATCH(P$7,GRID!$A$4:$A$15,0),MATCH(1,($U$2=GRID!$B$1:$U$1)*(КАЛЕНДАРЬ!U31=GRID!$B$3:$U$3),0)),
INDEX(GRID!$B$4:$U$15,MATCH(P$7,GRID!$A$4:$A$15,0),MATCH(1,($U$2=GRID!$B$1:$U$1)*(КАЛЕНДАРЬ!U31=GRID!$B$3:$U$3),0))*(1-GRID!$H$34))</f>
        <v>219100</v>
      </c>
      <c r="Q211" s="10" cm="1">
        <f t="array" ref="Q211">IF($I$2="Открытый тариф",INDEX(GRID!$B$4:$U$15,MATCH(Q$7,GRID!$A$4:$A$15,0),MATCH(1,($U$2=GRID!$B$1:$U$1)*(КАЛЕНДАРЬ!U31=GRID!$B$3:$U$3),0)),
INDEX(GRID!$B$4:$U$15,MATCH(Q$7,GRID!$A$4:$A$15,0),MATCH(1,($U$2=GRID!$B$1:$U$1)*(КАЛЕНДАРЬ!U31=GRID!$B$3:$U$3),0))*(1-GRID!$H$34))</f>
        <v>251900</v>
      </c>
      <c r="R211" s="10" cm="1">
        <f t="array" ref="R211">IF($I$2="Открытый тариф",INDEX(GRID!$B$18:$U$29,MATCH(R$7,GRID!$A$18:$A$29,0),MATCH(1,($U$2=GRID!$B$1:$U$1)*(КАЛЕНДАРЬ!U31=GRID!$B$3:$U$3),0)),
INDEX(GRID!$B$18:$U$29,MATCH(R$7,GRID!$A$18:$A$29,0),MATCH(1,($U$2=GRID!$B$1:$U$1)*(КАЛЕНДАРЬ!U31=GRID!$B$3:$U$3),0))*(1-GRID!$H$34))</f>
        <v>288900</v>
      </c>
      <c r="S211" s="10" cm="1">
        <f t="array" ref="S211">IF($I$2="Открытый тариф",INDEX(GRID!$B$4:$U$15,MATCH(S$7,GRID!$A$4:$A$15,0),MATCH(1,($U$2=GRID!$B$1:$U$1)*(КАЛЕНДАРЬ!U31=GRID!$B$3:$U$3),0)),
INDEX(GRID!$B$4:$U$15,MATCH(S$7,GRID!$A$4:$A$15,0),MATCH(1,($U$2=GRID!$B$1:$U$1)*(КАЛЕНДАРЬ!U31=GRID!$B$3:$U$3),0))*(1-GRID!$H$34))</f>
        <v>775800</v>
      </c>
      <c r="T211" s="10" cm="1">
        <f t="array" ref="T211">IF($I$2="Открытый тариф",INDEX(GRID!$B$4:$U$15,MATCH(T$7,GRID!$A$4:$A$15,0),MATCH(1,($U$2=GRID!$B$1:$U$1)*(КАЛЕНДАРЬ!U31=GRID!$B$3:$U$3),0)),
INDEX(GRID!$B$4:$U$15,MATCH(T$7,GRID!$A$4:$A$15,0),MATCH(1,($U$2=GRID!$B$1:$U$1)*(КАЛЕНДАРЬ!U31=GRID!$B$3:$U$3),0))*(1-GRID!$H$34))</f>
        <v>966400</v>
      </c>
    </row>
    <row r="212" spans="1:20" x14ac:dyDescent="0.2">
      <c r="A212" s="13" t="s">
        <v>13</v>
      </c>
      <c r="B212" s="9">
        <v>29</v>
      </c>
      <c r="C212" s="10" cm="1">
        <f t="array" ref="C212">IF($I$2="Открытый тариф",INDEX(GRID!$B$4:$U$15,MATCH(C$7,GRID!$A$4:$A$15,0),MATCH(1,($U$2=GRID!$B$1:$U$1)*(КАЛЕНДАРЬ!U32=GRID!$B$3:$U$3),0)),
INDEX(GRID!$B$4:$U$15,MATCH(C$7,GRID!$A$4:$A$15,0),MATCH(1,($U$2=GRID!$B$1:$U$1)*(КАЛЕНДАРЬ!U32=GRID!$B$3:$U$3),0))*(1-GRID!$H$34))</f>
        <v>62300</v>
      </c>
      <c r="D212" s="10" cm="1">
        <f t="array" ref="D212">IF($I$2="Открытый тариф",INDEX(GRID!$B$18:$U$29,MATCH(C$7,GRID!$A$18:$A$29,0),MATCH(1,($U$2=GRID!$B$1:$U$1)*(КАЛЕНДАРЬ!U32=GRID!$B$3:$U$3),0)),
INDEX(GRID!$B$18:$U$29,MATCH(C$7,GRID!$A$18:$A$29,0),MATCH(1,($U$2=GRID!$B$1:$U$1)*(КАЛЕНДАРЬ!U32=GRID!$B$3:$U$3),0))*(1-GRID!$H$34))</f>
        <v>67300</v>
      </c>
      <c r="E212" s="10" cm="1">
        <f t="array" ref="E212">IF($I$2="Открытый тариф",INDEX(GRID!$B$4:$U$15,MATCH(E$7,GRID!$A$4:$A$15,0),MATCH(1,($U$2=GRID!$B$1:$U$1)*(КАЛЕНДАРЬ!U32=GRID!$B$3:$U$3),0)),
INDEX(GRID!$B$4:$U$15,MATCH(E$7,GRID!$A$4:$A$15,0),MATCH(1,($U$2=GRID!$B$1:$U$1)*(КАЛЕНДАРЬ!U32=GRID!$B$3:$U$3),0))*(1-GRID!$H$34))</f>
        <v>72900</v>
      </c>
      <c r="F212" s="10" cm="1">
        <f t="array" ref="F212">IF($I$2="Открытый тариф",INDEX(GRID!$B$18:$U$29,MATCH(E$7,GRID!$A$18:$A$29,0),MATCH(1,($U$2=GRID!$B$1:$U$1)*(КАЛЕНДАРЬ!U32=GRID!$B$3:$U$3),0)),
INDEX(GRID!$B$18:$U$29,MATCH(E$7,GRID!$A$18:$A$29,0),MATCH(1,($U$2=GRID!$B$1:$U$1)*(КАЛЕНДАРЬ!U32=GRID!$B$3:$U$3),0))*(1-GRID!$H$34))</f>
        <v>77900</v>
      </c>
      <c r="G212" s="10" cm="1">
        <f t="array" ref="G212">IF($I$2="Открытый тариф",INDEX(GRID!$B$4:$U$15,MATCH(G$7,GRID!$A$4:$A$15,0),MATCH(1,($U$2=GRID!$B$1:$U$1)*(КАЛЕНДАРЬ!U32=GRID!$B$3:$U$3),0)),
INDEX(GRID!$B$4:$U$15,MATCH(G$7,GRID!$A$4:$A$15,0),MATCH(1,($U$2=GRID!$B$1:$U$1)*(КАЛЕНДАРЬ!U32=GRID!$B$3:$U$3),0))*(1-GRID!$H$34))</f>
        <v>80800</v>
      </c>
      <c r="H212" s="10" cm="1">
        <f t="array" ref="H212">IF($I$2="Открытый тариф",INDEX(GRID!$B$18:$U$29,MATCH(G$7,GRID!$A$18:$A$29,0),MATCH(1,($U$2=GRID!$B$1:$U$1)*(КАЛЕНДАРЬ!U32=GRID!$B$3:$U$3),0)),
INDEX(GRID!$B$18:$U$29,MATCH(G$7,GRID!$A$18:$A$29,0),MATCH(1,($U$2=GRID!$B$1:$U$1)*(КАЛЕНДАРЬ!U32=GRID!$B$3:$U$3),0))*(1-GRID!$H$34))</f>
        <v>85800</v>
      </c>
      <c r="I212" s="10" cm="1">
        <f t="array" ref="I212">IF($I$2="Открытый тариф",INDEX(GRID!$B$4:$U$15,MATCH(I$7,GRID!$A$4:$A$15,0),MATCH(1,($U$2=GRID!$B$1:$U$1)*(КАЛЕНДАРЬ!U32=GRID!$B$3:$U$3),0)),
INDEX(GRID!$B$4:$U$15,MATCH(I$7,GRID!$A$4:$A$15,0),MATCH(1,($U$2=GRID!$B$1:$U$1)*(КАЛЕНДАРЬ!U32=GRID!$B$3:$U$3),0))*(1-GRID!$H$34))</f>
        <v>89000</v>
      </c>
      <c r="J212" s="10" cm="1">
        <f t="array" ref="J212">IF($I$2="Открытый тариф",INDEX(GRID!$B$18:$U$29,MATCH(I$7,GRID!$A$18:$A$29,0),MATCH(1,($U$2=GRID!$B$1:$U$1)*(КАЛЕНДАРЬ!U32=GRID!$B$3:$U$3),0)),
INDEX(GRID!$B$18:$U$29,MATCH(I$7,GRID!$A$18:$A$29,0),MATCH(1,($U$2=GRID!$B$1:$U$1)*(КАЛЕНДАРЬ!U32=GRID!$B$3:$U$3),0))*(1-GRID!$H$34))</f>
        <v>94000</v>
      </c>
      <c r="K212" s="10" cm="1">
        <f t="array" ref="K212">IF($I$2="Открытый тариф",INDEX(GRID!$B$4:$U$15,MATCH(K$7,GRID!$A$4:$A$15,0),MATCH(1,($U$2=GRID!$B$1:$U$1)*(КАЛЕНДАРЬ!U32=GRID!$B$3:$U$3),0)),
INDEX(GRID!$B$4:$U$15,MATCH(K$7,GRID!$A$4:$A$15,0),MATCH(1,($U$2=GRID!$B$1:$U$1)*(КАЛЕНДАРЬ!U32=GRID!$B$3:$U$3),0))*(1-GRID!$H$34))</f>
        <v>97400</v>
      </c>
      <c r="L212" s="10" cm="1">
        <f t="array" ref="L212">IF($I$2="Открытый тариф",INDEX(GRID!$B$18:$U$29,MATCH(K$7,GRID!$A$18:$A$29,0),MATCH(1,($U$2=GRID!$B$1:$U$1)*(КАЛЕНДАРЬ!U32=GRID!$B$3:$U$3),0)),
INDEX(GRID!$B$18:$U$29,MATCH(K$7,GRID!$A$18:$A$29,0),MATCH(1,($U$2=GRID!$B$1:$U$1)*(КАЛЕНДАРЬ!U32=GRID!$B$3:$U$3),0))*(1-GRID!$H$34))</f>
        <v>102400</v>
      </c>
      <c r="M212" s="10" cm="1">
        <f t="array" ref="M212">IF($I$2="Открытый тариф",INDEX(GRID!$B$4:$U$15,MATCH(M$7,GRID!$A$4:$A$15,0),MATCH(1,($U$2=GRID!$B$1:$U$1)*(КАЛЕНДАРЬ!U32=GRID!$B$3:$U$3),0)),
INDEX(GRID!$B$4:$U$15,MATCH(M$7,GRID!$A$4:$A$15,0),MATCH(1,($U$2=GRID!$B$1:$U$1)*(КАЛЕНДАРЬ!U32=GRID!$B$3:$U$3),0))*(1-GRID!$H$34))</f>
        <v>126700</v>
      </c>
      <c r="N212" s="10" cm="1">
        <f t="array" ref="N212">IF($I$2="Открытый тариф",INDEX(GRID!$B$18:$U$29,MATCH(M$7,GRID!$A$18:$A$29,0),MATCH(1,($U$2=GRID!$B$1:$U$1)*(КАЛЕНДАРЬ!U32=GRID!$B$3:$U$3),0)),
INDEX(GRID!$B$18:$U$29,MATCH(M$7,GRID!$A$18:$A$29,0),MATCH(1,($U$2=GRID!$B$1:$U$1)*(КАЛЕНДАРЬ!U32=GRID!$B$3:$U$3),0))*(1-GRID!$H$34))</f>
        <v>131700</v>
      </c>
      <c r="O212" s="10" cm="1">
        <f t="array" ref="O212">IF($I$2="Открытый тариф",INDEX(GRID!$B$4:$U$15,MATCH(O$7,GRID!$A$4:$A$15,0),MATCH(1,($U$2=GRID!$B$1:$U$1)*(КАЛЕНДАРЬ!U32=GRID!$B$3:$U$3),0)),
INDEX(GRID!$B$4:$U$15,MATCH(O$7,GRID!$A$4:$A$15,0),MATCH(1,($U$2=GRID!$B$1:$U$1)*(КАЛЕНДАРЬ!U32=GRID!$B$3:$U$3),0))*(1-GRID!$H$34))</f>
        <v>168200</v>
      </c>
      <c r="P212" s="10" cm="1">
        <f t="array" ref="P212">IF($I$2="Открытый тариф",INDEX(GRID!$B$4:$U$15,MATCH(P$7,GRID!$A$4:$A$15,0),MATCH(1,($U$2=GRID!$B$1:$U$1)*(КАЛЕНДАРЬ!U32=GRID!$B$3:$U$3),0)),
INDEX(GRID!$B$4:$U$15,MATCH(P$7,GRID!$A$4:$A$15,0),MATCH(1,($U$2=GRID!$B$1:$U$1)*(КАЛЕНДАРЬ!U32=GRID!$B$3:$U$3),0))*(1-GRID!$H$34))</f>
        <v>219100</v>
      </c>
      <c r="Q212" s="10" cm="1">
        <f t="array" ref="Q212">IF($I$2="Открытый тариф",INDEX(GRID!$B$4:$U$15,MATCH(Q$7,GRID!$A$4:$A$15,0),MATCH(1,($U$2=GRID!$B$1:$U$1)*(КАЛЕНДАРЬ!U32=GRID!$B$3:$U$3),0)),
INDEX(GRID!$B$4:$U$15,MATCH(Q$7,GRID!$A$4:$A$15,0),MATCH(1,($U$2=GRID!$B$1:$U$1)*(КАЛЕНДАРЬ!U32=GRID!$B$3:$U$3),0))*(1-GRID!$H$34))</f>
        <v>251900</v>
      </c>
      <c r="R212" s="10" cm="1">
        <f t="array" ref="R212">IF($I$2="Открытый тариф",INDEX(GRID!$B$18:$U$29,MATCH(R$7,GRID!$A$18:$A$29,0),MATCH(1,($U$2=GRID!$B$1:$U$1)*(КАЛЕНДАРЬ!U32=GRID!$B$3:$U$3),0)),
INDEX(GRID!$B$18:$U$29,MATCH(R$7,GRID!$A$18:$A$29,0),MATCH(1,($U$2=GRID!$B$1:$U$1)*(КАЛЕНДАРЬ!U32=GRID!$B$3:$U$3),0))*(1-GRID!$H$34))</f>
        <v>288900</v>
      </c>
      <c r="S212" s="10" cm="1">
        <f t="array" ref="S212">IF($I$2="Открытый тариф",INDEX(GRID!$B$4:$U$15,MATCH(S$7,GRID!$A$4:$A$15,0),MATCH(1,($U$2=GRID!$B$1:$U$1)*(КАЛЕНДАРЬ!U32=GRID!$B$3:$U$3),0)),
INDEX(GRID!$B$4:$U$15,MATCH(S$7,GRID!$A$4:$A$15,0),MATCH(1,($U$2=GRID!$B$1:$U$1)*(КАЛЕНДАРЬ!U32=GRID!$B$3:$U$3),0))*(1-GRID!$H$34))</f>
        <v>775800</v>
      </c>
      <c r="T212" s="10" cm="1">
        <f t="array" ref="T212">IF($I$2="Открытый тариф",INDEX(GRID!$B$4:$U$15,MATCH(T$7,GRID!$A$4:$A$15,0),MATCH(1,($U$2=GRID!$B$1:$U$1)*(КАЛЕНДАРЬ!U32=GRID!$B$3:$U$3),0)),
INDEX(GRID!$B$4:$U$15,MATCH(T$7,GRID!$A$4:$A$15,0),MATCH(1,($U$2=GRID!$B$1:$U$1)*(КАЛЕНДАРЬ!U32=GRID!$B$3:$U$3),0))*(1-GRID!$H$34))</f>
        <v>966400</v>
      </c>
    </row>
    <row r="213" spans="1:20" x14ac:dyDescent="0.2">
      <c r="A213" s="13" t="s">
        <v>14</v>
      </c>
      <c r="B213" s="9">
        <v>30</v>
      </c>
      <c r="C213" s="10" cm="1">
        <f t="array" ref="C213">IF($I$2="Открытый тариф",INDEX(GRID!$B$4:$U$15,MATCH(C$7,GRID!$A$4:$A$15,0),MATCH(1,($U$2=GRID!$B$1:$U$1)*(КАЛЕНДАРЬ!U33=GRID!$B$3:$U$3),0)),
INDEX(GRID!$B$4:$U$15,MATCH(C$7,GRID!$A$4:$A$15,0),MATCH(1,($U$2=GRID!$B$1:$U$1)*(КАЛЕНДАРЬ!U33=GRID!$B$3:$U$3),0))*(1-GRID!$H$34))</f>
        <v>62300</v>
      </c>
      <c r="D213" s="10" cm="1">
        <f t="array" ref="D213">IF($I$2="Открытый тариф",INDEX(GRID!$B$18:$U$29,MATCH(C$7,GRID!$A$18:$A$29,0),MATCH(1,($U$2=GRID!$B$1:$U$1)*(КАЛЕНДАРЬ!U33=GRID!$B$3:$U$3),0)),
INDEX(GRID!$B$18:$U$29,MATCH(C$7,GRID!$A$18:$A$29,0),MATCH(1,($U$2=GRID!$B$1:$U$1)*(КАЛЕНДАРЬ!U33=GRID!$B$3:$U$3),0))*(1-GRID!$H$34))</f>
        <v>67300</v>
      </c>
      <c r="E213" s="10" cm="1">
        <f t="array" ref="E213">IF($I$2="Открытый тариф",INDEX(GRID!$B$4:$U$15,MATCH(E$7,GRID!$A$4:$A$15,0),MATCH(1,($U$2=GRID!$B$1:$U$1)*(КАЛЕНДАРЬ!U33=GRID!$B$3:$U$3),0)),
INDEX(GRID!$B$4:$U$15,MATCH(E$7,GRID!$A$4:$A$15,0),MATCH(1,($U$2=GRID!$B$1:$U$1)*(КАЛЕНДАРЬ!U33=GRID!$B$3:$U$3),0))*(1-GRID!$H$34))</f>
        <v>72900</v>
      </c>
      <c r="F213" s="10" cm="1">
        <f t="array" ref="F213">IF($I$2="Открытый тариф",INDEX(GRID!$B$18:$U$29,MATCH(E$7,GRID!$A$18:$A$29,0),MATCH(1,($U$2=GRID!$B$1:$U$1)*(КАЛЕНДАРЬ!U33=GRID!$B$3:$U$3),0)),
INDEX(GRID!$B$18:$U$29,MATCH(E$7,GRID!$A$18:$A$29,0),MATCH(1,($U$2=GRID!$B$1:$U$1)*(КАЛЕНДАРЬ!U33=GRID!$B$3:$U$3),0))*(1-GRID!$H$34))</f>
        <v>77900</v>
      </c>
      <c r="G213" s="10" cm="1">
        <f t="array" ref="G213">IF($I$2="Открытый тариф",INDEX(GRID!$B$4:$U$15,MATCH(G$7,GRID!$A$4:$A$15,0),MATCH(1,($U$2=GRID!$B$1:$U$1)*(КАЛЕНДАРЬ!U33=GRID!$B$3:$U$3),0)),
INDEX(GRID!$B$4:$U$15,MATCH(G$7,GRID!$A$4:$A$15,0),MATCH(1,($U$2=GRID!$B$1:$U$1)*(КАЛЕНДАРЬ!U33=GRID!$B$3:$U$3),0))*(1-GRID!$H$34))</f>
        <v>80800</v>
      </c>
      <c r="H213" s="10" cm="1">
        <f t="array" ref="H213">IF($I$2="Открытый тариф",INDEX(GRID!$B$18:$U$29,MATCH(G$7,GRID!$A$18:$A$29,0),MATCH(1,($U$2=GRID!$B$1:$U$1)*(КАЛЕНДАРЬ!U33=GRID!$B$3:$U$3),0)),
INDEX(GRID!$B$18:$U$29,MATCH(G$7,GRID!$A$18:$A$29,0),MATCH(1,($U$2=GRID!$B$1:$U$1)*(КАЛЕНДАРЬ!U33=GRID!$B$3:$U$3),0))*(1-GRID!$H$34))</f>
        <v>85800</v>
      </c>
      <c r="I213" s="10" cm="1">
        <f t="array" ref="I213">IF($I$2="Открытый тариф",INDEX(GRID!$B$4:$U$15,MATCH(I$7,GRID!$A$4:$A$15,0),MATCH(1,($U$2=GRID!$B$1:$U$1)*(КАЛЕНДАРЬ!U33=GRID!$B$3:$U$3),0)),
INDEX(GRID!$B$4:$U$15,MATCH(I$7,GRID!$A$4:$A$15,0),MATCH(1,($U$2=GRID!$B$1:$U$1)*(КАЛЕНДАРЬ!U33=GRID!$B$3:$U$3),0))*(1-GRID!$H$34))</f>
        <v>89000</v>
      </c>
      <c r="J213" s="10" cm="1">
        <f t="array" ref="J213">IF($I$2="Открытый тариф",INDEX(GRID!$B$18:$U$29,MATCH(I$7,GRID!$A$18:$A$29,0),MATCH(1,($U$2=GRID!$B$1:$U$1)*(КАЛЕНДАРЬ!U33=GRID!$B$3:$U$3),0)),
INDEX(GRID!$B$18:$U$29,MATCH(I$7,GRID!$A$18:$A$29,0),MATCH(1,($U$2=GRID!$B$1:$U$1)*(КАЛЕНДАРЬ!U33=GRID!$B$3:$U$3),0))*(1-GRID!$H$34))</f>
        <v>94000</v>
      </c>
      <c r="K213" s="10" cm="1">
        <f t="array" ref="K213">IF($I$2="Открытый тариф",INDEX(GRID!$B$4:$U$15,MATCH(K$7,GRID!$A$4:$A$15,0),MATCH(1,($U$2=GRID!$B$1:$U$1)*(КАЛЕНДАРЬ!U33=GRID!$B$3:$U$3),0)),
INDEX(GRID!$B$4:$U$15,MATCH(K$7,GRID!$A$4:$A$15,0),MATCH(1,($U$2=GRID!$B$1:$U$1)*(КАЛЕНДАРЬ!U33=GRID!$B$3:$U$3),0))*(1-GRID!$H$34))</f>
        <v>97400</v>
      </c>
      <c r="L213" s="10" cm="1">
        <f t="array" ref="L213">IF($I$2="Открытый тариф",INDEX(GRID!$B$18:$U$29,MATCH(K$7,GRID!$A$18:$A$29,0),MATCH(1,($U$2=GRID!$B$1:$U$1)*(КАЛЕНДАРЬ!U33=GRID!$B$3:$U$3),0)),
INDEX(GRID!$B$18:$U$29,MATCH(K$7,GRID!$A$18:$A$29,0),MATCH(1,($U$2=GRID!$B$1:$U$1)*(КАЛЕНДАРЬ!U33=GRID!$B$3:$U$3),0))*(1-GRID!$H$34))</f>
        <v>102400</v>
      </c>
      <c r="M213" s="10" cm="1">
        <f t="array" ref="M213">IF($I$2="Открытый тариф",INDEX(GRID!$B$4:$U$15,MATCH(M$7,GRID!$A$4:$A$15,0),MATCH(1,($U$2=GRID!$B$1:$U$1)*(КАЛЕНДАРЬ!U33=GRID!$B$3:$U$3),0)),
INDEX(GRID!$B$4:$U$15,MATCH(M$7,GRID!$A$4:$A$15,0),MATCH(1,($U$2=GRID!$B$1:$U$1)*(КАЛЕНДАРЬ!U33=GRID!$B$3:$U$3),0))*(1-GRID!$H$34))</f>
        <v>126700</v>
      </c>
      <c r="N213" s="10" cm="1">
        <f t="array" ref="N213">IF($I$2="Открытый тариф",INDEX(GRID!$B$18:$U$29,MATCH(M$7,GRID!$A$18:$A$29,0),MATCH(1,($U$2=GRID!$B$1:$U$1)*(КАЛЕНДАРЬ!U33=GRID!$B$3:$U$3),0)),
INDEX(GRID!$B$18:$U$29,MATCH(M$7,GRID!$A$18:$A$29,0),MATCH(1,($U$2=GRID!$B$1:$U$1)*(КАЛЕНДАРЬ!U33=GRID!$B$3:$U$3),0))*(1-GRID!$H$34))</f>
        <v>131700</v>
      </c>
      <c r="O213" s="10" cm="1">
        <f t="array" ref="O213">IF($I$2="Открытый тариф",INDEX(GRID!$B$4:$U$15,MATCH(O$7,GRID!$A$4:$A$15,0),MATCH(1,($U$2=GRID!$B$1:$U$1)*(КАЛЕНДАРЬ!U33=GRID!$B$3:$U$3),0)),
INDEX(GRID!$B$4:$U$15,MATCH(O$7,GRID!$A$4:$A$15,0),MATCH(1,($U$2=GRID!$B$1:$U$1)*(КАЛЕНДАРЬ!U33=GRID!$B$3:$U$3),0))*(1-GRID!$H$34))</f>
        <v>168200</v>
      </c>
      <c r="P213" s="10" cm="1">
        <f t="array" ref="P213">IF($I$2="Открытый тариф",INDEX(GRID!$B$4:$U$15,MATCH(P$7,GRID!$A$4:$A$15,0),MATCH(1,($U$2=GRID!$B$1:$U$1)*(КАЛЕНДАРЬ!U33=GRID!$B$3:$U$3),0)),
INDEX(GRID!$B$4:$U$15,MATCH(P$7,GRID!$A$4:$A$15,0),MATCH(1,($U$2=GRID!$B$1:$U$1)*(КАЛЕНДАРЬ!U33=GRID!$B$3:$U$3),0))*(1-GRID!$H$34))</f>
        <v>219100</v>
      </c>
      <c r="Q213" s="10" cm="1">
        <f t="array" ref="Q213">IF($I$2="Открытый тариф",INDEX(GRID!$B$4:$U$15,MATCH(Q$7,GRID!$A$4:$A$15,0),MATCH(1,($U$2=GRID!$B$1:$U$1)*(КАЛЕНДАРЬ!U33=GRID!$B$3:$U$3),0)),
INDEX(GRID!$B$4:$U$15,MATCH(Q$7,GRID!$A$4:$A$15,0),MATCH(1,($U$2=GRID!$B$1:$U$1)*(КАЛЕНДАРЬ!U33=GRID!$B$3:$U$3),0))*(1-GRID!$H$34))</f>
        <v>251900</v>
      </c>
      <c r="R213" s="10" cm="1">
        <f t="array" ref="R213">IF($I$2="Открытый тариф",INDEX(GRID!$B$18:$U$29,MATCH(R$7,GRID!$A$18:$A$29,0),MATCH(1,($U$2=GRID!$B$1:$U$1)*(КАЛЕНДАРЬ!U33=GRID!$B$3:$U$3),0)),
INDEX(GRID!$B$18:$U$29,MATCH(R$7,GRID!$A$18:$A$29,0),MATCH(1,($U$2=GRID!$B$1:$U$1)*(КАЛЕНДАРЬ!U33=GRID!$B$3:$U$3),0))*(1-GRID!$H$34))</f>
        <v>288900</v>
      </c>
      <c r="S213" s="10" cm="1">
        <f t="array" ref="S213">IF($I$2="Открытый тариф",INDEX(GRID!$B$4:$U$15,MATCH(S$7,GRID!$A$4:$A$15,0),MATCH(1,($U$2=GRID!$B$1:$U$1)*(КАЛЕНДАРЬ!U33=GRID!$B$3:$U$3),0)),
INDEX(GRID!$B$4:$U$15,MATCH(S$7,GRID!$A$4:$A$15,0),MATCH(1,($U$2=GRID!$B$1:$U$1)*(КАЛЕНДАРЬ!U33=GRID!$B$3:$U$3),0))*(1-GRID!$H$34))</f>
        <v>775800</v>
      </c>
      <c r="T213" s="10" cm="1">
        <f t="array" ref="T213">IF($I$2="Открытый тариф",INDEX(GRID!$B$4:$U$15,MATCH(T$7,GRID!$A$4:$A$15,0),MATCH(1,($U$2=GRID!$B$1:$U$1)*(КАЛЕНДАРЬ!U33=GRID!$B$3:$U$3),0)),
INDEX(GRID!$B$4:$U$15,MATCH(T$7,GRID!$A$4:$A$15,0),MATCH(1,($U$2=GRID!$B$1:$U$1)*(КАЛЕНДАРЬ!U33=GRID!$B$3:$U$3),0))*(1-GRID!$H$34))</f>
        <v>966400</v>
      </c>
    </row>
    <row r="214" spans="1:20" x14ac:dyDescent="0.2">
      <c r="A214" s="13" t="s">
        <v>15</v>
      </c>
      <c r="B214" s="9">
        <v>31</v>
      </c>
      <c r="C214" s="10" cm="1">
        <f t="array" ref="C214">IF($I$2="Открытый тариф",INDEX(GRID!$B$4:$U$15,MATCH(C$7,GRID!$A$4:$A$15,0),MATCH(1,($U$2=GRID!$B$1:$U$1)*(КАЛЕНДАРЬ!U34=GRID!$B$3:$U$3),0)),
INDEX(GRID!$B$4:$U$15,MATCH(C$7,GRID!$A$4:$A$15,0),MATCH(1,($U$2=GRID!$B$1:$U$1)*(КАЛЕНДАРЬ!U34=GRID!$B$3:$U$3),0))*(1-GRID!$H$34))</f>
        <v>62300</v>
      </c>
      <c r="D214" s="10" cm="1">
        <f t="array" ref="D214">IF($I$2="Открытый тариф",INDEX(GRID!$B$18:$U$29,MATCH(C$7,GRID!$A$18:$A$29,0),MATCH(1,($U$2=GRID!$B$1:$U$1)*(КАЛЕНДАРЬ!U34=GRID!$B$3:$U$3),0)),
INDEX(GRID!$B$18:$U$29,MATCH(C$7,GRID!$A$18:$A$29,0),MATCH(1,($U$2=GRID!$B$1:$U$1)*(КАЛЕНДАРЬ!U34=GRID!$B$3:$U$3),0))*(1-GRID!$H$34))</f>
        <v>67300</v>
      </c>
      <c r="E214" s="10" cm="1">
        <f t="array" ref="E214">IF($I$2="Открытый тариф",INDEX(GRID!$B$4:$U$15,MATCH(E$7,GRID!$A$4:$A$15,0),MATCH(1,($U$2=GRID!$B$1:$U$1)*(КАЛЕНДАРЬ!U34=GRID!$B$3:$U$3),0)),
INDEX(GRID!$B$4:$U$15,MATCH(E$7,GRID!$A$4:$A$15,0),MATCH(1,($U$2=GRID!$B$1:$U$1)*(КАЛЕНДАРЬ!U34=GRID!$B$3:$U$3),0))*(1-GRID!$H$34))</f>
        <v>72900</v>
      </c>
      <c r="F214" s="10" cm="1">
        <f t="array" ref="F214">IF($I$2="Открытый тариф",INDEX(GRID!$B$18:$U$29,MATCH(E$7,GRID!$A$18:$A$29,0),MATCH(1,($U$2=GRID!$B$1:$U$1)*(КАЛЕНДАРЬ!U34=GRID!$B$3:$U$3),0)),
INDEX(GRID!$B$18:$U$29,MATCH(E$7,GRID!$A$18:$A$29,0),MATCH(1,($U$2=GRID!$B$1:$U$1)*(КАЛЕНДАРЬ!U34=GRID!$B$3:$U$3),0))*(1-GRID!$H$34))</f>
        <v>77900</v>
      </c>
      <c r="G214" s="10" cm="1">
        <f t="array" ref="G214">IF($I$2="Открытый тариф",INDEX(GRID!$B$4:$U$15,MATCH(G$7,GRID!$A$4:$A$15,0),MATCH(1,($U$2=GRID!$B$1:$U$1)*(КАЛЕНДАРЬ!U34=GRID!$B$3:$U$3),0)),
INDEX(GRID!$B$4:$U$15,MATCH(G$7,GRID!$A$4:$A$15,0),MATCH(1,($U$2=GRID!$B$1:$U$1)*(КАЛЕНДАРЬ!U34=GRID!$B$3:$U$3),0))*(1-GRID!$H$34))</f>
        <v>80800</v>
      </c>
      <c r="H214" s="10" cm="1">
        <f t="array" ref="H214">IF($I$2="Открытый тариф",INDEX(GRID!$B$18:$U$29,MATCH(G$7,GRID!$A$18:$A$29,0),MATCH(1,($U$2=GRID!$B$1:$U$1)*(КАЛЕНДАРЬ!U34=GRID!$B$3:$U$3),0)),
INDEX(GRID!$B$18:$U$29,MATCH(G$7,GRID!$A$18:$A$29,0),MATCH(1,($U$2=GRID!$B$1:$U$1)*(КАЛЕНДАРЬ!U34=GRID!$B$3:$U$3),0))*(1-GRID!$H$34))</f>
        <v>85800</v>
      </c>
      <c r="I214" s="10" cm="1">
        <f t="array" ref="I214">IF($I$2="Открытый тариф",INDEX(GRID!$B$4:$U$15,MATCH(I$7,GRID!$A$4:$A$15,0),MATCH(1,($U$2=GRID!$B$1:$U$1)*(КАЛЕНДАРЬ!U34=GRID!$B$3:$U$3),0)),
INDEX(GRID!$B$4:$U$15,MATCH(I$7,GRID!$A$4:$A$15,0),MATCH(1,($U$2=GRID!$B$1:$U$1)*(КАЛЕНДАРЬ!U34=GRID!$B$3:$U$3),0))*(1-GRID!$H$34))</f>
        <v>89000</v>
      </c>
      <c r="J214" s="10" cm="1">
        <f t="array" ref="J214">IF($I$2="Открытый тариф",INDEX(GRID!$B$18:$U$29,MATCH(I$7,GRID!$A$18:$A$29,0),MATCH(1,($U$2=GRID!$B$1:$U$1)*(КАЛЕНДАРЬ!U34=GRID!$B$3:$U$3),0)),
INDEX(GRID!$B$18:$U$29,MATCH(I$7,GRID!$A$18:$A$29,0),MATCH(1,($U$2=GRID!$B$1:$U$1)*(КАЛЕНДАРЬ!U34=GRID!$B$3:$U$3),0))*(1-GRID!$H$34))</f>
        <v>94000</v>
      </c>
      <c r="K214" s="10" cm="1">
        <f t="array" ref="K214">IF($I$2="Открытый тариф",INDEX(GRID!$B$4:$U$15,MATCH(K$7,GRID!$A$4:$A$15,0),MATCH(1,($U$2=GRID!$B$1:$U$1)*(КАЛЕНДАРЬ!U34=GRID!$B$3:$U$3),0)),
INDEX(GRID!$B$4:$U$15,MATCH(K$7,GRID!$A$4:$A$15,0),MATCH(1,($U$2=GRID!$B$1:$U$1)*(КАЛЕНДАРЬ!U34=GRID!$B$3:$U$3),0))*(1-GRID!$H$34))</f>
        <v>97400</v>
      </c>
      <c r="L214" s="10" cm="1">
        <f t="array" ref="L214">IF($I$2="Открытый тариф",INDEX(GRID!$B$18:$U$29,MATCH(K$7,GRID!$A$18:$A$29,0),MATCH(1,($U$2=GRID!$B$1:$U$1)*(КАЛЕНДАРЬ!U34=GRID!$B$3:$U$3),0)),
INDEX(GRID!$B$18:$U$29,MATCH(K$7,GRID!$A$18:$A$29,0),MATCH(1,($U$2=GRID!$B$1:$U$1)*(КАЛЕНДАРЬ!U34=GRID!$B$3:$U$3),0))*(1-GRID!$H$34))</f>
        <v>102400</v>
      </c>
      <c r="M214" s="10" cm="1">
        <f t="array" ref="M214">IF($I$2="Открытый тариф",INDEX(GRID!$B$4:$U$15,MATCH(M$7,GRID!$A$4:$A$15,0),MATCH(1,($U$2=GRID!$B$1:$U$1)*(КАЛЕНДАРЬ!U34=GRID!$B$3:$U$3),0)),
INDEX(GRID!$B$4:$U$15,MATCH(M$7,GRID!$A$4:$A$15,0),MATCH(1,($U$2=GRID!$B$1:$U$1)*(КАЛЕНДАРЬ!U34=GRID!$B$3:$U$3),0))*(1-GRID!$H$34))</f>
        <v>126700</v>
      </c>
      <c r="N214" s="10" cm="1">
        <f t="array" ref="N214">IF($I$2="Открытый тариф",INDEX(GRID!$B$18:$U$29,MATCH(M$7,GRID!$A$18:$A$29,0),MATCH(1,($U$2=GRID!$B$1:$U$1)*(КАЛЕНДАРЬ!U34=GRID!$B$3:$U$3),0)),
INDEX(GRID!$B$18:$U$29,MATCH(M$7,GRID!$A$18:$A$29,0),MATCH(1,($U$2=GRID!$B$1:$U$1)*(КАЛЕНДАРЬ!U34=GRID!$B$3:$U$3),0))*(1-GRID!$H$34))</f>
        <v>131700</v>
      </c>
      <c r="O214" s="10" cm="1">
        <f t="array" ref="O214">IF($I$2="Открытый тариф",INDEX(GRID!$B$4:$U$15,MATCH(O$7,GRID!$A$4:$A$15,0),MATCH(1,($U$2=GRID!$B$1:$U$1)*(КАЛЕНДАРЬ!U34=GRID!$B$3:$U$3),0)),
INDEX(GRID!$B$4:$U$15,MATCH(O$7,GRID!$A$4:$A$15,0),MATCH(1,($U$2=GRID!$B$1:$U$1)*(КАЛЕНДАРЬ!U34=GRID!$B$3:$U$3),0))*(1-GRID!$H$34))</f>
        <v>168200</v>
      </c>
      <c r="P214" s="10" cm="1">
        <f t="array" ref="P214">IF($I$2="Открытый тариф",INDEX(GRID!$B$4:$U$15,MATCH(P$7,GRID!$A$4:$A$15,0),MATCH(1,($U$2=GRID!$B$1:$U$1)*(КАЛЕНДАРЬ!U34=GRID!$B$3:$U$3),0)),
INDEX(GRID!$B$4:$U$15,MATCH(P$7,GRID!$A$4:$A$15,0),MATCH(1,($U$2=GRID!$B$1:$U$1)*(КАЛЕНДАРЬ!U34=GRID!$B$3:$U$3),0))*(1-GRID!$H$34))</f>
        <v>219100</v>
      </c>
      <c r="Q214" s="10" cm="1">
        <f t="array" ref="Q214">IF($I$2="Открытый тариф",INDEX(GRID!$B$4:$U$15,MATCH(Q$7,GRID!$A$4:$A$15,0),MATCH(1,($U$2=GRID!$B$1:$U$1)*(КАЛЕНДАРЬ!U34=GRID!$B$3:$U$3),0)),
INDEX(GRID!$B$4:$U$15,MATCH(Q$7,GRID!$A$4:$A$15,0),MATCH(1,($U$2=GRID!$B$1:$U$1)*(КАЛЕНДАРЬ!U34=GRID!$B$3:$U$3),0))*(1-GRID!$H$34))</f>
        <v>251900</v>
      </c>
      <c r="R214" s="10" cm="1">
        <f t="array" ref="R214">IF($I$2="Открытый тариф",INDEX(GRID!$B$18:$U$29,MATCH(R$7,GRID!$A$18:$A$29,0),MATCH(1,($U$2=GRID!$B$1:$U$1)*(КАЛЕНДАРЬ!U34=GRID!$B$3:$U$3),0)),
INDEX(GRID!$B$18:$U$29,MATCH(R$7,GRID!$A$18:$A$29,0),MATCH(1,($U$2=GRID!$B$1:$U$1)*(КАЛЕНДАРЬ!U34=GRID!$B$3:$U$3),0))*(1-GRID!$H$34))</f>
        <v>288900</v>
      </c>
      <c r="S214" s="10" cm="1">
        <f t="array" ref="S214">IF($I$2="Открытый тариф",INDEX(GRID!$B$4:$U$15,MATCH(S$7,GRID!$A$4:$A$15,0),MATCH(1,($U$2=GRID!$B$1:$U$1)*(КАЛЕНДАРЬ!U34=GRID!$B$3:$U$3),0)),
INDEX(GRID!$B$4:$U$15,MATCH(S$7,GRID!$A$4:$A$15,0),MATCH(1,($U$2=GRID!$B$1:$U$1)*(КАЛЕНДАРЬ!U34=GRID!$B$3:$U$3),0))*(1-GRID!$H$34))</f>
        <v>775800</v>
      </c>
      <c r="T214" s="10" cm="1">
        <f t="array" ref="T214">IF($I$2="Открытый тариф",INDEX(GRID!$B$4:$U$15,MATCH(T$7,GRID!$A$4:$A$15,0),MATCH(1,($U$2=GRID!$B$1:$U$1)*(КАЛЕНДАРЬ!U34=GRID!$B$3:$U$3),0)),
INDEX(GRID!$B$4:$U$15,MATCH(T$7,GRID!$A$4:$A$15,0),MATCH(1,($U$2=GRID!$B$1:$U$1)*(КАЛЕНДАРЬ!U34=GRID!$B$3:$U$3),0))*(1-GRID!$H$34))</f>
        <v>966400</v>
      </c>
    </row>
    <row r="215" spans="1:20" x14ac:dyDescent="0.2">
      <c r="A215" s="30"/>
      <c r="B215" s="32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</row>
    <row r="216" spans="1:20" s="11" customFormat="1" ht="17.25" customHeight="1" x14ac:dyDescent="0.25">
      <c r="A216" s="83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</row>
    <row r="217" spans="1:20" x14ac:dyDescent="0.2">
      <c r="A217" s="84" t="s">
        <v>107</v>
      </c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</row>
    <row r="218" spans="1:20" ht="56.25" customHeight="1" x14ac:dyDescent="0.2">
      <c r="A218" s="86" t="s">
        <v>8</v>
      </c>
      <c r="B218" s="87"/>
      <c r="C218" s="90" t="s">
        <v>101</v>
      </c>
      <c r="D218" s="91"/>
      <c r="E218" s="92" t="s">
        <v>93</v>
      </c>
      <c r="F218" s="93"/>
      <c r="G218" s="79" t="s">
        <v>94</v>
      </c>
      <c r="H218" s="79"/>
      <c r="I218" s="80" t="s">
        <v>95</v>
      </c>
      <c r="J218" s="81"/>
      <c r="K218" s="78" t="s">
        <v>96</v>
      </c>
      <c r="L218" s="78"/>
      <c r="M218" s="82" t="s">
        <v>97</v>
      </c>
      <c r="N218" s="82"/>
      <c r="O218" s="24" t="s">
        <v>71</v>
      </c>
      <c r="P218" s="25" t="s">
        <v>72</v>
      </c>
      <c r="Q218" s="26" t="s">
        <v>73</v>
      </c>
      <c r="R218" s="27" t="s">
        <v>74</v>
      </c>
      <c r="S218" s="28" t="s">
        <v>75</v>
      </c>
      <c r="T218" s="29" t="s">
        <v>76</v>
      </c>
    </row>
    <row r="219" spans="1:20" x14ac:dyDescent="0.2">
      <c r="A219" s="88"/>
      <c r="B219" s="89"/>
      <c r="C219" s="60" t="s">
        <v>9</v>
      </c>
      <c r="D219" s="60" t="s">
        <v>10</v>
      </c>
      <c r="E219" s="60" t="s">
        <v>9</v>
      </c>
      <c r="F219" s="60" t="s">
        <v>10</v>
      </c>
      <c r="G219" s="60" t="s">
        <v>9</v>
      </c>
      <c r="H219" s="60" t="s">
        <v>10</v>
      </c>
      <c r="I219" s="60" t="s">
        <v>9</v>
      </c>
      <c r="J219" s="60" t="s">
        <v>10</v>
      </c>
      <c r="K219" s="60" t="s">
        <v>9</v>
      </c>
      <c r="L219" s="60" t="s">
        <v>10</v>
      </c>
      <c r="M219" s="60" t="s">
        <v>9</v>
      </c>
      <c r="N219" s="60" t="s">
        <v>10</v>
      </c>
      <c r="O219" s="60" t="s">
        <v>99</v>
      </c>
      <c r="P219" s="60" t="s">
        <v>100</v>
      </c>
      <c r="Q219" s="60" t="s">
        <v>100</v>
      </c>
      <c r="R219" s="60" t="s">
        <v>118</v>
      </c>
      <c r="S219" s="60" t="s">
        <v>118</v>
      </c>
      <c r="T219" s="60" t="s">
        <v>118</v>
      </c>
    </row>
    <row r="220" spans="1:20" x14ac:dyDescent="0.2">
      <c r="A220" s="13" t="s">
        <v>16</v>
      </c>
      <c r="B220" s="9">
        <v>1</v>
      </c>
      <c r="C220" s="10" cm="1">
        <f t="array" ref="C220">IF($I$2="Открытый тариф",INDEX(GRID!$B$4:$U$15,MATCH(C$7,GRID!$A$4:$A$15,0),MATCH(1,($U$2=GRID!$B$1:$U$1)*(КАЛЕНДАРЬ!X4=GRID!$B$3:$U$3),0)),
INDEX(GRID!$B$4:$U$15,MATCH(C$7,GRID!$A$4:$A$15,0),MATCH(1,($U$2=GRID!$B$1:$U$1)*(КАЛЕНДАРЬ!X4=GRID!$B$3:$U$3),0))*(1-GRID!$H$34))</f>
        <v>62300</v>
      </c>
      <c r="D220" s="10" cm="1">
        <f t="array" ref="D220">IF($I$2="Открытый тариф",INDEX(GRID!$B$18:$U$29,MATCH(C$7,GRID!$A$18:$A$29,0),MATCH(1,($U$2=GRID!$B$1:$U$1)*(КАЛЕНДАРЬ!X4=GRID!$B$3:$U$3),0)),
INDEX(GRID!$B$18:$U$29,MATCH(C$7,GRID!$A$18:$A$29,0),MATCH(1,($U$2=GRID!$B$1:$U$1)*(КАЛЕНДАРЬ!X4=GRID!$B$3:$U$3),0))*(1-GRID!$H$34))</f>
        <v>67300</v>
      </c>
      <c r="E220" s="10" cm="1">
        <f t="array" ref="E220">IF($I$2="Открытый тариф",INDEX(GRID!$B$4:$U$15,MATCH(E$7,GRID!$A$4:$A$15,0),MATCH(1,($U$2=GRID!$B$1:$U$1)*(КАЛЕНДАРЬ!X4=GRID!$B$3:$U$3),0)),
INDEX(GRID!$B$4:$U$15,MATCH(E$7,GRID!$A$4:$A$15,0),MATCH(1,($U$2=GRID!$B$1:$U$1)*(КАЛЕНДАРЬ!X4=GRID!$B$3:$U$3),0))*(1-GRID!$H$34))</f>
        <v>72900</v>
      </c>
      <c r="F220" s="10" cm="1">
        <f t="array" ref="F220">IF($I$2="Открытый тариф",INDEX(GRID!$B$18:$U$29,MATCH(E$7,GRID!$A$18:$A$29,0),MATCH(1,($U$2=GRID!$B$1:$U$1)*(КАЛЕНДАРЬ!X4=GRID!$B$3:$U$3),0)),
INDEX(GRID!$B$18:$U$29,MATCH(E$7,GRID!$A$18:$A$29,0),MATCH(1,($U$2=GRID!$B$1:$U$1)*(КАЛЕНДАРЬ!X4=GRID!$B$3:$U$3),0))*(1-GRID!$H$34))</f>
        <v>77900</v>
      </c>
      <c r="G220" s="10" cm="1">
        <f t="array" ref="G220">IF($I$2="Открытый тариф",INDEX(GRID!$B$4:$U$15,MATCH(G$7,GRID!$A$4:$A$15,0),MATCH(1,($U$2=GRID!$B$1:$U$1)*(КАЛЕНДАРЬ!X4=GRID!$B$3:$U$3),0)),
INDEX(GRID!$B$4:$U$15,MATCH(G$7,GRID!$A$4:$A$15,0),MATCH(1,($U$2=GRID!$B$1:$U$1)*(КАЛЕНДАРЬ!X4=GRID!$B$3:$U$3),0))*(1-GRID!$H$34))</f>
        <v>80800</v>
      </c>
      <c r="H220" s="10" cm="1">
        <f t="array" ref="H220">IF($I$2="Открытый тариф",INDEX(GRID!$B$18:$U$29,MATCH(G$7,GRID!$A$18:$A$29,0),MATCH(1,($U$2=GRID!$B$1:$U$1)*(КАЛЕНДАРЬ!X4=GRID!$B$3:$U$3),0)),
INDEX(GRID!$B$18:$U$29,MATCH(G$7,GRID!$A$18:$A$29,0),MATCH(1,($U$2=GRID!$B$1:$U$1)*(КАЛЕНДАРЬ!X4=GRID!$B$3:$U$3),0))*(1-GRID!$H$34))</f>
        <v>85800</v>
      </c>
      <c r="I220" s="10" cm="1">
        <f t="array" ref="I220">IF($I$2="Открытый тариф",INDEX(GRID!$B$4:$U$15,MATCH(I$7,GRID!$A$4:$A$15,0),MATCH(1,($U$2=GRID!$B$1:$U$1)*(КАЛЕНДАРЬ!X4=GRID!$B$3:$U$3),0)),
INDEX(GRID!$B$4:$U$15,MATCH(I$7,GRID!$A$4:$A$15,0),MATCH(1,($U$2=GRID!$B$1:$U$1)*(КАЛЕНДАРЬ!X4=GRID!$B$3:$U$3),0))*(1-GRID!$H$34))</f>
        <v>89000</v>
      </c>
      <c r="J220" s="10" cm="1">
        <f t="array" ref="J220">IF($I$2="Открытый тариф",INDEX(GRID!$B$18:$U$29,MATCH(I$7,GRID!$A$18:$A$29,0),MATCH(1,($U$2=GRID!$B$1:$U$1)*(КАЛЕНДАРЬ!X4=GRID!$B$3:$U$3),0)),
INDEX(GRID!$B$18:$U$29,MATCH(I$7,GRID!$A$18:$A$29,0),MATCH(1,($U$2=GRID!$B$1:$U$1)*(КАЛЕНДАРЬ!X4=GRID!$B$3:$U$3),0))*(1-GRID!$H$34))</f>
        <v>94000</v>
      </c>
      <c r="K220" s="10" cm="1">
        <f t="array" ref="K220">IF($I$2="Открытый тариф",INDEX(GRID!$B$4:$U$15,MATCH(K$7,GRID!$A$4:$A$15,0),MATCH(1,($U$2=GRID!$B$1:$U$1)*(КАЛЕНДАРЬ!X4=GRID!$B$3:$U$3),0)),
INDEX(GRID!$B$4:$U$15,MATCH(K$7,GRID!$A$4:$A$15,0),MATCH(1,($U$2=GRID!$B$1:$U$1)*(КАЛЕНДАРЬ!X4=GRID!$B$3:$U$3),0))*(1-GRID!$H$34))</f>
        <v>97400</v>
      </c>
      <c r="L220" s="10" cm="1">
        <f t="array" ref="L220">IF($I$2="Открытый тариф",INDEX(GRID!$B$18:$U$29,MATCH(K$7,GRID!$A$18:$A$29,0),MATCH(1,($U$2=GRID!$B$1:$U$1)*(КАЛЕНДАРЬ!X4=GRID!$B$3:$U$3),0)),
INDEX(GRID!$B$18:$U$29,MATCH(K$7,GRID!$A$18:$A$29,0),MATCH(1,($U$2=GRID!$B$1:$U$1)*(КАЛЕНДАРЬ!X4=GRID!$B$3:$U$3),0))*(1-GRID!$H$34))</f>
        <v>102400</v>
      </c>
      <c r="M220" s="10" cm="1">
        <f t="array" ref="M220">IF($I$2="Открытый тариф",INDEX(GRID!$B$4:$U$15,MATCH(M$7,GRID!$A$4:$A$15,0),MATCH(1,($U$2=GRID!$B$1:$U$1)*(КАЛЕНДАРЬ!X4=GRID!$B$3:$U$3),0)),
INDEX(GRID!$B$4:$U$15,MATCH(M$7,GRID!$A$4:$A$15,0),MATCH(1,($U$2=GRID!$B$1:$U$1)*(КАЛЕНДАРЬ!X4=GRID!$B$3:$U$3),0))*(1-GRID!$H$34))</f>
        <v>126700</v>
      </c>
      <c r="N220" s="10" cm="1">
        <f t="array" ref="N220">IF($I$2="Открытый тариф",INDEX(GRID!$B$18:$U$29,MATCH(M$7,GRID!$A$18:$A$29,0),MATCH(1,($U$2=GRID!$B$1:$U$1)*(КАЛЕНДАРЬ!X4=GRID!$B$3:$U$3),0)),
INDEX(GRID!$B$18:$U$29,MATCH(M$7,GRID!$A$18:$A$29,0),MATCH(1,($U$2=GRID!$B$1:$U$1)*(КАЛЕНДАРЬ!X4=GRID!$B$3:$U$3),0))*(1-GRID!$H$34))</f>
        <v>131700</v>
      </c>
      <c r="O220" s="10" cm="1">
        <f t="array" ref="O220">IF($I$2="Открытый тариф",INDEX(GRID!$B$4:$U$15,MATCH(O$7,GRID!$A$4:$A$15,0),MATCH(1,($U$2=GRID!$B$1:$U$1)*(КАЛЕНДАРЬ!X4=GRID!$B$3:$U$3),0)),
INDEX(GRID!$B$4:$U$15,MATCH(O$7,GRID!$A$4:$A$15,0),MATCH(1,($U$2=GRID!$B$1:$U$1)*(КАЛЕНДАРЬ!X4=GRID!$B$3:$U$3),0))*(1-GRID!$H$34))</f>
        <v>168200</v>
      </c>
      <c r="P220" s="10" cm="1">
        <f t="array" ref="P220">IF($I$2="Открытый тариф",INDEX(GRID!$B$4:$U$15,MATCH(P$7,GRID!$A$4:$A$15,0),MATCH(1,($U$2=GRID!$B$1:$U$1)*(КАЛЕНДАРЬ!X4=GRID!$B$3:$U$3),0)),
INDEX(GRID!$B$4:$U$15,MATCH(P$7,GRID!$A$4:$A$15,0),MATCH(1,($U$2=GRID!$B$1:$U$1)*(КАЛЕНДАРЬ!X4=GRID!$B$3:$U$3),0))*(1-GRID!$H$34))</f>
        <v>219100</v>
      </c>
      <c r="Q220" s="10" cm="1">
        <f t="array" ref="Q220">IF($I$2="Открытый тариф",INDEX(GRID!$B$4:$U$15,MATCH(Q$7,GRID!$A$4:$A$15,0),MATCH(1,($U$2=GRID!$B$1:$U$1)*(КАЛЕНДАРЬ!X4=GRID!$B$3:$U$3),0)),
INDEX(GRID!$B$4:$U$15,MATCH(Q$7,GRID!$A$4:$A$15,0),MATCH(1,($U$2=GRID!$B$1:$U$1)*(КАЛЕНДАРЬ!X4=GRID!$B$3:$U$3),0))*(1-GRID!$H$34))</f>
        <v>251900</v>
      </c>
      <c r="R220" s="10" cm="1">
        <f t="array" ref="R220">IF($I$2="Открытый тариф",INDEX(GRID!$B$18:$U$29,MATCH(R$7,GRID!$A$18:$A$29,0),MATCH(1,($U$2=GRID!$B$1:$U$1)*(КАЛЕНДАРЬ!X4=GRID!$B$3:$U$3),0)),
INDEX(GRID!$B$18:$U$29,MATCH(R$7,GRID!$A$18:$A$29,0),MATCH(1,($U$2=GRID!$B$1:$U$1)*(КАЛЕНДАРЬ!X4=GRID!$B$3:$U$3),0))*(1-GRID!$H$34))</f>
        <v>288900</v>
      </c>
      <c r="S220" s="10" cm="1">
        <f t="array" ref="S220">IF($I$2="Открытый тариф",INDEX(GRID!$B$4:$U$15,MATCH(S$7,GRID!$A$4:$A$15,0),MATCH(1,($U$2=GRID!$B$1:$U$1)*(КАЛЕНДАРЬ!X4=GRID!$B$3:$U$3),0)),
INDEX(GRID!$B$4:$U$15,MATCH(S$7,GRID!$A$4:$A$15,0),MATCH(1,($U$2=GRID!$B$1:$U$1)*(КАЛЕНДАРЬ!X4=GRID!$B$3:$U$3),0))*(1-GRID!$H$34))</f>
        <v>775800</v>
      </c>
      <c r="T220" s="10" cm="1">
        <f t="array" ref="T220">IF($I$2="Открытый тариф",INDEX(GRID!$B$4:$U$15,MATCH(T$7,GRID!$A$4:$A$15,0),MATCH(1,($U$2=GRID!$B$1:$U$1)*(КАЛЕНДАРЬ!X4=GRID!$B$3:$U$3),0)),
INDEX(GRID!$B$4:$U$15,MATCH(T$7,GRID!$A$4:$A$15,0),MATCH(1,($U$2=GRID!$B$1:$U$1)*(КАЛЕНДАРЬ!X4=GRID!$B$3:$U$3),0))*(1-GRID!$H$34))</f>
        <v>966400</v>
      </c>
    </row>
    <row r="221" spans="1:20" x14ac:dyDescent="0.2">
      <c r="A221" s="13" t="s">
        <v>17</v>
      </c>
      <c r="B221" s="9">
        <v>2</v>
      </c>
      <c r="C221" s="10" cm="1">
        <f t="array" ref="C221">IF($I$2="Открытый тариф",INDEX(GRID!$B$4:$U$15,MATCH(C$7,GRID!$A$4:$A$15,0),MATCH(1,($U$2=GRID!$B$1:$U$1)*(КАЛЕНДАРЬ!X5=GRID!$B$3:$U$3),0)),
INDEX(GRID!$B$4:$U$15,MATCH(C$7,GRID!$A$4:$A$15,0),MATCH(1,($U$2=GRID!$B$1:$U$1)*(КАЛЕНДАРЬ!X5=GRID!$B$3:$U$3),0))*(1-GRID!$H$34))</f>
        <v>62300</v>
      </c>
      <c r="D221" s="10" cm="1">
        <f t="array" ref="D221">IF($I$2="Открытый тариф",INDEX(GRID!$B$18:$U$29,MATCH(C$7,GRID!$A$18:$A$29,0),MATCH(1,($U$2=GRID!$B$1:$U$1)*(КАЛЕНДАРЬ!X5=GRID!$B$3:$U$3),0)),
INDEX(GRID!$B$18:$U$29,MATCH(C$7,GRID!$A$18:$A$29,0),MATCH(1,($U$2=GRID!$B$1:$U$1)*(КАЛЕНДАРЬ!X5=GRID!$B$3:$U$3),0))*(1-GRID!$H$34))</f>
        <v>67300</v>
      </c>
      <c r="E221" s="10" cm="1">
        <f t="array" ref="E221">IF($I$2="Открытый тариф",INDEX(GRID!$B$4:$U$15,MATCH(E$7,GRID!$A$4:$A$15,0),MATCH(1,($U$2=GRID!$B$1:$U$1)*(КАЛЕНДАРЬ!X5=GRID!$B$3:$U$3),0)),
INDEX(GRID!$B$4:$U$15,MATCH(E$7,GRID!$A$4:$A$15,0),MATCH(1,($U$2=GRID!$B$1:$U$1)*(КАЛЕНДАРЬ!X5=GRID!$B$3:$U$3),0))*(1-GRID!$H$34))</f>
        <v>72900</v>
      </c>
      <c r="F221" s="10" cm="1">
        <f t="array" ref="F221">IF($I$2="Открытый тариф",INDEX(GRID!$B$18:$U$29,MATCH(E$7,GRID!$A$18:$A$29,0),MATCH(1,($U$2=GRID!$B$1:$U$1)*(КАЛЕНДАРЬ!X5=GRID!$B$3:$U$3),0)),
INDEX(GRID!$B$18:$U$29,MATCH(E$7,GRID!$A$18:$A$29,0),MATCH(1,($U$2=GRID!$B$1:$U$1)*(КАЛЕНДАРЬ!X5=GRID!$B$3:$U$3),0))*(1-GRID!$H$34))</f>
        <v>77900</v>
      </c>
      <c r="G221" s="10" cm="1">
        <f t="array" ref="G221">IF($I$2="Открытый тариф",INDEX(GRID!$B$4:$U$15,MATCH(G$7,GRID!$A$4:$A$15,0),MATCH(1,($U$2=GRID!$B$1:$U$1)*(КАЛЕНДАРЬ!X5=GRID!$B$3:$U$3),0)),
INDEX(GRID!$B$4:$U$15,MATCH(G$7,GRID!$A$4:$A$15,0),MATCH(1,($U$2=GRID!$B$1:$U$1)*(КАЛЕНДАРЬ!X5=GRID!$B$3:$U$3),0))*(1-GRID!$H$34))</f>
        <v>80800</v>
      </c>
      <c r="H221" s="10" cm="1">
        <f t="array" ref="H221">IF($I$2="Открытый тариф",INDEX(GRID!$B$18:$U$29,MATCH(G$7,GRID!$A$18:$A$29,0),MATCH(1,($U$2=GRID!$B$1:$U$1)*(КАЛЕНДАРЬ!X5=GRID!$B$3:$U$3),0)),
INDEX(GRID!$B$18:$U$29,MATCH(G$7,GRID!$A$18:$A$29,0),MATCH(1,($U$2=GRID!$B$1:$U$1)*(КАЛЕНДАРЬ!X5=GRID!$B$3:$U$3),0))*(1-GRID!$H$34))</f>
        <v>85800</v>
      </c>
      <c r="I221" s="10" cm="1">
        <f t="array" ref="I221">IF($I$2="Открытый тариф",INDEX(GRID!$B$4:$U$15,MATCH(I$7,GRID!$A$4:$A$15,0),MATCH(1,($U$2=GRID!$B$1:$U$1)*(КАЛЕНДАРЬ!X5=GRID!$B$3:$U$3),0)),
INDEX(GRID!$B$4:$U$15,MATCH(I$7,GRID!$A$4:$A$15,0),MATCH(1,($U$2=GRID!$B$1:$U$1)*(КАЛЕНДАРЬ!X5=GRID!$B$3:$U$3),0))*(1-GRID!$H$34))</f>
        <v>89000</v>
      </c>
      <c r="J221" s="10" cm="1">
        <f t="array" ref="J221">IF($I$2="Открытый тариф",INDEX(GRID!$B$18:$U$29,MATCH(I$7,GRID!$A$18:$A$29,0),MATCH(1,($U$2=GRID!$B$1:$U$1)*(КАЛЕНДАРЬ!X5=GRID!$B$3:$U$3),0)),
INDEX(GRID!$B$18:$U$29,MATCH(I$7,GRID!$A$18:$A$29,0),MATCH(1,($U$2=GRID!$B$1:$U$1)*(КАЛЕНДАРЬ!X5=GRID!$B$3:$U$3),0))*(1-GRID!$H$34))</f>
        <v>94000</v>
      </c>
      <c r="K221" s="10" cm="1">
        <f t="array" ref="K221">IF($I$2="Открытый тариф",INDEX(GRID!$B$4:$U$15,MATCH(K$7,GRID!$A$4:$A$15,0),MATCH(1,($U$2=GRID!$B$1:$U$1)*(КАЛЕНДАРЬ!X5=GRID!$B$3:$U$3),0)),
INDEX(GRID!$B$4:$U$15,MATCH(K$7,GRID!$A$4:$A$15,0),MATCH(1,($U$2=GRID!$B$1:$U$1)*(КАЛЕНДАРЬ!X5=GRID!$B$3:$U$3),0))*(1-GRID!$H$34))</f>
        <v>97400</v>
      </c>
      <c r="L221" s="10" cm="1">
        <f t="array" ref="L221">IF($I$2="Открытый тариф",INDEX(GRID!$B$18:$U$29,MATCH(K$7,GRID!$A$18:$A$29,0),MATCH(1,($U$2=GRID!$B$1:$U$1)*(КАЛЕНДАРЬ!X5=GRID!$B$3:$U$3),0)),
INDEX(GRID!$B$18:$U$29,MATCH(K$7,GRID!$A$18:$A$29,0),MATCH(1,($U$2=GRID!$B$1:$U$1)*(КАЛЕНДАРЬ!X5=GRID!$B$3:$U$3),0))*(1-GRID!$H$34))</f>
        <v>102400</v>
      </c>
      <c r="M221" s="10" cm="1">
        <f t="array" ref="M221">IF($I$2="Открытый тариф",INDEX(GRID!$B$4:$U$15,MATCH(M$7,GRID!$A$4:$A$15,0),MATCH(1,($U$2=GRID!$B$1:$U$1)*(КАЛЕНДАРЬ!X5=GRID!$B$3:$U$3),0)),
INDEX(GRID!$B$4:$U$15,MATCH(M$7,GRID!$A$4:$A$15,0),MATCH(1,($U$2=GRID!$B$1:$U$1)*(КАЛЕНДАРЬ!X5=GRID!$B$3:$U$3),0))*(1-GRID!$H$34))</f>
        <v>126700</v>
      </c>
      <c r="N221" s="10" cm="1">
        <f t="array" ref="N221">IF($I$2="Открытый тариф",INDEX(GRID!$B$18:$U$29,MATCH(M$7,GRID!$A$18:$A$29,0),MATCH(1,($U$2=GRID!$B$1:$U$1)*(КАЛЕНДАРЬ!X5=GRID!$B$3:$U$3),0)),
INDEX(GRID!$B$18:$U$29,MATCH(M$7,GRID!$A$18:$A$29,0),MATCH(1,($U$2=GRID!$B$1:$U$1)*(КАЛЕНДАРЬ!X5=GRID!$B$3:$U$3),0))*(1-GRID!$H$34))</f>
        <v>131700</v>
      </c>
      <c r="O221" s="10" cm="1">
        <f t="array" ref="O221">IF($I$2="Открытый тариф",INDEX(GRID!$B$4:$U$15,MATCH(O$7,GRID!$A$4:$A$15,0),MATCH(1,($U$2=GRID!$B$1:$U$1)*(КАЛЕНДАРЬ!X5=GRID!$B$3:$U$3),0)),
INDEX(GRID!$B$4:$U$15,MATCH(O$7,GRID!$A$4:$A$15,0),MATCH(1,($U$2=GRID!$B$1:$U$1)*(КАЛЕНДАРЬ!X5=GRID!$B$3:$U$3),0))*(1-GRID!$H$34))</f>
        <v>168200</v>
      </c>
      <c r="P221" s="10" cm="1">
        <f t="array" ref="P221">IF($I$2="Открытый тариф",INDEX(GRID!$B$4:$U$15,MATCH(P$7,GRID!$A$4:$A$15,0),MATCH(1,($U$2=GRID!$B$1:$U$1)*(КАЛЕНДАРЬ!X5=GRID!$B$3:$U$3),0)),
INDEX(GRID!$B$4:$U$15,MATCH(P$7,GRID!$A$4:$A$15,0),MATCH(1,($U$2=GRID!$B$1:$U$1)*(КАЛЕНДАРЬ!X5=GRID!$B$3:$U$3),0))*(1-GRID!$H$34))</f>
        <v>219100</v>
      </c>
      <c r="Q221" s="10" cm="1">
        <f t="array" ref="Q221">IF($I$2="Открытый тариф",INDEX(GRID!$B$4:$U$15,MATCH(Q$7,GRID!$A$4:$A$15,0),MATCH(1,($U$2=GRID!$B$1:$U$1)*(КАЛЕНДАРЬ!X5=GRID!$B$3:$U$3),0)),
INDEX(GRID!$B$4:$U$15,MATCH(Q$7,GRID!$A$4:$A$15,0),MATCH(1,($U$2=GRID!$B$1:$U$1)*(КАЛЕНДАРЬ!X5=GRID!$B$3:$U$3),0))*(1-GRID!$H$34))</f>
        <v>251900</v>
      </c>
      <c r="R221" s="10" cm="1">
        <f t="array" ref="R221">IF($I$2="Открытый тариф",INDEX(GRID!$B$18:$U$29,MATCH(R$7,GRID!$A$18:$A$29,0),MATCH(1,($U$2=GRID!$B$1:$U$1)*(КАЛЕНДАРЬ!X5=GRID!$B$3:$U$3),0)),
INDEX(GRID!$B$18:$U$29,MATCH(R$7,GRID!$A$18:$A$29,0),MATCH(1,($U$2=GRID!$B$1:$U$1)*(КАЛЕНДАРЬ!X5=GRID!$B$3:$U$3),0))*(1-GRID!$H$34))</f>
        <v>288900</v>
      </c>
      <c r="S221" s="10" cm="1">
        <f t="array" ref="S221">IF($I$2="Открытый тариф",INDEX(GRID!$B$4:$U$15,MATCH(S$7,GRID!$A$4:$A$15,0),MATCH(1,($U$2=GRID!$B$1:$U$1)*(КАЛЕНДАРЬ!X5=GRID!$B$3:$U$3),0)),
INDEX(GRID!$B$4:$U$15,MATCH(S$7,GRID!$A$4:$A$15,0),MATCH(1,($U$2=GRID!$B$1:$U$1)*(КАЛЕНДАРЬ!X5=GRID!$B$3:$U$3),0))*(1-GRID!$H$34))</f>
        <v>775800</v>
      </c>
      <c r="T221" s="10" cm="1">
        <f t="array" ref="T221">IF($I$2="Открытый тариф",INDEX(GRID!$B$4:$U$15,MATCH(T$7,GRID!$A$4:$A$15,0),MATCH(1,($U$2=GRID!$B$1:$U$1)*(КАЛЕНДАРЬ!X5=GRID!$B$3:$U$3),0)),
INDEX(GRID!$B$4:$U$15,MATCH(T$7,GRID!$A$4:$A$15,0),MATCH(1,($U$2=GRID!$B$1:$U$1)*(КАЛЕНДАРЬ!X5=GRID!$B$3:$U$3),0))*(1-GRID!$H$34))</f>
        <v>966400</v>
      </c>
    </row>
    <row r="222" spans="1:20" x14ac:dyDescent="0.2">
      <c r="A222" s="13" t="s">
        <v>11</v>
      </c>
      <c r="B222" s="9">
        <v>3</v>
      </c>
      <c r="C222" s="10" cm="1">
        <f t="array" ref="C222">IF($I$2="Открытый тариф",INDEX(GRID!$B$4:$U$15,MATCH(C$7,GRID!$A$4:$A$15,0),MATCH(1,($U$2=GRID!$B$1:$U$1)*(КАЛЕНДАРЬ!X6=GRID!$B$3:$U$3),0)),
INDEX(GRID!$B$4:$U$15,MATCH(C$7,GRID!$A$4:$A$15,0),MATCH(1,($U$2=GRID!$B$1:$U$1)*(КАЛЕНДАРЬ!X6=GRID!$B$3:$U$3),0))*(1-GRID!$H$34))</f>
        <v>62300</v>
      </c>
      <c r="D222" s="10" cm="1">
        <f t="array" ref="D222">IF($I$2="Открытый тариф",INDEX(GRID!$B$18:$U$29,MATCH(C$7,GRID!$A$18:$A$29,0),MATCH(1,($U$2=GRID!$B$1:$U$1)*(КАЛЕНДАРЬ!X6=GRID!$B$3:$U$3),0)),
INDEX(GRID!$B$18:$U$29,MATCH(C$7,GRID!$A$18:$A$29,0),MATCH(1,($U$2=GRID!$B$1:$U$1)*(КАЛЕНДАРЬ!X6=GRID!$B$3:$U$3),0))*(1-GRID!$H$34))</f>
        <v>67300</v>
      </c>
      <c r="E222" s="10" cm="1">
        <f t="array" ref="E222">IF($I$2="Открытый тариф",INDEX(GRID!$B$4:$U$15,MATCH(E$7,GRID!$A$4:$A$15,0),MATCH(1,($U$2=GRID!$B$1:$U$1)*(КАЛЕНДАРЬ!X6=GRID!$B$3:$U$3),0)),
INDEX(GRID!$B$4:$U$15,MATCH(E$7,GRID!$A$4:$A$15,0),MATCH(1,($U$2=GRID!$B$1:$U$1)*(КАЛЕНДАРЬ!X6=GRID!$B$3:$U$3),0))*(1-GRID!$H$34))</f>
        <v>72900</v>
      </c>
      <c r="F222" s="10" cm="1">
        <f t="array" ref="F222">IF($I$2="Открытый тариф",INDEX(GRID!$B$18:$U$29,MATCH(E$7,GRID!$A$18:$A$29,0),MATCH(1,($U$2=GRID!$B$1:$U$1)*(КАЛЕНДАРЬ!X6=GRID!$B$3:$U$3),0)),
INDEX(GRID!$B$18:$U$29,MATCH(E$7,GRID!$A$18:$A$29,0),MATCH(1,($U$2=GRID!$B$1:$U$1)*(КАЛЕНДАРЬ!X6=GRID!$B$3:$U$3),0))*(1-GRID!$H$34))</f>
        <v>77900</v>
      </c>
      <c r="G222" s="10" cm="1">
        <f t="array" ref="G222">IF($I$2="Открытый тариф",INDEX(GRID!$B$4:$U$15,MATCH(G$7,GRID!$A$4:$A$15,0),MATCH(1,($U$2=GRID!$B$1:$U$1)*(КАЛЕНДАРЬ!X6=GRID!$B$3:$U$3),0)),
INDEX(GRID!$B$4:$U$15,MATCH(G$7,GRID!$A$4:$A$15,0),MATCH(1,($U$2=GRID!$B$1:$U$1)*(КАЛЕНДАРЬ!X6=GRID!$B$3:$U$3),0))*(1-GRID!$H$34))</f>
        <v>80800</v>
      </c>
      <c r="H222" s="10" cm="1">
        <f t="array" ref="H222">IF($I$2="Открытый тариф",INDEX(GRID!$B$18:$U$29,MATCH(G$7,GRID!$A$18:$A$29,0),MATCH(1,($U$2=GRID!$B$1:$U$1)*(КАЛЕНДАРЬ!X6=GRID!$B$3:$U$3),0)),
INDEX(GRID!$B$18:$U$29,MATCH(G$7,GRID!$A$18:$A$29,0),MATCH(1,($U$2=GRID!$B$1:$U$1)*(КАЛЕНДАРЬ!X6=GRID!$B$3:$U$3),0))*(1-GRID!$H$34))</f>
        <v>85800</v>
      </c>
      <c r="I222" s="10" cm="1">
        <f t="array" ref="I222">IF($I$2="Открытый тариф",INDEX(GRID!$B$4:$U$15,MATCH(I$7,GRID!$A$4:$A$15,0),MATCH(1,($U$2=GRID!$B$1:$U$1)*(КАЛЕНДАРЬ!X6=GRID!$B$3:$U$3),0)),
INDEX(GRID!$B$4:$U$15,MATCH(I$7,GRID!$A$4:$A$15,0),MATCH(1,($U$2=GRID!$B$1:$U$1)*(КАЛЕНДАРЬ!X6=GRID!$B$3:$U$3),0))*(1-GRID!$H$34))</f>
        <v>89000</v>
      </c>
      <c r="J222" s="10" cm="1">
        <f t="array" ref="J222">IF($I$2="Открытый тариф",INDEX(GRID!$B$18:$U$29,MATCH(I$7,GRID!$A$18:$A$29,0),MATCH(1,($U$2=GRID!$B$1:$U$1)*(КАЛЕНДАРЬ!X6=GRID!$B$3:$U$3),0)),
INDEX(GRID!$B$18:$U$29,MATCH(I$7,GRID!$A$18:$A$29,0),MATCH(1,($U$2=GRID!$B$1:$U$1)*(КАЛЕНДАРЬ!X6=GRID!$B$3:$U$3),0))*(1-GRID!$H$34))</f>
        <v>94000</v>
      </c>
      <c r="K222" s="10" cm="1">
        <f t="array" ref="K222">IF($I$2="Открытый тариф",INDEX(GRID!$B$4:$U$15,MATCH(K$7,GRID!$A$4:$A$15,0),MATCH(1,($U$2=GRID!$B$1:$U$1)*(КАЛЕНДАРЬ!X6=GRID!$B$3:$U$3),0)),
INDEX(GRID!$B$4:$U$15,MATCH(K$7,GRID!$A$4:$A$15,0),MATCH(1,($U$2=GRID!$B$1:$U$1)*(КАЛЕНДАРЬ!X6=GRID!$B$3:$U$3),0))*(1-GRID!$H$34))</f>
        <v>97400</v>
      </c>
      <c r="L222" s="10" cm="1">
        <f t="array" ref="L222">IF($I$2="Открытый тариф",INDEX(GRID!$B$18:$U$29,MATCH(K$7,GRID!$A$18:$A$29,0),MATCH(1,($U$2=GRID!$B$1:$U$1)*(КАЛЕНДАРЬ!X6=GRID!$B$3:$U$3),0)),
INDEX(GRID!$B$18:$U$29,MATCH(K$7,GRID!$A$18:$A$29,0),MATCH(1,($U$2=GRID!$B$1:$U$1)*(КАЛЕНДАРЬ!X6=GRID!$B$3:$U$3),0))*(1-GRID!$H$34))</f>
        <v>102400</v>
      </c>
      <c r="M222" s="10" cm="1">
        <f t="array" ref="M222">IF($I$2="Открытый тариф",INDEX(GRID!$B$4:$U$15,MATCH(M$7,GRID!$A$4:$A$15,0),MATCH(1,($U$2=GRID!$B$1:$U$1)*(КАЛЕНДАРЬ!X6=GRID!$B$3:$U$3),0)),
INDEX(GRID!$B$4:$U$15,MATCH(M$7,GRID!$A$4:$A$15,0),MATCH(1,($U$2=GRID!$B$1:$U$1)*(КАЛЕНДАРЬ!X6=GRID!$B$3:$U$3),0))*(1-GRID!$H$34))</f>
        <v>126700</v>
      </c>
      <c r="N222" s="10" cm="1">
        <f t="array" ref="N222">IF($I$2="Открытый тариф",INDEX(GRID!$B$18:$U$29,MATCH(M$7,GRID!$A$18:$A$29,0),MATCH(1,($U$2=GRID!$B$1:$U$1)*(КАЛЕНДАРЬ!X6=GRID!$B$3:$U$3),0)),
INDEX(GRID!$B$18:$U$29,MATCH(M$7,GRID!$A$18:$A$29,0),MATCH(1,($U$2=GRID!$B$1:$U$1)*(КАЛЕНДАРЬ!X6=GRID!$B$3:$U$3),0))*(1-GRID!$H$34))</f>
        <v>131700</v>
      </c>
      <c r="O222" s="10" cm="1">
        <f t="array" ref="O222">IF($I$2="Открытый тариф",INDEX(GRID!$B$4:$U$15,MATCH(O$7,GRID!$A$4:$A$15,0),MATCH(1,($U$2=GRID!$B$1:$U$1)*(КАЛЕНДАРЬ!X6=GRID!$B$3:$U$3),0)),
INDEX(GRID!$B$4:$U$15,MATCH(O$7,GRID!$A$4:$A$15,0),MATCH(1,($U$2=GRID!$B$1:$U$1)*(КАЛЕНДАРЬ!X6=GRID!$B$3:$U$3),0))*(1-GRID!$H$34))</f>
        <v>168200</v>
      </c>
      <c r="P222" s="10" cm="1">
        <f t="array" ref="P222">IF($I$2="Открытый тариф",INDEX(GRID!$B$4:$U$15,MATCH(P$7,GRID!$A$4:$A$15,0),MATCH(1,($U$2=GRID!$B$1:$U$1)*(КАЛЕНДАРЬ!X6=GRID!$B$3:$U$3),0)),
INDEX(GRID!$B$4:$U$15,MATCH(P$7,GRID!$A$4:$A$15,0),MATCH(1,($U$2=GRID!$B$1:$U$1)*(КАЛЕНДАРЬ!X6=GRID!$B$3:$U$3),0))*(1-GRID!$H$34))</f>
        <v>219100</v>
      </c>
      <c r="Q222" s="10" cm="1">
        <f t="array" ref="Q222">IF($I$2="Открытый тариф",INDEX(GRID!$B$4:$U$15,MATCH(Q$7,GRID!$A$4:$A$15,0),MATCH(1,($U$2=GRID!$B$1:$U$1)*(КАЛЕНДАРЬ!X6=GRID!$B$3:$U$3),0)),
INDEX(GRID!$B$4:$U$15,MATCH(Q$7,GRID!$A$4:$A$15,0),MATCH(1,($U$2=GRID!$B$1:$U$1)*(КАЛЕНДАРЬ!X6=GRID!$B$3:$U$3),0))*(1-GRID!$H$34))</f>
        <v>251900</v>
      </c>
      <c r="R222" s="10" cm="1">
        <f t="array" ref="R222">IF($I$2="Открытый тариф",INDEX(GRID!$B$18:$U$29,MATCH(R$7,GRID!$A$18:$A$29,0),MATCH(1,($U$2=GRID!$B$1:$U$1)*(КАЛЕНДАРЬ!X6=GRID!$B$3:$U$3),0)),
INDEX(GRID!$B$18:$U$29,MATCH(R$7,GRID!$A$18:$A$29,0),MATCH(1,($U$2=GRID!$B$1:$U$1)*(КАЛЕНДАРЬ!X6=GRID!$B$3:$U$3),0))*(1-GRID!$H$34))</f>
        <v>288900</v>
      </c>
      <c r="S222" s="10" cm="1">
        <f t="array" ref="S222">IF($I$2="Открытый тариф",INDEX(GRID!$B$4:$U$15,MATCH(S$7,GRID!$A$4:$A$15,0),MATCH(1,($U$2=GRID!$B$1:$U$1)*(КАЛЕНДАРЬ!X6=GRID!$B$3:$U$3),0)),
INDEX(GRID!$B$4:$U$15,MATCH(S$7,GRID!$A$4:$A$15,0),MATCH(1,($U$2=GRID!$B$1:$U$1)*(КАЛЕНДАРЬ!X6=GRID!$B$3:$U$3),0))*(1-GRID!$H$34))</f>
        <v>775800</v>
      </c>
      <c r="T222" s="10" cm="1">
        <f t="array" ref="T222">IF($I$2="Открытый тариф",INDEX(GRID!$B$4:$U$15,MATCH(T$7,GRID!$A$4:$A$15,0),MATCH(1,($U$2=GRID!$B$1:$U$1)*(КАЛЕНДАРЬ!X6=GRID!$B$3:$U$3),0)),
INDEX(GRID!$B$4:$U$15,MATCH(T$7,GRID!$A$4:$A$15,0),MATCH(1,($U$2=GRID!$B$1:$U$1)*(КАЛЕНДАРЬ!X6=GRID!$B$3:$U$3),0))*(1-GRID!$H$34))</f>
        <v>966400</v>
      </c>
    </row>
    <row r="223" spans="1:20" x14ac:dyDescent="0.2">
      <c r="A223" s="13" t="s">
        <v>12</v>
      </c>
      <c r="B223" s="9">
        <v>4</v>
      </c>
      <c r="C223" s="10" cm="1">
        <f t="array" ref="C223">IF($I$2="Открытый тариф",INDEX(GRID!$B$4:$U$15,MATCH(C$7,GRID!$A$4:$A$15,0),MATCH(1,($U$2=GRID!$B$1:$U$1)*(КАЛЕНДАРЬ!X7=GRID!$B$3:$U$3),0)),
INDEX(GRID!$B$4:$U$15,MATCH(C$7,GRID!$A$4:$A$15,0),MATCH(1,($U$2=GRID!$B$1:$U$1)*(КАЛЕНДАРЬ!X7=GRID!$B$3:$U$3),0))*(1-GRID!$H$34))</f>
        <v>62300</v>
      </c>
      <c r="D223" s="10" cm="1">
        <f t="array" ref="D223">IF($I$2="Открытый тариф",INDEX(GRID!$B$18:$U$29,MATCH(C$7,GRID!$A$18:$A$29,0),MATCH(1,($U$2=GRID!$B$1:$U$1)*(КАЛЕНДАРЬ!X7=GRID!$B$3:$U$3),0)),
INDEX(GRID!$B$18:$U$29,MATCH(C$7,GRID!$A$18:$A$29,0),MATCH(1,($U$2=GRID!$B$1:$U$1)*(КАЛЕНДАРЬ!X7=GRID!$B$3:$U$3),0))*(1-GRID!$H$34))</f>
        <v>67300</v>
      </c>
      <c r="E223" s="10" cm="1">
        <f t="array" ref="E223">IF($I$2="Открытый тариф",INDEX(GRID!$B$4:$U$15,MATCH(E$7,GRID!$A$4:$A$15,0),MATCH(1,($U$2=GRID!$B$1:$U$1)*(КАЛЕНДАРЬ!X7=GRID!$B$3:$U$3),0)),
INDEX(GRID!$B$4:$U$15,MATCH(E$7,GRID!$A$4:$A$15,0),MATCH(1,($U$2=GRID!$B$1:$U$1)*(КАЛЕНДАРЬ!X7=GRID!$B$3:$U$3),0))*(1-GRID!$H$34))</f>
        <v>72900</v>
      </c>
      <c r="F223" s="10" cm="1">
        <f t="array" ref="F223">IF($I$2="Открытый тариф",INDEX(GRID!$B$18:$U$29,MATCH(E$7,GRID!$A$18:$A$29,0),MATCH(1,($U$2=GRID!$B$1:$U$1)*(КАЛЕНДАРЬ!X7=GRID!$B$3:$U$3),0)),
INDEX(GRID!$B$18:$U$29,MATCH(E$7,GRID!$A$18:$A$29,0),MATCH(1,($U$2=GRID!$B$1:$U$1)*(КАЛЕНДАРЬ!X7=GRID!$B$3:$U$3),0))*(1-GRID!$H$34))</f>
        <v>77900</v>
      </c>
      <c r="G223" s="10" cm="1">
        <f t="array" ref="G223">IF($I$2="Открытый тариф",INDEX(GRID!$B$4:$U$15,MATCH(G$7,GRID!$A$4:$A$15,0),MATCH(1,($U$2=GRID!$B$1:$U$1)*(КАЛЕНДАРЬ!X7=GRID!$B$3:$U$3),0)),
INDEX(GRID!$B$4:$U$15,MATCH(G$7,GRID!$A$4:$A$15,0),MATCH(1,($U$2=GRID!$B$1:$U$1)*(КАЛЕНДАРЬ!X7=GRID!$B$3:$U$3),0))*(1-GRID!$H$34))</f>
        <v>80800</v>
      </c>
      <c r="H223" s="10" cm="1">
        <f t="array" ref="H223">IF($I$2="Открытый тариф",INDEX(GRID!$B$18:$U$29,MATCH(G$7,GRID!$A$18:$A$29,0),MATCH(1,($U$2=GRID!$B$1:$U$1)*(КАЛЕНДАРЬ!X7=GRID!$B$3:$U$3),0)),
INDEX(GRID!$B$18:$U$29,MATCH(G$7,GRID!$A$18:$A$29,0),MATCH(1,($U$2=GRID!$B$1:$U$1)*(КАЛЕНДАРЬ!X7=GRID!$B$3:$U$3),0))*(1-GRID!$H$34))</f>
        <v>85800</v>
      </c>
      <c r="I223" s="10" cm="1">
        <f t="array" ref="I223">IF($I$2="Открытый тариф",INDEX(GRID!$B$4:$U$15,MATCH(I$7,GRID!$A$4:$A$15,0),MATCH(1,($U$2=GRID!$B$1:$U$1)*(КАЛЕНДАРЬ!X7=GRID!$B$3:$U$3),0)),
INDEX(GRID!$B$4:$U$15,MATCH(I$7,GRID!$A$4:$A$15,0),MATCH(1,($U$2=GRID!$B$1:$U$1)*(КАЛЕНДАРЬ!X7=GRID!$B$3:$U$3),0))*(1-GRID!$H$34))</f>
        <v>89000</v>
      </c>
      <c r="J223" s="10" cm="1">
        <f t="array" ref="J223">IF($I$2="Открытый тариф",INDEX(GRID!$B$18:$U$29,MATCH(I$7,GRID!$A$18:$A$29,0),MATCH(1,($U$2=GRID!$B$1:$U$1)*(КАЛЕНДАРЬ!X7=GRID!$B$3:$U$3),0)),
INDEX(GRID!$B$18:$U$29,MATCH(I$7,GRID!$A$18:$A$29,0),MATCH(1,($U$2=GRID!$B$1:$U$1)*(КАЛЕНДАРЬ!X7=GRID!$B$3:$U$3),0))*(1-GRID!$H$34))</f>
        <v>94000</v>
      </c>
      <c r="K223" s="10" cm="1">
        <f t="array" ref="K223">IF($I$2="Открытый тариф",INDEX(GRID!$B$4:$U$15,MATCH(K$7,GRID!$A$4:$A$15,0),MATCH(1,($U$2=GRID!$B$1:$U$1)*(КАЛЕНДАРЬ!X7=GRID!$B$3:$U$3),0)),
INDEX(GRID!$B$4:$U$15,MATCH(K$7,GRID!$A$4:$A$15,0),MATCH(1,($U$2=GRID!$B$1:$U$1)*(КАЛЕНДАРЬ!X7=GRID!$B$3:$U$3),0))*(1-GRID!$H$34))</f>
        <v>97400</v>
      </c>
      <c r="L223" s="10" cm="1">
        <f t="array" ref="L223">IF($I$2="Открытый тариф",INDEX(GRID!$B$18:$U$29,MATCH(K$7,GRID!$A$18:$A$29,0),MATCH(1,($U$2=GRID!$B$1:$U$1)*(КАЛЕНДАРЬ!X7=GRID!$B$3:$U$3),0)),
INDEX(GRID!$B$18:$U$29,MATCH(K$7,GRID!$A$18:$A$29,0),MATCH(1,($U$2=GRID!$B$1:$U$1)*(КАЛЕНДАРЬ!X7=GRID!$B$3:$U$3),0))*(1-GRID!$H$34))</f>
        <v>102400</v>
      </c>
      <c r="M223" s="10" cm="1">
        <f t="array" ref="M223">IF($I$2="Открытый тариф",INDEX(GRID!$B$4:$U$15,MATCH(M$7,GRID!$A$4:$A$15,0),MATCH(1,($U$2=GRID!$B$1:$U$1)*(КАЛЕНДАРЬ!X7=GRID!$B$3:$U$3),0)),
INDEX(GRID!$B$4:$U$15,MATCH(M$7,GRID!$A$4:$A$15,0),MATCH(1,($U$2=GRID!$B$1:$U$1)*(КАЛЕНДАРЬ!X7=GRID!$B$3:$U$3),0))*(1-GRID!$H$34))</f>
        <v>126700</v>
      </c>
      <c r="N223" s="10" cm="1">
        <f t="array" ref="N223">IF($I$2="Открытый тариф",INDEX(GRID!$B$18:$U$29,MATCH(M$7,GRID!$A$18:$A$29,0),MATCH(1,($U$2=GRID!$B$1:$U$1)*(КАЛЕНДАРЬ!X7=GRID!$B$3:$U$3),0)),
INDEX(GRID!$B$18:$U$29,MATCH(M$7,GRID!$A$18:$A$29,0),MATCH(1,($U$2=GRID!$B$1:$U$1)*(КАЛЕНДАРЬ!X7=GRID!$B$3:$U$3),0))*(1-GRID!$H$34))</f>
        <v>131700</v>
      </c>
      <c r="O223" s="10" cm="1">
        <f t="array" ref="O223">IF($I$2="Открытый тариф",INDEX(GRID!$B$4:$U$15,MATCH(O$7,GRID!$A$4:$A$15,0),MATCH(1,($U$2=GRID!$B$1:$U$1)*(КАЛЕНДАРЬ!X7=GRID!$B$3:$U$3),0)),
INDEX(GRID!$B$4:$U$15,MATCH(O$7,GRID!$A$4:$A$15,0),MATCH(1,($U$2=GRID!$B$1:$U$1)*(КАЛЕНДАРЬ!X7=GRID!$B$3:$U$3),0))*(1-GRID!$H$34))</f>
        <v>168200</v>
      </c>
      <c r="P223" s="10" cm="1">
        <f t="array" ref="P223">IF($I$2="Открытый тариф",INDEX(GRID!$B$4:$U$15,MATCH(P$7,GRID!$A$4:$A$15,0),MATCH(1,($U$2=GRID!$B$1:$U$1)*(КАЛЕНДАРЬ!X7=GRID!$B$3:$U$3),0)),
INDEX(GRID!$B$4:$U$15,MATCH(P$7,GRID!$A$4:$A$15,0),MATCH(1,($U$2=GRID!$B$1:$U$1)*(КАЛЕНДАРЬ!X7=GRID!$B$3:$U$3),0))*(1-GRID!$H$34))</f>
        <v>219100</v>
      </c>
      <c r="Q223" s="10" cm="1">
        <f t="array" ref="Q223">IF($I$2="Открытый тариф",INDEX(GRID!$B$4:$U$15,MATCH(Q$7,GRID!$A$4:$A$15,0),MATCH(1,($U$2=GRID!$B$1:$U$1)*(КАЛЕНДАРЬ!X7=GRID!$B$3:$U$3),0)),
INDEX(GRID!$B$4:$U$15,MATCH(Q$7,GRID!$A$4:$A$15,0),MATCH(1,($U$2=GRID!$B$1:$U$1)*(КАЛЕНДАРЬ!X7=GRID!$B$3:$U$3),0))*(1-GRID!$H$34))</f>
        <v>251900</v>
      </c>
      <c r="R223" s="10" cm="1">
        <f t="array" ref="R223">IF($I$2="Открытый тариф",INDEX(GRID!$B$18:$U$29,MATCH(R$7,GRID!$A$18:$A$29,0),MATCH(1,($U$2=GRID!$B$1:$U$1)*(КАЛЕНДАРЬ!X7=GRID!$B$3:$U$3),0)),
INDEX(GRID!$B$18:$U$29,MATCH(R$7,GRID!$A$18:$A$29,0),MATCH(1,($U$2=GRID!$B$1:$U$1)*(КАЛЕНДАРЬ!X7=GRID!$B$3:$U$3),0))*(1-GRID!$H$34))</f>
        <v>288900</v>
      </c>
      <c r="S223" s="10" cm="1">
        <f t="array" ref="S223">IF($I$2="Открытый тариф",INDEX(GRID!$B$4:$U$15,MATCH(S$7,GRID!$A$4:$A$15,0),MATCH(1,($U$2=GRID!$B$1:$U$1)*(КАЛЕНДАРЬ!X7=GRID!$B$3:$U$3),0)),
INDEX(GRID!$B$4:$U$15,MATCH(S$7,GRID!$A$4:$A$15,0),MATCH(1,($U$2=GRID!$B$1:$U$1)*(КАЛЕНДАРЬ!X7=GRID!$B$3:$U$3),0))*(1-GRID!$H$34))</f>
        <v>775800</v>
      </c>
      <c r="T223" s="10" cm="1">
        <f t="array" ref="T223">IF($I$2="Открытый тариф",INDEX(GRID!$B$4:$U$15,MATCH(T$7,GRID!$A$4:$A$15,0),MATCH(1,($U$2=GRID!$B$1:$U$1)*(КАЛЕНДАРЬ!X7=GRID!$B$3:$U$3),0)),
INDEX(GRID!$B$4:$U$15,MATCH(T$7,GRID!$A$4:$A$15,0),MATCH(1,($U$2=GRID!$B$1:$U$1)*(КАЛЕНДАРЬ!X7=GRID!$B$3:$U$3),0))*(1-GRID!$H$34))</f>
        <v>966400</v>
      </c>
    </row>
    <row r="224" spans="1:20" x14ac:dyDescent="0.2">
      <c r="A224" s="13" t="s">
        <v>13</v>
      </c>
      <c r="B224" s="9">
        <v>5</v>
      </c>
      <c r="C224" s="10" cm="1">
        <f t="array" ref="C224">IF($I$2="Открытый тариф",INDEX(GRID!$B$4:$U$15,MATCH(C$7,GRID!$A$4:$A$15,0),MATCH(1,($U$2=GRID!$B$1:$U$1)*(КАЛЕНДАРЬ!X8=GRID!$B$3:$U$3),0)),
INDEX(GRID!$B$4:$U$15,MATCH(C$7,GRID!$A$4:$A$15,0),MATCH(1,($U$2=GRID!$B$1:$U$1)*(КАЛЕНДАРЬ!X8=GRID!$B$3:$U$3),0))*(1-GRID!$H$34))</f>
        <v>62300</v>
      </c>
      <c r="D224" s="10" cm="1">
        <f t="array" ref="D224">IF($I$2="Открытый тариф",INDEX(GRID!$B$18:$U$29,MATCH(C$7,GRID!$A$18:$A$29,0),MATCH(1,($U$2=GRID!$B$1:$U$1)*(КАЛЕНДАРЬ!X8=GRID!$B$3:$U$3),0)),
INDEX(GRID!$B$18:$U$29,MATCH(C$7,GRID!$A$18:$A$29,0),MATCH(1,($U$2=GRID!$B$1:$U$1)*(КАЛЕНДАРЬ!X8=GRID!$B$3:$U$3),0))*(1-GRID!$H$34))</f>
        <v>67300</v>
      </c>
      <c r="E224" s="10" cm="1">
        <f t="array" ref="E224">IF($I$2="Открытый тариф",INDEX(GRID!$B$4:$U$15,MATCH(E$7,GRID!$A$4:$A$15,0),MATCH(1,($U$2=GRID!$B$1:$U$1)*(КАЛЕНДАРЬ!X8=GRID!$B$3:$U$3),0)),
INDEX(GRID!$B$4:$U$15,MATCH(E$7,GRID!$A$4:$A$15,0),MATCH(1,($U$2=GRID!$B$1:$U$1)*(КАЛЕНДАРЬ!X8=GRID!$B$3:$U$3),0))*(1-GRID!$H$34))</f>
        <v>72900</v>
      </c>
      <c r="F224" s="10" cm="1">
        <f t="array" ref="F224">IF($I$2="Открытый тариф",INDEX(GRID!$B$18:$U$29,MATCH(E$7,GRID!$A$18:$A$29,0),MATCH(1,($U$2=GRID!$B$1:$U$1)*(КАЛЕНДАРЬ!X8=GRID!$B$3:$U$3),0)),
INDEX(GRID!$B$18:$U$29,MATCH(E$7,GRID!$A$18:$A$29,0),MATCH(1,($U$2=GRID!$B$1:$U$1)*(КАЛЕНДАРЬ!X8=GRID!$B$3:$U$3),0))*(1-GRID!$H$34))</f>
        <v>77900</v>
      </c>
      <c r="G224" s="10" cm="1">
        <f t="array" ref="G224">IF($I$2="Открытый тариф",INDEX(GRID!$B$4:$U$15,MATCH(G$7,GRID!$A$4:$A$15,0),MATCH(1,($U$2=GRID!$B$1:$U$1)*(КАЛЕНДАРЬ!X8=GRID!$B$3:$U$3),0)),
INDEX(GRID!$B$4:$U$15,MATCH(G$7,GRID!$A$4:$A$15,0),MATCH(1,($U$2=GRID!$B$1:$U$1)*(КАЛЕНДАРЬ!X8=GRID!$B$3:$U$3),0))*(1-GRID!$H$34))</f>
        <v>80800</v>
      </c>
      <c r="H224" s="10" cm="1">
        <f t="array" ref="H224">IF($I$2="Открытый тариф",INDEX(GRID!$B$18:$U$29,MATCH(G$7,GRID!$A$18:$A$29,0),MATCH(1,($U$2=GRID!$B$1:$U$1)*(КАЛЕНДАРЬ!X8=GRID!$B$3:$U$3),0)),
INDEX(GRID!$B$18:$U$29,MATCH(G$7,GRID!$A$18:$A$29,0),MATCH(1,($U$2=GRID!$B$1:$U$1)*(КАЛЕНДАРЬ!X8=GRID!$B$3:$U$3),0))*(1-GRID!$H$34))</f>
        <v>85800</v>
      </c>
      <c r="I224" s="10" cm="1">
        <f t="array" ref="I224">IF($I$2="Открытый тариф",INDEX(GRID!$B$4:$U$15,MATCH(I$7,GRID!$A$4:$A$15,0),MATCH(1,($U$2=GRID!$B$1:$U$1)*(КАЛЕНДАРЬ!X8=GRID!$B$3:$U$3),0)),
INDEX(GRID!$B$4:$U$15,MATCH(I$7,GRID!$A$4:$A$15,0),MATCH(1,($U$2=GRID!$B$1:$U$1)*(КАЛЕНДАРЬ!X8=GRID!$B$3:$U$3),0))*(1-GRID!$H$34))</f>
        <v>89000</v>
      </c>
      <c r="J224" s="10" cm="1">
        <f t="array" ref="J224">IF($I$2="Открытый тариф",INDEX(GRID!$B$18:$U$29,MATCH(I$7,GRID!$A$18:$A$29,0),MATCH(1,($U$2=GRID!$B$1:$U$1)*(КАЛЕНДАРЬ!X8=GRID!$B$3:$U$3),0)),
INDEX(GRID!$B$18:$U$29,MATCH(I$7,GRID!$A$18:$A$29,0),MATCH(1,($U$2=GRID!$B$1:$U$1)*(КАЛЕНДАРЬ!X8=GRID!$B$3:$U$3),0))*(1-GRID!$H$34))</f>
        <v>94000</v>
      </c>
      <c r="K224" s="10" cm="1">
        <f t="array" ref="K224">IF($I$2="Открытый тариф",INDEX(GRID!$B$4:$U$15,MATCH(K$7,GRID!$A$4:$A$15,0),MATCH(1,($U$2=GRID!$B$1:$U$1)*(КАЛЕНДАРЬ!X8=GRID!$B$3:$U$3),0)),
INDEX(GRID!$B$4:$U$15,MATCH(K$7,GRID!$A$4:$A$15,0),MATCH(1,($U$2=GRID!$B$1:$U$1)*(КАЛЕНДАРЬ!X8=GRID!$B$3:$U$3),0))*(1-GRID!$H$34))</f>
        <v>97400</v>
      </c>
      <c r="L224" s="10" cm="1">
        <f t="array" ref="L224">IF($I$2="Открытый тариф",INDEX(GRID!$B$18:$U$29,MATCH(K$7,GRID!$A$18:$A$29,0),MATCH(1,($U$2=GRID!$B$1:$U$1)*(КАЛЕНДАРЬ!X8=GRID!$B$3:$U$3),0)),
INDEX(GRID!$B$18:$U$29,MATCH(K$7,GRID!$A$18:$A$29,0),MATCH(1,($U$2=GRID!$B$1:$U$1)*(КАЛЕНДАРЬ!X8=GRID!$B$3:$U$3),0))*(1-GRID!$H$34))</f>
        <v>102400</v>
      </c>
      <c r="M224" s="10" cm="1">
        <f t="array" ref="M224">IF($I$2="Открытый тариф",INDEX(GRID!$B$4:$U$15,MATCH(M$7,GRID!$A$4:$A$15,0),MATCH(1,($U$2=GRID!$B$1:$U$1)*(КАЛЕНДАРЬ!X8=GRID!$B$3:$U$3),0)),
INDEX(GRID!$B$4:$U$15,MATCH(M$7,GRID!$A$4:$A$15,0),MATCH(1,($U$2=GRID!$B$1:$U$1)*(КАЛЕНДАРЬ!X8=GRID!$B$3:$U$3),0))*(1-GRID!$H$34))</f>
        <v>126700</v>
      </c>
      <c r="N224" s="10" cm="1">
        <f t="array" ref="N224">IF($I$2="Открытый тариф",INDEX(GRID!$B$18:$U$29,MATCH(M$7,GRID!$A$18:$A$29,0),MATCH(1,($U$2=GRID!$B$1:$U$1)*(КАЛЕНДАРЬ!X8=GRID!$B$3:$U$3),0)),
INDEX(GRID!$B$18:$U$29,MATCH(M$7,GRID!$A$18:$A$29,0),MATCH(1,($U$2=GRID!$B$1:$U$1)*(КАЛЕНДАРЬ!X8=GRID!$B$3:$U$3),0))*(1-GRID!$H$34))</f>
        <v>131700</v>
      </c>
      <c r="O224" s="10" cm="1">
        <f t="array" ref="O224">IF($I$2="Открытый тариф",INDEX(GRID!$B$4:$U$15,MATCH(O$7,GRID!$A$4:$A$15,0),MATCH(1,($U$2=GRID!$B$1:$U$1)*(КАЛЕНДАРЬ!X8=GRID!$B$3:$U$3),0)),
INDEX(GRID!$B$4:$U$15,MATCH(O$7,GRID!$A$4:$A$15,0),MATCH(1,($U$2=GRID!$B$1:$U$1)*(КАЛЕНДАРЬ!X8=GRID!$B$3:$U$3),0))*(1-GRID!$H$34))</f>
        <v>168200</v>
      </c>
      <c r="P224" s="10" cm="1">
        <f t="array" ref="P224">IF($I$2="Открытый тариф",INDEX(GRID!$B$4:$U$15,MATCH(P$7,GRID!$A$4:$A$15,0),MATCH(1,($U$2=GRID!$B$1:$U$1)*(КАЛЕНДАРЬ!X8=GRID!$B$3:$U$3),0)),
INDEX(GRID!$B$4:$U$15,MATCH(P$7,GRID!$A$4:$A$15,0),MATCH(1,($U$2=GRID!$B$1:$U$1)*(КАЛЕНДАРЬ!X8=GRID!$B$3:$U$3),0))*(1-GRID!$H$34))</f>
        <v>219100</v>
      </c>
      <c r="Q224" s="10" cm="1">
        <f t="array" ref="Q224">IF($I$2="Открытый тариф",INDEX(GRID!$B$4:$U$15,MATCH(Q$7,GRID!$A$4:$A$15,0),MATCH(1,($U$2=GRID!$B$1:$U$1)*(КАЛЕНДАРЬ!X8=GRID!$B$3:$U$3),0)),
INDEX(GRID!$B$4:$U$15,MATCH(Q$7,GRID!$A$4:$A$15,0),MATCH(1,($U$2=GRID!$B$1:$U$1)*(КАЛЕНДАРЬ!X8=GRID!$B$3:$U$3),0))*(1-GRID!$H$34))</f>
        <v>251900</v>
      </c>
      <c r="R224" s="10" cm="1">
        <f t="array" ref="R224">IF($I$2="Открытый тариф",INDEX(GRID!$B$18:$U$29,MATCH(R$7,GRID!$A$18:$A$29,0),MATCH(1,($U$2=GRID!$B$1:$U$1)*(КАЛЕНДАРЬ!X8=GRID!$B$3:$U$3),0)),
INDEX(GRID!$B$18:$U$29,MATCH(R$7,GRID!$A$18:$A$29,0),MATCH(1,($U$2=GRID!$B$1:$U$1)*(КАЛЕНДАРЬ!X8=GRID!$B$3:$U$3),0))*(1-GRID!$H$34))</f>
        <v>288900</v>
      </c>
      <c r="S224" s="10" cm="1">
        <f t="array" ref="S224">IF($I$2="Открытый тариф",INDEX(GRID!$B$4:$U$15,MATCH(S$7,GRID!$A$4:$A$15,0),MATCH(1,($U$2=GRID!$B$1:$U$1)*(КАЛЕНДАРЬ!X8=GRID!$B$3:$U$3),0)),
INDEX(GRID!$B$4:$U$15,MATCH(S$7,GRID!$A$4:$A$15,0),MATCH(1,($U$2=GRID!$B$1:$U$1)*(КАЛЕНДАРЬ!X8=GRID!$B$3:$U$3),0))*(1-GRID!$H$34))</f>
        <v>775800</v>
      </c>
      <c r="T224" s="10" cm="1">
        <f t="array" ref="T224">IF($I$2="Открытый тариф",INDEX(GRID!$B$4:$U$15,MATCH(T$7,GRID!$A$4:$A$15,0),MATCH(1,($U$2=GRID!$B$1:$U$1)*(КАЛЕНДАРЬ!X8=GRID!$B$3:$U$3),0)),
INDEX(GRID!$B$4:$U$15,MATCH(T$7,GRID!$A$4:$A$15,0),MATCH(1,($U$2=GRID!$B$1:$U$1)*(КАЛЕНДАРЬ!X8=GRID!$B$3:$U$3),0))*(1-GRID!$H$34))</f>
        <v>966400</v>
      </c>
    </row>
    <row r="225" spans="1:20" x14ac:dyDescent="0.2">
      <c r="A225" s="13" t="s">
        <v>14</v>
      </c>
      <c r="B225" s="9">
        <v>6</v>
      </c>
      <c r="C225" s="10" cm="1">
        <f t="array" ref="C225">IF($I$2="Открытый тариф",INDEX(GRID!$B$4:$U$15,MATCH(C$7,GRID!$A$4:$A$15,0),MATCH(1,($U$2=GRID!$B$1:$U$1)*(КАЛЕНДАРЬ!X9=GRID!$B$3:$U$3),0)),
INDEX(GRID!$B$4:$U$15,MATCH(C$7,GRID!$A$4:$A$15,0),MATCH(1,($U$2=GRID!$B$1:$U$1)*(КАЛЕНДАРЬ!X9=GRID!$B$3:$U$3),0))*(1-GRID!$H$34))</f>
        <v>62300</v>
      </c>
      <c r="D225" s="10" cm="1">
        <f t="array" ref="D225">IF($I$2="Открытый тариф",INDEX(GRID!$B$18:$U$29,MATCH(C$7,GRID!$A$18:$A$29,0),MATCH(1,($U$2=GRID!$B$1:$U$1)*(КАЛЕНДАРЬ!X9=GRID!$B$3:$U$3),0)),
INDEX(GRID!$B$18:$U$29,MATCH(C$7,GRID!$A$18:$A$29,0),MATCH(1,($U$2=GRID!$B$1:$U$1)*(КАЛЕНДАРЬ!X9=GRID!$B$3:$U$3),0))*(1-GRID!$H$34))</f>
        <v>67300</v>
      </c>
      <c r="E225" s="10" cm="1">
        <f t="array" ref="E225">IF($I$2="Открытый тариф",INDEX(GRID!$B$4:$U$15,MATCH(E$7,GRID!$A$4:$A$15,0),MATCH(1,($U$2=GRID!$B$1:$U$1)*(КАЛЕНДАРЬ!X9=GRID!$B$3:$U$3),0)),
INDEX(GRID!$B$4:$U$15,MATCH(E$7,GRID!$A$4:$A$15,0),MATCH(1,($U$2=GRID!$B$1:$U$1)*(КАЛЕНДАРЬ!X9=GRID!$B$3:$U$3),0))*(1-GRID!$H$34))</f>
        <v>72900</v>
      </c>
      <c r="F225" s="10" cm="1">
        <f t="array" ref="F225">IF($I$2="Открытый тариф",INDEX(GRID!$B$18:$U$29,MATCH(E$7,GRID!$A$18:$A$29,0),MATCH(1,($U$2=GRID!$B$1:$U$1)*(КАЛЕНДАРЬ!X9=GRID!$B$3:$U$3),0)),
INDEX(GRID!$B$18:$U$29,MATCH(E$7,GRID!$A$18:$A$29,0),MATCH(1,($U$2=GRID!$B$1:$U$1)*(КАЛЕНДАРЬ!X9=GRID!$B$3:$U$3),0))*(1-GRID!$H$34))</f>
        <v>77900</v>
      </c>
      <c r="G225" s="10" cm="1">
        <f t="array" ref="G225">IF($I$2="Открытый тариф",INDEX(GRID!$B$4:$U$15,MATCH(G$7,GRID!$A$4:$A$15,0),MATCH(1,($U$2=GRID!$B$1:$U$1)*(КАЛЕНДАРЬ!X9=GRID!$B$3:$U$3),0)),
INDEX(GRID!$B$4:$U$15,MATCH(G$7,GRID!$A$4:$A$15,0),MATCH(1,($U$2=GRID!$B$1:$U$1)*(КАЛЕНДАРЬ!X9=GRID!$B$3:$U$3),0))*(1-GRID!$H$34))</f>
        <v>80800</v>
      </c>
      <c r="H225" s="10" cm="1">
        <f t="array" ref="H225">IF($I$2="Открытый тариф",INDEX(GRID!$B$18:$U$29,MATCH(G$7,GRID!$A$18:$A$29,0),MATCH(1,($U$2=GRID!$B$1:$U$1)*(КАЛЕНДАРЬ!X9=GRID!$B$3:$U$3),0)),
INDEX(GRID!$B$18:$U$29,MATCH(G$7,GRID!$A$18:$A$29,0),MATCH(1,($U$2=GRID!$B$1:$U$1)*(КАЛЕНДАРЬ!X9=GRID!$B$3:$U$3),0))*(1-GRID!$H$34))</f>
        <v>85800</v>
      </c>
      <c r="I225" s="10" cm="1">
        <f t="array" ref="I225">IF($I$2="Открытый тариф",INDEX(GRID!$B$4:$U$15,MATCH(I$7,GRID!$A$4:$A$15,0),MATCH(1,($U$2=GRID!$B$1:$U$1)*(КАЛЕНДАРЬ!X9=GRID!$B$3:$U$3),0)),
INDEX(GRID!$B$4:$U$15,MATCH(I$7,GRID!$A$4:$A$15,0),MATCH(1,($U$2=GRID!$B$1:$U$1)*(КАЛЕНДАРЬ!X9=GRID!$B$3:$U$3),0))*(1-GRID!$H$34))</f>
        <v>89000</v>
      </c>
      <c r="J225" s="10" cm="1">
        <f t="array" ref="J225">IF($I$2="Открытый тариф",INDEX(GRID!$B$18:$U$29,MATCH(I$7,GRID!$A$18:$A$29,0),MATCH(1,($U$2=GRID!$B$1:$U$1)*(КАЛЕНДАРЬ!X9=GRID!$B$3:$U$3),0)),
INDEX(GRID!$B$18:$U$29,MATCH(I$7,GRID!$A$18:$A$29,0),MATCH(1,($U$2=GRID!$B$1:$U$1)*(КАЛЕНДАРЬ!X9=GRID!$B$3:$U$3),0))*(1-GRID!$H$34))</f>
        <v>94000</v>
      </c>
      <c r="K225" s="10" cm="1">
        <f t="array" ref="K225">IF($I$2="Открытый тариф",INDEX(GRID!$B$4:$U$15,MATCH(K$7,GRID!$A$4:$A$15,0),MATCH(1,($U$2=GRID!$B$1:$U$1)*(КАЛЕНДАРЬ!X9=GRID!$B$3:$U$3),0)),
INDEX(GRID!$B$4:$U$15,MATCH(K$7,GRID!$A$4:$A$15,0),MATCH(1,($U$2=GRID!$B$1:$U$1)*(КАЛЕНДАРЬ!X9=GRID!$B$3:$U$3),0))*(1-GRID!$H$34))</f>
        <v>97400</v>
      </c>
      <c r="L225" s="10" cm="1">
        <f t="array" ref="L225">IF($I$2="Открытый тариф",INDEX(GRID!$B$18:$U$29,MATCH(K$7,GRID!$A$18:$A$29,0),MATCH(1,($U$2=GRID!$B$1:$U$1)*(КАЛЕНДАРЬ!X9=GRID!$B$3:$U$3),0)),
INDEX(GRID!$B$18:$U$29,MATCH(K$7,GRID!$A$18:$A$29,0),MATCH(1,($U$2=GRID!$B$1:$U$1)*(КАЛЕНДАРЬ!X9=GRID!$B$3:$U$3),0))*(1-GRID!$H$34))</f>
        <v>102400</v>
      </c>
      <c r="M225" s="10" cm="1">
        <f t="array" ref="M225">IF($I$2="Открытый тариф",INDEX(GRID!$B$4:$U$15,MATCH(M$7,GRID!$A$4:$A$15,0),MATCH(1,($U$2=GRID!$B$1:$U$1)*(КАЛЕНДАРЬ!X9=GRID!$B$3:$U$3),0)),
INDEX(GRID!$B$4:$U$15,MATCH(M$7,GRID!$A$4:$A$15,0),MATCH(1,($U$2=GRID!$B$1:$U$1)*(КАЛЕНДАРЬ!X9=GRID!$B$3:$U$3),0))*(1-GRID!$H$34))</f>
        <v>126700</v>
      </c>
      <c r="N225" s="10" cm="1">
        <f t="array" ref="N225">IF($I$2="Открытый тариф",INDEX(GRID!$B$18:$U$29,MATCH(M$7,GRID!$A$18:$A$29,0),MATCH(1,($U$2=GRID!$B$1:$U$1)*(КАЛЕНДАРЬ!X9=GRID!$B$3:$U$3),0)),
INDEX(GRID!$B$18:$U$29,MATCH(M$7,GRID!$A$18:$A$29,0),MATCH(1,($U$2=GRID!$B$1:$U$1)*(КАЛЕНДАРЬ!X9=GRID!$B$3:$U$3),0))*(1-GRID!$H$34))</f>
        <v>131700</v>
      </c>
      <c r="O225" s="10" cm="1">
        <f t="array" ref="O225">IF($I$2="Открытый тариф",INDEX(GRID!$B$4:$U$15,MATCH(O$7,GRID!$A$4:$A$15,0),MATCH(1,($U$2=GRID!$B$1:$U$1)*(КАЛЕНДАРЬ!X9=GRID!$B$3:$U$3),0)),
INDEX(GRID!$B$4:$U$15,MATCH(O$7,GRID!$A$4:$A$15,0),MATCH(1,($U$2=GRID!$B$1:$U$1)*(КАЛЕНДАРЬ!X9=GRID!$B$3:$U$3),0))*(1-GRID!$H$34))</f>
        <v>168200</v>
      </c>
      <c r="P225" s="10" cm="1">
        <f t="array" ref="P225">IF($I$2="Открытый тариф",INDEX(GRID!$B$4:$U$15,MATCH(P$7,GRID!$A$4:$A$15,0),MATCH(1,($U$2=GRID!$B$1:$U$1)*(КАЛЕНДАРЬ!X9=GRID!$B$3:$U$3),0)),
INDEX(GRID!$B$4:$U$15,MATCH(P$7,GRID!$A$4:$A$15,0),MATCH(1,($U$2=GRID!$B$1:$U$1)*(КАЛЕНДАРЬ!X9=GRID!$B$3:$U$3),0))*(1-GRID!$H$34))</f>
        <v>219100</v>
      </c>
      <c r="Q225" s="10" cm="1">
        <f t="array" ref="Q225">IF($I$2="Открытый тариф",INDEX(GRID!$B$4:$U$15,MATCH(Q$7,GRID!$A$4:$A$15,0),MATCH(1,($U$2=GRID!$B$1:$U$1)*(КАЛЕНДАРЬ!X9=GRID!$B$3:$U$3),0)),
INDEX(GRID!$B$4:$U$15,MATCH(Q$7,GRID!$A$4:$A$15,0),MATCH(1,($U$2=GRID!$B$1:$U$1)*(КАЛЕНДАРЬ!X9=GRID!$B$3:$U$3),0))*(1-GRID!$H$34))</f>
        <v>251900</v>
      </c>
      <c r="R225" s="10" cm="1">
        <f t="array" ref="R225">IF($I$2="Открытый тариф",INDEX(GRID!$B$18:$U$29,MATCH(R$7,GRID!$A$18:$A$29,0),MATCH(1,($U$2=GRID!$B$1:$U$1)*(КАЛЕНДАРЬ!X9=GRID!$B$3:$U$3),0)),
INDEX(GRID!$B$18:$U$29,MATCH(R$7,GRID!$A$18:$A$29,0),MATCH(1,($U$2=GRID!$B$1:$U$1)*(КАЛЕНДАРЬ!X9=GRID!$B$3:$U$3),0))*(1-GRID!$H$34))</f>
        <v>288900</v>
      </c>
      <c r="S225" s="10" cm="1">
        <f t="array" ref="S225">IF($I$2="Открытый тариф",INDEX(GRID!$B$4:$U$15,MATCH(S$7,GRID!$A$4:$A$15,0),MATCH(1,($U$2=GRID!$B$1:$U$1)*(КАЛЕНДАРЬ!X9=GRID!$B$3:$U$3),0)),
INDEX(GRID!$B$4:$U$15,MATCH(S$7,GRID!$A$4:$A$15,0),MATCH(1,($U$2=GRID!$B$1:$U$1)*(КАЛЕНДАРЬ!X9=GRID!$B$3:$U$3),0))*(1-GRID!$H$34))</f>
        <v>775800</v>
      </c>
      <c r="T225" s="10" cm="1">
        <f t="array" ref="T225">IF($I$2="Открытый тариф",INDEX(GRID!$B$4:$U$15,MATCH(T$7,GRID!$A$4:$A$15,0),MATCH(1,($U$2=GRID!$B$1:$U$1)*(КАЛЕНДАРЬ!X9=GRID!$B$3:$U$3),0)),
INDEX(GRID!$B$4:$U$15,MATCH(T$7,GRID!$A$4:$A$15,0),MATCH(1,($U$2=GRID!$B$1:$U$1)*(КАЛЕНДАРЬ!X9=GRID!$B$3:$U$3),0))*(1-GRID!$H$34))</f>
        <v>966400</v>
      </c>
    </row>
    <row r="226" spans="1:20" x14ac:dyDescent="0.2">
      <c r="A226" s="13" t="s">
        <v>15</v>
      </c>
      <c r="B226" s="9">
        <v>7</v>
      </c>
      <c r="C226" s="10" cm="1">
        <f t="array" ref="C226">IF($I$2="Открытый тариф",INDEX(GRID!$B$4:$U$15,MATCH(C$7,GRID!$A$4:$A$15,0),MATCH(1,($U$2=GRID!$B$1:$U$1)*(КАЛЕНДАРЬ!X10=GRID!$B$3:$U$3),0)),
INDEX(GRID!$B$4:$U$15,MATCH(C$7,GRID!$A$4:$A$15,0),MATCH(1,($U$2=GRID!$B$1:$U$1)*(КАЛЕНДАРЬ!X10=GRID!$B$3:$U$3),0))*(1-GRID!$H$34))</f>
        <v>62300</v>
      </c>
      <c r="D226" s="10" cm="1">
        <f t="array" ref="D226">IF($I$2="Открытый тариф",INDEX(GRID!$B$18:$U$29,MATCH(C$7,GRID!$A$18:$A$29,0),MATCH(1,($U$2=GRID!$B$1:$U$1)*(КАЛЕНДАРЬ!X10=GRID!$B$3:$U$3),0)),
INDEX(GRID!$B$18:$U$29,MATCH(C$7,GRID!$A$18:$A$29,0),MATCH(1,($U$2=GRID!$B$1:$U$1)*(КАЛЕНДАРЬ!X10=GRID!$B$3:$U$3),0))*(1-GRID!$H$34))</f>
        <v>67300</v>
      </c>
      <c r="E226" s="10" cm="1">
        <f t="array" ref="E226">IF($I$2="Открытый тариф",INDEX(GRID!$B$4:$U$15,MATCH(E$7,GRID!$A$4:$A$15,0),MATCH(1,($U$2=GRID!$B$1:$U$1)*(КАЛЕНДАРЬ!X10=GRID!$B$3:$U$3),0)),
INDEX(GRID!$B$4:$U$15,MATCH(E$7,GRID!$A$4:$A$15,0),MATCH(1,($U$2=GRID!$B$1:$U$1)*(КАЛЕНДАРЬ!X10=GRID!$B$3:$U$3),0))*(1-GRID!$H$34))</f>
        <v>72900</v>
      </c>
      <c r="F226" s="10" cm="1">
        <f t="array" ref="F226">IF($I$2="Открытый тариф",INDEX(GRID!$B$18:$U$29,MATCH(E$7,GRID!$A$18:$A$29,0),MATCH(1,($U$2=GRID!$B$1:$U$1)*(КАЛЕНДАРЬ!X10=GRID!$B$3:$U$3),0)),
INDEX(GRID!$B$18:$U$29,MATCH(E$7,GRID!$A$18:$A$29,0),MATCH(1,($U$2=GRID!$B$1:$U$1)*(КАЛЕНДАРЬ!X10=GRID!$B$3:$U$3),0))*(1-GRID!$H$34))</f>
        <v>77900</v>
      </c>
      <c r="G226" s="10" cm="1">
        <f t="array" ref="G226">IF($I$2="Открытый тариф",INDEX(GRID!$B$4:$U$15,MATCH(G$7,GRID!$A$4:$A$15,0),MATCH(1,($U$2=GRID!$B$1:$U$1)*(КАЛЕНДАРЬ!X10=GRID!$B$3:$U$3),0)),
INDEX(GRID!$B$4:$U$15,MATCH(G$7,GRID!$A$4:$A$15,0),MATCH(1,($U$2=GRID!$B$1:$U$1)*(КАЛЕНДАРЬ!X10=GRID!$B$3:$U$3),0))*(1-GRID!$H$34))</f>
        <v>80800</v>
      </c>
      <c r="H226" s="10" cm="1">
        <f t="array" ref="H226">IF($I$2="Открытый тариф",INDEX(GRID!$B$18:$U$29,MATCH(G$7,GRID!$A$18:$A$29,0),MATCH(1,($U$2=GRID!$B$1:$U$1)*(КАЛЕНДАРЬ!X10=GRID!$B$3:$U$3),0)),
INDEX(GRID!$B$18:$U$29,MATCH(G$7,GRID!$A$18:$A$29,0),MATCH(1,($U$2=GRID!$B$1:$U$1)*(КАЛЕНДАРЬ!X10=GRID!$B$3:$U$3),0))*(1-GRID!$H$34))</f>
        <v>85800</v>
      </c>
      <c r="I226" s="10" cm="1">
        <f t="array" ref="I226">IF($I$2="Открытый тариф",INDEX(GRID!$B$4:$U$15,MATCH(I$7,GRID!$A$4:$A$15,0),MATCH(1,($U$2=GRID!$B$1:$U$1)*(КАЛЕНДАРЬ!X10=GRID!$B$3:$U$3),0)),
INDEX(GRID!$B$4:$U$15,MATCH(I$7,GRID!$A$4:$A$15,0),MATCH(1,($U$2=GRID!$B$1:$U$1)*(КАЛЕНДАРЬ!X10=GRID!$B$3:$U$3),0))*(1-GRID!$H$34))</f>
        <v>89000</v>
      </c>
      <c r="J226" s="10" cm="1">
        <f t="array" ref="J226">IF($I$2="Открытый тариф",INDEX(GRID!$B$18:$U$29,MATCH(I$7,GRID!$A$18:$A$29,0),MATCH(1,($U$2=GRID!$B$1:$U$1)*(КАЛЕНДАРЬ!X10=GRID!$B$3:$U$3),0)),
INDEX(GRID!$B$18:$U$29,MATCH(I$7,GRID!$A$18:$A$29,0),MATCH(1,($U$2=GRID!$B$1:$U$1)*(КАЛЕНДАРЬ!X10=GRID!$B$3:$U$3),0))*(1-GRID!$H$34))</f>
        <v>94000</v>
      </c>
      <c r="K226" s="10" cm="1">
        <f t="array" ref="K226">IF($I$2="Открытый тариф",INDEX(GRID!$B$4:$U$15,MATCH(K$7,GRID!$A$4:$A$15,0),MATCH(1,($U$2=GRID!$B$1:$U$1)*(КАЛЕНДАРЬ!X10=GRID!$B$3:$U$3),0)),
INDEX(GRID!$B$4:$U$15,MATCH(K$7,GRID!$A$4:$A$15,0),MATCH(1,($U$2=GRID!$B$1:$U$1)*(КАЛЕНДАРЬ!X10=GRID!$B$3:$U$3),0))*(1-GRID!$H$34))</f>
        <v>97400</v>
      </c>
      <c r="L226" s="10" cm="1">
        <f t="array" ref="L226">IF($I$2="Открытый тариф",INDEX(GRID!$B$18:$U$29,MATCH(K$7,GRID!$A$18:$A$29,0),MATCH(1,($U$2=GRID!$B$1:$U$1)*(КАЛЕНДАРЬ!X10=GRID!$B$3:$U$3),0)),
INDEX(GRID!$B$18:$U$29,MATCH(K$7,GRID!$A$18:$A$29,0),MATCH(1,($U$2=GRID!$B$1:$U$1)*(КАЛЕНДАРЬ!X10=GRID!$B$3:$U$3),0))*(1-GRID!$H$34))</f>
        <v>102400</v>
      </c>
      <c r="M226" s="10" cm="1">
        <f t="array" ref="M226">IF($I$2="Открытый тариф",INDEX(GRID!$B$4:$U$15,MATCH(M$7,GRID!$A$4:$A$15,0),MATCH(1,($U$2=GRID!$B$1:$U$1)*(КАЛЕНДАРЬ!X10=GRID!$B$3:$U$3),0)),
INDEX(GRID!$B$4:$U$15,MATCH(M$7,GRID!$A$4:$A$15,0),MATCH(1,($U$2=GRID!$B$1:$U$1)*(КАЛЕНДАРЬ!X10=GRID!$B$3:$U$3),0))*(1-GRID!$H$34))</f>
        <v>126700</v>
      </c>
      <c r="N226" s="10" cm="1">
        <f t="array" ref="N226">IF($I$2="Открытый тариф",INDEX(GRID!$B$18:$U$29,MATCH(M$7,GRID!$A$18:$A$29,0),MATCH(1,($U$2=GRID!$B$1:$U$1)*(КАЛЕНДАРЬ!X10=GRID!$B$3:$U$3),0)),
INDEX(GRID!$B$18:$U$29,MATCH(M$7,GRID!$A$18:$A$29,0),MATCH(1,($U$2=GRID!$B$1:$U$1)*(КАЛЕНДАРЬ!X10=GRID!$B$3:$U$3),0))*(1-GRID!$H$34))</f>
        <v>131700</v>
      </c>
      <c r="O226" s="10" cm="1">
        <f t="array" ref="O226">IF($I$2="Открытый тариф",INDEX(GRID!$B$4:$U$15,MATCH(O$7,GRID!$A$4:$A$15,0),MATCH(1,($U$2=GRID!$B$1:$U$1)*(КАЛЕНДАРЬ!X10=GRID!$B$3:$U$3),0)),
INDEX(GRID!$B$4:$U$15,MATCH(O$7,GRID!$A$4:$A$15,0),MATCH(1,($U$2=GRID!$B$1:$U$1)*(КАЛЕНДАРЬ!X10=GRID!$B$3:$U$3),0))*(1-GRID!$H$34))</f>
        <v>168200</v>
      </c>
      <c r="P226" s="10" cm="1">
        <f t="array" ref="P226">IF($I$2="Открытый тариф",INDEX(GRID!$B$4:$U$15,MATCH(P$7,GRID!$A$4:$A$15,0),MATCH(1,($U$2=GRID!$B$1:$U$1)*(КАЛЕНДАРЬ!X10=GRID!$B$3:$U$3),0)),
INDEX(GRID!$B$4:$U$15,MATCH(P$7,GRID!$A$4:$A$15,0),MATCH(1,($U$2=GRID!$B$1:$U$1)*(КАЛЕНДАРЬ!X10=GRID!$B$3:$U$3),0))*(1-GRID!$H$34))</f>
        <v>219100</v>
      </c>
      <c r="Q226" s="10" cm="1">
        <f t="array" ref="Q226">IF($I$2="Открытый тариф",INDEX(GRID!$B$4:$U$15,MATCH(Q$7,GRID!$A$4:$A$15,0),MATCH(1,($U$2=GRID!$B$1:$U$1)*(КАЛЕНДАРЬ!X10=GRID!$B$3:$U$3),0)),
INDEX(GRID!$B$4:$U$15,MATCH(Q$7,GRID!$A$4:$A$15,0),MATCH(1,($U$2=GRID!$B$1:$U$1)*(КАЛЕНДАРЬ!X10=GRID!$B$3:$U$3),0))*(1-GRID!$H$34))</f>
        <v>251900</v>
      </c>
      <c r="R226" s="10" cm="1">
        <f t="array" ref="R226">IF($I$2="Открытый тариф",INDEX(GRID!$B$18:$U$29,MATCH(R$7,GRID!$A$18:$A$29,0),MATCH(1,($U$2=GRID!$B$1:$U$1)*(КАЛЕНДАРЬ!X10=GRID!$B$3:$U$3),0)),
INDEX(GRID!$B$18:$U$29,MATCH(R$7,GRID!$A$18:$A$29,0),MATCH(1,($U$2=GRID!$B$1:$U$1)*(КАЛЕНДАРЬ!X10=GRID!$B$3:$U$3),0))*(1-GRID!$H$34))</f>
        <v>288900</v>
      </c>
      <c r="S226" s="10" cm="1">
        <f t="array" ref="S226">IF($I$2="Открытый тариф",INDEX(GRID!$B$4:$U$15,MATCH(S$7,GRID!$A$4:$A$15,0),MATCH(1,($U$2=GRID!$B$1:$U$1)*(КАЛЕНДАРЬ!X10=GRID!$B$3:$U$3),0)),
INDEX(GRID!$B$4:$U$15,MATCH(S$7,GRID!$A$4:$A$15,0),MATCH(1,($U$2=GRID!$B$1:$U$1)*(КАЛЕНДАРЬ!X10=GRID!$B$3:$U$3),0))*(1-GRID!$H$34))</f>
        <v>775800</v>
      </c>
      <c r="T226" s="10" cm="1">
        <f t="array" ref="T226">IF($I$2="Открытый тариф",INDEX(GRID!$B$4:$U$15,MATCH(T$7,GRID!$A$4:$A$15,0),MATCH(1,($U$2=GRID!$B$1:$U$1)*(КАЛЕНДАРЬ!X10=GRID!$B$3:$U$3),0)),
INDEX(GRID!$B$4:$U$15,MATCH(T$7,GRID!$A$4:$A$15,0),MATCH(1,($U$2=GRID!$B$1:$U$1)*(КАЛЕНДАРЬ!X10=GRID!$B$3:$U$3),0))*(1-GRID!$H$34))</f>
        <v>966400</v>
      </c>
    </row>
    <row r="227" spans="1:20" x14ac:dyDescent="0.2">
      <c r="A227" s="13" t="s">
        <v>16</v>
      </c>
      <c r="B227" s="9">
        <v>8</v>
      </c>
      <c r="C227" s="10" cm="1">
        <f t="array" ref="C227">IF($I$2="Открытый тариф",INDEX(GRID!$B$4:$U$15,MATCH(C$7,GRID!$A$4:$A$15,0),MATCH(1,($U$2=GRID!$B$1:$U$1)*(КАЛЕНДАРЬ!X11=GRID!$B$3:$U$3),0)),
INDEX(GRID!$B$4:$U$15,MATCH(C$7,GRID!$A$4:$A$15,0),MATCH(1,($U$2=GRID!$B$1:$U$1)*(КАЛЕНДАРЬ!X11=GRID!$B$3:$U$3),0))*(1-GRID!$H$34))</f>
        <v>62300</v>
      </c>
      <c r="D227" s="10" cm="1">
        <f t="array" ref="D227">IF($I$2="Открытый тариф",INDEX(GRID!$B$18:$U$29,MATCH(C$7,GRID!$A$18:$A$29,0),MATCH(1,($U$2=GRID!$B$1:$U$1)*(КАЛЕНДАРЬ!X11=GRID!$B$3:$U$3),0)),
INDEX(GRID!$B$18:$U$29,MATCH(C$7,GRID!$A$18:$A$29,0),MATCH(1,($U$2=GRID!$B$1:$U$1)*(КАЛЕНДАРЬ!X11=GRID!$B$3:$U$3),0))*(1-GRID!$H$34))</f>
        <v>67300</v>
      </c>
      <c r="E227" s="10" cm="1">
        <f t="array" ref="E227">IF($I$2="Открытый тариф",INDEX(GRID!$B$4:$U$15,MATCH(E$7,GRID!$A$4:$A$15,0),MATCH(1,($U$2=GRID!$B$1:$U$1)*(КАЛЕНДАРЬ!X11=GRID!$B$3:$U$3),0)),
INDEX(GRID!$B$4:$U$15,MATCH(E$7,GRID!$A$4:$A$15,0),MATCH(1,($U$2=GRID!$B$1:$U$1)*(КАЛЕНДАРЬ!X11=GRID!$B$3:$U$3),0))*(1-GRID!$H$34))</f>
        <v>72900</v>
      </c>
      <c r="F227" s="10" cm="1">
        <f t="array" ref="F227">IF($I$2="Открытый тариф",INDEX(GRID!$B$18:$U$29,MATCH(E$7,GRID!$A$18:$A$29,0),MATCH(1,($U$2=GRID!$B$1:$U$1)*(КАЛЕНДАРЬ!X11=GRID!$B$3:$U$3),0)),
INDEX(GRID!$B$18:$U$29,MATCH(E$7,GRID!$A$18:$A$29,0),MATCH(1,($U$2=GRID!$B$1:$U$1)*(КАЛЕНДАРЬ!X11=GRID!$B$3:$U$3),0))*(1-GRID!$H$34))</f>
        <v>77900</v>
      </c>
      <c r="G227" s="10" cm="1">
        <f t="array" ref="G227">IF($I$2="Открытый тариф",INDEX(GRID!$B$4:$U$15,MATCH(G$7,GRID!$A$4:$A$15,0),MATCH(1,($U$2=GRID!$B$1:$U$1)*(КАЛЕНДАРЬ!X11=GRID!$B$3:$U$3),0)),
INDEX(GRID!$B$4:$U$15,MATCH(G$7,GRID!$A$4:$A$15,0),MATCH(1,($U$2=GRID!$B$1:$U$1)*(КАЛЕНДАРЬ!X11=GRID!$B$3:$U$3),0))*(1-GRID!$H$34))</f>
        <v>80800</v>
      </c>
      <c r="H227" s="10" cm="1">
        <f t="array" ref="H227">IF($I$2="Открытый тариф",INDEX(GRID!$B$18:$U$29,MATCH(G$7,GRID!$A$18:$A$29,0),MATCH(1,($U$2=GRID!$B$1:$U$1)*(КАЛЕНДАРЬ!X11=GRID!$B$3:$U$3),0)),
INDEX(GRID!$B$18:$U$29,MATCH(G$7,GRID!$A$18:$A$29,0),MATCH(1,($U$2=GRID!$B$1:$U$1)*(КАЛЕНДАРЬ!X11=GRID!$B$3:$U$3),0))*(1-GRID!$H$34))</f>
        <v>85800</v>
      </c>
      <c r="I227" s="10" cm="1">
        <f t="array" ref="I227">IF($I$2="Открытый тариф",INDEX(GRID!$B$4:$U$15,MATCH(I$7,GRID!$A$4:$A$15,0),MATCH(1,($U$2=GRID!$B$1:$U$1)*(КАЛЕНДАРЬ!X11=GRID!$B$3:$U$3),0)),
INDEX(GRID!$B$4:$U$15,MATCH(I$7,GRID!$A$4:$A$15,0),MATCH(1,($U$2=GRID!$B$1:$U$1)*(КАЛЕНДАРЬ!X11=GRID!$B$3:$U$3),0))*(1-GRID!$H$34))</f>
        <v>89000</v>
      </c>
      <c r="J227" s="10" cm="1">
        <f t="array" ref="J227">IF($I$2="Открытый тариф",INDEX(GRID!$B$18:$U$29,MATCH(I$7,GRID!$A$18:$A$29,0),MATCH(1,($U$2=GRID!$B$1:$U$1)*(КАЛЕНДАРЬ!X11=GRID!$B$3:$U$3),0)),
INDEX(GRID!$B$18:$U$29,MATCH(I$7,GRID!$A$18:$A$29,0),MATCH(1,($U$2=GRID!$B$1:$U$1)*(КАЛЕНДАРЬ!X11=GRID!$B$3:$U$3),0))*(1-GRID!$H$34))</f>
        <v>94000</v>
      </c>
      <c r="K227" s="10" cm="1">
        <f t="array" ref="K227">IF($I$2="Открытый тариф",INDEX(GRID!$B$4:$U$15,MATCH(K$7,GRID!$A$4:$A$15,0),MATCH(1,($U$2=GRID!$B$1:$U$1)*(КАЛЕНДАРЬ!X11=GRID!$B$3:$U$3),0)),
INDEX(GRID!$B$4:$U$15,MATCH(K$7,GRID!$A$4:$A$15,0),MATCH(1,($U$2=GRID!$B$1:$U$1)*(КАЛЕНДАРЬ!X11=GRID!$B$3:$U$3),0))*(1-GRID!$H$34))</f>
        <v>97400</v>
      </c>
      <c r="L227" s="10" cm="1">
        <f t="array" ref="L227">IF($I$2="Открытый тариф",INDEX(GRID!$B$18:$U$29,MATCH(K$7,GRID!$A$18:$A$29,0),MATCH(1,($U$2=GRID!$B$1:$U$1)*(КАЛЕНДАРЬ!X11=GRID!$B$3:$U$3),0)),
INDEX(GRID!$B$18:$U$29,MATCH(K$7,GRID!$A$18:$A$29,0),MATCH(1,($U$2=GRID!$B$1:$U$1)*(КАЛЕНДАРЬ!X11=GRID!$B$3:$U$3),0))*(1-GRID!$H$34))</f>
        <v>102400</v>
      </c>
      <c r="M227" s="10" cm="1">
        <f t="array" ref="M227">IF($I$2="Открытый тариф",INDEX(GRID!$B$4:$U$15,MATCH(M$7,GRID!$A$4:$A$15,0),MATCH(1,($U$2=GRID!$B$1:$U$1)*(КАЛЕНДАРЬ!X11=GRID!$B$3:$U$3),0)),
INDEX(GRID!$B$4:$U$15,MATCH(M$7,GRID!$A$4:$A$15,0),MATCH(1,($U$2=GRID!$B$1:$U$1)*(КАЛЕНДАРЬ!X11=GRID!$B$3:$U$3),0))*(1-GRID!$H$34))</f>
        <v>126700</v>
      </c>
      <c r="N227" s="10" cm="1">
        <f t="array" ref="N227">IF($I$2="Открытый тариф",INDEX(GRID!$B$18:$U$29,MATCH(M$7,GRID!$A$18:$A$29,0),MATCH(1,($U$2=GRID!$B$1:$U$1)*(КАЛЕНДАРЬ!X11=GRID!$B$3:$U$3),0)),
INDEX(GRID!$B$18:$U$29,MATCH(M$7,GRID!$A$18:$A$29,0),MATCH(1,($U$2=GRID!$B$1:$U$1)*(КАЛЕНДАРЬ!X11=GRID!$B$3:$U$3),0))*(1-GRID!$H$34))</f>
        <v>131700</v>
      </c>
      <c r="O227" s="10" cm="1">
        <f t="array" ref="O227">IF($I$2="Открытый тариф",INDEX(GRID!$B$4:$U$15,MATCH(O$7,GRID!$A$4:$A$15,0),MATCH(1,($U$2=GRID!$B$1:$U$1)*(КАЛЕНДАРЬ!X11=GRID!$B$3:$U$3),0)),
INDEX(GRID!$B$4:$U$15,MATCH(O$7,GRID!$A$4:$A$15,0),MATCH(1,($U$2=GRID!$B$1:$U$1)*(КАЛЕНДАРЬ!X11=GRID!$B$3:$U$3),0))*(1-GRID!$H$34))</f>
        <v>168200</v>
      </c>
      <c r="P227" s="10" cm="1">
        <f t="array" ref="P227">IF($I$2="Открытый тариф",INDEX(GRID!$B$4:$U$15,MATCH(P$7,GRID!$A$4:$A$15,0),MATCH(1,($U$2=GRID!$B$1:$U$1)*(КАЛЕНДАРЬ!X11=GRID!$B$3:$U$3),0)),
INDEX(GRID!$B$4:$U$15,MATCH(P$7,GRID!$A$4:$A$15,0),MATCH(1,($U$2=GRID!$B$1:$U$1)*(КАЛЕНДАРЬ!X11=GRID!$B$3:$U$3),0))*(1-GRID!$H$34))</f>
        <v>219100</v>
      </c>
      <c r="Q227" s="10" cm="1">
        <f t="array" ref="Q227">IF($I$2="Открытый тариф",INDEX(GRID!$B$4:$U$15,MATCH(Q$7,GRID!$A$4:$A$15,0),MATCH(1,($U$2=GRID!$B$1:$U$1)*(КАЛЕНДАРЬ!X11=GRID!$B$3:$U$3),0)),
INDEX(GRID!$B$4:$U$15,MATCH(Q$7,GRID!$A$4:$A$15,0),MATCH(1,($U$2=GRID!$B$1:$U$1)*(КАЛЕНДАРЬ!X11=GRID!$B$3:$U$3),0))*(1-GRID!$H$34))</f>
        <v>251900</v>
      </c>
      <c r="R227" s="10" cm="1">
        <f t="array" ref="R227">IF($I$2="Открытый тариф",INDEX(GRID!$B$18:$U$29,MATCH(R$7,GRID!$A$18:$A$29,0),MATCH(1,($U$2=GRID!$B$1:$U$1)*(КАЛЕНДАРЬ!X11=GRID!$B$3:$U$3),0)),
INDEX(GRID!$B$18:$U$29,MATCH(R$7,GRID!$A$18:$A$29,0),MATCH(1,($U$2=GRID!$B$1:$U$1)*(КАЛЕНДАРЬ!X11=GRID!$B$3:$U$3),0))*(1-GRID!$H$34))</f>
        <v>288900</v>
      </c>
      <c r="S227" s="10" cm="1">
        <f t="array" ref="S227">IF($I$2="Открытый тариф",INDEX(GRID!$B$4:$U$15,MATCH(S$7,GRID!$A$4:$A$15,0),MATCH(1,($U$2=GRID!$B$1:$U$1)*(КАЛЕНДАРЬ!X11=GRID!$B$3:$U$3),0)),
INDEX(GRID!$B$4:$U$15,MATCH(S$7,GRID!$A$4:$A$15,0),MATCH(1,($U$2=GRID!$B$1:$U$1)*(КАЛЕНДАРЬ!X11=GRID!$B$3:$U$3),0))*(1-GRID!$H$34))</f>
        <v>775800</v>
      </c>
      <c r="T227" s="10" cm="1">
        <f t="array" ref="T227">IF($I$2="Открытый тариф",INDEX(GRID!$B$4:$U$15,MATCH(T$7,GRID!$A$4:$A$15,0),MATCH(1,($U$2=GRID!$B$1:$U$1)*(КАЛЕНДАРЬ!X11=GRID!$B$3:$U$3),0)),
INDEX(GRID!$B$4:$U$15,MATCH(T$7,GRID!$A$4:$A$15,0),MATCH(1,($U$2=GRID!$B$1:$U$1)*(КАЛЕНДАРЬ!X11=GRID!$B$3:$U$3),0))*(1-GRID!$H$34))</f>
        <v>966400</v>
      </c>
    </row>
    <row r="228" spans="1:20" x14ac:dyDescent="0.2">
      <c r="A228" s="13" t="s">
        <v>17</v>
      </c>
      <c r="B228" s="9">
        <v>9</v>
      </c>
      <c r="C228" s="10" cm="1">
        <f t="array" ref="C228">IF($I$2="Открытый тариф",INDEX(GRID!$B$4:$U$15,MATCH(C$7,GRID!$A$4:$A$15,0),MATCH(1,($U$2=GRID!$B$1:$U$1)*(КАЛЕНДАРЬ!X12=GRID!$B$3:$U$3),0)),
INDEX(GRID!$B$4:$U$15,MATCH(C$7,GRID!$A$4:$A$15,0),MATCH(1,($U$2=GRID!$B$1:$U$1)*(КАЛЕНДАРЬ!X12=GRID!$B$3:$U$3),0))*(1-GRID!$H$34))</f>
        <v>62300</v>
      </c>
      <c r="D228" s="10" cm="1">
        <f t="array" ref="D228">IF($I$2="Открытый тариф",INDEX(GRID!$B$18:$U$29,MATCH(C$7,GRID!$A$18:$A$29,0),MATCH(1,($U$2=GRID!$B$1:$U$1)*(КАЛЕНДАРЬ!X12=GRID!$B$3:$U$3),0)),
INDEX(GRID!$B$18:$U$29,MATCH(C$7,GRID!$A$18:$A$29,0),MATCH(1,($U$2=GRID!$B$1:$U$1)*(КАЛЕНДАРЬ!X12=GRID!$B$3:$U$3),0))*(1-GRID!$H$34))</f>
        <v>67300</v>
      </c>
      <c r="E228" s="10" cm="1">
        <f t="array" ref="E228">IF($I$2="Открытый тариф",INDEX(GRID!$B$4:$U$15,MATCH(E$7,GRID!$A$4:$A$15,0),MATCH(1,($U$2=GRID!$B$1:$U$1)*(КАЛЕНДАРЬ!X12=GRID!$B$3:$U$3),0)),
INDEX(GRID!$B$4:$U$15,MATCH(E$7,GRID!$A$4:$A$15,0),MATCH(1,($U$2=GRID!$B$1:$U$1)*(КАЛЕНДАРЬ!X12=GRID!$B$3:$U$3),0))*(1-GRID!$H$34))</f>
        <v>72900</v>
      </c>
      <c r="F228" s="10" cm="1">
        <f t="array" ref="F228">IF($I$2="Открытый тариф",INDEX(GRID!$B$18:$U$29,MATCH(E$7,GRID!$A$18:$A$29,0),MATCH(1,($U$2=GRID!$B$1:$U$1)*(КАЛЕНДАРЬ!X12=GRID!$B$3:$U$3),0)),
INDEX(GRID!$B$18:$U$29,MATCH(E$7,GRID!$A$18:$A$29,0),MATCH(1,($U$2=GRID!$B$1:$U$1)*(КАЛЕНДАРЬ!X12=GRID!$B$3:$U$3),0))*(1-GRID!$H$34))</f>
        <v>77900</v>
      </c>
      <c r="G228" s="10" cm="1">
        <f t="array" ref="G228">IF($I$2="Открытый тариф",INDEX(GRID!$B$4:$U$15,MATCH(G$7,GRID!$A$4:$A$15,0),MATCH(1,($U$2=GRID!$B$1:$U$1)*(КАЛЕНДАРЬ!X12=GRID!$B$3:$U$3),0)),
INDEX(GRID!$B$4:$U$15,MATCH(G$7,GRID!$A$4:$A$15,0),MATCH(1,($U$2=GRID!$B$1:$U$1)*(КАЛЕНДАРЬ!X12=GRID!$B$3:$U$3),0))*(1-GRID!$H$34))</f>
        <v>80800</v>
      </c>
      <c r="H228" s="10" cm="1">
        <f t="array" ref="H228">IF($I$2="Открытый тариф",INDEX(GRID!$B$18:$U$29,MATCH(G$7,GRID!$A$18:$A$29,0),MATCH(1,($U$2=GRID!$B$1:$U$1)*(КАЛЕНДАРЬ!X12=GRID!$B$3:$U$3),0)),
INDEX(GRID!$B$18:$U$29,MATCH(G$7,GRID!$A$18:$A$29,0),MATCH(1,($U$2=GRID!$B$1:$U$1)*(КАЛЕНДАРЬ!X12=GRID!$B$3:$U$3),0))*(1-GRID!$H$34))</f>
        <v>85800</v>
      </c>
      <c r="I228" s="10" cm="1">
        <f t="array" ref="I228">IF($I$2="Открытый тариф",INDEX(GRID!$B$4:$U$15,MATCH(I$7,GRID!$A$4:$A$15,0),MATCH(1,($U$2=GRID!$B$1:$U$1)*(КАЛЕНДАРЬ!X12=GRID!$B$3:$U$3),0)),
INDEX(GRID!$B$4:$U$15,MATCH(I$7,GRID!$A$4:$A$15,0),MATCH(1,($U$2=GRID!$B$1:$U$1)*(КАЛЕНДАРЬ!X12=GRID!$B$3:$U$3),0))*(1-GRID!$H$34))</f>
        <v>89000</v>
      </c>
      <c r="J228" s="10" cm="1">
        <f t="array" ref="J228">IF($I$2="Открытый тариф",INDEX(GRID!$B$18:$U$29,MATCH(I$7,GRID!$A$18:$A$29,0),MATCH(1,($U$2=GRID!$B$1:$U$1)*(КАЛЕНДАРЬ!X12=GRID!$B$3:$U$3),0)),
INDEX(GRID!$B$18:$U$29,MATCH(I$7,GRID!$A$18:$A$29,0),MATCH(1,($U$2=GRID!$B$1:$U$1)*(КАЛЕНДАРЬ!X12=GRID!$B$3:$U$3),0))*(1-GRID!$H$34))</f>
        <v>94000</v>
      </c>
      <c r="K228" s="10" cm="1">
        <f t="array" ref="K228">IF($I$2="Открытый тариф",INDEX(GRID!$B$4:$U$15,MATCH(K$7,GRID!$A$4:$A$15,0),MATCH(1,($U$2=GRID!$B$1:$U$1)*(КАЛЕНДАРЬ!X12=GRID!$B$3:$U$3),0)),
INDEX(GRID!$B$4:$U$15,MATCH(K$7,GRID!$A$4:$A$15,0),MATCH(1,($U$2=GRID!$B$1:$U$1)*(КАЛЕНДАРЬ!X12=GRID!$B$3:$U$3),0))*(1-GRID!$H$34))</f>
        <v>97400</v>
      </c>
      <c r="L228" s="10" cm="1">
        <f t="array" ref="L228">IF($I$2="Открытый тариф",INDEX(GRID!$B$18:$U$29,MATCH(K$7,GRID!$A$18:$A$29,0),MATCH(1,($U$2=GRID!$B$1:$U$1)*(КАЛЕНДАРЬ!X12=GRID!$B$3:$U$3),0)),
INDEX(GRID!$B$18:$U$29,MATCH(K$7,GRID!$A$18:$A$29,0),MATCH(1,($U$2=GRID!$B$1:$U$1)*(КАЛЕНДАРЬ!X12=GRID!$B$3:$U$3),0))*(1-GRID!$H$34))</f>
        <v>102400</v>
      </c>
      <c r="M228" s="10" cm="1">
        <f t="array" ref="M228">IF($I$2="Открытый тариф",INDEX(GRID!$B$4:$U$15,MATCH(M$7,GRID!$A$4:$A$15,0),MATCH(1,($U$2=GRID!$B$1:$U$1)*(КАЛЕНДАРЬ!X12=GRID!$B$3:$U$3),0)),
INDEX(GRID!$B$4:$U$15,MATCH(M$7,GRID!$A$4:$A$15,0),MATCH(1,($U$2=GRID!$B$1:$U$1)*(КАЛЕНДАРЬ!X12=GRID!$B$3:$U$3),0))*(1-GRID!$H$34))</f>
        <v>126700</v>
      </c>
      <c r="N228" s="10" cm="1">
        <f t="array" ref="N228">IF($I$2="Открытый тариф",INDEX(GRID!$B$18:$U$29,MATCH(M$7,GRID!$A$18:$A$29,0),MATCH(1,($U$2=GRID!$B$1:$U$1)*(КАЛЕНДАРЬ!X12=GRID!$B$3:$U$3),0)),
INDEX(GRID!$B$18:$U$29,MATCH(M$7,GRID!$A$18:$A$29,0),MATCH(1,($U$2=GRID!$B$1:$U$1)*(КАЛЕНДАРЬ!X12=GRID!$B$3:$U$3),0))*(1-GRID!$H$34))</f>
        <v>131700</v>
      </c>
      <c r="O228" s="10" cm="1">
        <f t="array" ref="O228">IF($I$2="Открытый тариф",INDEX(GRID!$B$4:$U$15,MATCH(O$7,GRID!$A$4:$A$15,0),MATCH(1,($U$2=GRID!$B$1:$U$1)*(КАЛЕНДАРЬ!X12=GRID!$B$3:$U$3),0)),
INDEX(GRID!$B$4:$U$15,MATCH(O$7,GRID!$A$4:$A$15,0),MATCH(1,($U$2=GRID!$B$1:$U$1)*(КАЛЕНДАРЬ!X12=GRID!$B$3:$U$3),0))*(1-GRID!$H$34))</f>
        <v>168200</v>
      </c>
      <c r="P228" s="10" cm="1">
        <f t="array" ref="P228">IF($I$2="Открытый тариф",INDEX(GRID!$B$4:$U$15,MATCH(P$7,GRID!$A$4:$A$15,0),MATCH(1,($U$2=GRID!$B$1:$U$1)*(КАЛЕНДАРЬ!X12=GRID!$B$3:$U$3),0)),
INDEX(GRID!$B$4:$U$15,MATCH(P$7,GRID!$A$4:$A$15,0),MATCH(1,($U$2=GRID!$B$1:$U$1)*(КАЛЕНДАРЬ!X12=GRID!$B$3:$U$3),0))*(1-GRID!$H$34))</f>
        <v>219100</v>
      </c>
      <c r="Q228" s="10" cm="1">
        <f t="array" ref="Q228">IF($I$2="Открытый тариф",INDEX(GRID!$B$4:$U$15,MATCH(Q$7,GRID!$A$4:$A$15,0),MATCH(1,($U$2=GRID!$B$1:$U$1)*(КАЛЕНДАРЬ!X12=GRID!$B$3:$U$3),0)),
INDEX(GRID!$B$4:$U$15,MATCH(Q$7,GRID!$A$4:$A$15,0),MATCH(1,($U$2=GRID!$B$1:$U$1)*(КАЛЕНДАРЬ!X12=GRID!$B$3:$U$3),0))*(1-GRID!$H$34))</f>
        <v>251900</v>
      </c>
      <c r="R228" s="10" cm="1">
        <f t="array" ref="R228">IF($I$2="Открытый тариф",INDEX(GRID!$B$18:$U$29,MATCH(R$7,GRID!$A$18:$A$29,0),MATCH(1,($U$2=GRID!$B$1:$U$1)*(КАЛЕНДАРЬ!X12=GRID!$B$3:$U$3),0)),
INDEX(GRID!$B$18:$U$29,MATCH(R$7,GRID!$A$18:$A$29,0),MATCH(1,($U$2=GRID!$B$1:$U$1)*(КАЛЕНДАРЬ!X12=GRID!$B$3:$U$3),0))*(1-GRID!$H$34))</f>
        <v>288900</v>
      </c>
      <c r="S228" s="10" cm="1">
        <f t="array" ref="S228">IF($I$2="Открытый тариф",INDEX(GRID!$B$4:$U$15,MATCH(S$7,GRID!$A$4:$A$15,0),MATCH(1,($U$2=GRID!$B$1:$U$1)*(КАЛЕНДАРЬ!X12=GRID!$B$3:$U$3),0)),
INDEX(GRID!$B$4:$U$15,MATCH(S$7,GRID!$A$4:$A$15,0),MATCH(1,($U$2=GRID!$B$1:$U$1)*(КАЛЕНДАРЬ!X12=GRID!$B$3:$U$3),0))*(1-GRID!$H$34))</f>
        <v>775800</v>
      </c>
      <c r="T228" s="10" cm="1">
        <f t="array" ref="T228">IF($I$2="Открытый тариф",INDEX(GRID!$B$4:$U$15,MATCH(T$7,GRID!$A$4:$A$15,0),MATCH(1,($U$2=GRID!$B$1:$U$1)*(КАЛЕНДАРЬ!X12=GRID!$B$3:$U$3),0)),
INDEX(GRID!$B$4:$U$15,MATCH(T$7,GRID!$A$4:$A$15,0),MATCH(1,($U$2=GRID!$B$1:$U$1)*(КАЛЕНДАРЬ!X12=GRID!$B$3:$U$3),0))*(1-GRID!$H$34))</f>
        <v>966400</v>
      </c>
    </row>
    <row r="229" spans="1:20" x14ac:dyDescent="0.2">
      <c r="A229" s="13" t="s">
        <v>11</v>
      </c>
      <c r="B229" s="9">
        <v>10</v>
      </c>
      <c r="C229" s="10" cm="1">
        <f t="array" ref="C229">IF($I$2="Открытый тариф",INDEX(GRID!$B$4:$U$15,MATCH(C$7,GRID!$A$4:$A$15,0),MATCH(1,($U$2=GRID!$B$1:$U$1)*(КАЛЕНДАРЬ!X13=GRID!$B$3:$U$3),0)),
INDEX(GRID!$B$4:$U$15,MATCH(C$7,GRID!$A$4:$A$15,0),MATCH(1,($U$2=GRID!$B$1:$U$1)*(КАЛЕНДАРЬ!X13=GRID!$B$3:$U$3),0))*(1-GRID!$H$34))</f>
        <v>62300</v>
      </c>
      <c r="D229" s="10" cm="1">
        <f t="array" ref="D229">IF($I$2="Открытый тариф",INDEX(GRID!$B$18:$U$29,MATCH(C$7,GRID!$A$18:$A$29,0),MATCH(1,($U$2=GRID!$B$1:$U$1)*(КАЛЕНДАРЬ!X13=GRID!$B$3:$U$3),0)),
INDEX(GRID!$B$18:$U$29,MATCH(C$7,GRID!$A$18:$A$29,0),MATCH(1,($U$2=GRID!$B$1:$U$1)*(КАЛЕНДАРЬ!X13=GRID!$B$3:$U$3),0))*(1-GRID!$H$34))</f>
        <v>67300</v>
      </c>
      <c r="E229" s="10" cm="1">
        <f t="array" ref="E229">IF($I$2="Открытый тариф",INDEX(GRID!$B$4:$U$15,MATCH(E$7,GRID!$A$4:$A$15,0),MATCH(1,($U$2=GRID!$B$1:$U$1)*(КАЛЕНДАРЬ!X13=GRID!$B$3:$U$3),0)),
INDEX(GRID!$B$4:$U$15,MATCH(E$7,GRID!$A$4:$A$15,0),MATCH(1,($U$2=GRID!$B$1:$U$1)*(КАЛЕНДАРЬ!X13=GRID!$B$3:$U$3),0))*(1-GRID!$H$34))</f>
        <v>72900</v>
      </c>
      <c r="F229" s="10" cm="1">
        <f t="array" ref="F229">IF($I$2="Открытый тариф",INDEX(GRID!$B$18:$U$29,MATCH(E$7,GRID!$A$18:$A$29,0),MATCH(1,($U$2=GRID!$B$1:$U$1)*(КАЛЕНДАРЬ!X13=GRID!$B$3:$U$3),0)),
INDEX(GRID!$B$18:$U$29,MATCH(E$7,GRID!$A$18:$A$29,0),MATCH(1,($U$2=GRID!$B$1:$U$1)*(КАЛЕНДАРЬ!X13=GRID!$B$3:$U$3),0))*(1-GRID!$H$34))</f>
        <v>77900</v>
      </c>
      <c r="G229" s="10" cm="1">
        <f t="array" ref="G229">IF($I$2="Открытый тариф",INDEX(GRID!$B$4:$U$15,MATCH(G$7,GRID!$A$4:$A$15,0),MATCH(1,($U$2=GRID!$B$1:$U$1)*(КАЛЕНДАРЬ!X13=GRID!$B$3:$U$3),0)),
INDEX(GRID!$B$4:$U$15,MATCH(G$7,GRID!$A$4:$A$15,0),MATCH(1,($U$2=GRID!$B$1:$U$1)*(КАЛЕНДАРЬ!X13=GRID!$B$3:$U$3),0))*(1-GRID!$H$34))</f>
        <v>80800</v>
      </c>
      <c r="H229" s="10" cm="1">
        <f t="array" ref="H229">IF($I$2="Открытый тариф",INDEX(GRID!$B$18:$U$29,MATCH(G$7,GRID!$A$18:$A$29,0),MATCH(1,($U$2=GRID!$B$1:$U$1)*(КАЛЕНДАРЬ!X13=GRID!$B$3:$U$3),0)),
INDEX(GRID!$B$18:$U$29,MATCH(G$7,GRID!$A$18:$A$29,0),MATCH(1,($U$2=GRID!$B$1:$U$1)*(КАЛЕНДАРЬ!X13=GRID!$B$3:$U$3),0))*(1-GRID!$H$34))</f>
        <v>85800</v>
      </c>
      <c r="I229" s="10" cm="1">
        <f t="array" ref="I229">IF($I$2="Открытый тариф",INDEX(GRID!$B$4:$U$15,MATCH(I$7,GRID!$A$4:$A$15,0),MATCH(1,($U$2=GRID!$B$1:$U$1)*(КАЛЕНДАРЬ!X13=GRID!$B$3:$U$3),0)),
INDEX(GRID!$B$4:$U$15,MATCH(I$7,GRID!$A$4:$A$15,0),MATCH(1,($U$2=GRID!$B$1:$U$1)*(КАЛЕНДАРЬ!X13=GRID!$B$3:$U$3),0))*(1-GRID!$H$34))</f>
        <v>89000</v>
      </c>
      <c r="J229" s="10" cm="1">
        <f t="array" ref="J229">IF($I$2="Открытый тариф",INDEX(GRID!$B$18:$U$29,MATCH(I$7,GRID!$A$18:$A$29,0),MATCH(1,($U$2=GRID!$B$1:$U$1)*(КАЛЕНДАРЬ!X13=GRID!$B$3:$U$3),0)),
INDEX(GRID!$B$18:$U$29,MATCH(I$7,GRID!$A$18:$A$29,0),MATCH(1,($U$2=GRID!$B$1:$U$1)*(КАЛЕНДАРЬ!X13=GRID!$B$3:$U$3),0))*(1-GRID!$H$34))</f>
        <v>94000</v>
      </c>
      <c r="K229" s="10" cm="1">
        <f t="array" ref="K229">IF($I$2="Открытый тариф",INDEX(GRID!$B$4:$U$15,MATCH(K$7,GRID!$A$4:$A$15,0),MATCH(1,($U$2=GRID!$B$1:$U$1)*(КАЛЕНДАРЬ!X13=GRID!$B$3:$U$3),0)),
INDEX(GRID!$B$4:$U$15,MATCH(K$7,GRID!$A$4:$A$15,0),MATCH(1,($U$2=GRID!$B$1:$U$1)*(КАЛЕНДАРЬ!X13=GRID!$B$3:$U$3),0))*(1-GRID!$H$34))</f>
        <v>97400</v>
      </c>
      <c r="L229" s="10" cm="1">
        <f t="array" ref="L229">IF($I$2="Открытый тариф",INDEX(GRID!$B$18:$U$29,MATCH(K$7,GRID!$A$18:$A$29,0),MATCH(1,($U$2=GRID!$B$1:$U$1)*(КАЛЕНДАРЬ!X13=GRID!$B$3:$U$3),0)),
INDEX(GRID!$B$18:$U$29,MATCH(K$7,GRID!$A$18:$A$29,0),MATCH(1,($U$2=GRID!$B$1:$U$1)*(КАЛЕНДАРЬ!X13=GRID!$B$3:$U$3),0))*(1-GRID!$H$34))</f>
        <v>102400</v>
      </c>
      <c r="M229" s="10" cm="1">
        <f t="array" ref="M229">IF($I$2="Открытый тариф",INDEX(GRID!$B$4:$U$15,MATCH(M$7,GRID!$A$4:$A$15,0),MATCH(1,($U$2=GRID!$B$1:$U$1)*(КАЛЕНДАРЬ!X13=GRID!$B$3:$U$3),0)),
INDEX(GRID!$B$4:$U$15,MATCH(M$7,GRID!$A$4:$A$15,0),MATCH(1,($U$2=GRID!$B$1:$U$1)*(КАЛЕНДАРЬ!X13=GRID!$B$3:$U$3),0))*(1-GRID!$H$34))</f>
        <v>126700</v>
      </c>
      <c r="N229" s="10" cm="1">
        <f t="array" ref="N229">IF($I$2="Открытый тариф",INDEX(GRID!$B$18:$U$29,MATCH(M$7,GRID!$A$18:$A$29,0),MATCH(1,($U$2=GRID!$B$1:$U$1)*(КАЛЕНДАРЬ!X13=GRID!$B$3:$U$3),0)),
INDEX(GRID!$B$18:$U$29,MATCH(M$7,GRID!$A$18:$A$29,0),MATCH(1,($U$2=GRID!$B$1:$U$1)*(КАЛЕНДАРЬ!X13=GRID!$B$3:$U$3),0))*(1-GRID!$H$34))</f>
        <v>131700</v>
      </c>
      <c r="O229" s="10" cm="1">
        <f t="array" ref="O229">IF($I$2="Открытый тариф",INDEX(GRID!$B$4:$U$15,MATCH(O$7,GRID!$A$4:$A$15,0),MATCH(1,($U$2=GRID!$B$1:$U$1)*(КАЛЕНДАРЬ!X13=GRID!$B$3:$U$3),0)),
INDEX(GRID!$B$4:$U$15,MATCH(O$7,GRID!$A$4:$A$15,0),MATCH(1,($U$2=GRID!$B$1:$U$1)*(КАЛЕНДАРЬ!X13=GRID!$B$3:$U$3),0))*(1-GRID!$H$34))</f>
        <v>168200</v>
      </c>
      <c r="P229" s="10" cm="1">
        <f t="array" ref="P229">IF($I$2="Открытый тариф",INDEX(GRID!$B$4:$U$15,MATCH(P$7,GRID!$A$4:$A$15,0),MATCH(1,($U$2=GRID!$B$1:$U$1)*(КАЛЕНДАРЬ!X13=GRID!$B$3:$U$3),0)),
INDEX(GRID!$B$4:$U$15,MATCH(P$7,GRID!$A$4:$A$15,0),MATCH(1,($U$2=GRID!$B$1:$U$1)*(КАЛЕНДАРЬ!X13=GRID!$B$3:$U$3),0))*(1-GRID!$H$34))</f>
        <v>219100</v>
      </c>
      <c r="Q229" s="10" cm="1">
        <f t="array" ref="Q229">IF($I$2="Открытый тариф",INDEX(GRID!$B$4:$U$15,MATCH(Q$7,GRID!$A$4:$A$15,0),MATCH(1,($U$2=GRID!$B$1:$U$1)*(КАЛЕНДАРЬ!X13=GRID!$B$3:$U$3),0)),
INDEX(GRID!$B$4:$U$15,MATCH(Q$7,GRID!$A$4:$A$15,0),MATCH(1,($U$2=GRID!$B$1:$U$1)*(КАЛЕНДАРЬ!X13=GRID!$B$3:$U$3),0))*(1-GRID!$H$34))</f>
        <v>251900</v>
      </c>
      <c r="R229" s="10" cm="1">
        <f t="array" ref="R229">IF($I$2="Открытый тариф",INDEX(GRID!$B$18:$U$29,MATCH(R$7,GRID!$A$18:$A$29,0),MATCH(1,($U$2=GRID!$B$1:$U$1)*(КАЛЕНДАРЬ!X13=GRID!$B$3:$U$3),0)),
INDEX(GRID!$B$18:$U$29,MATCH(R$7,GRID!$A$18:$A$29,0),MATCH(1,($U$2=GRID!$B$1:$U$1)*(КАЛЕНДАРЬ!X13=GRID!$B$3:$U$3),0))*(1-GRID!$H$34))</f>
        <v>288900</v>
      </c>
      <c r="S229" s="10" cm="1">
        <f t="array" ref="S229">IF($I$2="Открытый тариф",INDEX(GRID!$B$4:$U$15,MATCH(S$7,GRID!$A$4:$A$15,0),MATCH(1,($U$2=GRID!$B$1:$U$1)*(КАЛЕНДАРЬ!X13=GRID!$B$3:$U$3),0)),
INDEX(GRID!$B$4:$U$15,MATCH(S$7,GRID!$A$4:$A$15,0),MATCH(1,($U$2=GRID!$B$1:$U$1)*(КАЛЕНДАРЬ!X13=GRID!$B$3:$U$3),0))*(1-GRID!$H$34))</f>
        <v>775800</v>
      </c>
      <c r="T229" s="10" cm="1">
        <f t="array" ref="T229">IF($I$2="Открытый тариф",INDEX(GRID!$B$4:$U$15,MATCH(T$7,GRID!$A$4:$A$15,0),MATCH(1,($U$2=GRID!$B$1:$U$1)*(КАЛЕНДАРЬ!X13=GRID!$B$3:$U$3),0)),
INDEX(GRID!$B$4:$U$15,MATCH(T$7,GRID!$A$4:$A$15,0),MATCH(1,($U$2=GRID!$B$1:$U$1)*(КАЛЕНДАРЬ!X13=GRID!$B$3:$U$3),0))*(1-GRID!$H$34))</f>
        <v>966400</v>
      </c>
    </row>
    <row r="230" spans="1:20" x14ac:dyDescent="0.2">
      <c r="A230" s="13" t="s">
        <v>12</v>
      </c>
      <c r="B230" s="9">
        <v>11</v>
      </c>
      <c r="C230" s="10" cm="1">
        <f t="array" ref="C230">IF($I$2="Открытый тариф",INDEX(GRID!$B$4:$U$15,MATCH(C$7,GRID!$A$4:$A$15,0),MATCH(1,($U$2=GRID!$B$1:$U$1)*(КАЛЕНДАРЬ!X14=GRID!$B$3:$U$3),0)),
INDEX(GRID!$B$4:$U$15,MATCH(C$7,GRID!$A$4:$A$15,0),MATCH(1,($U$2=GRID!$B$1:$U$1)*(КАЛЕНДАРЬ!X14=GRID!$B$3:$U$3),0))*(1-GRID!$H$34))</f>
        <v>62300</v>
      </c>
      <c r="D230" s="10" cm="1">
        <f t="array" ref="D230">IF($I$2="Открытый тариф",INDEX(GRID!$B$18:$U$29,MATCH(C$7,GRID!$A$18:$A$29,0),MATCH(1,($U$2=GRID!$B$1:$U$1)*(КАЛЕНДАРЬ!X14=GRID!$B$3:$U$3),0)),
INDEX(GRID!$B$18:$U$29,MATCH(C$7,GRID!$A$18:$A$29,0),MATCH(1,($U$2=GRID!$B$1:$U$1)*(КАЛЕНДАРЬ!X14=GRID!$B$3:$U$3),0))*(1-GRID!$H$34))</f>
        <v>67300</v>
      </c>
      <c r="E230" s="10" cm="1">
        <f t="array" ref="E230">IF($I$2="Открытый тариф",INDEX(GRID!$B$4:$U$15,MATCH(E$7,GRID!$A$4:$A$15,0),MATCH(1,($U$2=GRID!$B$1:$U$1)*(КАЛЕНДАРЬ!X14=GRID!$B$3:$U$3),0)),
INDEX(GRID!$B$4:$U$15,MATCH(E$7,GRID!$A$4:$A$15,0),MATCH(1,($U$2=GRID!$B$1:$U$1)*(КАЛЕНДАРЬ!X14=GRID!$B$3:$U$3),0))*(1-GRID!$H$34))</f>
        <v>72900</v>
      </c>
      <c r="F230" s="10" cm="1">
        <f t="array" ref="F230">IF($I$2="Открытый тариф",INDEX(GRID!$B$18:$U$29,MATCH(E$7,GRID!$A$18:$A$29,0),MATCH(1,($U$2=GRID!$B$1:$U$1)*(КАЛЕНДАРЬ!X14=GRID!$B$3:$U$3),0)),
INDEX(GRID!$B$18:$U$29,MATCH(E$7,GRID!$A$18:$A$29,0),MATCH(1,($U$2=GRID!$B$1:$U$1)*(КАЛЕНДАРЬ!X14=GRID!$B$3:$U$3),0))*(1-GRID!$H$34))</f>
        <v>77900</v>
      </c>
      <c r="G230" s="10" cm="1">
        <f t="array" ref="G230">IF($I$2="Открытый тариф",INDEX(GRID!$B$4:$U$15,MATCH(G$7,GRID!$A$4:$A$15,0),MATCH(1,($U$2=GRID!$B$1:$U$1)*(КАЛЕНДАРЬ!X14=GRID!$B$3:$U$3),0)),
INDEX(GRID!$B$4:$U$15,MATCH(G$7,GRID!$A$4:$A$15,0),MATCH(1,($U$2=GRID!$B$1:$U$1)*(КАЛЕНДАРЬ!X14=GRID!$B$3:$U$3),0))*(1-GRID!$H$34))</f>
        <v>80800</v>
      </c>
      <c r="H230" s="10" cm="1">
        <f t="array" ref="H230">IF($I$2="Открытый тариф",INDEX(GRID!$B$18:$U$29,MATCH(G$7,GRID!$A$18:$A$29,0),MATCH(1,($U$2=GRID!$B$1:$U$1)*(КАЛЕНДАРЬ!X14=GRID!$B$3:$U$3),0)),
INDEX(GRID!$B$18:$U$29,MATCH(G$7,GRID!$A$18:$A$29,0),MATCH(1,($U$2=GRID!$B$1:$U$1)*(КАЛЕНДАРЬ!X14=GRID!$B$3:$U$3),0))*(1-GRID!$H$34))</f>
        <v>85800</v>
      </c>
      <c r="I230" s="10" cm="1">
        <f t="array" ref="I230">IF($I$2="Открытый тариф",INDEX(GRID!$B$4:$U$15,MATCH(I$7,GRID!$A$4:$A$15,0),MATCH(1,($U$2=GRID!$B$1:$U$1)*(КАЛЕНДАРЬ!X14=GRID!$B$3:$U$3),0)),
INDEX(GRID!$B$4:$U$15,MATCH(I$7,GRID!$A$4:$A$15,0),MATCH(1,($U$2=GRID!$B$1:$U$1)*(КАЛЕНДАРЬ!X14=GRID!$B$3:$U$3),0))*(1-GRID!$H$34))</f>
        <v>89000</v>
      </c>
      <c r="J230" s="10" cm="1">
        <f t="array" ref="J230">IF($I$2="Открытый тариф",INDEX(GRID!$B$18:$U$29,MATCH(I$7,GRID!$A$18:$A$29,0),MATCH(1,($U$2=GRID!$B$1:$U$1)*(КАЛЕНДАРЬ!X14=GRID!$B$3:$U$3),0)),
INDEX(GRID!$B$18:$U$29,MATCH(I$7,GRID!$A$18:$A$29,0),MATCH(1,($U$2=GRID!$B$1:$U$1)*(КАЛЕНДАРЬ!X14=GRID!$B$3:$U$3),0))*(1-GRID!$H$34))</f>
        <v>94000</v>
      </c>
      <c r="K230" s="10" cm="1">
        <f t="array" ref="K230">IF($I$2="Открытый тариф",INDEX(GRID!$B$4:$U$15,MATCH(K$7,GRID!$A$4:$A$15,0),MATCH(1,($U$2=GRID!$B$1:$U$1)*(КАЛЕНДАРЬ!X14=GRID!$B$3:$U$3),0)),
INDEX(GRID!$B$4:$U$15,MATCH(K$7,GRID!$A$4:$A$15,0),MATCH(1,($U$2=GRID!$B$1:$U$1)*(КАЛЕНДАРЬ!X14=GRID!$B$3:$U$3),0))*(1-GRID!$H$34))</f>
        <v>97400</v>
      </c>
      <c r="L230" s="10" cm="1">
        <f t="array" ref="L230">IF($I$2="Открытый тариф",INDEX(GRID!$B$18:$U$29,MATCH(K$7,GRID!$A$18:$A$29,0),MATCH(1,($U$2=GRID!$B$1:$U$1)*(КАЛЕНДАРЬ!X14=GRID!$B$3:$U$3),0)),
INDEX(GRID!$B$18:$U$29,MATCH(K$7,GRID!$A$18:$A$29,0),MATCH(1,($U$2=GRID!$B$1:$U$1)*(КАЛЕНДАРЬ!X14=GRID!$B$3:$U$3),0))*(1-GRID!$H$34))</f>
        <v>102400</v>
      </c>
      <c r="M230" s="10" cm="1">
        <f t="array" ref="M230">IF($I$2="Открытый тариф",INDEX(GRID!$B$4:$U$15,MATCH(M$7,GRID!$A$4:$A$15,0),MATCH(1,($U$2=GRID!$B$1:$U$1)*(КАЛЕНДАРЬ!X14=GRID!$B$3:$U$3),0)),
INDEX(GRID!$B$4:$U$15,MATCH(M$7,GRID!$A$4:$A$15,0),MATCH(1,($U$2=GRID!$B$1:$U$1)*(КАЛЕНДАРЬ!X14=GRID!$B$3:$U$3),0))*(1-GRID!$H$34))</f>
        <v>126700</v>
      </c>
      <c r="N230" s="10" cm="1">
        <f t="array" ref="N230">IF($I$2="Открытый тариф",INDEX(GRID!$B$18:$U$29,MATCH(M$7,GRID!$A$18:$A$29,0),MATCH(1,($U$2=GRID!$B$1:$U$1)*(КАЛЕНДАРЬ!X14=GRID!$B$3:$U$3),0)),
INDEX(GRID!$B$18:$U$29,MATCH(M$7,GRID!$A$18:$A$29,0),MATCH(1,($U$2=GRID!$B$1:$U$1)*(КАЛЕНДАРЬ!X14=GRID!$B$3:$U$3),0))*(1-GRID!$H$34))</f>
        <v>131700</v>
      </c>
      <c r="O230" s="10" cm="1">
        <f t="array" ref="O230">IF($I$2="Открытый тариф",INDEX(GRID!$B$4:$U$15,MATCH(O$7,GRID!$A$4:$A$15,0),MATCH(1,($U$2=GRID!$B$1:$U$1)*(КАЛЕНДАРЬ!X14=GRID!$B$3:$U$3),0)),
INDEX(GRID!$B$4:$U$15,MATCH(O$7,GRID!$A$4:$A$15,0),MATCH(1,($U$2=GRID!$B$1:$U$1)*(КАЛЕНДАРЬ!X14=GRID!$B$3:$U$3),0))*(1-GRID!$H$34))</f>
        <v>168200</v>
      </c>
      <c r="P230" s="10" cm="1">
        <f t="array" ref="P230">IF($I$2="Открытый тариф",INDEX(GRID!$B$4:$U$15,MATCH(P$7,GRID!$A$4:$A$15,0),MATCH(1,($U$2=GRID!$B$1:$U$1)*(КАЛЕНДАРЬ!X14=GRID!$B$3:$U$3),0)),
INDEX(GRID!$B$4:$U$15,MATCH(P$7,GRID!$A$4:$A$15,0),MATCH(1,($U$2=GRID!$B$1:$U$1)*(КАЛЕНДАРЬ!X14=GRID!$B$3:$U$3),0))*(1-GRID!$H$34))</f>
        <v>219100</v>
      </c>
      <c r="Q230" s="10" cm="1">
        <f t="array" ref="Q230">IF($I$2="Открытый тариф",INDEX(GRID!$B$4:$U$15,MATCH(Q$7,GRID!$A$4:$A$15,0),MATCH(1,($U$2=GRID!$B$1:$U$1)*(КАЛЕНДАРЬ!X14=GRID!$B$3:$U$3),0)),
INDEX(GRID!$B$4:$U$15,MATCH(Q$7,GRID!$A$4:$A$15,0),MATCH(1,($U$2=GRID!$B$1:$U$1)*(КАЛЕНДАРЬ!X14=GRID!$B$3:$U$3),0))*(1-GRID!$H$34))</f>
        <v>251900</v>
      </c>
      <c r="R230" s="10" cm="1">
        <f t="array" ref="R230">IF($I$2="Открытый тариф",INDEX(GRID!$B$18:$U$29,MATCH(R$7,GRID!$A$18:$A$29,0),MATCH(1,($U$2=GRID!$B$1:$U$1)*(КАЛЕНДАРЬ!X14=GRID!$B$3:$U$3),0)),
INDEX(GRID!$B$18:$U$29,MATCH(R$7,GRID!$A$18:$A$29,0),MATCH(1,($U$2=GRID!$B$1:$U$1)*(КАЛЕНДАРЬ!X14=GRID!$B$3:$U$3),0))*(1-GRID!$H$34))</f>
        <v>288900</v>
      </c>
      <c r="S230" s="10" cm="1">
        <f t="array" ref="S230">IF($I$2="Открытый тариф",INDEX(GRID!$B$4:$U$15,MATCH(S$7,GRID!$A$4:$A$15,0),MATCH(1,($U$2=GRID!$B$1:$U$1)*(КАЛЕНДАРЬ!X14=GRID!$B$3:$U$3),0)),
INDEX(GRID!$B$4:$U$15,MATCH(S$7,GRID!$A$4:$A$15,0),MATCH(1,($U$2=GRID!$B$1:$U$1)*(КАЛЕНДАРЬ!X14=GRID!$B$3:$U$3),0))*(1-GRID!$H$34))</f>
        <v>775800</v>
      </c>
      <c r="T230" s="10" cm="1">
        <f t="array" ref="T230">IF($I$2="Открытый тариф",INDEX(GRID!$B$4:$U$15,MATCH(T$7,GRID!$A$4:$A$15,0),MATCH(1,($U$2=GRID!$B$1:$U$1)*(КАЛЕНДАРЬ!X14=GRID!$B$3:$U$3),0)),
INDEX(GRID!$B$4:$U$15,MATCH(T$7,GRID!$A$4:$A$15,0),MATCH(1,($U$2=GRID!$B$1:$U$1)*(КАЛЕНДАРЬ!X14=GRID!$B$3:$U$3),0))*(1-GRID!$H$34))</f>
        <v>966400</v>
      </c>
    </row>
    <row r="231" spans="1:20" x14ac:dyDescent="0.2">
      <c r="A231" s="13" t="s">
        <v>13</v>
      </c>
      <c r="B231" s="9">
        <v>12</v>
      </c>
      <c r="C231" s="10" cm="1">
        <f t="array" ref="C231">IF($I$2="Открытый тариф",INDEX(GRID!$B$4:$U$15,MATCH(C$7,GRID!$A$4:$A$15,0),MATCH(1,($U$2=GRID!$B$1:$U$1)*(КАЛЕНДАРЬ!X15=GRID!$B$3:$U$3),0)),
INDEX(GRID!$B$4:$U$15,MATCH(C$7,GRID!$A$4:$A$15,0),MATCH(1,($U$2=GRID!$B$1:$U$1)*(КАЛЕНДАРЬ!X15=GRID!$B$3:$U$3),0))*(1-GRID!$H$34))</f>
        <v>62300</v>
      </c>
      <c r="D231" s="10" cm="1">
        <f t="array" ref="D231">IF($I$2="Открытый тариф",INDEX(GRID!$B$18:$U$29,MATCH(C$7,GRID!$A$18:$A$29,0),MATCH(1,($U$2=GRID!$B$1:$U$1)*(КАЛЕНДАРЬ!X15=GRID!$B$3:$U$3),0)),
INDEX(GRID!$B$18:$U$29,MATCH(C$7,GRID!$A$18:$A$29,0),MATCH(1,($U$2=GRID!$B$1:$U$1)*(КАЛЕНДАРЬ!X15=GRID!$B$3:$U$3),0))*(1-GRID!$H$34))</f>
        <v>67300</v>
      </c>
      <c r="E231" s="10" cm="1">
        <f t="array" ref="E231">IF($I$2="Открытый тариф",INDEX(GRID!$B$4:$U$15,MATCH(E$7,GRID!$A$4:$A$15,0),MATCH(1,($U$2=GRID!$B$1:$U$1)*(КАЛЕНДАРЬ!X15=GRID!$B$3:$U$3),0)),
INDEX(GRID!$B$4:$U$15,MATCH(E$7,GRID!$A$4:$A$15,0),MATCH(1,($U$2=GRID!$B$1:$U$1)*(КАЛЕНДАРЬ!X15=GRID!$B$3:$U$3),0))*(1-GRID!$H$34))</f>
        <v>72900</v>
      </c>
      <c r="F231" s="10" cm="1">
        <f t="array" ref="F231">IF($I$2="Открытый тариф",INDEX(GRID!$B$18:$U$29,MATCH(E$7,GRID!$A$18:$A$29,0),MATCH(1,($U$2=GRID!$B$1:$U$1)*(КАЛЕНДАРЬ!X15=GRID!$B$3:$U$3),0)),
INDEX(GRID!$B$18:$U$29,MATCH(E$7,GRID!$A$18:$A$29,0),MATCH(1,($U$2=GRID!$B$1:$U$1)*(КАЛЕНДАРЬ!X15=GRID!$B$3:$U$3),0))*(1-GRID!$H$34))</f>
        <v>77900</v>
      </c>
      <c r="G231" s="10" cm="1">
        <f t="array" ref="G231">IF($I$2="Открытый тариф",INDEX(GRID!$B$4:$U$15,MATCH(G$7,GRID!$A$4:$A$15,0),MATCH(1,($U$2=GRID!$B$1:$U$1)*(КАЛЕНДАРЬ!X15=GRID!$B$3:$U$3),0)),
INDEX(GRID!$B$4:$U$15,MATCH(G$7,GRID!$A$4:$A$15,0),MATCH(1,($U$2=GRID!$B$1:$U$1)*(КАЛЕНДАРЬ!X15=GRID!$B$3:$U$3),0))*(1-GRID!$H$34))</f>
        <v>80800</v>
      </c>
      <c r="H231" s="10" cm="1">
        <f t="array" ref="H231">IF($I$2="Открытый тариф",INDEX(GRID!$B$18:$U$29,MATCH(G$7,GRID!$A$18:$A$29,0),MATCH(1,($U$2=GRID!$B$1:$U$1)*(КАЛЕНДАРЬ!X15=GRID!$B$3:$U$3),0)),
INDEX(GRID!$B$18:$U$29,MATCH(G$7,GRID!$A$18:$A$29,0),MATCH(1,($U$2=GRID!$B$1:$U$1)*(КАЛЕНДАРЬ!X15=GRID!$B$3:$U$3),0))*(1-GRID!$H$34))</f>
        <v>85800</v>
      </c>
      <c r="I231" s="10" cm="1">
        <f t="array" ref="I231">IF($I$2="Открытый тариф",INDEX(GRID!$B$4:$U$15,MATCH(I$7,GRID!$A$4:$A$15,0),MATCH(1,($U$2=GRID!$B$1:$U$1)*(КАЛЕНДАРЬ!X15=GRID!$B$3:$U$3),0)),
INDEX(GRID!$B$4:$U$15,MATCH(I$7,GRID!$A$4:$A$15,0),MATCH(1,($U$2=GRID!$B$1:$U$1)*(КАЛЕНДАРЬ!X15=GRID!$B$3:$U$3),0))*(1-GRID!$H$34))</f>
        <v>89000</v>
      </c>
      <c r="J231" s="10" cm="1">
        <f t="array" ref="J231">IF($I$2="Открытый тариф",INDEX(GRID!$B$18:$U$29,MATCH(I$7,GRID!$A$18:$A$29,0),MATCH(1,($U$2=GRID!$B$1:$U$1)*(КАЛЕНДАРЬ!X15=GRID!$B$3:$U$3),0)),
INDEX(GRID!$B$18:$U$29,MATCH(I$7,GRID!$A$18:$A$29,0),MATCH(1,($U$2=GRID!$B$1:$U$1)*(КАЛЕНДАРЬ!X15=GRID!$B$3:$U$3),0))*(1-GRID!$H$34))</f>
        <v>94000</v>
      </c>
      <c r="K231" s="10" cm="1">
        <f t="array" ref="K231">IF($I$2="Открытый тариф",INDEX(GRID!$B$4:$U$15,MATCH(K$7,GRID!$A$4:$A$15,0),MATCH(1,($U$2=GRID!$B$1:$U$1)*(КАЛЕНДАРЬ!X15=GRID!$B$3:$U$3),0)),
INDEX(GRID!$B$4:$U$15,MATCH(K$7,GRID!$A$4:$A$15,0),MATCH(1,($U$2=GRID!$B$1:$U$1)*(КАЛЕНДАРЬ!X15=GRID!$B$3:$U$3),0))*(1-GRID!$H$34))</f>
        <v>97400</v>
      </c>
      <c r="L231" s="10" cm="1">
        <f t="array" ref="L231">IF($I$2="Открытый тариф",INDEX(GRID!$B$18:$U$29,MATCH(K$7,GRID!$A$18:$A$29,0),MATCH(1,($U$2=GRID!$B$1:$U$1)*(КАЛЕНДАРЬ!X15=GRID!$B$3:$U$3),0)),
INDEX(GRID!$B$18:$U$29,MATCH(K$7,GRID!$A$18:$A$29,0),MATCH(1,($U$2=GRID!$B$1:$U$1)*(КАЛЕНДАРЬ!X15=GRID!$B$3:$U$3),0))*(1-GRID!$H$34))</f>
        <v>102400</v>
      </c>
      <c r="M231" s="10" cm="1">
        <f t="array" ref="M231">IF($I$2="Открытый тариф",INDEX(GRID!$B$4:$U$15,MATCH(M$7,GRID!$A$4:$A$15,0),MATCH(1,($U$2=GRID!$B$1:$U$1)*(КАЛЕНДАРЬ!X15=GRID!$B$3:$U$3),0)),
INDEX(GRID!$B$4:$U$15,MATCH(M$7,GRID!$A$4:$A$15,0),MATCH(1,($U$2=GRID!$B$1:$U$1)*(КАЛЕНДАРЬ!X15=GRID!$B$3:$U$3),0))*(1-GRID!$H$34))</f>
        <v>126700</v>
      </c>
      <c r="N231" s="10" cm="1">
        <f t="array" ref="N231">IF($I$2="Открытый тариф",INDEX(GRID!$B$18:$U$29,MATCH(M$7,GRID!$A$18:$A$29,0),MATCH(1,($U$2=GRID!$B$1:$U$1)*(КАЛЕНДАРЬ!X15=GRID!$B$3:$U$3),0)),
INDEX(GRID!$B$18:$U$29,MATCH(M$7,GRID!$A$18:$A$29,0),MATCH(1,($U$2=GRID!$B$1:$U$1)*(КАЛЕНДАРЬ!X15=GRID!$B$3:$U$3),0))*(1-GRID!$H$34))</f>
        <v>131700</v>
      </c>
      <c r="O231" s="10" cm="1">
        <f t="array" ref="O231">IF($I$2="Открытый тариф",INDEX(GRID!$B$4:$U$15,MATCH(O$7,GRID!$A$4:$A$15,0),MATCH(1,($U$2=GRID!$B$1:$U$1)*(КАЛЕНДАРЬ!X15=GRID!$B$3:$U$3),0)),
INDEX(GRID!$B$4:$U$15,MATCH(O$7,GRID!$A$4:$A$15,0),MATCH(1,($U$2=GRID!$B$1:$U$1)*(КАЛЕНДАРЬ!X15=GRID!$B$3:$U$3),0))*(1-GRID!$H$34))</f>
        <v>168200</v>
      </c>
      <c r="P231" s="10" cm="1">
        <f t="array" ref="P231">IF($I$2="Открытый тариф",INDEX(GRID!$B$4:$U$15,MATCH(P$7,GRID!$A$4:$A$15,0),MATCH(1,($U$2=GRID!$B$1:$U$1)*(КАЛЕНДАРЬ!X15=GRID!$B$3:$U$3),0)),
INDEX(GRID!$B$4:$U$15,MATCH(P$7,GRID!$A$4:$A$15,0),MATCH(1,($U$2=GRID!$B$1:$U$1)*(КАЛЕНДАРЬ!X15=GRID!$B$3:$U$3),0))*(1-GRID!$H$34))</f>
        <v>219100</v>
      </c>
      <c r="Q231" s="10" cm="1">
        <f t="array" ref="Q231">IF($I$2="Открытый тариф",INDEX(GRID!$B$4:$U$15,MATCH(Q$7,GRID!$A$4:$A$15,0),MATCH(1,($U$2=GRID!$B$1:$U$1)*(КАЛЕНДАРЬ!X15=GRID!$B$3:$U$3),0)),
INDEX(GRID!$B$4:$U$15,MATCH(Q$7,GRID!$A$4:$A$15,0),MATCH(1,($U$2=GRID!$B$1:$U$1)*(КАЛЕНДАРЬ!X15=GRID!$B$3:$U$3),0))*(1-GRID!$H$34))</f>
        <v>251900</v>
      </c>
      <c r="R231" s="10" cm="1">
        <f t="array" ref="R231">IF($I$2="Открытый тариф",INDEX(GRID!$B$18:$U$29,MATCH(R$7,GRID!$A$18:$A$29,0),MATCH(1,($U$2=GRID!$B$1:$U$1)*(КАЛЕНДАРЬ!X15=GRID!$B$3:$U$3),0)),
INDEX(GRID!$B$18:$U$29,MATCH(R$7,GRID!$A$18:$A$29,0),MATCH(1,($U$2=GRID!$B$1:$U$1)*(КАЛЕНДАРЬ!X15=GRID!$B$3:$U$3),0))*(1-GRID!$H$34))</f>
        <v>288900</v>
      </c>
      <c r="S231" s="10" cm="1">
        <f t="array" ref="S231">IF($I$2="Открытый тариф",INDEX(GRID!$B$4:$U$15,MATCH(S$7,GRID!$A$4:$A$15,0),MATCH(1,($U$2=GRID!$B$1:$U$1)*(КАЛЕНДАРЬ!X15=GRID!$B$3:$U$3),0)),
INDEX(GRID!$B$4:$U$15,MATCH(S$7,GRID!$A$4:$A$15,0),MATCH(1,($U$2=GRID!$B$1:$U$1)*(КАЛЕНДАРЬ!X15=GRID!$B$3:$U$3),0))*(1-GRID!$H$34))</f>
        <v>775800</v>
      </c>
      <c r="T231" s="10" cm="1">
        <f t="array" ref="T231">IF($I$2="Открытый тариф",INDEX(GRID!$B$4:$U$15,MATCH(T$7,GRID!$A$4:$A$15,0),MATCH(1,($U$2=GRID!$B$1:$U$1)*(КАЛЕНДАРЬ!X15=GRID!$B$3:$U$3),0)),
INDEX(GRID!$B$4:$U$15,MATCH(T$7,GRID!$A$4:$A$15,0),MATCH(1,($U$2=GRID!$B$1:$U$1)*(КАЛЕНДАРЬ!X15=GRID!$B$3:$U$3),0))*(1-GRID!$H$34))</f>
        <v>966400</v>
      </c>
    </row>
    <row r="232" spans="1:20" x14ac:dyDescent="0.2">
      <c r="A232" s="13" t="s">
        <v>14</v>
      </c>
      <c r="B232" s="9">
        <v>13</v>
      </c>
      <c r="C232" s="10" cm="1">
        <f t="array" ref="C232">IF($I$2="Открытый тариф",INDEX(GRID!$B$4:$U$15,MATCH(C$7,GRID!$A$4:$A$15,0),MATCH(1,($U$2=GRID!$B$1:$U$1)*(КАЛЕНДАРЬ!X16=GRID!$B$3:$U$3),0)),
INDEX(GRID!$B$4:$U$15,MATCH(C$7,GRID!$A$4:$A$15,0),MATCH(1,($U$2=GRID!$B$1:$U$1)*(КАЛЕНДАРЬ!X16=GRID!$B$3:$U$3),0))*(1-GRID!$H$34))</f>
        <v>62300</v>
      </c>
      <c r="D232" s="10" cm="1">
        <f t="array" ref="D232">IF($I$2="Открытый тариф",INDEX(GRID!$B$18:$U$29,MATCH(C$7,GRID!$A$18:$A$29,0),MATCH(1,($U$2=GRID!$B$1:$U$1)*(КАЛЕНДАРЬ!X16=GRID!$B$3:$U$3),0)),
INDEX(GRID!$B$18:$U$29,MATCH(C$7,GRID!$A$18:$A$29,0),MATCH(1,($U$2=GRID!$B$1:$U$1)*(КАЛЕНДАРЬ!X16=GRID!$B$3:$U$3),0))*(1-GRID!$H$34))</f>
        <v>67300</v>
      </c>
      <c r="E232" s="10" cm="1">
        <f t="array" ref="E232">IF($I$2="Открытый тариф",INDEX(GRID!$B$4:$U$15,MATCH(E$7,GRID!$A$4:$A$15,0),MATCH(1,($U$2=GRID!$B$1:$U$1)*(КАЛЕНДАРЬ!X16=GRID!$B$3:$U$3),0)),
INDEX(GRID!$B$4:$U$15,MATCH(E$7,GRID!$A$4:$A$15,0),MATCH(1,($U$2=GRID!$B$1:$U$1)*(КАЛЕНДАРЬ!X16=GRID!$B$3:$U$3),0))*(1-GRID!$H$34))</f>
        <v>72900</v>
      </c>
      <c r="F232" s="10" cm="1">
        <f t="array" ref="F232">IF($I$2="Открытый тариф",INDEX(GRID!$B$18:$U$29,MATCH(E$7,GRID!$A$18:$A$29,0),MATCH(1,($U$2=GRID!$B$1:$U$1)*(КАЛЕНДАРЬ!X16=GRID!$B$3:$U$3),0)),
INDEX(GRID!$B$18:$U$29,MATCH(E$7,GRID!$A$18:$A$29,0),MATCH(1,($U$2=GRID!$B$1:$U$1)*(КАЛЕНДАРЬ!X16=GRID!$B$3:$U$3),0))*(1-GRID!$H$34))</f>
        <v>77900</v>
      </c>
      <c r="G232" s="10" cm="1">
        <f t="array" ref="G232">IF($I$2="Открытый тариф",INDEX(GRID!$B$4:$U$15,MATCH(G$7,GRID!$A$4:$A$15,0),MATCH(1,($U$2=GRID!$B$1:$U$1)*(КАЛЕНДАРЬ!X16=GRID!$B$3:$U$3),0)),
INDEX(GRID!$B$4:$U$15,MATCH(G$7,GRID!$A$4:$A$15,0),MATCH(1,($U$2=GRID!$B$1:$U$1)*(КАЛЕНДАРЬ!X16=GRID!$B$3:$U$3),0))*(1-GRID!$H$34))</f>
        <v>80800</v>
      </c>
      <c r="H232" s="10" cm="1">
        <f t="array" ref="H232">IF($I$2="Открытый тариф",INDEX(GRID!$B$18:$U$29,MATCH(G$7,GRID!$A$18:$A$29,0),MATCH(1,($U$2=GRID!$B$1:$U$1)*(КАЛЕНДАРЬ!X16=GRID!$B$3:$U$3),0)),
INDEX(GRID!$B$18:$U$29,MATCH(G$7,GRID!$A$18:$A$29,0),MATCH(1,($U$2=GRID!$B$1:$U$1)*(КАЛЕНДАРЬ!X16=GRID!$B$3:$U$3),0))*(1-GRID!$H$34))</f>
        <v>85800</v>
      </c>
      <c r="I232" s="10" cm="1">
        <f t="array" ref="I232">IF($I$2="Открытый тариф",INDEX(GRID!$B$4:$U$15,MATCH(I$7,GRID!$A$4:$A$15,0),MATCH(1,($U$2=GRID!$B$1:$U$1)*(КАЛЕНДАРЬ!X16=GRID!$B$3:$U$3),0)),
INDEX(GRID!$B$4:$U$15,MATCH(I$7,GRID!$A$4:$A$15,0),MATCH(1,($U$2=GRID!$B$1:$U$1)*(КАЛЕНДАРЬ!X16=GRID!$B$3:$U$3),0))*(1-GRID!$H$34))</f>
        <v>89000</v>
      </c>
      <c r="J232" s="10" cm="1">
        <f t="array" ref="J232">IF($I$2="Открытый тариф",INDEX(GRID!$B$18:$U$29,MATCH(I$7,GRID!$A$18:$A$29,0),MATCH(1,($U$2=GRID!$B$1:$U$1)*(КАЛЕНДАРЬ!X16=GRID!$B$3:$U$3),0)),
INDEX(GRID!$B$18:$U$29,MATCH(I$7,GRID!$A$18:$A$29,0),MATCH(1,($U$2=GRID!$B$1:$U$1)*(КАЛЕНДАРЬ!X16=GRID!$B$3:$U$3),0))*(1-GRID!$H$34))</f>
        <v>94000</v>
      </c>
      <c r="K232" s="10" cm="1">
        <f t="array" ref="K232">IF($I$2="Открытый тариф",INDEX(GRID!$B$4:$U$15,MATCH(K$7,GRID!$A$4:$A$15,0),MATCH(1,($U$2=GRID!$B$1:$U$1)*(КАЛЕНДАРЬ!X16=GRID!$B$3:$U$3),0)),
INDEX(GRID!$B$4:$U$15,MATCH(K$7,GRID!$A$4:$A$15,0),MATCH(1,($U$2=GRID!$B$1:$U$1)*(КАЛЕНДАРЬ!X16=GRID!$B$3:$U$3),0))*(1-GRID!$H$34))</f>
        <v>97400</v>
      </c>
      <c r="L232" s="10" cm="1">
        <f t="array" ref="L232">IF($I$2="Открытый тариф",INDEX(GRID!$B$18:$U$29,MATCH(K$7,GRID!$A$18:$A$29,0),MATCH(1,($U$2=GRID!$B$1:$U$1)*(КАЛЕНДАРЬ!X16=GRID!$B$3:$U$3),0)),
INDEX(GRID!$B$18:$U$29,MATCH(K$7,GRID!$A$18:$A$29,0),MATCH(1,($U$2=GRID!$B$1:$U$1)*(КАЛЕНДАРЬ!X16=GRID!$B$3:$U$3),0))*(1-GRID!$H$34))</f>
        <v>102400</v>
      </c>
      <c r="M232" s="10" cm="1">
        <f t="array" ref="M232">IF($I$2="Открытый тариф",INDEX(GRID!$B$4:$U$15,MATCH(M$7,GRID!$A$4:$A$15,0),MATCH(1,($U$2=GRID!$B$1:$U$1)*(КАЛЕНДАРЬ!X16=GRID!$B$3:$U$3),0)),
INDEX(GRID!$B$4:$U$15,MATCH(M$7,GRID!$A$4:$A$15,0),MATCH(1,($U$2=GRID!$B$1:$U$1)*(КАЛЕНДАРЬ!X16=GRID!$B$3:$U$3),0))*(1-GRID!$H$34))</f>
        <v>126700</v>
      </c>
      <c r="N232" s="10" cm="1">
        <f t="array" ref="N232">IF($I$2="Открытый тариф",INDEX(GRID!$B$18:$U$29,MATCH(M$7,GRID!$A$18:$A$29,0),MATCH(1,($U$2=GRID!$B$1:$U$1)*(КАЛЕНДАРЬ!X16=GRID!$B$3:$U$3),0)),
INDEX(GRID!$B$18:$U$29,MATCH(M$7,GRID!$A$18:$A$29,0),MATCH(1,($U$2=GRID!$B$1:$U$1)*(КАЛЕНДАРЬ!X16=GRID!$B$3:$U$3),0))*(1-GRID!$H$34))</f>
        <v>131700</v>
      </c>
      <c r="O232" s="10" cm="1">
        <f t="array" ref="O232">IF($I$2="Открытый тариф",INDEX(GRID!$B$4:$U$15,MATCH(O$7,GRID!$A$4:$A$15,0),MATCH(1,($U$2=GRID!$B$1:$U$1)*(КАЛЕНДАРЬ!X16=GRID!$B$3:$U$3),0)),
INDEX(GRID!$B$4:$U$15,MATCH(O$7,GRID!$A$4:$A$15,0),MATCH(1,($U$2=GRID!$B$1:$U$1)*(КАЛЕНДАРЬ!X16=GRID!$B$3:$U$3),0))*(1-GRID!$H$34))</f>
        <v>168200</v>
      </c>
      <c r="P232" s="10" cm="1">
        <f t="array" ref="P232">IF($I$2="Открытый тариф",INDEX(GRID!$B$4:$U$15,MATCH(P$7,GRID!$A$4:$A$15,0),MATCH(1,($U$2=GRID!$B$1:$U$1)*(КАЛЕНДАРЬ!X16=GRID!$B$3:$U$3),0)),
INDEX(GRID!$B$4:$U$15,MATCH(P$7,GRID!$A$4:$A$15,0),MATCH(1,($U$2=GRID!$B$1:$U$1)*(КАЛЕНДАРЬ!X16=GRID!$B$3:$U$3),0))*(1-GRID!$H$34))</f>
        <v>219100</v>
      </c>
      <c r="Q232" s="10" cm="1">
        <f t="array" ref="Q232">IF($I$2="Открытый тариф",INDEX(GRID!$B$4:$U$15,MATCH(Q$7,GRID!$A$4:$A$15,0),MATCH(1,($U$2=GRID!$B$1:$U$1)*(КАЛЕНДАРЬ!X16=GRID!$B$3:$U$3),0)),
INDEX(GRID!$B$4:$U$15,MATCH(Q$7,GRID!$A$4:$A$15,0),MATCH(1,($U$2=GRID!$B$1:$U$1)*(КАЛЕНДАРЬ!X16=GRID!$B$3:$U$3),0))*(1-GRID!$H$34))</f>
        <v>251900</v>
      </c>
      <c r="R232" s="10" cm="1">
        <f t="array" ref="R232">IF($I$2="Открытый тариф",INDEX(GRID!$B$18:$U$29,MATCH(R$7,GRID!$A$18:$A$29,0),MATCH(1,($U$2=GRID!$B$1:$U$1)*(КАЛЕНДАРЬ!X16=GRID!$B$3:$U$3),0)),
INDEX(GRID!$B$18:$U$29,MATCH(R$7,GRID!$A$18:$A$29,0),MATCH(1,($U$2=GRID!$B$1:$U$1)*(КАЛЕНДАРЬ!X16=GRID!$B$3:$U$3),0))*(1-GRID!$H$34))</f>
        <v>288900</v>
      </c>
      <c r="S232" s="10" cm="1">
        <f t="array" ref="S232">IF($I$2="Открытый тариф",INDEX(GRID!$B$4:$U$15,MATCH(S$7,GRID!$A$4:$A$15,0),MATCH(1,($U$2=GRID!$B$1:$U$1)*(КАЛЕНДАРЬ!X16=GRID!$B$3:$U$3),0)),
INDEX(GRID!$B$4:$U$15,MATCH(S$7,GRID!$A$4:$A$15,0),MATCH(1,($U$2=GRID!$B$1:$U$1)*(КАЛЕНДАРЬ!X16=GRID!$B$3:$U$3),0))*(1-GRID!$H$34))</f>
        <v>775800</v>
      </c>
      <c r="T232" s="10" cm="1">
        <f t="array" ref="T232">IF($I$2="Открытый тариф",INDEX(GRID!$B$4:$U$15,MATCH(T$7,GRID!$A$4:$A$15,0),MATCH(1,($U$2=GRID!$B$1:$U$1)*(КАЛЕНДАРЬ!X16=GRID!$B$3:$U$3),0)),
INDEX(GRID!$B$4:$U$15,MATCH(T$7,GRID!$A$4:$A$15,0),MATCH(1,($U$2=GRID!$B$1:$U$1)*(КАЛЕНДАРЬ!X16=GRID!$B$3:$U$3),0))*(1-GRID!$H$34))</f>
        <v>966400</v>
      </c>
    </row>
    <row r="233" spans="1:20" x14ac:dyDescent="0.2">
      <c r="A233" s="13" t="s">
        <v>15</v>
      </c>
      <c r="B233" s="9">
        <v>14</v>
      </c>
      <c r="C233" s="10" cm="1">
        <f t="array" ref="C233">IF($I$2="Открытый тариф",INDEX(GRID!$B$4:$U$15,MATCH(C$7,GRID!$A$4:$A$15,0),MATCH(1,($U$2=GRID!$B$1:$U$1)*(КАЛЕНДАРЬ!X17=GRID!$B$3:$U$3),0)),
INDEX(GRID!$B$4:$U$15,MATCH(C$7,GRID!$A$4:$A$15,0),MATCH(1,($U$2=GRID!$B$1:$U$1)*(КАЛЕНДАРЬ!X17=GRID!$B$3:$U$3),0))*(1-GRID!$H$34))</f>
        <v>62300</v>
      </c>
      <c r="D233" s="10" cm="1">
        <f t="array" ref="D233">IF($I$2="Открытый тариф",INDEX(GRID!$B$18:$U$29,MATCH(C$7,GRID!$A$18:$A$29,0),MATCH(1,($U$2=GRID!$B$1:$U$1)*(КАЛЕНДАРЬ!X17=GRID!$B$3:$U$3),0)),
INDEX(GRID!$B$18:$U$29,MATCH(C$7,GRID!$A$18:$A$29,0),MATCH(1,($U$2=GRID!$B$1:$U$1)*(КАЛЕНДАРЬ!X17=GRID!$B$3:$U$3),0))*(1-GRID!$H$34))</f>
        <v>67300</v>
      </c>
      <c r="E233" s="10" cm="1">
        <f t="array" ref="E233">IF($I$2="Открытый тариф",INDEX(GRID!$B$4:$U$15,MATCH(E$7,GRID!$A$4:$A$15,0),MATCH(1,($U$2=GRID!$B$1:$U$1)*(КАЛЕНДАРЬ!X17=GRID!$B$3:$U$3),0)),
INDEX(GRID!$B$4:$U$15,MATCH(E$7,GRID!$A$4:$A$15,0),MATCH(1,($U$2=GRID!$B$1:$U$1)*(КАЛЕНДАРЬ!X17=GRID!$B$3:$U$3),0))*(1-GRID!$H$34))</f>
        <v>72900</v>
      </c>
      <c r="F233" s="10" cm="1">
        <f t="array" ref="F233">IF($I$2="Открытый тариф",INDEX(GRID!$B$18:$U$29,MATCH(E$7,GRID!$A$18:$A$29,0),MATCH(1,($U$2=GRID!$B$1:$U$1)*(КАЛЕНДАРЬ!X17=GRID!$B$3:$U$3),0)),
INDEX(GRID!$B$18:$U$29,MATCH(E$7,GRID!$A$18:$A$29,0),MATCH(1,($U$2=GRID!$B$1:$U$1)*(КАЛЕНДАРЬ!X17=GRID!$B$3:$U$3),0))*(1-GRID!$H$34))</f>
        <v>77900</v>
      </c>
      <c r="G233" s="10" cm="1">
        <f t="array" ref="G233">IF($I$2="Открытый тариф",INDEX(GRID!$B$4:$U$15,MATCH(G$7,GRID!$A$4:$A$15,0),MATCH(1,($U$2=GRID!$B$1:$U$1)*(КАЛЕНДАРЬ!X17=GRID!$B$3:$U$3),0)),
INDEX(GRID!$B$4:$U$15,MATCH(G$7,GRID!$A$4:$A$15,0),MATCH(1,($U$2=GRID!$B$1:$U$1)*(КАЛЕНДАРЬ!X17=GRID!$B$3:$U$3),0))*(1-GRID!$H$34))</f>
        <v>80800</v>
      </c>
      <c r="H233" s="10" cm="1">
        <f t="array" ref="H233">IF($I$2="Открытый тариф",INDEX(GRID!$B$18:$U$29,MATCH(G$7,GRID!$A$18:$A$29,0),MATCH(1,($U$2=GRID!$B$1:$U$1)*(КАЛЕНДАРЬ!X17=GRID!$B$3:$U$3),0)),
INDEX(GRID!$B$18:$U$29,MATCH(G$7,GRID!$A$18:$A$29,0),MATCH(1,($U$2=GRID!$B$1:$U$1)*(КАЛЕНДАРЬ!X17=GRID!$B$3:$U$3),0))*(1-GRID!$H$34))</f>
        <v>85800</v>
      </c>
      <c r="I233" s="10" cm="1">
        <f t="array" ref="I233">IF($I$2="Открытый тариф",INDEX(GRID!$B$4:$U$15,MATCH(I$7,GRID!$A$4:$A$15,0),MATCH(1,($U$2=GRID!$B$1:$U$1)*(КАЛЕНДАРЬ!X17=GRID!$B$3:$U$3),0)),
INDEX(GRID!$B$4:$U$15,MATCH(I$7,GRID!$A$4:$A$15,0),MATCH(1,($U$2=GRID!$B$1:$U$1)*(КАЛЕНДАРЬ!X17=GRID!$B$3:$U$3),0))*(1-GRID!$H$34))</f>
        <v>89000</v>
      </c>
      <c r="J233" s="10" cm="1">
        <f t="array" ref="J233">IF($I$2="Открытый тариф",INDEX(GRID!$B$18:$U$29,MATCH(I$7,GRID!$A$18:$A$29,0),MATCH(1,($U$2=GRID!$B$1:$U$1)*(КАЛЕНДАРЬ!X17=GRID!$B$3:$U$3),0)),
INDEX(GRID!$B$18:$U$29,MATCH(I$7,GRID!$A$18:$A$29,0),MATCH(1,($U$2=GRID!$B$1:$U$1)*(КАЛЕНДАРЬ!X17=GRID!$B$3:$U$3),0))*(1-GRID!$H$34))</f>
        <v>94000</v>
      </c>
      <c r="K233" s="10" cm="1">
        <f t="array" ref="K233">IF($I$2="Открытый тариф",INDEX(GRID!$B$4:$U$15,MATCH(K$7,GRID!$A$4:$A$15,0),MATCH(1,($U$2=GRID!$B$1:$U$1)*(КАЛЕНДАРЬ!X17=GRID!$B$3:$U$3),0)),
INDEX(GRID!$B$4:$U$15,MATCH(K$7,GRID!$A$4:$A$15,0),MATCH(1,($U$2=GRID!$B$1:$U$1)*(КАЛЕНДАРЬ!X17=GRID!$B$3:$U$3),0))*(1-GRID!$H$34))</f>
        <v>97400</v>
      </c>
      <c r="L233" s="10" cm="1">
        <f t="array" ref="L233">IF($I$2="Открытый тариф",INDEX(GRID!$B$18:$U$29,MATCH(K$7,GRID!$A$18:$A$29,0),MATCH(1,($U$2=GRID!$B$1:$U$1)*(КАЛЕНДАРЬ!X17=GRID!$B$3:$U$3),0)),
INDEX(GRID!$B$18:$U$29,MATCH(K$7,GRID!$A$18:$A$29,0),MATCH(1,($U$2=GRID!$B$1:$U$1)*(КАЛЕНДАРЬ!X17=GRID!$B$3:$U$3),0))*(1-GRID!$H$34))</f>
        <v>102400</v>
      </c>
      <c r="M233" s="10" cm="1">
        <f t="array" ref="M233">IF($I$2="Открытый тариф",INDEX(GRID!$B$4:$U$15,MATCH(M$7,GRID!$A$4:$A$15,0),MATCH(1,($U$2=GRID!$B$1:$U$1)*(КАЛЕНДАРЬ!X17=GRID!$B$3:$U$3),0)),
INDEX(GRID!$B$4:$U$15,MATCH(M$7,GRID!$A$4:$A$15,0),MATCH(1,($U$2=GRID!$B$1:$U$1)*(КАЛЕНДАРЬ!X17=GRID!$B$3:$U$3),0))*(1-GRID!$H$34))</f>
        <v>126700</v>
      </c>
      <c r="N233" s="10" cm="1">
        <f t="array" ref="N233">IF($I$2="Открытый тариф",INDEX(GRID!$B$18:$U$29,MATCH(M$7,GRID!$A$18:$A$29,0),MATCH(1,($U$2=GRID!$B$1:$U$1)*(КАЛЕНДАРЬ!X17=GRID!$B$3:$U$3),0)),
INDEX(GRID!$B$18:$U$29,MATCH(M$7,GRID!$A$18:$A$29,0),MATCH(1,($U$2=GRID!$B$1:$U$1)*(КАЛЕНДАРЬ!X17=GRID!$B$3:$U$3),0))*(1-GRID!$H$34))</f>
        <v>131700</v>
      </c>
      <c r="O233" s="10" cm="1">
        <f t="array" ref="O233">IF($I$2="Открытый тариф",INDEX(GRID!$B$4:$U$15,MATCH(O$7,GRID!$A$4:$A$15,0),MATCH(1,($U$2=GRID!$B$1:$U$1)*(КАЛЕНДАРЬ!X17=GRID!$B$3:$U$3),0)),
INDEX(GRID!$B$4:$U$15,MATCH(O$7,GRID!$A$4:$A$15,0),MATCH(1,($U$2=GRID!$B$1:$U$1)*(КАЛЕНДАРЬ!X17=GRID!$B$3:$U$3),0))*(1-GRID!$H$34))</f>
        <v>168200</v>
      </c>
      <c r="P233" s="10" cm="1">
        <f t="array" ref="P233">IF($I$2="Открытый тариф",INDEX(GRID!$B$4:$U$15,MATCH(P$7,GRID!$A$4:$A$15,0),MATCH(1,($U$2=GRID!$B$1:$U$1)*(КАЛЕНДАРЬ!X17=GRID!$B$3:$U$3),0)),
INDEX(GRID!$B$4:$U$15,MATCH(P$7,GRID!$A$4:$A$15,0),MATCH(1,($U$2=GRID!$B$1:$U$1)*(КАЛЕНДАРЬ!X17=GRID!$B$3:$U$3),0))*(1-GRID!$H$34))</f>
        <v>219100</v>
      </c>
      <c r="Q233" s="10" cm="1">
        <f t="array" ref="Q233">IF($I$2="Открытый тариф",INDEX(GRID!$B$4:$U$15,MATCH(Q$7,GRID!$A$4:$A$15,0),MATCH(1,($U$2=GRID!$B$1:$U$1)*(КАЛЕНДАРЬ!X17=GRID!$B$3:$U$3),0)),
INDEX(GRID!$B$4:$U$15,MATCH(Q$7,GRID!$A$4:$A$15,0),MATCH(1,($U$2=GRID!$B$1:$U$1)*(КАЛЕНДАРЬ!X17=GRID!$B$3:$U$3),0))*(1-GRID!$H$34))</f>
        <v>251900</v>
      </c>
      <c r="R233" s="10" cm="1">
        <f t="array" ref="R233">IF($I$2="Открытый тариф",INDEX(GRID!$B$18:$U$29,MATCH(R$7,GRID!$A$18:$A$29,0),MATCH(1,($U$2=GRID!$B$1:$U$1)*(КАЛЕНДАРЬ!X17=GRID!$B$3:$U$3),0)),
INDEX(GRID!$B$18:$U$29,MATCH(R$7,GRID!$A$18:$A$29,0),MATCH(1,($U$2=GRID!$B$1:$U$1)*(КАЛЕНДАРЬ!X17=GRID!$B$3:$U$3),0))*(1-GRID!$H$34))</f>
        <v>288900</v>
      </c>
      <c r="S233" s="10" cm="1">
        <f t="array" ref="S233">IF($I$2="Открытый тариф",INDEX(GRID!$B$4:$U$15,MATCH(S$7,GRID!$A$4:$A$15,0),MATCH(1,($U$2=GRID!$B$1:$U$1)*(КАЛЕНДАРЬ!X17=GRID!$B$3:$U$3),0)),
INDEX(GRID!$B$4:$U$15,MATCH(S$7,GRID!$A$4:$A$15,0),MATCH(1,($U$2=GRID!$B$1:$U$1)*(КАЛЕНДАРЬ!X17=GRID!$B$3:$U$3),0))*(1-GRID!$H$34))</f>
        <v>775800</v>
      </c>
      <c r="T233" s="10" cm="1">
        <f t="array" ref="T233">IF($I$2="Открытый тариф",INDEX(GRID!$B$4:$U$15,MATCH(T$7,GRID!$A$4:$A$15,0),MATCH(1,($U$2=GRID!$B$1:$U$1)*(КАЛЕНДАРЬ!X17=GRID!$B$3:$U$3),0)),
INDEX(GRID!$B$4:$U$15,MATCH(T$7,GRID!$A$4:$A$15,0),MATCH(1,($U$2=GRID!$B$1:$U$1)*(КАЛЕНДАРЬ!X17=GRID!$B$3:$U$3),0))*(1-GRID!$H$34))</f>
        <v>966400</v>
      </c>
    </row>
    <row r="234" spans="1:20" x14ac:dyDescent="0.2">
      <c r="A234" s="13" t="s">
        <v>16</v>
      </c>
      <c r="B234" s="9">
        <v>15</v>
      </c>
      <c r="C234" s="10" cm="1">
        <f t="array" ref="C234">IF($I$2="Открытый тариф",INDEX(GRID!$B$4:$U$15,MATCH(C$7,GRID!$A$4:$A$15,0),MATCH(1,($U$2=GRID!$B$1:$U$1)*(КАЛЕНДАРЬ!X18=GRID!$B$3:$U$3),0)),
INDEX(GRID!$B$4:$U$15,MATCH(C$7,GRID!$A$4:$A$15,0),MATCH(1,($U$2=GRID!$B$1:$U$1)*(КАЛЕНДАРЬ!X18=GRID!$B$3:$U$3),0))*(1-GRID!$H$34))</f>
        <v>62300</v>
      </c>
      <c r="D234" s="10" cm="1">
        <f t="array" ref="D234">IF($I$2="Открытый тариф",INDEX(GRID!$B$18:$U$29,MATCH(C$7,GRID!$A$18:$A$29,0),MATCH(1,($U$2=GRID!$B$1:$U$1)*(КАЛЕНДАРЬ!X18=GRID!$B$3:$U$3),0)),
INDEX(GRID!$B$18:$U$29,MATCH(C$7,GRID!$A$18:$A$29,0),MATCH(1,($U$2=GRID!$B$1:$U$1)*(КАЛЕНДАРЬ!X18=GRID!$B$3:$U$3),0))*(1-GRID!$H$34))</f>
        <v>67300</v>
      </c>
      <c r="E234" s="10" cm="1">
        <f t="array" ref="E234">IF($I$2="Открытый тариф",INDEX(GRID!$B$4:$U$15,MATCH(E$7,GRID!$A$4:$A$15,0),MATCH(1,($U$2=GRID!$B$1:$U$1)*(КАЛЕНДАРЬ!X18=GRID!$B$3:$U$3),0)),
INDEX(GRID!$B$4:$U$15,MATCH(E$7,GRID!$A$4:$A$15,0),MATCH(1,($U$2=GRID!$B$1:$U$1)*(КАЛЕНДАРЬ!X18=GRID!$B$3:$U$3),0))*(1-GRID!$H$34))</f>
        <v>72900</v>
      </c>
      <c r="F234" s="10" cm="1">
        <f t="array" ref="F234">IF($I$2="Открытый тариф",INDEX(GRID!$B$18:$U$29,MATCH(E$7,GRID!$A$18:$A$29,0),MATCH(1,($U$2=GRID!$B$1:$U$1)*(КАЛЕНДАРЬ!X18=GRID!$B$3:$U$3),0)),
INDEX(GRID!$B$18:$U$29,MATCH(E$7,GRID!$A$18:$A$29,0),MATCH(1,($U$2=GRID!$B$1:$U$1)*(КАЛЕНДАРЬ!X18=GRID!$B$3:$U$3),0))*(1-GRID!$H$34))</f>
        <v>77900</v>
      </c>
      <c r="G234" s="10" cm="1">
        <f t="array" ref="G234">IF($I$2="Открытый тариф",INDEX(GRID!$B$4:$U$15,MATCH(G$7,GRID!$A$4:$A$15,0),MATCH(1,($U$2=GRID!$B$1:$U$1)*(КАЛЕНДАРЬ!X18=GRID!$B$3:$U$3),0)),
INDEX(GRID!$B$4:$U$15,MATCH(G$7,GRID!$A$4:$A$15,0),MATCH(1,($U$2=GRID!$B$1:$U$1)*(КАЛЕНДАРЬ!X18=GRID!$B$3:$U$3),0))*(1-GRID!$H$34))</f>
        <v>80800</v>
      </c>
      <c r="H234" s="10" cm="1">
        <f t="array" ref="H234">IF($I$2="Открытый тариф",INDEX(GRID!$B$18:$U$29,MATCH(G$7,GRID!$A$18:$A$29,0),MATCH(1,($U$2=GRID!$B$1:$U$1)*(КАЛЕНДАРЬ!X18=GRID!$B$3:$U$3),0)),
INDEX(GRID!$B$18:$U$29,MATCH(G$7,GRID!$A$18:$A$29,0),MATCH(1,($U$2=GRID!$B$1:$U$1)*(КАЛЕНДАРЬ!X18=GRID!$B$3:$U$3),0))*(1-GRID!$H$34))</f>
        <v>85800</v>
      </c>
      <c r="I234" s="10" cm="1">
        <f t="array" ref="I234">IF($I$2="Открытый тариф",INDEX(GRID!$B$4:$U$15,MATCH(I$7,GRID!$A$4:$A$15,0),MATCH(1,($U$2=GRID!$B$1:$U$1)*(КАЛЕНДАРЬ!X18=GRID!$B$3:$U$3),0)),
INDEX(GRID!$B$4:$U$15,MATCH(I$7,GRID!$A$4:$A$15,0),MATCH(1,($U$2=GRID!$B$1:$U$1)*(КАЛЕНДАРЬ!X18=GRID!$B$3:$U$3),0))*(1-GRID!$H$34))</f>
        <v>89000</v>
      </c>
      <c r="J234" s="10" cm="1">
        <f t="array" ref="J234">IF($I$2="Открытый тариф",INDEX(GRID!$B$18:$U$29,MATCH(I$7,GRID!$A$18:$A$29,0),MATCH(1,($U$2=GRID!$B$1:$U$1)*(КАЛЕНДАРЬ!X18=GRID!$B$3:$U$3),0)),
INDEX(GRID!$B$18:$U$29,MATCH(I$7,GRID!$A$18:$A$29,0),MATCH(1,($U$2=GRID!$B$1:$U$1)*(КАЛЕНДАРЬ!X18=GRID!$B$3:$U$3),0))*(1-GRID!$H$34))</f>
        <v>94000</v>
      </c>
      <c r="K234" s="10" cm="1">
        <f t="array" ref="K234">IF($I$2="Открытый тариф",INDEX(GRID!$B$4:$U$15,MATCH(K$7,GRID!$A$4:$A$15,0),MATCH(1,($U$2=GRID!$B$1:$U$1)*(КАЛЕНДАРЬ!X18=GRID!$B$3:$U$3),0)),
INDEX(GRID!$B$4:$U$15,MATCH(K$7,GRID!$A$4:$A$15,0),MATCH(1,($U$2=GRID!$B$1:$U$1)*(КАЛЕНДАРЬ!X18=GRID!$B$3:$U$3),0))*(1-GRID!$H$34))</f>
        <v>97400</v>
      </c>
      <c r="L234" s="10" cm="1">
        <f t="array" ref="L234">IF($I$2="Открытый тариф",INDEX(GRID!$B$18:$U$29,MATCH(K$7,GRID!$A$18:$A$29,0),MATCH(1,($U$2=GRID!$B$1:$U$1)*(КАЛЕНДАРЬ!X18=GRID!$B$3:$U$3),0)),
INDEX(GRID!$B$18:$U$29,MATCH(K$7,GRID!$A$18:$A$29,0),MATCH(1,($U$2=GRID!$B$1:$U$1)*(КАЛЕНДАРЬ!X18=GRID!$B$3:$U$3),0))*(1-GRID!$H$34))</f>
        <v>102400</v>
      </c>
      <c r="M234" s="10" cm="1">
        <f t="array" ref="M234">IF($I$2="Открытый тариф",INDEX(GRID!$B$4:$U$15,MATCH(M$7,GRID!$A$4:$A$15,0),MATCH(1,($U$2=GRID!$B$1:$U$1)*(КАЛЕНДАРЬ!X18=GRID!$B$3:$U$3),0)),
INDEX(GRID!$B$4:$U$15,MATCH(M$7,GRID!$A$4:$A$15,0),MATCH(1,($U$2=GRID!$B$1:$U$1)*(КАЛЕНДАРЬ!X18=GRID!$B$3:$U$3),0))*(1-GRID!$H$34))</f>
        <v>126700</v>
      </c>
      <c r="N234" s="10" cm="1">
        <f t="array" ref="N234">IF($I$2="Открытый тариф",INDEX(GRID!$B$18:$U$29,MATCH(M$7,GRID!$A$18:$A$29,0),MATCH(1,($U$2=GRID!$B$1:$U$1)*(КАЛЕНДАРЬ!X18=GRID!$B$3:$U$3),0)),
INDEX(GRID!$B$18:$U$29,MATCH(M$7,GRID!$A$18:$A$29,0),MATCH(1,($U$2=GRID!$B$1:$U$1)*(КАЛЕНДАРЬ!X18=GRID!$B$3:$U$3),0))*(1-GRID!$H$34))</f>
        <v>131700</v>
      </c>
      <c r="O234" s="10" cm="1">
        <f t="array" ref="O234">IF($I$2="Открытый тариф",INDEX(GRID!$B$4:$U$15,MATCH(O$7,GRID!$A$4:$A$15,0),MATCH(1,($U$2=GRID!$B$1:$U$1)*(КАЛЕНДАРЬ!X18=GRID!$B$3:$U$3),0)),
INDEX(GRID!$B$4:$U$15,MATCH(O$7,GRID!$A$4:$A$15,0),MATCH(1,($U$2=GRID!$B$1:$U$1)*(КАЛЕНДАРЬ!X18=GRID!$B$3:$U$3),0))*(1-GRID!$H$34))</f>
        <v>168200</v>
      </c>
      <c r="P234" s="10" cm="1">
        <f t="array" ref="P234">IF($I$2="Открытый тариф",INDEX(GRID!$B$4:$U$15,MATCH(P$7,GRID!$A$4:$A$15,0),MATCH(1,($U$2=GRID!$B$1:$U$1)*(КАЛЕНДАРЬ!X18=GRID!$B$3:$U$3),0)),
INDEX(GRID!$B$4:$U$15,MATCH(P$7,GRID!$A$4:$A$15,0),MATCH(1,($U$2=GRID!$B$1:$U$1)*(КАЛЕНДАРЬ!X18=GRID!$B$3:$U$3),0))*(1-GRID!$H$34))</f>
        <v>219100</v>
      </c>
      <c r="Q234" s="10" cm="1">
        <f t="array" ref="Q234">IF($I$2="Открытый тариф",INDEX(GRID!$B$4:$U$15,MATCH(Q$7,GRID!$A$4:$A$15,0),MATCH(1,($U$2=GRID!$B$1:$U$1)*(КАЛЕНДАРЬ!X18=GRID!$B$3:$U$3),0)),
INDEX(GRID!$B$4:$U$15,MATCH(Q$7,GRID!$A$4:$A$15,0),MATCH(1,($U$2=GRID!$B$1:$U$1)*(КАЛЕНДАРЬ!X18=GRID!$B$3:$U$3),0))*(1-GRID!$H$34))</f>
        <v>251900</v>
      </c>
      <c r="R234" s="10" cm="1">
        <f t="array" ref="R234">IF($I$2="Открытый тариф",INDEX(GRID!$B$18:$U$29,MATCH(R$7,GRID!$A$18:$A$29,0),MATCH(1,($U$2=GRID!$B$1:$U$1)*(КАЛЕНДАРЬ!X18=GRID!$B$3:$U$3),0)),
INDEX(GRID!$B$18:$U$29,MATCH(R$7,GRID!$A$18:$A$29,0),MATCH(1,($U$2=GRID!$B$1:$U$1)*(КАЛЕНДАРЬ!X18=GRID!$B$3:$U$3),0))*(1-GRID!$H$34))</f>
        <v>288900</v>
      </c>
      <c r="S234" s="10" cm="1">
        <f t="array" ref="S234">IF($I$2="Открытый тариф",INDEX(GRID!$B$4:$U$15,MATCH(S$7,GRID!$A$4:$A$15,0),MATCH(1,($U$2=GRID!$B$1:$U$1)*(КАЛЕНДАРЬ!X18=GRID!$B$3:$U$3),0)),
INDEX(GRID!$B$4:$U$15,MATCH(S$7,GRID!$A$4:$A$15,0),MATCH(1,($U$2=GRID!$B$1:$U$1)*(КАЛЕНДАРЬ!X18=GRID!$B$3:$U$3),0))*(1-GRID!$H$34))</f>
        <v>775800</v>
      </c>
      <c r="T234" s="10" cm="1">
        <f t="array" ref="T234">IF($I$2="Открытый тариф",INDEX(GRID!$B$4:$U$15,MATCH(T$7,GRID!$A$4:$A$15,0),MATCH(1,($U$2=GRID!$B$1:$U$1)*(КАЛЕНДАРЬ!X18=GRID!$B$3:$U$3),0)),
INDEX(GRID!$B$4:$U$15,MATCH(T$7,GRID!$A$4:$A$15,0),MATCH(1,($U$2=GRID!$B$1:$U$1)*(КАЛЕНДАРЬ!X18=GRID!$B$3:$U$3),0))*(1-GRID!$H$34))</f>
        <v>966400</v>
      </c>
    </row>
    <row r="235" spans="1:20" x14ac:dyDescent="0.2">
      <c r="A235" s="13" t="s">
        <v>17</v>
      </c>
      <c r="B235" s="9">
        <v>16</v>
      </c>
      <c r="C235" s="10" cm="1">
        <f t="array" ref="C235">IF($I$2="Открытый тариф",INDEX(GRID!$B$4:$U$15,MATCH(C$7,GRID!$A$4:$A$15,0),MATCH(1,($U$2=GRID!$B$1:$U$1)*(КАЛЕНДАРЬ!X19=GRID!$B$3:$U$3),0)),
INDEX(GRID!$B$4:$U$15,MATCH(C$7,GRID!$A$4:$A$15,0),MATCH(1,($U$2=GRID!$B$1:$U$1)*(КАЛЕНДАРЬ!X19=GRID!$B$3:$U$3),0))*(1-GRID!$H$34))</f>
        <v>62300</v>
      </c>
      <c r="D235" s="10" cm="1">
        <f t="array" ref="D235">IF($I$2="Открытый тариф",INDEX(GRID!$B$18:$U$29,MATCH(C$7,GRID!$A$18:$A$29,0),MATCH(1,($U$2=GRID!$B$1:$U$1)*(КАЛЕНДАРЬ!X19=GRID!$B$3:$U$3),0)),
INDEX(GRID!$B$18:$U$29,MATCH(C$7,GRID!$A$18:$A$29,0),MATCH(1,($U$2=GRID!$B$1:$U$1)*(КАЛЕНДАРЬ!X19=GRID!$B$3:$U$3),0))*(1-GRID!$H$34))</f>
        <v>67300</v>
      </c>
      <c r="E235" s="10" cm="1">
        <f t="array" ref="E235">IF($I$2="Открытый тариф",INDEX(GRID!$B$4:$U$15,MATCH(E$7,GRID!$A$4:$A$15,0),MATCH(1,($U$2=GRID!$B$1:$U$1)*(КАЛЕНДАРЬ!X19=GRID!$B$3:$U$3),0)),
INDEX(GRID!$B$4:$U$15,MATCH(E$7,GRID!$A$4:$A$15,0),MATCH(1,($U$2=GRID!$B$1:$U$1)*(КАЛЕНДАРЬ!X19=GRID!$B$3:$U$3),0))*(1-GRID!$H$34))</f>
        <v>72900</v>
      </c>
      <c r="F235" s="10" cm="1">
        <f t="array" ref="F235">IF($I$2="Открытый тариф",INDEX(GRID!$B$18:$U$29,MATCH(E$7,GRID!$A$18:$A$29,0),MATCH(1,($U$2=GRID!$B$1:$U$1)*(КАЛЕНДАРЬ!X19=GRID!$B$3:$U$3),0)),
INDEX(GRID!$B$18:$U$29,MATCH(E$7,GRID!$A$18:$A$29,0),MATCH(1,($U$2=GRID!$B$1:$U$1)*(КАЛЕНДАРЬ!X19=GRID!$B$3:$U$3),0))*(1-GRID!$H$34))</f>
        <v>77900</v>
      </c>
      <c r="G235" s="10" cm="1">
        <f t="array" ref="G235">IF($I$2="Открытый тариф",INDEX(GRID!$B$4:$U$15,MATCH(G$7,GRID!$A$4:$A$15,0),MATCH(1,($U$2=GRID!$B$1:$U$1)*(КАЛЕНДАРЬ!X19=GRID!$B$3:$U$3),0)),
INDEX(GRID!$B$4:$U$15,MATCH(G$7,GRID!$A$4:$A$15,0),MATCH(1,($U$2=GRID!$B$1:$U$1)*(КАЛЕНДАРЬ!X19=GRID!$B$3:$U$3),0))*(1-GRID!$H$34))</f>
        <v>80800</v>
      </c>
      <c r="H235" s="10" cm="1">
        <f t="array" ref="H235">IF($I$2="Открытый тариф",INDEX(GRID!$B$18:$U$29,MATCH(G$7,GRID!$A$18:$A$29,0),MATCH(1,($U$2=GRID!$B$1:$U$1)*(КАЛЕНДАРЬ!X19=GRID!$B$3:$U$3),0)),
INDEX(GRID!$B$18:$U$29,MATCH(G$7,GRID!$A$18:$A$29,0),MATCH(1,($U$2=GRID!$B$1:$U$1)*(КАЛЕНДАРЬ!X19=GRID!$B$3:$U$3),0))*(1-GRID!$H$34))</f>
        <v>85800</v>
      </c>
      <c r="I235" s="10" cm="1">
        <f t="array" ref="I235">IF($I$2="Открытый тариф",INDEX(GRID!$B$4:$U$15,MATCH(I$7,GRID!$A$4:$A$15,0),MATCH(1,($U$2=GRID!$B$1:$U$1)*(КАЛЕНДАРЬ!X19=GRID!$B$3:$U$3),0)),
INDEX(GRID!$B$4:$U$15,MATCH(I$7,GRID!$A$4:$A$15,0),MATCH(1,($U$2=GRID!$B$1:$U$1)*(КАЛЕНДАРЬ!X19=GRID!$B$3:$U$3),0))*(1-GRID!$H$34))</f>
        <v>89000</v>
      </c>
      <c r="J235" s="10" cm="1">
        <f t="array" ref="J235">IF($I$2="Открытый тариф",INDEX(GRID!$B$18:$U$29,MATCH(I$7,GRID!$A$18:$A$29,0),MATCH(1,($U$2=GRID!$B$1:$U$1)*(КАЛЕНДАРЬ!X19=GRID!$B$3:$U$3),0)),
INDEX(GRID!$B$18:$U$29,MATCH(I$7,GRID!$A$18:$A$29,0),MATCH(1,($U$2=GRID!$B$1:$U$1)*(КАЛЕНДАРЬ!X19=GRID!$B$3:$U$3),0))*(1-GRID!$H$34))</f>
        <v>94000</v>
      </c>
      <c r="K235" s="10" cm="1">
        <f t="array" ref="K235">IF($I$2="Открытый тариф",INDEX(GRID!$B$4:$U$15,MATCH(K$7,GRID!$A$4:$A$15,0),MATCH(1,($U$2=GRID!$B$1:$U$1)*(КАЛЕНДАРЬ!X19=GRID!$B$3:$U$3),0)),
INDEX(GRID!$B$4:$U$15,MATCH(K$7,GRID!$A$4:$A$15,0),MATCH(1,($U$2=GRID!$B$1:$U$1)*(КАЛЕНДАРЬ!X19=GRID!$B$3:$U$3),0))*(1-GRID!$H$34))</f>
        <v>97400</v>
      </c>
      <c r="L235" s="10" cm="1">
        <f t="array" ref="L235">IF($I$2="Открытый тариф",INDEX(GRID!$B$18:$U$29,MATCH(K$7,GRID!$A$18:$A$29,0),MATCH(1,($U$2=GRID!$B$1:$U$1)*(КАЛЕНДАРЬ!X19=GRID!$B$3:$U$3),0)),
INDEX(GRID!$B$18:$U$29,MATCH(K$7,GRID!$A$18:$A$29,0),MATCH(1,($U$2=GRID!$B$1:$U$1)*(КАЛЕНДАРЬ!X19=GRID!$B$3:$U$3),0))*(1-GRID!$H$34))</f>
        <v>102400</v>
      </c>
      <c r="M235" s="10" cm="1">
        <f t="array" ref="M235">IF($I$2="Открытый тариф",INDEX(GRID!$B$4:$U$15,MATCH(M$7,GRID!$A$4:$A$15,0),MATCH(1,($U$2=GRID!$B$1:$U$1)*(КАЛЕНДАРЬ!X19=GRID!$B$3:$U$3),0)),
INDEX(GRID!$B$4:$U$15,MATCH(M$7,GRID!$A$4:$A$15,0),MATCH(1,($U$2=GRID!$B$1:$U$1)*(КАЛЕНДАРЬ!X19=GRID!$B$3:$U$3),0))*(1-GRID!$H$34))</f>
        <v>126700</v>
      </c>
      <c r="N235" s="10" cm="1">
        <f t="array" ref="N235">IF($I$2="Открытый тариф",INDEX(GRID!$B$18:$U$29,MATCH(M$7,GRID!$A$18:$A$29,0),MATCH(1,($U$2=GRID!$B$1:$U$1)*(КАЛЕНДАРЬ!X19=GRID!$B$3:$U$3),0)),
INDEX(GRID!$B$18:$U$29,MATCH(M$7,GRID!$A$18:$A$29,0),MATCH(1,($U$2=GRID!$B$1:$U$1)*(КАЛЕНДАРЬ!X19=GRID!$B$3:$U$3),0))*(1-GRID!$H$34))</f>
        <v>131700</v>
      </c>
      <c r="O235" s="10" cm="1">
        <f t="array" ref="O235">IF($I$2="Открытый тариф",INDEX(GRID!$B$4:$U$15,MATCH(O$7,GRID!$A$4:$A$15,0),MATCH(1,($U$2=GRID!$B$1:$U$1)*(КАЛЕНДАРЬ!X19=GRID!$B$3:$U$3),0)),
INDEX(GRID!$B$4:$U$15,MATCH(O$7,GRID!$A$4:$A$15,0),MATCH(1,($U$2=GRID!$B$1:$U$1)*(КАЛЕНДАРЬ!X19=GRID!$B$3:$U$3),0))*(1-GRID!$H$34))</f>
        <v>168200</v>
      </c>
      <c r="P235" s="10" cm="1">
        <f t="array" ref="P235">IF($I$2="Открытый тариф",INDEX(GRID!$B$4:$U$15,MATCH(P$7,GRID!$A$4:$A$15,0),MATCH(1,($U$2=GRID!$B$1:$U$1)*(КАЛЕНДАРЬ!X19=GRID!$B$3:$U$3),0)),
INDEX(GRID!$B$4:$U$15,MATCH(P$7,GRID!$A$4:$A$15,0),MATCH(1,($U$2=GRID!$B$1:$U$1)*(КАЛЕНДАРЬ!X19=GRID!$B$3:$U$3),0))*(1-GRID!$H$34))</f>
        <v>219100</v>
      </c>
      <c r="Q235" s="10" cm="1">
        <f t="array" ref="Q235">IF($I$2="Открытый тариф",INDEX(GRID!$B$4:$U$15,MATCH(Q$7,GRID!$A$4:$A$15,0),MATCH(1,($U$2=GRID!$B$1:$U$1)*(КАЛЕНДАРЬ!X19=GRID!$B$3:$U$3),0)),
INDEX(GRID!$B$4:$U$15,MATCH(Q$7,GRID!$A$4:$A$15,0),MATCH(1,($U$2=GRID!$B$1:$U$1)*(КАЛЕНДАРЬ!X19=GRID!$B$3:$U$3),0))*(1-GRID!$H$34))</f>
        <v>251900</v>
      </c>
      <c r="R235" s="10" cm="1">
        <f t="array" ref="R235">IF($I$2="Открытый тариф",INDEX(GRID!$B$18:$U$29,MATCH(R$7,GRID!$A$18:$A$29,0),MATCH(1,($U$2=GRID!$B$1:$U$1)*(КАЛЕНДАРЬ!X19=GRID!$B$3:$U$3),0)),
INDEX(GRID!$B$18:$U$29,MATCH(R$7,GRID!$A$18:$A$29,0),MATCH(1,($U$2=GRID!$B$1:$U$1)*(КАЛЕНДАРЬ!X19=GRID!$B$3:$U$3),0))*(1-GRID!$H$34))</f>
        <v>288900</v>
      </c>
      <c r="S235" s="10" cm="1">
        <f t="array" ref="S235">IF($I$2="Открытый тариф",INDEX(GRID!$B$4:$U$15,MATCH(S$7,GRID!$A$4:$A$15,0),MATCH(1,($U$2=GRID!$B$1:$U$1)*(КАЛЕНДАРЬ!X19=GRID!$B$3:$U$3),0)),
INDEX(GRID!$B$4:$U$15,MATCH(S$7,GRID!$A$4:$A$15,0),MATCH(1,($U$2=GRID!$B$1:$U$1)*(КАЛЕНДАРЬ!X19=GRID!$B$3:$U$3),0))*(1-GRID!$H$34))</f>
        <v>775800</v>
      </c>
      <c r="T235" s="10" cm="1">
        <f t="array" ref="T235">IF($I$2="Открытый тариф",INDEX(GRID!$B$4:$U$15,MATCH(T$7,GRID!$A$4:$A$15,0),MATCH(1,($U$2=GRID!$B$1:$U$1)*(КАЛЕНДАРЬ!X19=GRID!$B$3:$U$3),0)),
INDEX(GRID!$B$4:$U$15,MATCH(T$7,GRID!$A$4:$A$15,0),MATCH(1,($U$2=GRID!$B$1:$U$1)*(КАЛЕНДАРЬ!X19=GRID!$B$3:$U$3),0))*(1-GRID!$H$34))</f>
        <v>966400</v>
      </c>
    </row>
    <row r="236" spans="1:20" x14ac:dyDescent="0.2">
      <c r="A236" s="13" t="s">
        <v>11</v>
      </c>
      <c r="B236" s="9">
        <v>17</v>
      </c>
      <c r="C236" s="10" cm="1">
        <f t="array" ref="C236">IF($I$2="Открытый тариф",INDEX(GRID!$B$4:$U$15,MATCH(C$7,GRID!$A$4:$A$15,0),MATCH(1,($U$2=GRID!$B$1:$U$1)*(КАЛЕНДАРЬ!X20=GRID!$B$3:$U$3),0)),
INDEX(GRID!$B$4:$U$15,MATCH(C$7,GRID!$A$4:$A$15,0),MATCH(1,($U$2=GRID!$B$1:$U$1)*(КАЛЕНДАРЬ!X20=GRID!$B$3:$U$3),0))*(1-GRID!$H$34))</f>
        <v>57300</v>
      </c>
      <c r="D236" s="10" cm="1">
        <f t="array" ref="D236">IF($I$2="Открытый тариф",INDEX(GRID!$B$18:$U$29,MATCH(C$7,GRID!$A$18:$A$29,0),MATCH(1,($U$2=GRID!$B$1:$U$1)*(КАЛЕНДАРЬ!X20=GRID!$B$3:$U$3),0)),
INDEX(GRID!$B$18:$U$29,MATCH(C$7,GRID!$A$18:$A$29,0),MATCH(1,($U$2=GRID!$B$1:$U$1)*(КАЛЕНДАРЬ!X20=GRID!$B$3:$U$3),0))*(1-GRID!$H$34))</f>
        <v>62300</v>
      </c>
      <c r="E236" s="10" cm="1">
        <f t="array" ref="E236">IF($I$2="Открытый тариф",INDEX(GRID!$B$4:$U$15,MATCH(E$7,GRID!$A$4:$A$15,0),MATCH(1,($U$2=GRID!$B$1:$U$1)*(КАЛЕНДАРЬ!X20=GRID!$B$3:$U$3),0)),
INDEX(GRID!$B$4:$U$15,MATCH(E$7,GRID!$A$4:$A$15,0),MATCH(1,($U$2=GRID!$B$1:$U$1)*(КАЛЕНДАРЬ!X20=GRID!$B$3:$U$3),0))*(1-GRID!$H$34))</f>
        <v>67400</v>
      </c>
      <c r="F236" s="10" cm="1">
        <f t="array" ref="F236">IF($I$2="Открытый тариф",INDEX(GRID!$B$18:$U$29,MATCH(E$7,GRID!$A$18:$A$29,0),MATCH(1,($U$2=GRID!$B$1:$U$1)*(КАЛЕНДАРЬ!X20=GRID!$B$3:$U$3),0)),
INDEX(GRID!$B$18:$U$29,MATCH(E$7,GRID!$A$18:$A$29,0),MATCH(1,($U$2=GRID!$B$1:$U$1)*(КАЛЕНДАРЬ!X20=GRID!$B$3:$U$3),0))*(1-GRID!$H$34))</f>
        <v>72400</v>
      </c>
      <c r="G236" s="10" cm="1">
        <f t="array" ref="G236">IF($I$2="Открытый тариф",INDEX(GRID!$B$4:$U$15,MATCH(G$7,GRID!$A$4:$A$15,0),MATCH(1,($U$2=GRID!$B$1:$U$1)*(КАЛЕНДАРЬ!X20=GRID!$B$3:$U$3),0)),
INDEX(GRID!$B$4:$U$15,MATCH(G$7,GRID!$A$4:$A$15,0),MATCH(1,($U$2=GRID!$B$1:$U$1)*(КАЛЕНДАРЬ!X20=GRID!$B$3:$U$3),0))*(1-GRID!$H$34))</f>
        <v>74800</v>
      </c>
      <c r="H236" s="10" cm="1">
        <f t="array" ref="H236">IF($I$2="Открытый тариф",INDEX(GRID!$B$18:$U$29,MATCH(G$7,GRID!$A$18:$A$29,0),MATCH(1,($U$2=GRID!$B$1:$U$1)*(КАЛЕНДАРЬ!X20=GRID!$B$3:$U$3),0)),
INDEX(GRID!$B$18:$U$29,MATCH(G$7,GRID!$A$18:$A$29,0),MATCH(1,($U$2=GRID!$B$1:$U$1)*(КАЛЕНДАРЬ!X20=GRID!$B$3:$U$3),0))*(1-GRID!$H$34))</f>
        <v>79800</v>
      </c>
      <c r="I236" s="10" cm="1">
        <f t="array" ref="I236">IF($I$2="Открытый тариф",INDEX(GRID!$B$4:$U$15,MATCH(I$7,GRID!$A$4:$A$15,0),MATCH(1,($U$2=GRID!$B$1:$U$1)*(КАЛЕНДАРЬ!X20=GRID!$B$3:$U$3),0)),
INDEX(GRID!$B$4:$U$15,MATCH(I$7,GRID!$A$4:$A$15,0),MATCH(1,($U$2=GRID!$B$1:$U$1)*(КАЛЕНДАРЬ!X20=GRID!$B$3:$U$3),0))*(1-GRID!$H$34))</f>
        <v>82500</v>
      </c>
      <c r="J236" s="10" cm="1">
        <f t="array" ref="J236">IF($I$2="Открытый тариф",INDEX(GRID!$B$18:$U$29,MATCH(I$7,GRID!$A$18:$A$29,0),MATCH(1,($U$2=GRID!$B$1:$U$1)*(КАЛЕНДАРЬ!X20=GRID!$B$3:$U$3),0)),
INDEX(GRID!$B$18:$U$29,MATCH(I$7,GRID!$A$18:$A$29,0),MATCH(1,($U$2=GRID!$B$1:$U$1)*(КАЛЕНДАРЬ!X20=GRID!$B$3:$U$3),0))*(1-GRID!$H$34))</f>
        <v>87500</v>
      </c>
      <c r="K236" s="10" cm="1">
        <f t="array" ref="K236">IF($I$2="Открытый тариф",INDEX(GRID!$B$4:$U$15,MATCH(K$7,GRID!$A$4:$A$15,0),MATCH(1,($U$2=GRID!$B$1:$U$1)*(КАЛЕНДАРЬ!X20=GRID!$B$3:$U$3),0)),
INDEX(GRID!$B$4:$U$15,MATCH(K$7,GRID!$A$4:$A$15,0),MATCH(1,($U$2=GRID!$B$1:$U$1)*(КАЛЕНДАРЬ!X20=GRID!$B$3:$U$3),0))*(1-GRID!$H$34))</f>
        <v>90600</v>
      </c>
      <c r="L236" s="10" cm="1">
        <f t="array" ref="L236">IF($I$2="Открытый тариф",INDEX(GRID!$B$18:$U$29,MATCH(K$7,GRID!$A$18:$A$29,0),MATCH(1,($U$2=GRID!$B$1:$U$1)*(КАЛЕНДАРЬ!X20=GRID!$B$3:$U$3),0)),
INDEX(GRID!$B$18:$U$29,MATCH(K$7,GRID!$A$18:$A$29,0),MATCH(1,($U$2=GRID!$B$1:$U$1)*(КАЛЕНДАРЬ!X20=GRID!$B$3:$U$3),0))*(1-GRID!$H$34))</f>
        <v>95600</v>
      </c>
      <c r="M236" s="10" cm="1">
        <f t="array" ref="M236">IF($I$2="Открытый тариф",INDEX(GRID!$B$4:$U$15,MATCH(M$7,GRID!$A$4:$A$15,0),MATCH(1,($U$2=GRID!$B$1:$U$1)*(КАЛЕНДАРЬ!X20=GRID!$B$3:$U$3),0)),
INDEX(GRID!$B$4:$U$15,MATCH(M$7,GRID!$A$4:$A$15,0),MATCH(1,($U$2=GRID!$B$1:$U$1)*(КАЛЕНДАРЬ!X20=GRID!$B$3:$U$3),0))*(1-GRID!$H$34))</f>
        <v>118300</v>
      </c>
      <c r="N236" s="10" cm="1">
        <f t="array" ref="N236">IF($I$2="Открытый тариф",INDEX(GRID!$B$18:$U$29,MATCH(M$7,GRID!$A$18:$A$29,0),MATCH(1,($U$2=GRID!$B$1:$U$1)*(КАЛЕНДАРЬ!X20=GRID!$B$3:$U$3),0)),
INDEX(GRID!$B$18:$U$29,MATCH(M$7,GRID!$A$18:$A$29,0),MATCH(1,($U$2=GRID!$B$1:$U$1)*(КАЛЕНДАРЬ!X20=GRID!$B$3:$U$3),0))*(1-GRID!$H$34))</f>
        <v>123300</v>
      </c>
      <c r="O236" s="10" cm="1">
        <f t="array" ref="O236">IF($I$2="Открытый тариф",INDEX(GRID!$B$4:$U$15,MATCH(O$7,GRID!$A$4:$A$15,0),MATCH(1,($U$2=GRID!$B$1:$U$1)*(КАЛЕНДАРЬ!X20=GRID!$B$3:$U$3),0)),
INDEX(GRID!$B$4:$U$15,MATCH(O$7,GRID!$A$4:$A$15,0),MATCH(1,($U$2=GRID!$B$1:$U$1)*(КАЛЕНДАРЬ!X20=GRID!$B$3:$U$3),0))*(1-GRID!$H$34))</f>
        <v>159400</v>
      </c>
      <c r="P236" s="10" cm="1">
        <f t="array" ref="P236">IF($I$2="Открытый тариф",INDEX(GRID!$B$4:$U$15,MATCH(P$7,GRID!$A$4:$A$15,0),MATCH(1,($U$2=GRID!$B$1:$U$1)*(КАЛЕНДАРЬ!X20=GRID!$B$3:$U$3),0)),
INDEX(GRID!$B$4:$U$15,MATCH(P$7,GRID!$A$4:$A$15,0),MATCH(1,($U$2=GRID!$B$1:$U$1)*(КАЛЕНДАРЬ!X20=GRID!$B$3:$U$3),0))*(1-GRID!$H$34))</f>
        <v>208900</v>
      </c>
      <c r="Q236" s="10" cm="1">
        <f t="array" ref="Q236">IF($I$2="Открытый тариф",INDEX(GRID!$B$4:$U$15,MATCH(Q$7,GRID!$A$4:$A$15,0),MATCH(1,($U$2=GRID!$B$1:$U$1)*(КАЛЕНДАРЬ!X20=GRID!$B$3:$U$3),0)),
INDEX(GRID!$B$4:$U$15,MATCH(Q$7,GRID!$A$4:$A$15,0),MATCH(1,($U$2=GRID!$B$1:$U$1)*(КАЛЕНДАРЬ!X20=GRID!$B$3:$U$3),0))*(1-GRID!$H$34))</f>
        <v>240900</v>
      </c>
      <c r="R236" s="10" cm="1">
        <f t="array" ref="R236">IF($I$2="Открытый тариф",INDEX(GRID!$B$18:$U$29,MATCH(R$7,GRID!$A$18:$A$29,0),MATCH(1,($U$2=GRID!$B$1:$U$1)*(КАЛЕНДАРЬ!X20=GRID!$B$3:$U$3),0)),
INDEX(GRID!$B$18:$U$29,MATCH(R$7,GRID!$A$18:$A$29,0),MATCH(1,($U$2=GRID!$B$1:$U$1)*(КАЛЕНДАРЬ!X20=GRID!$B$3:$U$3),0))*(1-GRID!$H$34))</f>
        <v>275700</v>
      </c>
      <c r="S236" s="10" cm="1">
        <f t="array" ref="S236">IF($I$2="Открытый тариф",INDEX(GRID!$B$4:$U$15,MATCH(S$7,GRID!$A$4:$A$15,0),MATCH(1,($U$2=GRID!$B$1:$U$1)*(КАЛЕНДАРЬ!X20=GRID!$B$3:$U$3),0)),
INDEX(GRID!$B$4:$U$15,MATCH(S$7,GRID!$A$4:$A$15,0),MATCH(1,($U$2=GRID!$B$1:$U$1)*(КАЛЕНДАРЬ!X20=GRID!$B$3:$U$3),0))*(1-GRID!$H$34))</f>
        <v>736800</v>
      </c>
      <c r="T236" s="10" cm="1">
        <f t="array" ref="T236">IF($I$2="Открытый тариф",INDEX(GRID!$B$4:$U$15,MATCH(T$7,GRID!$A$4:$A$15,0),MATCH(1,($U$2=GRID!$B$1:$U$1)*(КАЛЕНДАРЬ!X20=GRID!$B$3:$U$3),0)),
INDEX(GRID!$B$4:$U$15,MATCH(T$7,GRID!$A$4:$A$15,0),MATCH(1,($U$2=GRID!$B$1:$U$1)*(КАЛЕНДАРЬ!X20=GRID!$B$3:$U$3),0))*(1-GRID!$H$34))</f>
        <v>912900</v>
      </c>
    </row>
    <row r="237" spans="1:20" x14ac:dyDescent="0.2">
      <c r="A237" s="13" t="s">
        <v>12</v>
      </c>
      <c r="B237" s="9">
        <v>18</v>
      </c>
      <c r="C237" s="10" cm="1">
        <f t="array" ref="C237">IF($I$2="Открытый тариф",INDEX(GRID!$B$4:$U$15,MATCH(C$7,GRID!$A$4:$A$15,0),MATCH(1,($U$2=GRID!$B$1:$U$1)*(КАЛЕНДАРЬ!X21=GRID!$B$3:$U$3),0)),
INDEX(GRID!$B$4:$U$15,MATCH(C$7,GRID!$A$4:$A$15,0),MATCH(1,($U$2=GRID!$B$1:$U$1)*(КАЛЕНДАРЬ!X21=GRID!$B$3:$U$3),0))*(1-GRID!$H$34))</f>
        <v>57300</v>
      </c>
      <c r="D237" s="10" cm="1">
        <f t="array" ref="D237">IF($I$2="Открытый тариф",INDEX(GRID!$B$18:$U$29,MATCH(C$7,GRID!$A$18:$A$29,0),MATCH(1,($U$2=GRID!$B$1:$U$1)*(КАЛЕНДАРЬ!X21=GRID!$B$3:$U$3),0)),
INDEX(GRID!$B$18:$U$29,MATCH(C$7,GRID!$A$18:$A$29,0),MATCH(1,($U$2=GRID!$B$1:$U$1)*(КАЛЕНДАРЬ!X21=GRID!$B$3:$U$3),0))*(1-GRID!$H$34))</f>
        <v>62300</v>
      </c>
      <c r="E237" s="10" cm="1">
        <f t="array" ref="E237">IF($I$2="Открытый тариф",INDEX(GRID!$B$4:$U$15,MATCH(E$7,GRID!$A$4:$A$15,0),MATCH(1,($U$2=GRID!$B$1:$U$1)*(КАЛЕНДАРЬ!X21=GRID!$B$3:$U$3),0)),
INDEX(GRID!$B$4:$U$15,MATCH(E$7,GRID!$A$4:$A$15,0),MATCH(1,($U$2=GRID!$B$1:$U$1)*(КАЛЕНДАРЬ!X21=GRID!$B$3:$U$3),0))*(1-GRID!$H$34))</f>
        <v>67400</v>
      </c>
      <c r="F237" s="10" cm="1">
        <f t="array" ref="F237">IF($I$2="Открытый тариф",INDEX(GRID!$B$18:$U$29,MATCH(E$7,GRID!$A$18:$A$29,0),MATCH(1,($U$2=GRID!$B$1:$U$1)*(КАЛЕНДАРЬ!X21=GRID!$B$3:$U$3),0)),
INDEX(GRID!$B$18:$U$29,MATCH(E$7,GRID!$A$18:$A$29,0),MATCH(1,($U$2=GRID!$B$1:$U$1)*(КАЛЕНДАРЬ!X21=GRID!$B$3:$U$3),0))*(1-GRID!$H$34))</f>
        <v>72400</v>
      </c>
      <c r="G237" s="10" cm="1">
        <f t="array" ref="G237">IF($I$2="Открытый тариф",INDEX(GRID!$B$4:$U$15,MATCH(G$7,GRID!$A$4:$A$15,0),MATCH(1,($U$2=GRID!$B$1:$U$1)*(КАЛЕНДАРЬ!X21=GRID!$B$3:$U$3),0)),
INDEX(GRID!$B$4:$U$15,MATCH(G$7,GRID!$A$4:$A$15,0),MATCH(1,($U$2=GRID!$B$1:$U$1)*(КАЛЕНДАРЬ!X21=GRID!$B$3:$U$3),0))*(1-GRID!$H$34))</f>
        <v>74800</v>
      </c>
      <c r="H237" s="10" cm="1">
        <f t="array" ref="H237">IF($I$2="Открытый тариф",INDEX(GRID!$B$18:$U$29,MATCH(G$7,GRID!$A$18:$A$29,0),MATCH(1,($U$2=GRID!$B$1:$U$1)*(КАЛЕНДАРЬ!X21=GRID!$B$3:$U$3),0)),
INDEX(GRID!$B$18:$U$29,MATCH(G$7,GRID!$A$18:$A$29,0),MATCH(1,($U$2=GRID!$B$1:$U$1)*(КАЛЕНДАРЬ!X21=GRID!$B$3:$U$3),0))*(1-GRID!$H$34))</f>
        <v>79800</v>
      </c>
      <c r="I237" s="10" cm="1">
        <f t="array" ref="I237">IF($I$2="Открытый тариф",INDEX(GRID!$B$4:$U$15,MATCH(I$7,GRID!$A$4:$A$15,0),MATCH(1,($U$2=GRID!$B$1:$U$1)*(КАЛЕНДАРЬ!X21=GRID!$B$3:$U$3),0)),
INDEX(GRID!$B$4:$U$15,MATCH(I$7,GRID!$A$4:$A$15,0),MATCH(1,($U$2=GRID!$B$1:$U$1)*(КАЛЕНДАРЬ!X21=GRID!$B$3:$U$3),0))*(1-GRID!$H$34))</f>
        <v>82500</v>
      </c>
      <c r="J237" s="10" cm="1">
        <f t="array" ref="J237">IF($I$2="Открытый тариф",INDEX(GRID!$B$18:$U$29,MATCH(I$7,GRID!$A$18:$A$29,0),MATCH(1,($U$2=GRID!$B$1:$U$1)*(КАЛЕНДАРЬ!X21=GRID!$B$3:$U$3),0)),
INDEX(GRID!$B$18:$U$29,MATCH(I$7,GRID!$A$18:$A$29,0),MATCH(1,($U$2=GRID!$B$1:$U$1)*(КАЛЕНДАРЬ!X21=GRID!$B$3:$U$3),0))*(1-GRID!$H$34))</f>
        <v>87500</v>
      </c>
      <c r="K237" s="10" cm="1">
        <f t="array" ref="K237">IF($I$2="Открытый тариф",INDEX(GRID!$B$4:$U$15,MATCH(K$7,GRID!$A$4:$A$15,0),MATCH(1,($U$2=GRID!$B$1:$U$1)*(КАЛЕНДАРЬ!X21=GRID!$B$3:$U$3),0)),
INDEX(GRID!$B$4:$U$15,MATCH(K$7,GRID!$A$4:$A$15,0),MATCH(1,($U$2=GRID!$B$1:$U$1)*(КАЛЕНДАРЬ!X21=GRID!$B$3:$U$3),0))*(1-GRID!$H$34))</f>
        <v>90600</v>
      </c>
      <c r="L237" s="10" cm="1">
        <f t="array" ref="L237">IF($I$2="Открытый тариф",INDEX(GRID!$B$18:$U$29,MATCH(K$7,GRID!$A$18:$A$29,0),MATCH(1,($U$2=GRID!$B$1:$U$1)*(КАЛЕНДАРЬ!X21=GRID!$B$3:$U$3),0)),
INDEX(GRID!$B$18:$U$29,MATCH(K$7,GRID!$A$18:$A$29,0),MATCH(1,($U$2=GRID!$B$1:$U$1)*(КАЛЕНДАРЬ!X21=GRID!$B$3:$U$3),0))*(1-GRID!$H$34))</f>
        <v>95600</v>
      </c>
      <c r="M237" s="10" cm="1">
        <f t="array" ref="M237">IF($I$2="Открытый тариф",INDEX(GRID!$B$4:$U$15,MATCH(M$7,GRID!$A$4:$A$15,0),MATCH(1,($U$2=GRID!$B$1:$U$1)*(КАЛЕНДАРЬ!X21=GRID!$B$3:$U$3),0)),
INDEX(GRID!$B$4:$U$15,MATCH(M$7,GRID!$A$4:$A$15,0),MATCH(1,($U$2=GRID!$B$1:$U$1)*(КАЛЕНДАРЬ!X21=GRID!$B$3:$U$3),0))*(1-GRID!$H$34))</f>
        <v>118300</v>
      </c>
      <c r="N237" s="10" cm="1">
        <f t="array" ref="N237">IF($I$2="Открытый тариф",INDEX(GRID!$B$18:$U$29,MATCH(M$7,GRID!$A$18:$A$29,0),MATCH(1,($U$2=GRID!$B$1:$U$1)*(КАЛЕНДАРЬ!X21=GRID!$B$3:$U$3),0)),
INDEX(GRID!$B$18:$U$29,MATCH(M$7,GRID!$A$18:$A$29,0),MATCH(1,($U$2=GRID!$B$1:$U$1)*(КАЛЕНДАРЬ!X21=GRID!$B$3:$U$3),0))*(1-GRID!$H$34))</f>
        <v>123300</v>
      </c>
      <c r="O237" s="10" cm="1">
        <f t="array" ref="O237">IF($I$2="Открытый тариф",INDEX(GRID!$B$4:$U$15,MATCH(O$7,GRID!$A$4:$A$15,0),MATCH(1,($U$2=GRID!$B$1:$U$1)*(КАЛЕНДАРЬ!X21=GRID!$B$3:$U$3),0)),
INDEX(GRID!$B$4:$U$15,MATCH(O$7,GRID!$A$4:$A$15,0),MATCH(1,($U$2=GRID!$B$1:$U$1)*(КАЛЕНДАРЬ!X21=GRID!$B$3:$U$3),0))*(1-GRID!$H$34))</f>
        <v>159400</v>
      </c>
      <c r="P237" s="10" cm="1">
        <f t="array" ref="P237">IF($I$2="Открытый тариф",INDEX(GRID!$B$4:$U$15,MATCH(P$7,GRID!$A$4:$A$15,0),MATCH(1,($U$2=GRID!$B$1:$U$1)*(КАЛЕНДАРЬ!X21=GRID!$B$3:$U$3),0)),
INDEX(GRID!$B$4:$U$15,MATCH(P$7,GRID!$A$4:$A$15,0),MATCH(1,($U$2=GRID!$B$1:$U$1)*(КАЛЕНДАРЬ!X21=GRID!$B$3:$U$3),0))*(1-GRID!$H$34))</f>
        <v>208900</v>
      </c>
      <c r="Q237" s="10" cm="1">
        <f t="array" ref="Q237">IF($I$2="Открытый тариф",INDEX(GRID!$B$4:$U$15,MATCH(Q$7,GRID!$A$4:$A$15,0),MATCH(1,($U$2=GRID!$B$1:$U$1)*(КАЛЕНДАРЬ!X21=GRID!$B$3:$U$3),0)),
INDEX(GRID!$B$4:$U$15,MATCH(Q$7,GRID!$A$4:$A$15,0),MATCH(1,($U$2=GRID!$B$1:$U$1)*(КАЛЕНДАРЬ!X21=GRID!$B$3:$U$3),0))*(1-GRID!$H$34))</f>
        <v>240900</v>
      </c>
      <c r="R237" s="10" cm="1">
        <f t="array" ref="R237">IF($I$2="Открытый тариф",INDEX(GRID!$B$18:$U$29,MATCH(R$7,GRID!$A$18:$A$29,0),MATCH(1,($U$2=GRID!$B$1:$U$1)*(КАЛЕНДАРЬ!X21=GRID!$B$3:$U$3),0)),
INDEX(GRID!$B$18:$U$29,MATCH(R$7,GRID!$A$18:$A$29,0),MATCH(1,($U$2=GRID!$B$1:$U$1)*(КАЛЕНДАРЬ!X21=GRID!$B$3:$U$3),0))*(1-GRID!$H$34))</f>
        <v>275700</v>
      </c>
      <c r="S237" s="10" cm="1">
        <f t="array" ref="S237">IF($I$2="Открытый тариф",INDEX(GRID!$B$4:$U$15,MATCH(S$7,GRID!$A$4:$A$15,0),MATCH(1,($U$2=GRID!$B$1:$U$1)*(КАЛЕНДАРЬ!X21=GRID!$B$3:$U$3),0)),
INDEX(GRID!$B$4:$U$15,MATCH(S$7,GRID!$A$4:$A$15,0),MATCH(1,($U$2=GRID!$B$1:$U$1)*(КАЛЕНДАРЬ!X21=GRID!$B$3:$U$3),0))*(1-GRID!$H$34))</f>
        <v>736800</v>
      </c>
      <c r="T237" s="10" cm="1">
        <f t="array" ref="T237">IF($I$2="Открытый тариф",INDEX(GRID!$B$4:$U$15,MATCH(T$7,GRID!$A$4:$A$15,0),MATCH(1,($U$2=GRID!$B$1:$U$1)*(КАЛЕНДАРЬ!X21=GRID!$B$3:$U$3),0)),
INDEX(GRID!$B$4:$U$15,MATCH(T$7,GRID!$A$4:$A$15,0),MATCH(1,($U$2=GRID!$B$1:$U$1)*(КАЛЕНДАРЬ!X21=GRID!$B$3:$U$3),0))*(1-GRID!$H$34))</f>
        <v>912900</v>
      </c>
    </row>
    <row r="238" spans="1:20" x14ac:dyDescent="0.2">
      <c r="A238" s="13" t="s">
        <v>13</v>
      </c>
      <c r="B238" s="9">
        <v>19</v>
      </c>
      <c r="C238" s="10" cm="1">
        <f t="array" ref="C238">IF($I$2="Открытый тариф",INDEX(GRID!$B$4:$U$15,MATCH(C$7,GRID!$A$4:$A$15,0),MATCH(1,($U$2=GRID!$B$1:$U$1)*(КАЛЕНДАРЬ!X22=GRID!$B$3:$U$3),0)),
INDEX(GRID!$B$4:$U$15,MATCH(C$7,GRID!$A$4:$A$15,0),MATCH(1,($U$2=GRID!$B$1:$U$1)*(КАЛЕНДАРЬ!X22=GRID!$B$3:$U$3),0))*(1-GRID!$H$34))</f>
        <v>57300</v>
      </c>
      <c r="D238" s="10" cm="1">
        <f t="array" ref="D238">IF($I$2="Открытый тариф",INDEX(GRID!$B$18:$U$29,MATCH(C$7,GRID!$A$18:$A$29,0),MATCH(1,($U$2=GRID!$B$1:$U$1)*(КАЛЕНДАРЬ!X22=GRID!$B$3:$U$3),0)),
INDEX(GRID!$B$18:$U$29,MATCH(C$7,GRID!$A$18:$A$29,0),MATCH(1,($U$2=GRID!$B$1:$U$1)*(КАЛЕНДАРЬ!X22=GRID!$B$3:$U$3),0))*(1-GRID!$H$34))</f>
        <v>62300</v>
      </c>
      <c r="E238" s="10" cm="1">
        <f t="array" ref="E238">IF($I$2="Открытый тариф",INDEX(GRID!$B$4:$U$15,MATCH(E$7,GRID!$A$4:$A$15,0),MATCH(1,($U$2=GRID!$B$1:$U$1)*(КАЛЕНДАРЬ!X22=GRID!$B$3:$U$3),0)),
INDEX(GRID!$B$4:$U$15,MATCH(E$7,GRID!$A$4:$A$15,0),MATCH(1,($U$2=GRID!$B$1:$U$1)*(КАЛЕНДАРЬ!X22=GRID!$B$3:$U$3),0))*(1-GRID!$H$34))</f>
        <v>67400</v>
      </c>
      <c r="F238" s="10" cm="1">
        <f t="array" ref="F238">IF($I$2="Открытый тариф",INDEX(GRID!$B$18:$U$29,MATCH(E$7,GRID!$A$18:$A$29,0),MATCH(1,($U$2=GRID!$B$1:$U$1)*(КАЛЕНДАРЬ!X22=GRID!$B$3:$U$3),0)),
INDEX(GRID!$B$18:$U$29,MATCH(E$7,GRID!$A$18:$A$29,0),MATCH(1,($U$2=GRID!$B$1:$U$1)*(КАЛЕНДАРЬ!X22=GRID!$B$3:$U$3),0))*(1-GRID!$H$34))</f>
        <v>72400</v>
      </c>
      <c r="G238" s="10" cm="1">
        <f t="array" ref="G238">IF($I$2="Открытый тариф",INDEX(GRID!$B$4:$U$15,MATCH(G$7,GRID!$A$4:$A$15,0),MATCH(1,($U$2=GRID!$B$1:$U$1)*(КАЛЕНДАРЬ!X22=GRID!$B$3:$U$3),0)),
INDEX(GRID!$B$4:$U$15,MATCH(G$7,GRID!$A$4:$A$15,0),MATCH(1,($U$2=GRID!$B$1:$U$1)*(КАЛЕНДАРЬ!X22=GRID!$B$3:$U$3),0))*(1-GRID!$H$34))</f>
        <v>74800</v>
      </c>
      <c r="H238" s="10" cm="1">
        <f t="array" ref="H238">IF($I$2="Открытый тариф",INDEX(GRID!$B$18:$U$29,MATCH(G$7,GRID!$A$18:$A$29,0),MATCH(1,($U$2=GRID!$B$1:$U$1)*(КАЛЕНДАРЬ!X22=GRID!$B$3:$U$3),0)),
INDEX(GRID!$B$18:$U$29,MATCH(G$7,GRID!$A$18:$A$29,0),MATCH(1,($U$2=GRID!$B$1:$U$1)*(КАЛЕНДАРЬ!X22=GRID!$B$3:$U$3),0))*(1-GRID!$H$34))</f>
        <v>79800</v>
      </c>
      <c r="I238" s="10" cm="1">
        <f t="array" ref="I238">IF($I$2="Открытый тариф",INDEX(GRID!$B$4:$U$15,MATCH(I$7,GRID!$A$4:$A$15,0),MATCH(1,($U$2=GRID!$B$1:$U$1)*(КАЛЕНДАРЬ!X22=GRID!$B$3:$U$3),0)),
INDEX(GRID!$B$4:$U$15,MATCH(I$7,GRID!$A$4:$A$15,0),MATCH(1,($U$2=GRID!$B$1:$U$1)*(КАЛЕНДАРЬ!X22=GRID!$B$3:$U$3),0))*(1-GRID!$H$34))</f>
        <v>82500</v>
      </c>
      <c r="J238" s="10" cm="1">
        <f t="array" ref="J238">IF($I$2="Открытый тариф",INDEX(GRID!$B$18:$U$29,MATCH(I$7,GRID!$A$18:$A$29,0),MATCH(1,($U$2=GRID!$B$1:$U$1)*(КАЛЕНДАРЬ!X22=GRID!$B$3:$U$3),0)),
INDEX(GRID!$B$18:$U$29,MATCH(I$7,GRID!$A$18:$A$29,0),MATCH(1,($U$2=GRID!$B$1:$U$1)*(КАЛЕНДАРЬ!X22=GRID!$B$3:$U$3),0))*(1-GRID!$H$34))</f>
        <v>87500</v>
      </c>
      <c r="K238" s="10" cm="1">
        <f t="array" ref="K238">IF($I$2="Открытый тариф",INDEX(GRID!$B$4:$U$15,MATCH(K$7,GRID!$A$4:$A$15,0),MATCH(1,($U$2=GRID!$B$1:$U$1)*(КАЛЕНДАРЬ!X22=GRID!$B$3:$U$3),0)),
INDEX(GRID!$B$4:$U$15,MATCH(K$7,GRID!$A$4:$A$15,0),MATCH(1,($U$2=GRID!$B$1:$U$1)*(КАЛЕНДАРЬ!X22=GRID!$B$3:$U$3),0))*(1-GRID!$H$34))</f>
        <v>90600</v>
      </c>
      <c r="L238" s="10" cm="1">
        <f t="array" ref="L238">IF($I$2="Открытый тариф",INDEX(GRID!$B$18:$U$29,MATCH(K$7,GRID!$A$18:$A$29,0),MATCH(1,($U$2=GRID!$B$1:$U$1)*(КАЛЕНДАРЬ!X22=GRID!$B$3:$U$3),0)),
INDEX(GRID!$B$18:$U$29,MATCH(K$7,GRID!$A$18:$A$29,0),MATCH(1,($U$2=GRID!$B$1:$U$1)*(КАЛЕНДАРЬ!X22=GRID!$B$3:$U$3),0))*(1-GRID!$H$34))</f>
        <v>95600</v>
      </c>
      <c r="M238" s="10" cm="1">
        <f t="array" ref="M238">IF($I$2="Открытый тариф",INDEX(GRID!$B$4:$U$15,MATCH(M$7,GRID!$A$4:$A$15,0),MATCH(1,($U$2=GRID!$B$1:$U$1)*(КАЛЕНДАРЬ!X22=GRID!$B$3:$U$3),0)),
INDEX(GRID!$B$4:$U$15,MATCH(M$7,GRID!$A$4:$A$15,0),MATCH(1,($U$2=GRID!$B$1:$U$1)*(КАЛЕНДАРЬ!X22=GRID!$B$3:$U$3),0))*(1-GRID!$H$34))</f>
        <v>118300</v>
      </c>
      <c r="N238" s="10" cm="1">
        <f t="array" ref="N238">IF($I$2="Открытый тариф",INDEX(GRID!$B$18:$U$29,MATCH(M$7,GRID!$A$18:$A$29,0),MATCH(1,($U$2=GRID!$B$1:$U$1)*(КАЛЕНДАРЬ!X22=GRID!$B$3:$U$3),0)),
INDEX(GRID!$B$18:$U$29,MATCH(M$7,GRID!$A$18:$A$29,0),MATCH(1,($U$2=GRID!$B$1:$U$1)*(КАЛЕНДАРЬ!X22=GRID!$B$3:$U$3),0))*(1-GRID!$H$34))</f>
        <v>123300</v>
      </c>
      <c r="O238" s="10" cm="1">
        <f t="array" ref="O238">IF($I$2="Открытый тариф",INDEX(GRID!$B$4:$U$15,MATCH(O$7,GRID!$A$4:$A$15,0),MATCH(1,($U$2=GRID!$B$1:$U$1)*(КАЛЕНДАРЬ!X22=GRID!$B$3:$U$3),0)),
INDEX(GRID!$B$4:$U$15,MATCH(O$7,GRID!$A$4:$A$15,0),MATCH(1,($U$2=GRID!$B$1:$U$1)*(КАЛЕНДАРЬ!X22=GRID!$B$3:$U$3),0))*(1-GRID!$H$34))</f>
        <v>159400</v>
      </c>
      <c r="P238" s="10" cm="1">
        <f t="array" ref="P238">IF($I$2="Открытый тариф",INDEX(GRID!$B$4:$U$15,MATCH(P$7,GRID!$A$4:$A$15,0),MATCH(1,($U$2=GRID!$B$1:$U$1)*(КАЛЕНДАРЬ!X22=GRID!$B$3:$U$3),0)),
INDEX(GRID!$B$4:$U$15,MATCH(P$7,GRID!$A$4:$A$15,0),MATCH(1,($U$2=GRID!$B$1:$U$1)*(КАЛЕНДАРЬ!X22=GRID!$B$3:$U$3),0))*(1-GRID!$H$34))</f>
        <v>208900</v>
      </c>
      <c r="Q238" s="10" cm="1">
        <f t="array" ref="Q238">IF($I$2="Открытый тариф",INDEX(GRID!$B$4:$U$15,MATCH(Q$7,GRID!$A$4:$A$15,0),MATCH(1,($U$2=GRID!$B$1:$U$1)*(КАЛЕНДАРЬ!X22=GRID!$B$3:$U$3),0)),
INDEX(GRID!$B$4:$U$15,MATCH(Q$7,GRID!$A$4:$A$15,0),MATCH(1,($U$2=GRID!$B$1:$U$1)*(КАЛЕНДАРЬ!X22=GRID!$B$3:$U$3),0))*(1-GRID!$H$34))</f>
        <v>240900</v>
      </c>
      <c r="R238" s="10" cm="1">
        <f t="array" ref="R238">IF($I$2="Открытый тариф",INDEX(GRID!$B$18:$U$29,MATCH(R$7,GRID!$A$18:$A$29,0),MATCH(1,($U$2=GRID!$B$1:$U$1)*(КАЛЕНДАРЬ!X22=GRID!$B$3:$U$3),0)),
INDEX(GRID!$B$18:$U$29,MATCH(R$7,GRID!$A$18:$A$29,0),MATCH(1,($U$2=GRID!$B$1:$U$1)*(КАЛЕНДАРЬ!X22=GRID!$B$3:$U$3),0))*(1-GRID!$H$34))</f>
        <v>275700</v>
      </c>
      <c r="S238" s="10" cm="1">
        <f t="array" ref="S238">IF($I$2="Открытый тариф",INDEX(GRID!$B$4:$U$15,MATCH(S$7,GRID!$A$4:$A$15,0),MATCH(1,($U$2=GRID!$B$1:$U$1)*(КАЛЕНДАРЬ!X22=GRID!$B$3:$U$3),0)),
INDEX(GRID!$B$4:$U$15,MATCH(S$7,GRID!$A$4:$A$15,0),MATCH(1,($U$2=GRID!$B$1:$U$1)*(КАЛЕНДАРЬ!X22=GRID!$B$3:$U$3),0))*(1-GRID!$H$34))</f>
        <v>736800</v>
      </c>
      <c r="T238" s="10" cm="1">
        <f t="array" ref="T238">IF($I$2="Открытый тариф",INDEX(GRID!$B$4:$U$15,MATCH(T$7,GRID!$A$4:$A$15,0),MATCH(1,($U$2=GRID!$B$1:$U$1)*(КАЛЕНДАРЬ!X22=GRID!$B$3:$U$3),0)),
INDEX(GRID!$B$4:$U$15,MATCH(T$7,GRID!$A$4:$A$15,0),MATCH(1,($U$2=GRID!$B$1:$U$1)*(КАЛЕНДАРЬ!X22=GRID!$B$3:$U$3),0))*(1-GRID!$H$34))</f>
        <v>912900</v>
      </c>
    </row>
    <row r="239" spans="1:20" x14ac:dyDescent="0.2">
      <c r="A239" s="13" t="s">
        <v>14</v>
      </c>
      <c r="B239" s="9">
        <v>20</v>
      </c>
      <c r="C239" s="10" cm="1">
        <f t="array" ref="C239">IF($I$2="Открытый тариф",INDEX(GRID!$B$4:$U$15,MATCH(C$7,GRID!$A$4:$A$15,0),MATCH(1,($U$2=GRID!$B$1:$U$1)*(КАЛЕНДАРЬ!X23=GRID!$B$3:$U$3),0)),
INDEX(GRID!$B$4:$U$15,MATCH(C$7,GRID!$A$4:$A$15,0),MATCH(1,($U$2=GRID!$B$1:$U$1)*(КАЛЕНДАРЬ!X23=GRID!$B$3:$U$3),0))*(1-GRID!$H$34))</f>
        <v>57300</v>
      </c>
      <c r="D239" s="10" cm="1">
        <f t="array" ref="D239">IF($I$2="Открытый тариф",INDEX(GRID!$B$18:$U$29,MATCH(C$7,GRID!$A$18:$A$29,0),MATCH(1,($U$2=GRID!$B$1:$U$1)*(КАЛЕНДАРЬ!X23=GRID!$B$3:$U$3),0)),
INDEX(GRID!$B$18:$U$29,MATCH(C$7,GRID!$A$18:$A$29,0),MATCH(1,($U$2=GRID!$B$1:$U$1)*(КАЛЕНДАРЬ!X23=GRID!$B$3:$U$3),0))*(1-GRID!$H$34))</f>
        <v>62300</v>
      </c>
      <c r="E239" s="10" cm="1">
        <f t="array" ref="E239">IF($I$2="Открытый тариф",INDEX(GRID!$B$4:$U$15,MATCH(E$7,GRID!$A$4:$A$15,0),MATCH(1,($U$2=GRID!$B$1:$U$1)*(КАЛЕНДАРЬ!X23=GRID!$B$3:$U$3),0)),
INDEX(GRID!$B$4:$U$15,MATCH(E$7,GRID!$A$4:$A$15,0),MATCH(1,($U$2=GRID!$B$1:$U$1)*(КАЛЕНДАРЬ!X23=GRID!$B$3:$U$3),0))*(1-GRID!$H$34))</f>
        <v>67400</v>
      </c>
      <c r="F239" s="10" cm="1">
        <f t="array" ref="F239">IF($I$2="Открытый тариф",INDEX(GRID!$B$18:$U$29,MATCH(E$7,GRID!$A$18:$A$29,0),MATCH(1,($U$2=GRID!$B$1:$U$1)*(КАЛЕНДАРЬ!X23=GRID!$B$3:$U$3),0)),
INDEX(GRID!$B$18:$U$29,MATCH(E$7,GRID!$A$18:$A$29,0),MATCH(1,($U$2=GRID!$B$1:$U$1)*(КАЛЕНДАРЬ!X23=GRID!$B$3:$U$3),0))*(1-GRID!$H$34))</f>
        <v>72400</v>
      </c>
      <c r="G239" s="10" cm="1">
        <f t="array" ref="G239">IF($I$2="Открытый тариф",INDEX(GRID!$B$4:$U$15,MATCH(G$7,GRID!$A$4:$A$15,0),MATCH(1,($U$2=GRID!$B$1:$U$1)*(КАЛЕНДАРЬ!X23=GRID!$B$3:$U$3),0)),
INDEX(GRID!$B$4:$U$15,MATCH(G$7,GRID!$A$4:$A$15,0),MATCH(1,($U$2=GRID!$B$1:$U$1)*(КАЛЕНДАРЬ!X23=GRID!$B$3:$U$3),0))*(1-GRID!$H$34))</f>
        <v>74800</v>
      </c>
      <c r="H239" s="10" cm="1">
        <f t="array" ref="H239">IF($I$2="Открытый тариф",INDEX(GRID!$B$18:$U$29,MATCH(G$7,GRID!$A$18:$A$29,0),MATCH(1,($U$2=GRID!$B$1:$U$1)*(КАЛЕНДАРЬ!X23=GRID!$B$3:$U$3),0)),
INDEX(GRID!$B$18:$U$29,MATCH(G$7,GRID!$A$18:$A$29,0),MATCH(1,($U$2=GRID!$B$1:$U$1)*(КАЛЕНДАРЬ!X23=GRID!$B$3:$U$3),0))*(1-GRID!$H$34))</f>
        <v>79800</v>
      </c>
      <c r="I239" s="10" cm="1">
        <f t="array" ref="I239">IF($I$2="Открытый тариф",INDEX(GRID!$B$4:$U$15,MATCH(I$7,GRID!$A$4:$A$15,0),MATCH(1,($U$2=GRID!$B$1:$U$1)*(КАЛЕНДАРЬ!X23=GRID!$B$3:$U$3),0)),
INDEX(GRID!$B$4:$U$15,MATCH(I$7,GRID!$A$4:$A$15,0),MATCH(1,($U$2=GRID!$B$1:$U$1)*(КАЛЕНДАРЬ!X23=GRID!$B$3:$U$3),0))*(1-GRID!$H$34))</f>
        <v>82500</v>
      </c>
      <c r="J239" s="10" cm="1">
        <f t="array" ref="J239">IF($I$2="Открытый тариф",INDEX(GRID!$B$18:$U$29,MATCH(I$7,GRID!$A$18:$A$29,0),MATCH(1,($U$2=GRID!$B$1:$U$1)*(КАЛЕНДАРЬ!X23=GRID!$B$3:$U$3),0)),
INDEX(GRID!$B$18:$U$29,MATCH(I$7,GRID!$A$18:$A$29,0),MATCH(1,($U$2=GRID!$B$1:$U$1)*(КАЛЕНДАРЬ!X23=GRID!$B$3:$U$3),0))*(1-GRID!$H$34))</f>
        <v>87500</v>
      </c>
      <c r="K239" s="10" cm="1">
        <f t="array" ref="K239">IF($I$2="Открытый тариф",INDEX(GRID!$B$4:$U$15,MATCH(K$7,GRID!$A$4:$A$15,0),MATCH(1,($U$2=GRID!$B$1:$U$1)*(КАЛЕНДАРЬ!X23=GRID!$B$3:$U$3),0)),
INDEX(GRID!$B$4:$U$15,MATCH(K$7,GRID!$A$4:$A$15,0),MATCH(1,($U$2=GRID!$B$1:$U$1)*(КАЛЕНДАРЬ!X23=GRID!$B$3:$U$3),0))*(1-GRID!$H$34))</f>
        <v>90600</v>
      </c>
      <c r="L239" s="10" cm="1">
        <f t="array" ref="L239">IF($I$2="Открытый тариф",INDEX(GRID!$B$18:$U$29,MATCH(K$7,GRID!$A$18:$A$29,0),MATCH(1,($U$2=GRID!$B$1:$U$1)*(КАЛЕНДАРЬ!X23=GRID!$B$3:$U$3),0)),
INDEX(GRID!$B$18:$U$29,MATCH(K$7,GRID!$A$18:$A$29,0),MATCH(1,($U$2=GRID!$B$1:$U$1)*(КАЛЕНДАРЬ!X23=GRID!$B$3:$U$3),0))*(1-GRID!$H$34))</f>
        <v>95600</v>
      </c>
      <c r="M239" s="10" cm="1">
        <f t="array" ref="M239">IF($I$2="Открытый тариф",INDEX(GRID!$B$4:$U$15,MATCH(M$7,GRID!$A$4:$A$15,0),MATCH(1,($U$2=GRID!$B$1:$U$1)*(КАЛЕНДАРЬ!X23=GRID!$B$3:$U$3),0)),
INDEX(GRID!$B$4:$U$15,MATCH(M$7,GRID!$A$4:$A$15,0),MATCH(1,($U$2=GRID!$B$1:$U$1)*(КАЛЕНДАРЬ!X23=GRID!$B$3:$U$3),0))*(1-GRID!$H$34))</f>
        <v>118300</v>
      </c>
      <c r="N239" s="10" cm="1">
        <f t="array" ref="N239">IF($I$2="Открытый тариф",INDEX(GRID!$B$18:$U$29,MATCH(M$7,GRID!$A$18:$A$29,0),MATCH(1,($U$2=GRID!$B$1:$U$1)*(КАЛЕНДАРЬ!X23=GRID!$B$3:$U$3),0)),
INDEX(GRID!$B$18:$U$29,MATCH(M$7,GRID!$A$18:$A$29,0),MATCH(1,($U$2=GRID!$B$1:$U$1)*(КАЛЕНДАРЬ!X23=GRID!$B$3:$U$3),0))*(1-GRID!$H$34))</f>
        <v>123300</v>
      </c>
      <c r="O239" s="10" cm="1">
        <f t="array" ref="O239">IF($I$2="Открытый тариф",INDEX(GRID!$B$4:$U$15,MATCH(O$7,GRID!$A$4:$A$15,0),MATCH(1,($U$2=GRID!$B$1:$U$1)*(КАЛЕНДАРЬ!X23=GRID!$B$3:$U$3),0)),
INDEX(GRID!$B$4:$U$15,MATCH(O$7,GRID!$A$4:$A$15,0),MATCH(1,($U$2=GRID!$B$1:$U$1)*(КАЛЕНДАРЬ!X23=GRID!$B$3:$U$3),0))*(1-GRID!$H$34))</f>
        <v>159400</v>
      </c>
      <c r="P239" s="10" cm="1">
        <f t="array" ref="P239">IF($I$2="Открытый тариф",INDEX(GRID!$B$4:$U$15,MATCH(P$7,GRID!$A$4:$A$15,0),MATCH(1,($U$2=GRID!$B$1:$U$1)*(КАЛЕНДАРЬ!X23=GRID!$B$3:$U$3),0)),
INDEX(GRID!$B$4:$U$15,MATCH(P$7,GRID!$A$4:$A$15,0),MATCH(1,($U$2=GRID!$B$1:$U$1)*(КАЛЕНДАРЬ!X23=GRID!$B$3:$U$3),0))*(1-GRID!$H$34))</f>
        <v>208900</v>
      </c>
      <c r="Q239" s="10" cm="1">
        <f t="array" ref="Q239">IF($I$2="Открытый тариф",INDEX(GRID!$B$4:$U$15,MATCH(Q$7,GRID!$A$4:$A$15,0),MATCH(1,($U$2=GRID!$B$1:$U$1)*(КАЛЕНДАРЬ!X23=GRID!$B$3:$U$3),0)),
INDEX(GRID!$B$4:$U$15,MATCH(Q$7,GRID!$A$4:$A$15,0),MATCH(1,($U$2=GRID!$B$1:$U$1)*(КАЛЕНДАРЬ!X23=GRID!$B$3:$U$3),0))*(1-GRID!$H$34))</f>
        <v>240900</v>
      </c>
      <c r="R239" s="10" cm="1">
        <f t="array" ref="R239">IF($I$2="Открытый тариф",INDEX(GRID!$B$18:$U$29,MATCH(R$7,GRID!$A$18:$A$29,0),MATCH(1,($U$2=GRID!$B$1:$U$1)*(КАЛЕНДАРЬ!X23=GRID!$B$3:$U$3),0)),
INDEX(GRID!$B$18:$U$29,MATCH(R$7,GRID!$A$18:$A$29,0),MATCH(1,($U$2=GRID!$B$1:$U$1)*(КАЛЕНДАРЬ!X23=GRID!$B$3:$U$3),0))*(1-GRID!$H$34))</f>
        <v>275700</v>
      </c>
      <c r="S239" s="10" cm="1">
        <f t="array" ref="S239">IF($I$2="Открытый тариф",INDEX(GRID!$B$4:$U$15,MATCH(S$7,GRID!$A$4:$A$15,0),MATCH(1,($U$2=GRID!$B$1:$U$1)*(КАЛЕНДАРЬ!X23=GRID!$B$3:$U$3),0)),
INDEX(GRID!$B$4:$U$15,MATCH(S$7,GRID!$A$4:$A$15,0),MATCH(1,($U$2=GRID!$B$1:$U$1)*(КАЛЕНДАРЬ!X23=GRID!$B$3:$U$3),0))*(1-GRID!$H$34))</f>
        <v>736800</v>
      </c>
      <c r="T239" s="10" cm="1">
        <f t="array" ref="T239">IF($I$2="Открытый тариф",INDEX(GRID!$B$4:$U$15,MATCH(T$7,GRID!$A$4:$A$15,0),MATCH(1,($U$2=GRID!$B$1:$U$1)*(КАЛЕНДАРЬ!X23=GRID!$B$3:$U$3),0)),
INDEX(GRID!$B$4:$U$15,MATCH(T$7,GRID!$A$4:$A$15,0),MATCH(1,($U$2=GRID!$B$1:$U$1)*(КАЛЕНДАРЬ!X23=GRID!$B$3:$U$3),0))*(1-GRID!$H$34))</f>
        <v>912900</v>
      </c>
    </row>
    <row r="240" spans="1:20" x14ac:dyDescent="0.2">
      <c r="A240" s="13" t="s">
        <v>15</v>
      </c>
      <c r="B240" s="9">
        <v>21</v>
      </c>
      <c r="C240" s="10" cm="1">
        <f t="array" ref="C240">IF($I$2="Открытый тариф",INDEX(GRID!$B$4:$U$15,MATCH(C$7,GRID!$A$4:$A$15,0),MATCH(1,($U$2=GRID!$B$1:$U$1)*(КАЛЕНДАРЬ!X24=GRID!$B$3:$U$3),0)),
INDEX(GRID!$B$4:$U$15,MATCH(C$7,GRID!$A$4:$A$15,0),MATCH(1,($U$2=GRID!$B$1:$U$1)*(КАЛЕНДАРЬ!X24=GRID!$B$3:$U$3),0))*(1-GRID!$H$34))</f>
        <v>57300</v>
      </c>
      <c r="D240" s="10" cm="1">
        <f t="array" ref="D240">IF($I$2="Открытый тариф",INDEX(GRID!$B$18:$U$29,MATCH(C$7,GRID!$A$18:$A$29,0),MATCH(1,($U$2=GRID!$B$1:$U$1)*(КАЛЕНДАРЬ!X24=GRID!$B$3:$U$3),0)),
INDEX(GRID!$B$18:$U$29,MATCH(C$7,GRID!$A$18:$A$29,0),MATCH(1,($U$2=GRID!$B$1:$U$1)*(КАЛЕНДАРЬ!X24=GRID!$B$3:$U$3),0))*(1-GRID!$H$34))</f>
        <v>62300</v>
      </c>
      <c r="E240" s="10" cm="1">
        <f t="array" ref="E240">IF($I$2="Открытый тариф",INDEX(GRID!$B$4:$U$15,MATCH(E$7,GRID!$A$4:$A$15,0),MATCH(1,($U$2=GRID!$B$1:$U$1)*(КАЛЕНДАРЬ!X24=GRID!$B$3:$U$3),0)),
INDEX(GRID!$B$4:$U$15,MATCH(E$7,GRID!$A$4:$A$15,0),MATCH(1,($U$2=GRID!$B$1:$U$1)*(КАЛЕНДАРЬ!X24=GRID!$B$3:$U$3),0))*(1-GRID!$H$34))</f>
        <v>67400</v>
      </c>
      <c r="F240" s="10" cm="1">
        <f t="array" ref="F240">IF($I$2="Открытый тариф",INDEX(GRID!$B$18:$U$29,MATCH(E$7,GRID!$A$18:$A$29,0),MATCH(1,($U$2=GRID!$B$1:$U$1)*(КАЛЕНДАРЬ!X24=GRID!$B$3:$U$3),0)),
INDEX(GRID!$B$18:$U$29,MATCH(E$7,GRID!$A$18:$A$29,0),MATCH(1,($U$2=GRID!$B$1:$U$1)*(КАЛЕНДАРЬ!X24=GRID!$B$3:$U$3),0))*(1-GRID!$H$34))</f>
        <v>72400</v>
      </c>
      <c r="G240" s="10" cm="1">
        <f t="array" ref="G240">IF($I$2="Открытый тариф",INDEX(GRID!$B$4:$U$15,MATCH(G$7,GRID!$A$4:$A$15,0),MATCH(1,($U$2=GRID!$B$1:$U$1)*(КАЛЕНДАРЬ!X24=GRID!$B$3:$U$3),0)),
INDEX(GRID!$B$4:$U$15,MATCH(G$7,GRID!$A$4:$A$15,0),MATCH(1,($U$2=GRID!$B$1:$U$1)*(КАЛЕНДАРЬ!X24=GRID!$B$3:$U$3),0))*(1-GRID!$H$34))</f>
        <v>74800</v>
      </c>
      <c r="H240" s="10" cm="1">
        <f t="array" ref="H240">IF($I$2="Открытый тариф",INDEX(GRID!$B$18:$U$29,MATCH(G$7,GRID!$A$18:$A$29,0),MATCH(1,($U$2=GRID!$B$1:$U$1)*(КАЛЕНДАРЬ!X24=GRID!$B$3:$U$3),0)),
INDEX(GRID!$B$18:$U$29,MATCH(G$7,GRID!$A$18:$A$29,0),MATCH(1,($U$2=GRID!$B$1:$U$1)*(КАЛЕНДАРЬ!X24=GRID!$B$3:$U$3),0))*(1-GRID!$H$34))</f>
        <v>79800</v>
      </c>
      <c r="I240" s="10" cm="1">
        <f t="array" ref="I240">IF($I$2="Открытый тариф",INDEX(GRID!$B$4:$U$15,MATCH(I$7,GRID!$A$4:$A$15,0),MATCH(1,($U$2=GRID!$B$1:$U$1)*(КАЛЕНДАРЬ!X24=GRID!$B$3:$U$3),0)),
INDEX(GRID!$B$4:$U$15,MATCH(I$7,GRID!$A$4:$A$15,0),MATCH(1,($U$2=GRID!$B$1:$U$1)*(КАЛЕНДАРЬ!X24=GRID!$B$3:$U$3),0))*(1-GRID!$H$34))</f>
        <v>82500</v>
      </c>
      <c r="J240" s="10" cm="1">
        <f t="array" ref="J240">IF($I$2="Открытый тариф",INDEX(GRID!$B$18:$U$29,MATCH(I$7,GRID!$A$18:$A$29,0),MATCH(1,($U$2=GRID!$B$1:$U$1)*(КАЛЕНДАРЬ!X24=GRID!$B$3:$U$3),0)),
INDEX(GRID!$B$18:$U$29,MATCH(I$7,GRID!$A$18:$A$29,0),MATCH(1,($U$2=GRID!$B$1:$U$1)*(КАЛЕНДАРЬ!X24=GRID!$B$3:$U$3),0))*(1-GRID!$H$34))</f>
        <v>87500</v>
      </c>
      <c r="K240" s="10" cm="1">
        <f t="array" ref="K240">IF($I$2="Открытый тариф",INDEX(GRID!$B$4:$U$15,MATCH(K$7,GRID!$A$4:$A$15,0),MATCH(1,($U$2=GRID!$B$1:$U$1)*(КАЛЕНДАРЬ!X24=GRID!$B$3:$U$3),0)),
INDEX(GRID!$B$4:$U$15,MATCH(K$7,GRID!$A$4:$A$15,0),MATCH(1,($U$2=GRID!$B$1:$U$1)*(КАЛЕНДАРЬ!X24=GRID!$B$3:$U$3),0))*(1-GRID!$H$34))</f>
        <v>90600</v>
      </c>
      <c r="L240" s="10" cm="1">
        <f t="array" ref="L240">IF($I$2="Открытый тариф",INDEX(GRID!$B$18:$U$29,MATCH(K$7,GRID!$A$18:$A$29,0),MATCH(1,($U$2=GRID!$B$1:$U$1)*(КАЛЕНДАРЬ!X24=GRID!$B$3:$U$3),0)),
INDEX(GRID!$B$18:$U$29,MATCH(K$7,GRID!$A$18:$A$29,0),MATCH(1,($U$2=GRID!$B$1:$U$1)*(КАЛЕНДАРЬ!X24=GRID!$B$3:$U$3),0))*(1-GRID!$H$34))</f>
        <v>95600</v>
      </c>
      <c r="M240" s="10" cm="1">
        <f t="array" ref="M240">IF($I$2="Открытый тариф",INDEX(GRID!$B$4:$U$15,MATCH(M$7,GRID!$A$4:$A$15,0),MATCH(1,($U$2=GRID!$B$1:$U$1)*(КАЛЕНДАРЬ!X24=GRID!$B$3:$U$3),0)),
INDEX(GRID!$B$4:$U$15,MATCH(M$7,GRID!$A$4:$A$15,0),MATCH(1,($U$2=GRID!$B$1:$U$1)*(КАЛЕНДАРЬ!X24=GRID!$B$3:$U$3),0))*(1-GRID!$H$34))</f>
        <v>118300</v>
      </c>
      <c r="N240" s="10" cm="1">
        <f t="array" ref="N240">IF($I$2="Открытый тариф",INDEX(GRID!$B$18:$U$29,MATCH(M$7,GRID!$A$18:$A$29,0),MATCH(1,($U$2=GRID!$B$1:$U$1)*(КАЛЕНДАРЬ!X24=GRID!$B$3:$U$3),0)),
INDEX(GRID!$B$18:$U$29,MATCH(M$7,GRID!$A$18:$A$29,0),MATCH(1,($U$2=GRID!$B$1:$U$1)*(КАЛЕНДАРЬ!X24=GRID!$B$3:$U$3),0))*(1-GRID!$H$34))</f>
        <v>123300</v>
      </c>
      <c r="O240" s="10" cm="1">
        <f t="array" ref="O240">IF($I$2="Открытый тариф",INDEX(GRID!$B$4:$U$15,MATCH(O$7,GRID!$A$4:$A$15,0),MATCH(1,($U$2=GRID!$B$1:$U$1)*(КАЛЕНДАРЬ!X24=GRID!$B$3:$U$3),0)),
INDEX(GRID!$B$4:$U$15,MATCH(O$7,GRID!$A$4:$A$15,0),MATCH(1,($U$2=GRID!$B$1:$U$1)*(КАЛЕНДАРЬ!X24=GRID!$B$3:$U$3),0))*(1-GRID!$H$34))</f>
        <v>159400</v>
      </c>
      <c r="P240" s="10" cm="1">
        <f t="array" ref="P240">IF($I$2="Открытый тариф",INDEX(GRID!$B$4:$U$15,MATCH(P$7,GRID!$A$4:$A$15,0),MATCH(1,($U$2=GRID!$B$1:$U$1)*(КАЛЕНДАРЬ!X24=GRID!$B$3:$U$3),0)),
INDEX(GRID!$B$4:$U$15,MATCH(P$7,GRID!$A$4:$A$15,0),MATCH(1,($U$2=GRID!$B$1:$U$1)*(КАЛЕНДАРЬ!X24=GRID!$B$3:$U$3),0))*(1-GRID!$H$34))</f>
        <v>208900</v>
      </c>
      <c r="Q240" s="10" cm="1">
        <f t="array" ref="Q240">IF($I$2="Открытый тариф",INDEX(GRID!$B$4:$U$15,MATCH(Q$7,GRID!$A$4:$A$15,0),MATCH(1,($U$2=GRID!$B$1:$U$1)*(КАЛЕНДАРЬ!X24=GRID!$B$3:$U$3),0)),
INDEX(GRID!$B$4:$U$15,MATCH(Q$7,GRID!$A$4:$A$15,0),MATCH(1,($U$2=GRID!$B$1:$U$1)*(КАЛЕНДАРЬ!X24=GRID!$B$3:$U$3),0))*(1-GRID!$H$34))</f>
        <v>240900</v>
      </c>
      <c r="R240" s="10" cm="1">
        <f t="array" ref="R240">IF($I$2="Открытый тариф",INDEX(GRID!$B$18:$U$29,MATCH(R$7,GRID!$A$18:$A$29,0),MATCH(1,($U$2=GRID!$B$1:$U$1)*(КАЛЕНДАРЬ!X24=GRID!$B$3:$U$3),0)),
INDEX(GRID!$B$18:$U$29,MATCH(R$7,GRID!$A$18:$A$29,0),MATCH(1,($U$2=GRID!$B$1:$U$1)*(КАЛЕНДАРЬ!X24=GRID!$B$3:$U$3),0))*(1-GRID!$H$34))</f>
        <v>275700</v>
      </c>
      <c r="S240" s="10" cm="1">
        <f t="array" ref="S240">IF($I$2="Открытый тариф",INDEX(GRID!$B$4:$U$15,MATCH(S$7,GRID!$A$4:$A$15,0),MATCH(1,($U$2=GRID!$B$1:$U$1)*(КАЛЕНДАРЬ!X24=GRID!$B$3:$U$3),0)),
INDEX(GRID!$B$4:$U$15,MATCH(S$7,GRID!$A$4:$A$15,0),MATCH(1,($U$2=GRID!$B$1:$U$1)*(КАЛЕНДАРЬ!X24=GRID!$B$3:$U$3),0))*(1-GRID!$H$34))</f>
        <v>736800</v>
      </c>
      <c r="T240" s="10" cm="1">
        <f t="array" ref="T240">IF($I$2="Открытый тариф",INDEX(GRID!$B$4:$U$15,MATCH(T$7,GRID!$A$4:$A$15,0),MATCH(1,($U$2=GRID!$B$1:$U$1)*(КАЛЕНДАРЬ!X24=GRID!$B$3:$U$3),0)),
INDEX(GRID!$B$4:$U$15,MATCH(T$7,GRID!$A$4:$A$15,0),MATCH(1,($U$2=GRID!$B$1:$U$1)*(КАЛЕНДАРЬ!X24=GRID!$B$3:$U$3),0))*(1-GRID!$H$34))</f>
        <v>912900</v>
      </c>
    </row>
    <row r="241" spans="1:20" x14ac:dyDescent="0.2">
      <c r="A241" s="13" t="s">
        <v>16</v>
      </c>
      <c r="B241" s="9">
        <v>22</v>
      </c>
      <c r="C241" s="10" cm="1">
        <f t="array" ref="C241">IF($I$2="Открытый тариф",INDEX(GRID!$B$4:$U$15,MATCH(C$7,GRID!$A$4:$A$15,0),MATCH(1,($U$2=GRID!$B$1:$U$1)*(КАЛЕНДАРЬ!X25=GRID!$B$3:$U$3),0)),
INDEX(GRID!$B$4:$U$15,MATCH(C$7,GRID!$A$4:$A$15,0),MATCH(1,($U$2=GRID!$B$1:$U$1)*(КАЛЕНДАРЬ!X25=GRID!$B$3:$U$3),0))*(1-GRID!$H$34))</f>
        <v>57300</v>
      </c>
      <c r="D241" s="10" cm="1">
        <f t="array" ref="D241">IF($I$2="Открытый тариф",INDEX(GRID!$B$18:$U$29,MATCH(C$7,GRID!$A$18:$A$29,0),MATCH(1,($U$2=GRID!$B$1:$U$1)*(КАЛЕНДАРЬ!X25=GRID!$B$3:$U$3),0)),
INDEX(GRID!$B$18:$U$29,MATCH(C$7,GRID!$A$18:$A$29,0),MATCH(1,($U$2=GRID!$B$1:$U$1)*(КАЛЕНДАРЬ!X25=GRID!$B$3:$U$3),0))*(1-GRID!$H$34))</f>
        <v>62300</v>
      </c>
      <c r="E241" s="10" cm="1">
        <f t="array" ref="E241">IF($I$2="Открытый тариф",INDEX(GRID!$B$4:$U$15,MATCH(E$7,GRID!$A$4:$A$15,0),MATCH(1,($U$2=GRID!$B$1:$U$1)*(КАЛЕНДАРЬ!X25=GRID!$B$3:$U$3),0)),
INDEX(GRID!$B$4:$U$15,MATCH(E$7,GRID!$A$4:$A$15,0),MATCH(1,($U$2=GRID!$B$1:$U$1)*(КАЛЕНДАРЬ!X25=GRID!$B$3:$U$3),0))*(1-GRID!$H$34))</f>
        <v>67400</v>
      </c>
      <c r="F241" s="10" cm="1">
        <f t="array" ref="F241">IF($I$2="Открытый тариф",INDEX(GRID!$B$18:$U$29,MATCH(E$7,GRID!$A$18:$A$29,0),MATCH(1,($U$2=GRID!$B$1:$U$1)*(КАЛЕНДАРЬ!X25=GRID!$B$3:$U$3),0)),
INDEX(GRID!$B$18:$U$29,MATCH(E$7,GRID!$A$18:$A$29,0),MATCH(1,($U$2=GRID!$B$1:$U$1)*(КАЛЕНДАРЬ!X25=GRID!$B$3:$U$3),0))*(1-GRID!$H$34))</f>
        <v>72400</v>
      </c>
      <c r="G241" s="10" cm="1">
        <f t="array" ref="G241">IF($I$2="Открытый тариф",INDEX(GRID!$B$4:$U$15,MATCH(G$7,GRID!$A$4:$A$15,0),MATCH(1,($U$2=GRID!$B$1:$U$1)*(КАЛЕНДАРЬ!X25=GRID!$B$3:$U$3),0)),
INDEX(GRID!$B$4:$U$15,MATCH(G$7,GRID!$A$4:$A$15,0),MATCH(1,($U$2=GRID!$B$1:$U$1)*(КАЛЕНДАРЬ!X25=GRID!$B$3:$U$3),0))*(1-GRID!$H$34))</f>
        <v>74800</v>
      </c>
      <c r="H241" s="10" cm="1">
        <f t="array" ref="H241">IF($I$2="Открытый тариф",INDEX(GRID!$B$18:$U$29,MATCH(G$7,GRID!$A$18:$A$29,0),MATCH(1,($U$2=GRID!$B$1:$U$1)*(КАЛЕНДАРЬ!X25=GRID!$B$3:$U$3),0)),
INDEX(GRID!$B$18:$U$29,MATCH(G$7,GRID!$A$18:$A$29,0),MATCH(1,($U$2=GRID!$B$1:$U$1)*(КАЛЕНДАРЬ!X25=GRID!$B$3:$U$3),0))*(1-GRID!$H$34))</f>
        <v>79800</v>
      </c>
      <c r="I241" s="10" cm="1">
        <f t="array" ref="I241">IF($I$2="Открытый тариф",INDEX(GRID!$B$4:$U$15,MATCH(I$7,GRID!$A$4:$A$15,0),MATCH(1,($U$2=GRID!$B$1:$U$1)*(КАЛЕНДАРЬ!X25=GRID!$B$3:$U$3),0)),
INDEX(GRID!$B$4:$U$15,MATCH(I$7,GRID!$A$4:$A$15,0),MATCH(1,($U$2=GRID!$B$1:$U$1)*(КАЛЕНДАРЬ!X25=GRID!$B$3:$U$3),0))*(1-GRID!$H$34))</f>
        <v>82500</v>
      </c>
      <c r="J241" s="10" cm="1">
        <f t="array" ref="J241">IF($I$2="Открытый тариф",INDEX(GRID!$B$18:$U$29,MATCH(I$7,GRID!$A$18:$A$29,0),MATCH(1,($U$2=GRID!$B$1:$U$1)*(КАЛЕНДАРЬ!X25=GRID!$B$3:$U$3),0)),
INDEX(GRID!$B$18:$U$29,MATCH(I$7,GRID!$A$18:$A$29,0),MATCH(1,($U$2=GRID!$B$1:$U$1)*(КАЛЕНДАРЬ!X25=GRID!$B$3:$U$3),0))*(1-GRID!$H$34))</f>
        <v>87500</v>
      </c>
      <c r="K241" s="10" cm="1">
        <f t="array" ref="K241">IF($I$2="Открытый тариф",INDEX(GRID!$B$4:$U$15,MATCH(K$7,GRID!$A$4:$A$15,0),MATCH(1,($U$2=GRID!$B$1:$U$1)*(КАЛЕНДАРЬ!X25=GRID!$B$3:$U$3),0)),
INDEX(GRID!$B$4:$U$15,MATCH(K$7,GRID!$A$4:$A$15,0),MATCH(1,($U$2=GRID!$B$1:$U$1)*(КАЛЕНДАРЬ!X25=GRID!$B$3:$U$3),0))*(1-GRID!$H$34))</f>
        <v>90600</v>
      </c>
      <c r="L241" s="10" cm="1">
        <f t="array" ref="L241">IF($I$2="Открытый тариф",INDEX(GRID!$B$18:$U$29,MATCH(K$7,GRID!$A$18:$A$29,0),MATCH(1,($U$2=GRID!$B$1:$U$1)*(КАЛЕНДАРЬ!X25=GRID!$B$3:$U$3),0)),
INDEX(GRID!$B$18:$U$29,MATCH(K$7,GRID!$A$18:$A$29,0),MATCH(1,($U$2=GRID!$B$1:$U$1)*(КАЛЕНДАРЬ!X25=GRID!$B$3:$U$3),0))*(1-GRID!$H$34))</f>
        <v>95600</v>
      </c>
      <c r="M241" s="10" cm="1">
        <f t="array" ref="M241">IF($I$2="Открытый тариф",INDEX(GRID!$B$4:$U$15,MATCH(M$7,GRID!$A$4:$A$15,0),MATCH(1,($U$2=GRID!$B$1:$U$1)*(КАЛЕНДАРЬ!X25=GRID!$B$3:$U$3),0)),
INDEX(GRID!$B$4:$U$15,MATCH(M$7,GRID!$A$4:$A$15,0),MATCH(1,($U$2=GRID!$B$1:$U$1)*(КАЛЕНДАРЬ!X25=GRID!$B$3:$U$3),0))*(1-GRID!$H$34))</f>
        <v>118300</v>
      </c>
      <c r="N241" s="10" cm="1">
        <f t="array" ref="N241">IF($I$2="Открытый тариф",INDEX(GRID!$B$18:$U$29,MATCH(M$7,GRID!$A$18:$A$29,0),MATCH(1,($U$2=GRID!$B$1:$U$1)*(КАЛЕНДАРЬ!X25=GRID!$B$3:$U$3),0)),
INDEX(GRID!$B$18:$U$29,MATCH(M$7,GRID!$A$18:$A$29,0),MATCH(1,($U$2=GRID!$B$1:$U$1)*(КАЛЕНДАРЬ!X25=GRID!$B$3:$U$3),0))*(1-GRID!$H$34))</f>
        <v>123300</v>
      </c>
      <c r="O241" s="10" cm="1">
        <f t="array" ref="O241">IF($I$2="Открытый тариф",INDEX(GRID!$B$4:$U$15,MATCH(O$7,GRID!$A$4:$A$15,0),MATCH(1,($U$2=GRID!$B$1:$U$1)*(КАЛЕНДАРЬ!X25=GRID!$B$3:$U$3),0)),
INDEX(GRID!$B$4:$U$15,MATCH(O$7,GRID!$A$4:$A$15,0),MATCH(1,($U$2=GRID!$B$1:$U$1)*(КАЛЕНДАРЬ!X25=GRID!$B$3:$U$3),0))*(1-GRID!$H$34))</f>
        <v>159400</v>
      </c>
      <c r="P241" s="10" cm="1">
        <f t="array" ref="P241">IF($I$2="Открытый тариф",INDEX(GRID!$B$4:$U$15,MATCH(P$7,GRID!$A$4:$A$15,0),MATCH(1,($U$2=GRID!$B$1:$U$1)*(КАЛЕНДАРЬ!X25=GRID!$B$3:$U$3),0)),
INDEX(GRID!$B$4:$U$15,MATCH(P$7,GRID!$A$4:$A$15,0),MATCH(1,($U$2=GRID!$B$1:$U$1)*(КАЛЕНДАРЬ!X25=GRID!$B$3:$U$3),0))*(1-GRID!$H$34))</f>
        <v>208900</v>
      </c>
      <c r="Q241" s="10" cm="1">
        <f t="array" ref="Q241">IF($I$2="Открытый тариф",INDEX(GRID!$B$4:$U$15,MATCH(Q$7,GRID!$A$4:$A$15,0),MATCH(1,($U$2=GRID!$B$1:$U$1)*(КАЛЕНДАРЬ!X25=GRID!$B$3:$U$3),0)),
INDEX(GRID!$B$4:$U$15,MATCH(Q$7,GRID!$A$4:$A$15,0),MATCH(1,($U$2=GRID!$B$1:$U$1)*(КАЛЕНДАРЬ!X25=GRID!$B$3:$U$3),0))*(1-GRID!$H$34))</f>
        <v>240900</v>
      </c>
      <c r="R241" s="10" cm="1">
        <f t="array" ref="R241">IF($I$2="Открытый тариф",INDEX(GRID!$B$18:$U$29,MATCH(R$7,GRID!$A$18:$A$29,0),MATCH(1,($U$2=GRID!$B$1:$U$1)*(КАЛЕНДАРЬ!X25=GRID!$B$3:$U$3),0)),
INDEX(GRID!$B$18:$U$29,MATCH(R$7,GRID!$A$18:$A$29,0),MATCH(1,($U$2=GRID!$B$1:$U$1)*(КАЛЕНДАРЬ!X25=GRID!$B$3:$U$3),0))*(1-GRID!$H$34))</f>
        <v>275700</v>
      </c>
      <c r="S241" s="10" cm="1">
        <f t="array" ref="S241">IF($I$2="Открытый тариф",INDEX(GRID!$B$4:$U$15,MATCH(S$7,GRID!$A$4:$A$15,0),MATCH(1,($U$2=GRID!$B$1:$U$1)*(КАЛЕНДАРЬ!X25=GRID!$B$3:$U$3),0)),
INDEX(GRID!$B$4:$U$15,MATCH(S$7,GRID!$A$4:$A$15,0),MATCH(1,($U$2=GRID!$B$1:$U$1)*(КАЛЕНДАРЬ!X25=GRID!$B$3:$U$3),0))*(1-GRID!$H$34))</f>
        <v>736800</v>
      </c>
      <c r="T241" s="10" cm="1">
        <f t="array" ref="T241">IF($I$2="Открытый тариф",INDEX(GRID!$B$4:$U$15,MATCH(T$7,GRID!$A$4:$A$15,0),MATCH(1,($U$2=GRID!$B$1:$U$1)*(КАЛЕНДАРЬ!X25=GRID!$B$3:$U$3),0)),
INDEX(GRID!$B$4:$U$15,MATCH(T$7,GRID!$A$4:$A$15,0),MATCH(1,($U$2=GRID!$B$1:$U$1)*(КАЛЕНДАРЬ!X25=GRID!$B$3:$U$3),0))*(1-GRID!$H$34))</f>
        <v>912900</v>
      </c>
    </row>
    <row r="242" spans="1:20" x14ac:dyDescent="0.2">
      <c r="A242" s="13" t="s">
        <v>17</v>
      </c>
      <c r="B242" s="9">
        <v>23</v>
      </c>
      <c r="C242" s="10" cm="1">
        <f t="array" ref="C242">IF($I$2="Открытый тариф",INDEX(GRID!$B$4:$U$15,MATCH(C$7,GRID!$A$4:$A$15,0),MATCH(1,($U$2=GRID!$B$1:$U$1)*(КАЛЕНДАРЬ!X26=GRID!$B$3:$U$3),0)),
INDEX(GRID!$B$4:$U$15,MATCH(C$7,GRID!$A$4:$A$15,0),MATCH(1,($U$2=GRID!$B$1:$U$1)*(КАЛЕНДАРЬ!X26=GRID!$B$3:$U$3),0))*(1-GRID!$H$34))</f>
        <v>57300</v>
      </c>
      <c r="D242" s="10" cm="1">
        <f t="array" ref="D242">IF($I$2="Открытый тариф",INDEX(GRID!$B$18:$U$29,MATCH(C$7,GRID!$A$18:$A$29,0),MATCH(1,($U$2=GRID!$B$1:$U$1)*(КАЛЕНДАРЬ!X26=GRID!$B$3:$U$3),0)),
INDEX(GRID!$B$18:$U$29,MATCH(C$7,GRID!$A$18:$A$29,0),MATCH(1,($U$2=GRID!$B$1:$U$1)*(КАЛЕНДАРЬ!X26=GRID!$B$3:$U$3),0))*(1-GRID!$H$34))</f>
        <v>62300</v>
      </c>
      <c r="E242" s="10" cm="1">
        <f t="array" ref="E242">IF($I$2="Открытый тариф",INDEX(GRID!$B$4:$U$15,MATCH(E$7,GRID!$A$4:$A$15,0),MATCH(1,($U$2=GRID!$B$1:$U$1)*(КАЛЕНДАРЬ!X26=GRID!$B$3:$U$3),0)),
INDEX(GRID!$B$4:$U$15,MATCH(E$7,GRID!$A$4:$A$15,0),MATCH(1,($U$2=GRID!$B$1:$U$1)*(КАЛЕНДАРЬ!X26=GRID!$B$3:$U$3),0))*(1-GRID!$H$34))</f>
        <v>67400</v>
      </c>
      <c r="F242" s="10" cm="1">
        <f t="array" ref="F242">IF($I$2="Открытый тариф",INDEX(GRID!$B$18:$U$29,MATCH(E$7,GRID!$A$18:$A$29,0),MATCH(1,($U$2=GRID!$B$1:$U$1)*(КАЛЕНДАРЬ!X26=GRID!$B$3:$U$3),0)),
INDEX(GRID!$B$18:$U$29,MATCH(E$7,GRID!$A$18:$A$29,0),MATCH(1,($U$2=GRID!$B$1:$U$1)*(КАЛЕНДАРЬ!X26=GRID!$B$3:$U$3),0))*(1-GRID!$H$34))</f>
        <v>72400</v>
      </c>
      <c r="G242" s="10" cm="1">
        <f t="array" ref="G242">IF($I$2="Открытый тариф",INDEX(GRID!$B$4:$U$15,MATCH(G$7,GRID!$A$4:$A$15,0),MATCH(1,($U$2=GRID!$B$1:$U$1)*(КАЛЕНДАРЬ!X26=GRID!$B$3:$U$3),0)),
INDEX(GRID!$B$4:$U$15,MATCH(G$7,GRID!$A$4:$A$15,0),MATCH(1,($U$2=GRID!$B$1:$U$1)*(КАЛЕНДАРЬ!X26=GRID!$B$3:$U$3),0))*(1-GRID!$H$34))</f>
        <v>74800</v>
      </c>
      <c r="H242" s="10" cm="1">
        <f t="array" ref="H242">IF($I$2="Открытый тариф",INDEX(GRID!$B$18:$U$29,MATCH(G$7,GRID!$A$18:$A$29,0),MATCH(1,($U$2=GRID!$B$1:$U$1)*(КАЛЕНДАРЬ!X26=GRID!$B$3:$U$3),0)),
INDEX(GRID!$B$18:$U$29,MATCH(G$7,GRID!$A$18:$A$29,0),MATCH(1,($U$2=GRID!$B$1:$U$1)*(КАЛЕНДАРЬ!X26=GRID!$B$3:$U$3),0))*(1-GRID!$H$34))</f>
        <v>79800</v>
      </c>
      <c r="I242" s="10" cm="1">
        <f t="array" ref="I242">IF($I$2="Открытый тариф",INDEX(GRID!$B$4:$U$15,MATCH(I$7,GRID!$A$4:$A$15,0),MATCH(1,($U$2=GRID!$B$1:$U$1)*(КАЛЕНДАРЬ!X26=GRID!$B$3:$U$3),0)),
INDEX(GRID!$B$4:$U$15,MATCH(I$7,GRID!$A$4:$A$15,0),MATCH(1,($U$2=GRID!$B$1:$U$1)*(КАЛЕНДАРЬ!X26=GRID!$B$3:$U$3),0))*(1-GRID!$H$34))</f>
        <v>82500</v>
      </c>
      <c r="J242" s="10" cm="1">
        <f t="array" ref="J242">IF($I$2="Открытый тариф",INDEX(GRID!$B$18:$U$29,MATCH(I$7,GRID!$A$18:$A$29,0),MATCH(1,($U$2=GRID!$B$1:$U$1)*(КАЛЕНДАРЬ!X26=GRID!$B$3:$U$3),0)),
INDEX(GRID!$B$18:$U$29,MATCH(I$7,GRID!$A$18:$A$29,0),MATCH(1,($U$2=GRID!$B$1:$U$1)*(КАЛЕНДАРЬ!X26=GRID!$B$3:$U$3),0))*(1-GRID!$H$34))</f>
        <v>87500</v>
      </c>
      <c r="K242" s="10" cm="1">
        <f t="array" ref="K242">IF($I$2="Открытый тариф",INDEX(GRID!$B$4:$U$15,MATCH(K$7,GRID!$A$4:$A$15,0),MATCH(1,($U$2=GRID!$B$1:$U$1)*(КАЛЕНДАРЬ!X26=GRID!$B$3:$U$3),0)),
INDEX(GRID!$B$4:$U$15,MATCH(K$7,GRID!$A$4:$A$15,0),MATCH(1,($U$2=GRID!$B$1:$U$1)*(КАЛЕНДАРЬ!X26=GRID!$B$3:$U$3),0))*(1-GRID!$H$34))</f>
        <v>90600</v>
      </c>
      <c r="L242" s="10" cm="1">
        <f t="array" ref="L242">IF($I$2="Открытый тариф",INDEX(GRID!$B$18:$U$29,MATCH(K$7,GRID!$A$18:$A$29,0),MATCH(1,($U$2=GRID!$B$1:$U$1)*(КАЛЕНДАРЬ!X26=GRID!$B$3:$U$3),0)),
INDEX(GRID!$B$18:$U$29,MATCH(K$7,GRID!$A$18:$A$29,0),MATCH(1,($U$2=GRID!$B$1:$U$1)*(КАЛЕНДАРЬ!X26=GRID!$B$3:$U$3),0))*(1-GRID!$H$34))</f>
        <v>95600</v>
      </c>
      <c r="M242" s="10" cm="1">
        <f t="array" ref="M242">IF($I$2="Открытый тариф",INDEX(GRID!$B$4:$U$15,MATCH(M$7,GRID!$A$4:$A$15,0),MATCH(1,($U$2=GRID!$B$1:$U$1)*(КАЛЕНДАРЬ!X26=GRID!$B$3:$U$3),0)),
INDEX(GRID!$B$4:$U$15,MATCH(M$7,GRID!$A$4:$A$15,0),MATCH(1,($U$2=GRID!$B$1:$U$1)*(КАЛЕНДАРЬ!X26=GRID!$B$3:$U$3),0))*(1-GRID!$H$34))</f>
        <v>118300</v>
      </c>
      <c r="N242" s="10" cm="1">
        <f t="array" ref="N242">IF($I$2="Открытый тариф",INDEX(GRID!$B$18:$U$29,MATCH(M$7,GRID!$A$18:$A$29,0),MATCH(1,($U$2=GRID!$B$1:$U$1)*(КАЛЕНДАРЬ!X26=GRID!$B$3:$U$3),0)),
INDEX(GRID!$B$18:$U$29,MATCH(M$7,GRID!$A$18:$A$29,0),MATCH(1,($U$2=GRID!$B$1:$U$1)*(КАЛЕНДАРЬ!X26=GRID!$B$3:$U$3),0))*(1-GRID!$H$34))</f>
        <v>123300</v>
      </c>
      <c r="O242" s="10" cm="1">
        <f t="array" ref="O242">IF($I$2="Открытый тариф",INDEX(GRID!$B$4:$U$15,MATCH(O$7,GRID!$A$4:$A$15,0),MATCH(1,($U$2=GRID!$B$1:$U$1)*(КАЛЕНДАРЬ!X26=GRID!$B$3:$U$3),0)),
INDEX(GRID!$B$4:$U$15,MATCH(O$7,GRID!$A$4:$A$15,0),MATCH(1,($U$2=GRID!$B$1:$U$1)*(КАЛЕНДАРЬ!X26=GRID!$B$3:$U$3),0))*(1-GRID!$H$34))</f>
        <v>159400</v>
      </c>
      <c r="P242" s="10" cm="1">
        <f t="array" ref="P242">IF($I$2="Открытый тариф",INDEX(GRID!$B$4:$U$15,MATCH(P$7,GRID!$A$4:$A$15,0),MATCH(1,($U$2=GRID!$B$1:$U$1)*(КАЛЕНДАРЬ!X26=GRID!$B$3:$U$3),0)),
INDEX(GRID!$B$4:$U$15,MATCH(P$7,GRID!$A$4:$A$15,0),MATCH(1,($U$2=GRID!$B$1:$U$1)*(КАЛЕНДАРЬ!X26=GRID!$B$3:$U$3),0))*(1-GRID!$H$34))</f>
        <v>208900</v>
      </c>
      <c r="Q242" s="10" cm="1">
        <f t="array" ref="Q242">IF($I$2="Открытый тариф",INDEX(GRID!$B$4:$U$15,MATCH(Q$7,GRID!$A$4:$A$15,0),MATCH(1,($U$2=GRID!$B$1:$U$1)*(КАЛЕНДАРЬ!X26=GRID!$B$3:$U$3),0)),
INDEX(GRID!$B$4:$U$15,MATCH(Q$7,GRID!$A$4:$A$15,0),MATCH(1,($U$2=GRID!$B$1:$U$1)*(КАЛЕНДАРЬ!X26=GRID!$B$3:$U$3),0))*(1-GRID!$H$34))</f>
        <v>240900</v>
      </c>
      <c r="R242" s="10" cm="1">
        <f t="array" ref="R242">IF($I$2="Открытый тариф",INDEX(GRID!$B$18:$U$29,MATCH(R$7,GRID!$A$18:$A$29,0),MATCH(1,($U$2=GRID!$B$1:$U$1)*(КАЛЕНДАРЬ!X26=GRID!$B$3:$U$3),0)),
INDEX(GRID!$B$18:$U$29,MATCH(R$7,GRID!$A$18:$A$29,0),MATCH(1,($U$2=GRID!$B$1:$U$1)*(КАЛЕНДАРЬ!X26=GRID!$B$3:$U$3),0))*(1-GRID!$H$34))</f>
        <v>275700</v>
      </c>
      <c r="S242" s="10" cm="1">
        <f t="array" ref="S242">IF($I$2="Открытый тариф",INDEX(GRID!$B$4:$U$15,MATCH(S$7,GRID!$A$4:$A$15,0),MATCH(1,($U$2=GRID!$B$1:$U$1)*(КАЛЕНДАРЬ!X26=GRID!$B$3:$U$3),0)),
INDEX(GRID!$B$4:$U$15,MATCH(S$7,GRID!$A$4:$A$15,0),MATCH(1,($U$2=GRID!$B$1:$U$1)*(КАЛЕНДАРЬ!X26=GRID!$B$3:$U$3),0))*(1-GRID!$H$34))</f>
        <v>736800</v>
      </c>
      <c r="T242" s="10" cm="1">
        <f t="array" ref="T242">IF($I$2="Открытый тариф",INDEX(GRID!$B$4:$U$15,MATCH(T$7,GRID!$A$4:$A$15,0),MATCH(1,($U$2=GRID!$B$1:$U$1)*(КАЛЕНДАРЬ!X26=GRID!$B$3:$U$3),0)),
INDEX(GRID!$B$4:$U$15,MATCH(T$7,GRID!$A$4:$A$15,0),MATCH(1,($U$2=GRID!$B$1:$U$1)*(КАЛЕНДАРЬ!X26=GRID!$B$3:$U$3),0))*(1-GRID!$H$34))</f>
        <v>912900</v>
      </c>
    </row>
    <row r="243" spans="1:20" x14ac:dyDescent="0.2">
      <c r="A243" s="13" t="s">
        <v>11</v>
      </c>
      <c r="B243" s="9">
        <v>24</v>
      </c>
      <c r="C243" s="10" cm="1">
        <f t="array" ref="C243">IF($I$2="Открытый тариф",INDEX(GRID!$B$4:$U$15,MATCH(C$7,GRID!$A$4:$A$15,0),MATCH(1,($U$2=GRID!$B$1:$U$1)*(КАЛЕНДАРЬ!X27=GRID!$B$3:$U$3),0)),
INDEX(GRID!$B$4:$U$15,MATCH(C$7,GRID!$A$4:$A$15,0),MATCH(1,($U$2=GRID!$B$1:$U$1)*(КАЛЕНДАРЬ!X27=GRID!$B$3:$U$3),0))*(1-GRID!$H$34))</f>
        <v>57300</v>
      </c>
      <c r="D243" s="10" cm="1">
        <f t="array" ref="D243">IF($I$2="Открытый тариф",INDEX(GRID!$B$18:$U$29,MATCH(C$7,GRID!$A$18:$A$29,0),MATCH(1,($U$2=GRID!$B$1:$U$1)*(КАЛЕНДАРЬ!X27=GRID!$B$3:$U$3),0)),
INDEX(GRID!$B$18:$U$29,MATCH(C$7,GRID!$A$18:$A$29,0),MATCH(1,($U$2=GRID!$B$1:$U$1)*(КАЛЕНДАРЬ!X27=GRID!$B$3:$U$3),0))*(1-GRID!$H$34))</f>
        <v>62300</v>
      </c>
      <c r="E243" s="10" cm="1">
        <f t="array" ref="E243">IF($I$2="Открытый тариф",INDEX(GRID!$B$4:$U$15,MATCH(E$7,GRID!$A$4:$A$15,0),MATCH(1,($U$2=GRID!$B$1:$U$1)*(КАЛЕНДАРЬ!X27=GRID!$B$3:$U$3),0)),
INDEX(GRID!$B$4:$U$15,MATCH(E$7,GRID!$A$4:$A$15,0),MATCH(1,($U$2=GRID!$B$1:$U$1)*(КАЛЕНДАРЬ!X27=GRID!$B$3:$U$3),0))*(1-GRID!$H$34))</f>
        <v>67400</v>
      </c>
      <c r="F243" s="10" cm="1">
        <f t="array" ref="F243">IF($I$2="Открытый тариф",INDEX(GRID!$B$18:$U$29,MATCH(E$7,GRID!$A$18:$A$29,0),MATCH(1,($U$2=GRID!$B$1:$U$1)*(КАЛЕНДАРЬ!X27=GRID!$B$3:$U$3),0)),
INDEX(GRID!$B$18:$U$29,MATCH(E$7,GRID!$A$18:$A$29,0),MATCH(1,($U$2=GRID!$B$1:$U$1)*(КАЛЕНДАРЬ!X27=GRID!$B$3:$U$3),0))*(1-GRID!$H$34))</f>
        <v>72400</v>
      </c>
      <c r="G243" s="10" cm="1">
        <f t="array" ref="G243">IF($I$2="Открытый тариф",INDEX(GRID!$B$4:$U$15,MATCH(G$7,GRID!$A$4:$A$15,0),MATCH(1,($U$2=GRID!$B$1:$U$1)*(КАЛЕНДАРЬ!X27=GRID!$B$3:$U$3),0)),
INDEX(GRID!$B$4:$U$15,MATCH(G$7,GRID!$A$4:$A$15,0),MATCH(1,($U$2=GRID!$B$1:$U$1)*(КАЛЕНДАРЬ!X27=GRID!$B$3:$U$3),0))*(1-GRID!$H$34))</f>
        <v>74800</v>
      </c>
      <c r="H243" s="10" cm="1">
        <f t="array" ref="H243">IF($I$2="Открытый тариф",INDEX(GRID!$B$18:$U$29,MATCH(G$7,GRID!$A$18:$A$29,0),MATCH(1,($U$2=GRID!$B$1:$U$1)*(КАЛЕНДАРЬ!X27=GRID!$B$3:$U$3),0)),
INDEX(GRID!$B$18:$U$29,MATCH(G$7,GRID!$A$18:$A$29,0),MATCH(1,($U$2=GRID!$B$1:$U$1)*(КАЛЕНДАРЬ!X27=GRID!$B$3:$U$3),0))*(1-GRID!$H$34))</f>
        <v>79800</v>
      </c>
      <c r="I243" s="10" cm="1">
        <f t="array" ref="I243">IF($I$2="Открытый тариф",INDEX(GRID!$B$4:$U$15,MATCH(I$7,GRID!$A$4:$A$15,0),MATCH(1,($U$2=GRID!$B$1:$U$1)*(КАЛЕНДАРЬ!X27=GRID!$B$3:$U$3),0)),
INDEX(GRID!$B$4:$U$15,MATCH(I$7,GRID!$A$4:$A$15,0),MATCH(1,($U$2=GRID!$B$1:$U$1)*(КАЛЕНДАРЬ!X27=GRID!$B$3:$U$3),0))*(1-GRID!$H$34))</f>
        <v>82500</v>
      </c>
      <c r="J243" s="10" cm="1">
        <f t="array" ref="J243">IF($I$2="Открытый тариф",INDEX(GRID!$B$18:$U$29,MATCH(I$7,GRID!$A$18:$A$29,0),MATCH(1,($U$2=GRID!$B$1:$U$1)*(КАЛЕНДАРЬ!X27=GRID!$B$3:$U$3),0)),
INDEX(GRID!$B$18:$U$29,MATCH(I$7,GRID!$A$18:$A$29,0),MATCH(1,($U$2=GRID!$B$1:$U$1)*(КАЛЕНДАРЬ!X27=GRID!$B$3:$U$3),0))*(1-GRID!$H$34))</f>
        <v>87500</v>
      </c>
      <c r="K243" s="10" cm="1">
        <f t="array" ref="K243">IF($I$2="Открытый тариф",INDEX(GRID!$B$4:$U$15,MATCH(K$7,GRID!$A$4:$A$15,0),MATCH(1,($U$2=GRID!$B$1:$U$1)*(КАЛЕНДАРЬ!X27=GRID!$B$3:$U$3),0)),
INDEX(GRID!$B$4:$U$15,MATCH(K$7,GRID!$A$4:$A$15,0),MATCH(1,($U$2=GRID!$B$1:$U$1)*(КАЛЕНДАРЬ!X27=GRID!$B$3:$U$3),0))*(1-GRID!$H$34))</f>
        <v>90600</v>
      </c>
      <c r="L243" s="10" cm="1">
        <f t="array" ref="L243">IF($I$2="Открытый тариф",INDEX(GRID!$B$18:$U$29,MATCH(K$7,GRID!$A$18:$A$29,0),MATCH(1,($U$2=GRID!$B$1:$U$1)*(КАЛЕНДАРЬ!X27=GRID!$B$3:$U$3),0)),
INDEX(GRID!$B$18:$U$29,MATCH(K$7,GRID!$A$18:$A$29,0),MATCH(1,($U$2=GRID!$B$1:$U$1)*(КАЛЕНДАРЬ!X27=GRID!$B$3:$U$3),0))*(1-GRID!$H$34))</f>
        <v>95600</v>
      </c>
      <c r="M243" s="10" cm="1">
        <f t="array" ref="M243">IF($I$2="Открытый тариф",INDEX(GRID!$B$4:$U$15,MATCH(M$7,GRID!$A$4:$A$15,0),MATCH(1,($U$2=GRID!$B$1:$U$1)*(КАЛЕНДАРЬ!X27=GRID!$B$3:$U$3),0)),
INDEX(GRID!$B$4:$U$15,MATCH(M$7,GRID!$A$4:$A$15,0),MATCH(1,($U$2=GRID!$B$1:$U$1)*(КАЛЕНДАРЬ!X27=GRID!$B$3:$U$3),0))*(1-GRID!$H$34))</f>
        <v>118300</v>
      </c>
      <c r="N243" s="10" cm="1">
        <f t="array" ref="N243">IF($I$2="Открытый тариф",INDEX(GRID!$B$18:$U$29,MATCH(M$7,GRID!$A$18:$A$29,0),MATCH(1,($U$2=GRID!$B$1:$U$1)*(КАЛЕНДАРЬ!X27=GRID!$B$3:$U$3),0)),
INDEX(GRID!$B$18:$U$29,MATCH(M$7,GRID!$A$18:$A$29,0),MATCH(1,($U$2=GRID!$B$1:$U$1)*(КАЛЕНДАРЬ!X27=GRID!$B$3:$U$3),0))*(1-GRID!$H$34))</f>
        <v>123300</v>
      </c>
      <c r="O243" s="10" cm="1">
        <f t="array" ref="O243">IF($I$2="Открытый тариф",INDEX(GRID!$B$4:$U$15,MATCH(O$7,GRID!$A$4:$A$15,0),MATCH(1,($U$2=GRID!$B$1:$U$1)*(КАЛЕНДАРЬ!X27=GRID!$B$3:$U$3),0)),
INDEX(GRID!$B$4:$U$15,MATCH(O$7,GRID!$A$4:$A$15,0),MATCH(1,($U$2=GRID!$B$1:$U$1)*(КАЛЕНДАРЬ!X27=GRID!$B$3:$U$3),0))*(1-GRID!$H$34))</f>
        <v>159400</v>
      </c>
      <c r="P243" s="10" cm="1">
        <f t="array" ref="P243">IF($I$2="Открытый тариф",INDEX(GRID!$B$4:$U$15,MATCH(P$7,GRID!$A$4:$A$15,0),MATCH(1,($U$2=GRID!$B$1:$U$1)*(КАЛЕНДАРЬ!X27=GRID!$B$3:$U$3),0)),
INDEX(GRID!$B$4:$U$15,MATCH(P$7,GRID!$A$4:$A$15,0),MATCH(1,($U$2=GRID!$B$1:$U$1)*(КАЛЕНДАРЬ!X27=GRID!$B$3:$U$3),0))*(1-GRID!$H$34))</f>
        <v>208900</v>
      </c>
      <c r="Q243" s="10" cm="1">
        <f t="array" ref="Q243">IF($I$2="Открытый тариф",INDEX(GRID!$B$4:$U$15,MATCH(Q$7,GRID!$A$4:$A$15,0),MATCH(1,($U$2=GRID!$B$1:$U$1)*(КАЛЕНДАРЬ!X27=GRID!$B$3:$U$3),0)),
INDEX(GRID!$B$4:$U$15,MATCH(Q$7,GRID!$A$4:$A$15,0),MATCH(1,($U$2=GRID!$B$1:$U$1)*(КАЛЕНДАРЬ!X27=GRID!$B$3:$U$3),0))*(1-GRID!$H$34))</f>
        <v>240900</v>
      </c>
      <c r="R243" s="10" cm="1">
        <f t="array" ref="R243">IF($I$2="Открытый тариф",INDEX(GRID!$B$18:$U$29,MATCH(R$7,GRID!$A$18:$A$29,0),MATCH(1,($U$2=GRID!$B$1:$U$1)*(КАЛЕНДАРЬ!X27=GRID!$B$3:$U$3),0)),
INDEX(GRID!$B$18:$U$29,MATCH(R$7,GRID!$A$18:$A$29,0),MATCH(1,($U$2=GRID!$B$1:$U$1)*(КАЛЕНДАРЬ!X27=GRID!$B$3:$U$3),0))*(1-GRID!$H$34))</f>
        <v>275700</v>
      </c>
      <c r="S243" s="10" cm="1">
        <f t="array" ref="S243">IF($I$2="Открытый тариф",INDEX(GRID!$B$4:$U$15,MATCH(S$7,GRID!$A$4:$A$15,0),MATCH(1,($U$2=GRID!$B$1:$U$1)*(КАЛЕНДАРЬ!X27=GRID!$B$3:$U$3),0)),
INDEX(GRID!$B$4:$U$15,MATCH(S$7,GRID!$A$4:$A$15,0),MATCH(1,($U$2=GRID!$B$1:$U$1)*(КАЛЕНДАРЬ!X27=GRID!$B$3:$U$3),0))*(1-GRID!$H$34))</f>
        <v>736800</v>
      </c>
      <c r="T243" s="10" cm="1">
        <f t="array" ref="T243">IF($I$2="Открытый тариф",INDEX(GRID!$B$4:$U$15,MATCH(T$7,GRID!$A$4:$A$15,0),MATCH(1,($U$2=GRID!$B$1:$U$1)*(КАЛЕНДАРЬ!X27=GRID!$B$3:$U$3),0)),
INDEX(GRID!$B$4:$U$15,MATCH(T$7,GRID!$A$4:$A$15,0),MATCH(1,($U$2=GRID!$B$1:$U$1)*(КАЛЕНДАРЬ!X27=GRID!$B$3:$U$3),0))*(1-GRID!$H$34))</f>
        <v>912900</v>
      </c>
    </row>
    <row r="244" spans="1:20" x14ac:dyDescent="0.2">
      <c r="A244" s="13" t="s">
        <v>12</v>
      </c>
      <c r="B244" s="9">
        <v>25</v>
      </c>
      <c r="C244" s="10" cm="1">
        <f t="array" ref="C244">IF($I$2="Открытый тариф",INDEX(GRID!$B$4:$U$15,MATCH(C$7,GRID!$A$4:$A$15,0),MATCH(1,($U$2=GRID!$B$1:$U$1)*(КАЛЕНДАРЬ!X28=GRID!$B$3:$U$3),0)),
INDEX(GRID!$B$4:$U$15,MATCH(C$7,GRID!$A$4:$A$15,0),MATCH(1,($U$2=GRID!$B$1:$U$1)*(КАЛЕНДАРЬ!X28=GRID!$B$3:$U$3),0))*(1-GRID!$H$34))</f>
        <v>57300</v>
      </c>
      <c r="D244" s="10" cm="1">
        <f t="array" ref="D244">IF($I$2="Открытый тариф",INDEX(GRID!$B$18:$U$29,MATCH(C$7,GRID!$A$18:$A$29,0),MATCH(1,($U$2=GRID!$B$1:$U$1)*(КАЛЕНДАРЬ!X28=GRID!$B$3:$U$3),0)),
INDEX(GRID!$B$18:$U$29,MATCH(C$7,GRID!$A$18:$A$29,0),MATCH(1,($U$2=GRID!$B$1:$U$1)*(КАЛЕНДАРЬ!X28=GRID!$B$3:$U$3),0))*(1-GRID!$H$34))</f>
        <v>62300</v>
      </c>
      <c r="E244" s="10" cm="1">
        <f t="array" ref="E244">IF($I$2="Открытый тариф",INDEX(GRID!$B$4:$U$15,MATCH(E$7,GRID!$A$4:$A$15,0),MATCH(1,($U$2=GRID!$B$1:$U$1)*(КАЛЕНДАРЬ!X28=GRID!$B$3:$U$3),0)),
INDEX(GRID!$B$4:$U$15,MATCH(E$7,GRID!$A$4:$A$15,0),MATCH(1,($U$2=GRID!$B$1:$U$1)*(КАЛЕНДАРЬ!X28=GRID!$B$3:$U$3),0))*(1-GRID!$H$34))</f>
        <v>67400</v>
      </c>
      <c r="F244" s="10" cm="1">
        <f t="array" ref="F244">IF($I$2="Открытый тариф",INDEX(GRID!$B$18:$U$29,MATCH(E$7,GRID!$A$18:$A$29,0),MATCH(1,($U$2=GRID!$B$1:$U$1)*(КАЛЕНДАРЬ!X28=GRID!$B$3:$U$3),0)),
INDEX(GRID!$B$18:$U$29,MATCH(E$7,GRID!$A$18:$A$29,0),MATCH(1,($U$2=GRID!$B$1:$U$1)*(КАЛЕНДАРЬ!X28=GRID!$B$3:$U$3),0))*(1-GRID!$H$34))</f>
        <v>72400</v>
      </c>
      <c r="G244" s="10" cm="1">
        <f t="array" ref="G244">IF($I$2="Открытый тариф",INDEX(GRID!$B$4:$U$15,MATCH(G$7,GRID!$A$4:$A$15,0),MATCH(1,($U$2=GRID!$B$1:$U$1)*(КАЛЕНДАРЬ!X28=GRID!$B$3:$U$3),0)),
INDEX(GRID!$B$4:$U$15,MATCH(G$7,GRID!$A$4:$A$15,0),MATCH(1,($U$2=GRID!$B$1:$U$1)*(КАЛЕНДАРЬ!X28=GRID!$B$3:$U$3),0))*(1-GRID!$H$34))</f>
        <v>74800</v>
      </c>
      <c r="H244" s="10" cm="1">
        <f t="array" ref="H244">IF($I$2="Открытый тариф",INDEX(GRID!$B$18:$U$29,MATCH(G$7,GRID!$A$18:$A$29,0),MATCH(1,($U$2=GRID!$B$1:$U$1)*(КАЛЕНДАРЬ!X28=GRID!$B$3:$U$3),0)),
INDEX(GRID!$B$18:$U$29,MATCH(G$7,GRID!$A$18:$A$29,0),MATCH(1,($U$2=GRID!$B$1:$U$1)*(КАЛЕНДАРЬ!X28=GRID!$B$3:$U$3),0))*(1-GRID!$H$34))</f>
        <v>79800</v>
      </c>
      <c r="I244" s="10" cm="1">
        <f t="array" ref="I244">IF($I$2="Открытый тариф",INDEX(GRID!$B$4:$U$15,MATCH(I$7,GRID!$A$4:$A$15,0),MATCH(1,($U$2=GRID!$B$1:$U$1)*(КАЛЕНДАРЬ!X28=GRID!$B$3:$U$3),0)),
INDEX(GRID!$B$4:$U$15,MATCH(I$7,GRID!$A$4:$A$15,0),MATCH(1,($U$2=GRID!$B$1:$U$1)*(КАЛЕНДАРЬ!X28=GRID!$B$3:$U$3),0))*(1-GRID!$H$34))</f>
        <v>82500</v>
      </c>
      <c r="J244" s="10" cm="1">
        <f t="array" ref="J244">IF($I$2="Открытый тариф",INDEX(GRID!$B$18:$U$29,MATCH(I$7,GRID!$A$18:$A$29,0),MATCH(1,($U$2=GRID!$B$1:$U$1)*(КАЛЕНДАРЬ!X28=GRID!$B$3:$U$3),0)),
INDEX(GRID!$B$18:$U$29,MATCH(I$7,GRID!$A$18:$A$29,0),MATCH(1,($U$2=GRID!$B$1:$U$1)*(КАЛЕНДАРЬ!X28=GRID!$B$3:$U$3),0))*(1-GRID!$H$34))</f>
        <v>87500</v>
      </c>
      <c r="K244" s="10" cm="1">
        <f t="array" ref="K244">IF($I$2="Открытый тариф",INDEX(GRID!$B$4:$U$15,MATCH(K$7,GRID!$A$4:$A$15,0),MATCH(1,($U$2=GRID!$B$1:$U$1)*(КАЛЕНДАРЬ!X28=GRID!$B$3:$U$3),0)),
INDEX(GRID!$B$4:$U$15,MATCH(K$7,GRID!$A$4:$A$15,0),MATCH(1,($U$2=GRID!$B$1:$U$1)*(КАЛЕНДАРЬ!X28=GRID!$B$3:$U$3),0))*(1-GRID!$H$34))</f>
        <v>90600</v>
      </c>
      <c r="L244" s="10" cm="1">
        <f t="array" ref="L244">IF($I$2="Открытый тариф",INDEX(GRID!$B$18:$U$29,MATCH(K$7,GRID!$A$18:$A$29,0),MATCH(1,($U$2=GRID!$B$1:$U$1)*(КАЛЕНДАРЬ!X28=GRID!$B$3:$U$3),0)),
INDEX(GRID!$B$18:$U$29,MATCH(K$7,GRID!$A$18:$A$29,0),MATCH(1,($U$2=GRID!$B$1:$U$1)*(КАЛЕНДАРЬ!X28=GRID!$B$3:$U$3),0))*(1-GRID!$H$34))</f>
        <v>95600</v>
      </c>
      <c r="M244" s="10" cm="1">
        <f t="array" ref="M244">IF($I$2="Открытый тариф",INDEX(GRID!$B$4:$U$15,MATCH(M$7,GRID!$A$4:$A$15,0),MATCH(1,($U$2=GRID!$B$1:$U$1)*(КАЛЕНДАРЬ!X28=GRID!$B$3:$U$3),0)),
INDEX(GRID!$B$4:$U$15,MATCH(M$7,GRID!$A$4:$A$15,0),MATCH(1,($U$2=GRID!$B$1:$U$1)*(КАЛЕНДАРЬ!X28=GRID!$B$3:$U$3),0))*(1-GRID!$H$34))</f>
        <v>118300</v>
      </c>
      <c r="N244" s="10" cm="1">
        <f t="array" ref="N244">IF($I$2="Открытый тариф",INDEX(GRID!$B$18:$U$29,MATCH(M$7,GRID!$A$18:$A$29,0),MATCH(1,($U$2=GRID!$B$1:$U$1)*(КАЛЕНДАРЬ!X28=GRID!$B$3:$U$3),0)),
INDEX(GRID!$B$18:$U$29,MATCH(M$7,GRID!$A$18:$A$29,0),MATCH(1,($U$2=GRID!$B$1:$U$1)*(КАЛЕНДАРЬ!X28=GRID!$B$3:$U$3),0))*(1-GRID!$H$34))</f>
        <v>123300</v>
      </c>
      <c r="O244" s="10" cm="1">
        <f t="array" ref="O244">IF($I$2="Открытый тариф",INDEX(GRID!$B$4:$U$15,MATCH(O$7,GRID!$A$4:$A$15,0),MATCH(1,($U$2=GRID!$B$1:$U$1)*(КАЛЕНДАРЬ!X28=GRID!$B$3:$U$3),0)),
INDEX(GRID!$B$4:$U$15,MATCH(O$7,GRID!$A$4:$A$15,0),MATCH(1,($U$2=GRID!$B$1:$U$1)*(КАЛЕНДАРЬ!X28=GRID!$B$3:$U$3),0))*(1-GRID!$H$34))</f>
        <v>159400</v>
      </c>
      <c r="P244" s="10" cm="1">
        <f t="array" ref="P244">IF($I$2="Открытый тариф",INDEX(GRID!$B$4:$U$15,MATCH(P$7,GRID!$A$4:$A$15,0),MATCH(1,($U$2=GRID!$B$1:$U$1)*(КАЛЕНДАРЬ!X28=GRID!$B$3:$U$3),0)),
INDEX(GRID!$B$4:$U$15,MATCH(P$7,GRID!$A$4:$A$15,0),MATCH(1,($U$2=GRID!$B$1:$U$1)*(КАЛЕНДАРЬ!X28=GRID!$B$3:$U$3),0))*(1-GRID!$H$34))</f>
        <v>208900</v>
      </c>
      <c r="Q244" s="10" cm="1">
        <f t="array" ref="Q244">IF($I$2="Открытый тариф",INDEX(GRID!$B$4:$U$15,MATCH(Q$7,GRID!$A$4:$A$15,0),MATCH(1,($U$2=GRID!$B$1:$U$1)*(КАЛЕНДАРЬ!X28=GRID!$B$3:$U$3),0)),
INDEX(GRID!$B$4:$U$15,MATCH(Q$7,GRID!$A$4:$A$15,0),MATCH(1,($U$2=GRID!$B$1:$U$1)*(КАЛЕНДАРЬ!X28=GRID!$B$3:$U$3),0))*(1-GRID!$H$34))</f>
        <v>240900</v>
      </c>
      <c r="R244" s="10" cm="1">
        <f t="array" ref="R244">IF($I$2="Открытый тариф",INDEX(GRID!$B$18:$U$29,MATCH(R$7,GRID!$A$18:$A$29,0),MATCH(1,($U$2=GRID!$B$1:$U$1)*(КАЛЕНДАРЬ!X28=GRID!$B$3:$U$3),0)),
INDEX(GRID!$B$18:$U$29,MATCH(R$7,GRID!$A$18:$A$29,0),MATCH(1,($U$2=GRID!$B$1:$U$1)*(КАЛЕНДАРЬ!X28=GRID!$B$3:$U$3),0))*(1-GRID!$H$34))</f>
        <v>275700</v>
      </c>
      <c r="S244" s="10" cm="1">
        <f t="array" ref="S244">IF($I$2="Открытый тариф",INDEX(GRID!$B$4:$U$15,MATCH(S$7,GRID!$A$4:$A$15,0),MATCH(1,($U$2=GRID!$B$1:$U$1)*(КАЛЕНДАРЬ!X28=GRID!$B$3:$U$3),0)),
INDEX(GRID!$B$4:$U$15,MATCH(S$7,GRID!$A$4:$A$15,0),MATCH(1,($U$2=GRID!$B$1:$U$1)*(КАЛЕНДАРЬ!X28=GRID!$B$3:$U$3),0))*(1-GRID!$H$34))</f>
        <v>736800</v>
      </c>
      <c r="T244" s="10" cm="1">
        <f t="array" ref="T244">IF($I$2="Открытый тариф",INDEX(GRID!$B$4:$U$15,MATCH(T$7,GRID!$A$4:$A$15,0),MATCH(1,($U$2=GRID!$B$1:$U$1)*(КАЛЕНДАРЬ!X28=GRID!$B$3:$U$3),0)),
INDEX(GRID!$B$4:$U$15,MATCH(T$7,GRID!$A$4:$A$15,0),MATCH(1,($U$2=GRID!$B$1:$U$1)*(КАЛЕНДАРЬ!X28=GRID!$B$3:$U$3),0))*(1-GRID!$H$34))</f>
        <v>912900</v>
      </c>
    </row>
    <row r="245" spans="1:20" x14ac:dyDescent="0.2">
      <c r="A245" s="13" t="s">
        <v>13</v>
      </c>
      <c r="B245" s="9">
        <v>26</v>
      </c>
      <c r="C245" s="10" cm="1">
        <f t="array" ref="C245">IF($I$2="Открытый тариф",INDEX(GRID!$B$4:$U$15,MATCH(C$7,GRID!$A$4:$A$15,0),MATCH(1,($U$2=GRID!$B$1:$U$1)*(КАЛЕНДАРЬ!X29=GRID!$B$3:$U$3),0)),
INDEX(GRID!$B$4:$U$15,MATCH(C$7,GRID!$A$4:$A$15,0),MATCH(1,($U$2=GRID!$B$1:$U$1)*(КАЛЕНДАРЬ!X29=GRID!$B$3:$U$3),0))*(1-GRID!$H$34))</f>
        <v>57300</v>
      </c>
      <c r="D245" s="10" cm="1">
        <f t="array" ref="D245">IF($I$2="Открытый тариф",INDEX(GRID!$B$18:$U$29,MATCH(C$7,GRID!$A$18:$A$29,0),MATCH(1,($U$2=GRID!$B$1:$U$1)*(КАЛЕНДАРЬ!X29=GRID!$B$3:$U$3),0)),
INDEX(GRID!$B$18:$U$29,MATCH(C$7,GRID!$A$18:$A$29,0),MATCH(1,($U$2=GRID!$B$1:$U$1)*(КАЛЕНДАРЬ!X29=GRID!$B$3:$U$3),0))*(1-GRID!$H$34))</f>
        <v>62300</v>
      </c>
      <c r="E245" s="10" cm="1">
        <f t="array" ref="E245">IF($I$2="Открытый тариф",INDEX(GRID!$B$4:$U$15,MATCH(E$7,GRID!$A$4:$A$15,0),MATCH(1,($U$2=GRID!$B$1:$U$1)*(КАЛЕНДАРЬ!X29=GRID!$B$3:$U$3),0)),
INDEX(GRID!$B$4:$U$15,MATCH(E$7,GRID!$A$4:$A$15,0),MATCH(1,($U$2=GRID!$B$1:$U$1)*(КАЛЕНДАРЬ!X29=GRID!$B$3:$U$3),0))*(1-GRID!$H$34))</f>
        <v>67400</v>
      </c>
      <c r="F245" s="10" cm="1">
        <f t="array" ref="F245">IF($I$2="Открытый тариф",INDEX(GRID!$B$18:$U$29,MATCH(E$7,GRID!$A$18:$A$29,0),MATCH(1,($U$2=GRID!$B$1:$U$1)*(КАЛЕНДАРЬ!X29=GRID!$B$3:$U$3),0)),
INDEX(GRID!$B$18:$U$29,MATCH(E$7,GRID!$A$18:$A$29,0),MATCH(1,($U$2=GRID!$B$1:$U$1)*(КАЛЕНДАРЬ!X29=GRID!$B$3:$U$3),0))*(1-GRID!$H$34))</f>
        <v>72400</v>
      </c>
      <c r="G245" s="10" cm="1">
        <f t="array" ref="G245">IF($I$2="Открытый тариф",INDEX(GRID!$B$4:$U$15,MATCH(G$7,GRID!$A$4:$A$15,0),MATCH(1,($U$2=GRID!$B$1:$U$1)*(КАЛЕНДАРЬ!X29=GRID!$B$3:$U$3),0)),
INDEX(GRID!$B$4:$U$15,MATCH(G$7,GRID!$A$4:$A$15,0),MATCH(1,($U$2=GRID!$B$1:$U$1)*(КАЛЕНДАРЬ!X29=GRID!$B$3:$U$3),0))*(1-GRID!$H$34))</f>
        <v>74800</v>
      </c>
      <c r="H245" s="10" cm="1">
        <f t="array" ref="H245">IF($I$2="Открытый тариф",INDEX(GRID!$B$18:$U$29,MATCH(G$7,GRID!$A$18:$A$29,0),MATCH(1,($U$2=GRID!$B$1:$U$1)*(КАЛЕНДАРЬ!X29=GRID!$B$3:$U$3),0)),
INDEX(GRID!$B$18:$U$29,MATCH(G$7,GRID!$A$18:$A$29,0),MATCH(1,($U$2=GRID!$B$1:$U$1)*(КАЛЕНДАРЬ!X29=GRID!$B$3:$U$3),0))*(1-GRID!$H$34))</f>
        <v>79800</v>
      </c>
      <c r="I245" s="10" cm="1">
        <f t="array" ref="I245">IF($I$2="Открытый тариф",INDEX(GRID!$B$4:$U$15,MATCH(I$7,GRID!$A$4:$A$15,0),MATCH(1,($U$2=GRID!$B$1:$U$1)*(КАЛЕНДАРЬ!X29=GRID!$B$3:$U$3),0)),
INDEX(GRID!$B$4:$U$15,MATCH(I$7,GRID!$A$4:$A$15,0),MATCH(1,($U$2=GRID!$B$1:$U$1)*(КАЛЕНДАРЬ!X29=GRID!$B$3:$U$3),0))*(1-GRID!$H$34))</f>
        <v>82500</v>
      </c>
      <c r="J245" s="10" cm="1">
        <f t="array" ref="J245">IF($I$2="Открытый тариф",INDEX(GRID!$B$18:$U$29,MATCH(I$7,GRID!$A$18:$A$29,0),MATCH(1,($U$2=GRID!$B$1:$U$1)*(КАЛЕНДАРЬ!X29=GRID!$B$3:$U$3),0)),
INDEX(GRID!$B$18:$U$29,MATCH(I$7,GRID!$A$18:$A$29,0),MATCH(1,($U$2=GRID!$B$1:$U$1)*(КАЛЕНДАРЬ!X29=GRID!$B$3:$U$3),0))*(1-GRID!$H$34))</f>
        <v>87500</v>
      </c>
      <c r="K245" s="10" cm="1">
        <f t="array" ref="K245">IF($I$2="Открытый тариф",INDEX(GRID!$B$4:$U$15,MATCH(K$7,GRID!$A$4:$A$15,0),MATCH(1,($U$2=GRID!$B$1:$U$1)*(КАЛЕНДАРЬ!X29=GRID!$B$3:$U$3),0)),
INDEX(GRID!$B$4:$U$15,MATCH(K$7,GRID!$A$4:$A$15,0),MATCH(1,($U$2=GRID!$B$1:$U$1)*(КАЛЕНДАРЬ!X29=GRID!$B$3:$U$3),0))*(1-GRID!$H$34))</f>
        <v>90600</v>
      </c>
      <c r="L245" s="10" cm="1">
        <f t="array" ref="L245">IF($I$2="Открытый тариф",INDEX(GRID!$B$18:$U$29,MATCH(K$7,GRID!$A$18:$A$29,0),MATCH(1,($U$2=GRID!$B$1:$U$1)*(КАЛЕНДАРЬ!X29=GRID!$B$3:$U$3),0)),
INDEX(GRID!$B$18:$U$29,MATCH(K$7,GRID!$A$18:$A$29,0),MATCH(1,($U$2=GRID!$B$1:$U$1)*(КАЛЕНДАРЬ!X29=GRID!$B$3:$U$3),0))*(1-GRID!$H$34))</f>
        <v>95600</v>
      </c>
      <c r="M245" s="10" cm="1">
        <f t="array" ref="M245">IF($I$2="Открытый тариф",INDEX(GRID!$B$4:$U$15,MATCH(M$7,GRID!$A$4:$A$15,0),MATCH(1,($U$2=GRID!$B$1:$U$1)*(КАЛЕНДАРЬ!X29=GRID!$B$3:$U$3),0)),
INDEX(GRID!$B$4:$U$15,MATCH(M$7,GRID!$A$4:$A$15,0),MATCH(1,($U$2=GRID!$B$1:$U$1)*(КАЛЕНДАРЬ!X29=GRID!$B$3:$U$3),0))*(1-GRID!$H$34))</f>
        <v>118300</v>
      </c>
      <c r="N245" s="10" cm="1">
        <f t="array" ref="N245">IF($I$2="Открытый тариф",INDEX(GRID!$B$18:$U$29,MATCH(M$7,GRID!$A$18:$A$29,0),MATCH(1,($U$2=GRID!$B$1:$U$1)*(КАЛЕНДАРЬ!X29=GRID!$B$3:$U$3),0)),
INDEX(GRID!$B$18:$U$29,MATCH(M$7,GRID!$A$18:$A$29,0),MATCH(1,($U$2=GRID!$B$1:$U$1)*(КАЛЕНДАРЬ!X29=GRID!$B$3:$U$3),0))*(1-GRID!$H$34))</f>
        <v>123300</v>
      </c>
      <c r="O245" s="10" cm="1">
        <f t="array" ref="O245">IF($I$2="Открытый тариф",INDEX(GRID!$B$4:$U$15,MATCH(O$7,GRID!$A$4:$A$15,0),MATCH(1,($U$2=GRID!$B$1:$U$1)*(КАЛЕНДАРЬ!X29=GRID!$B$3:$U$3),0)),
INDEX(GRID!$B$4:$U$15,MATCH(O$7,GRID!$A$4:$A$15,0),MATCH(1,($U$2=GRID!$B$1:$U$1)*(КАЛЕНДАРЬ!X29=GRID!$B$3:$U$3),0))*(1-GRID!$H$34))</f>
        <v>159400</v>
      </c>
      <c r="P245" s="10" cm="1">
        <f t="array" ref="P245">IF($I$2="Открытый тариф",INDEX(GRID!$B$4:$U$15,MATCH(P$7,GRID!$A$4:$A$15,0),MATCH(1,($U$2=GRID!$B$1:$U$1)*(КАЛЕНДАРЬ!X29=GRID!$B$3:$U$3),0)),
INDEX(GRID!$B$4:$U$15,MATCH(P$7,GRID!$A$4:$A$15,0),MATCH(1,($U$2=GRID!$B$1:$U$1)*(КАЛЕНДАРЬ!X29=GRID!$B$3:$U$3),0))*(1-GRID!$H$34))</f>
        <v>208900</v>
      </c>
      <c r="Q245" s="10" cm="1">
        <f t="array" ref="Q245">IF($I$2="Открытый тариф",INDEX(GRID!$B$4:$U$15,MATCH(Q$7,GRID!$A$4:$A$15,0),MATCH(1,($U$2=GRID!$B$1:$U$1)*(КАЛЕНДАРЬ!X29=GRID!$B$3:$U$3),0)),
INDEX(GRID!$B$4:$U$15,MATCH(Q$7,GRID!$A$4:$A$15,0),MATCH(1,($U$2=GRID!$B$1:$U$1)*(КАЛЕНДАРЬ!X29=GRID!$B$3:$U$3),0))*(1-GRID!$H$34))</f>
        <v>240900</v>
      </c>
      <c r="R245" s="10" cm="1">
        <f t="array" ref="R245">IF($I$2="Открытый тариф",INDEX(GRID!$B$18:$U$29,MATCH(R$7,GRID!$A$18:$A$29,0),MATCH(1,($U$2=GRID!$B$1:$U$1)*(КАЛЕНДАРЬ!X29=GRID!$B$3:$U$3),0)),
INDEX(GRID!$B$18:$U$29,MATCH(R$7,GRID!$A$18:$A$29,0),MATCH(1,($U$2=GRID!$B$1:$U$1)*(КАЛЕНДАРЬ!X29=GRID!$B$3:$U$3),0))*(1-GRID!$H$34))</f>
        <v>275700</v>
      </c>
      <c r="S245" s="10" cm="1">
        <f t="array" ref="S245">IF($I$2="Открытый тариф",INDEX(GRID!$B$4:$U$15,MATCH(S$7,GRID!$A$4:$A$15,0),MATCH(1,($U$2=GRID!$B$1:$U$1)*(КАЛЕНДАРЬ!X29=GRID!$B$3:$U$3),0)),
INDEX(GRID!$B$4:$U$15,MATCH(S$7,GRID!$A$4:$A$15,0),MATCH(1,($U$2=GRID!$B$1:$U$1)*(КАЛЕНДАРЬ!X29=GRID!$B$3:$U$3),0))*(1-GRID!$H$34))</f>
        <v>736800</v>
      </c>
      <c r="T245" s="10" cm="1">
        <f t="array" ref="T245">IF($I$2="Открытый тариф",INDEX(GRID!$B$4:$U$15,MATCH(T$7,GRID!$A$4:$A$15,0),MATCH(1,($U$2=GRID!$B$1:$U$1)*(КАЛЕНДАРЬ!X29=GRID!$B$3:$U$3),0)),
INDEX(GRID!$B$4:$U$15,MATCH(T$7,GRID!$A$4:$A$15,0),MATCH(1,($U$2=GRID!$B$1:$U$1)*(КАЛЕНДАРЬ!X29=GRID!$B$3:$U$3),0))*(1-GRID!$H$34))</f>
        <v>912900</v>
      </c>
    </row>
    <row r="246" spans="1:20" x14ac:dyDescent="0.2">
      <c r="A246" s="13" t="s">
        <v>14</v>
      </c>
      <c r="B246" s="9">
        <v>27</v>
      </c>
      <c r="C246" s="10" cm="1">
        <f t="array" ref="C246">IF($I$2="Открытый тариф",INDEX(GRID!$B$4:$U$15,MATCH(C$7,GRID!$A$4:$A$15,0),MATCH(1,($U$2=GRID!$B$1:$U$1)*(КАЛЕНДАРЬ!X30=GRID!$B$3:$U$3),0)),
INDEX(GRID!$B$4:$U$15,MATCH(C$7,GRID!$A$4:$A$15,0),MATCH(1,($U$2=GRID!$B$1:$U$1)*(КАЛЕНДАРЬ!X30=GRID!$B$3:$U$3),0))*(1-GRID!$H$34))</f>
        <v>57300</v>
      </c>
      <c r="D246" s="10" cm="1">
        <f t="array" ref="D246">IF($I$2="Открытый тариф",INDEX(GRID!$B$18:$U$29,MATCH(C$7,GRID!$A$18:$A$29,0),MATCH(1,($U$2=GRID!$B$1:$U$1)*(КАЛЕНДАРЬ!X30=GRID!$B$3:$U$3),0)),
INDEX(GRID!$B$18:$U$29,MATCH(C$7,GRID!$A$18:$A$29,0),MATCH(1,($U$2=GRID!$B$1:$U$1)*(КАЛЕНДАРЬ!X30=GRID!$B$3:$U$3),0))*(1-GRID!$H$34))</f>
        <v>62300</v>
      </c>
      <c r="E246" s="10" cm="1">
        <f t="array" ref="E246">IF($I$2="Открытый тариф",INDEX(GRID!$B$4:$U$15,MATCH(E$7,GRID!$A$4:$A$15,0),MATCH(1,($U$2=GRID!$B$1:$U$1)*(КАЛЕНДАРЬ!X30=GRID!$B$3:$U$3),0)),
INDEX(GRID!$B$4:$U$15,MATCH(E$7,GRID!$A$4:$A$15,0),MATCH(1,($U$2=GRID!$B$1:$U$1)*(КАЛЕНДАРЬ!X30=GRID!$B$3:$U$3),0))*(1-GRID!$H$34))</f>
        <v>67400</v>
      </c>
      <c r="F246" s="10" cm="1">
        <f t="array" ref="F246">IF($I$2="Открытый тариф",INDEX(GRID!$B$18:$U$29,MATCH(E$7,GRID!$A$18:$A$29,0),MATCH(1,($U$2=GRID!$B$1:$U$1)*(КАЛЕНДАРЬ!X30=GRID!$B$3:$U$3),0)),
INDEX(GRID!$B$18:$U$29,MATCH(E$7,GRID!$A$18:$A$29,0),MATCH(1,($U$2=GRID!$B$1:$U$1)*(КАЛЕНДАРЬ!X30=GRID!$B$3:$U$3),0))*(1-GRID!$H$34))</f>
        <v>72400</v>
      </c>
      <c r="G246" s="10" cm="1">
        <f t="array" ref="G246">IF($I$2="Открытый тариф",INDEX(GRID!$B$4:$U$15,MATCH(G$7,GRID!$A$4:$A$15,0),MATCH(1,($U$2=GRID!$B$1:$U$1)*(КАЛЕНДАРЬ!X30=GRID!$B$3:$U$3),0)),
INDEX(GRID!$B$4:$U$15,MATCH(G$7,GRID!$A$4:$A$15,0),MATCH(1,($U$2=GRID!$B$1:$U$1)*(КАЛЕНДАРЬ!X30=GRID!$B$3:$U$3),0))*(1-GRID!$H$34))</f>
        <v>74800</v>
      </c>
      <c r="H246" s="10" cm="1">
        <f t="array" ref="H246">IF($I$2="Открытый тариф",INDEX(GRID!$B$18:$U$29,MATCH(G$7,GRID!$A$18:$A$29,0),MATCH(1,($U$2=GRID!$B$1:$U$1)*(КАЛЕНДАРЬ!X30=GRID!$B$3:$U$3),0)),
INDEX(GRID!$B$18:$U$29,MATCH(G$7,GRID!$A$18:$A$29,0),MATCH(1,($U$2=GRID!$B$1:$U$1)*(КАЛЕНДАРЬ!X30=GRID!$B$3:$U$3),0))*(1-GRID!$H$34))</f>
        <v>79800</v>
      </c>
      <c r="I246" s="10" cm="1">
        <f t="array" ref="I246">IF($I$2="Открытый тариф",INDEX(GRID!$B$4:$U$15,MATCH(I$7,GRID!$A$4:$A$15,0),MATCH(1,($U$2=GRID!$B$1:$U$1)*(КАЛЕНДАРЬ!X30=GRID!$B$3:$U$3),0)),
INDEX(GRID!$B$4:$U$15,MATCH(I$7,GRID!$A$4:$A$15,0),MATCH(1,($U$2=GRID!$B$1:$U$1)*(КАЛЕНДАРЬ!X30=GRID!$B$3:$U$3),0))*(1-GRID!$H$34))</f>
        <v>82500</v>
      </c>
      <c r="J246" s="10" cm="1">
        <f t="array" ref="J246">IF($I$2="Открытый тариф",INDEX(GRID!$B$18:$U$29,MATCH(I$7,GRID!$A$18:$A$29,0),MATCH(1,($U$2=GRID!$B$1:$U$1)*(КАЛЕНДАРЬ!X30=GRID!$B$3:$U$3),0)),
INDEX(GRID!$B$18:$U$29,MATCH(I$7,GRID!$A$18:$A$29,0),MATCH(1,($U$2=GRID!$B$1:$U$1)*(КАЛЕНДАРЬ!X30=GRID!$B$3:$U$3),0))*(1-GRID!$H$34))</f>
        <v>87500</v>
      </c>
      <c r="K246" s="10" cm="1">
        <f t="array" ref="K246">IF($I$2="Открытый тариф",INDEX(GRID!$B$4:$U$15,MATCH(K$7,GRID!$A$4:$A$15,0),MATCH(1,($U$2=GRID!$B$1:$U$1)*(КАЛЕНДАРЬ!X30=GRID!$B$3:$U$3),0)),
INDEX(GRID!$B$4:$U$15,MATCH(K$7,GRID!$A$4:$A$15,0),MATCH(1,($U$2=GRID!$B$1:$U$1)*(КАЛЕНДАРЬ!X30=GRID!$B$3:$U$3),0))*(1-GRID!$H$34))</f>
        <v>90600</v>
      </c>
      <c r="L246" s="10" cm="1">
        <f t="array" ref="L246">IF($I$2="Открытый тариф",INDEX(GRID!$B$18:$U$29,MATCH(K$7,GRID!$A$18:$A$29,0),MATCH(1,($U$2=GRID!$B$1:$U$1)*(КАЛЕНДАРЬ!X30=GRID!$B$3:$U$3),0)),
INDEX(GRID!$B$18:$U$29,MATCH(K$7,GRID!$A$18:$A$29,0),MATCH(1,($U$2=GRID!$B$1:$U$1)*(КАЛЕНДАРЬ!X30=GRID!$B$3:$U$3),0))*(1-GRID!$H$34))</f>
        <v>95600</v>
      </c>
      <c r="M246" s="10" cm="1">
        <f t="array" ref="M246">IF($I$2="Открытый тариф",INDEX(GRID!$B$4:$U$15,MATCH(M$7,GRID!$A$4:$A$15,0),MATCH(1,($U$2=GRID!$B$1:$U$1)*(КАЛЕНДАРЬ!X30=GRID!$B$3:$U$3),0)),
INDEX(GRID!$B$4:$U$15,MATCH(M$7,GRID!$A$4:$A$15,0),MATCH(1,($U$2=GRID!$B$1:$U$1)*(КАЛЕНДАРЬ!X30=GRID!$B$3:$U$3),0))*(1-GRID!$H$34))</f>
        <v>118300</v>
      </c>
      <c r="N246" s="10" cm="1">
        <f t="array" ref="N246">IF($I$2="Открытый тариф",INDEX(GRID!$B$18:$U$29,MATCH(M$7,GRID!$A$18:$A$29,0),MATCH(1,($U$2=GRID!$B$1:$U$1)*(КАЛЕНДАРЬ!X30=GRID!$B$3:$U$3),0)),
INDEX(GRID!$B$18:$U$29,MATCH(M$7,GRID!$A$18:$A$29,0),MATCH(1,($U$2=GRID!$B$1:$U$1)*(КАЛЕНДАРЬ!X30=GRID!$B$3:$U$3),0))*(1-GRID!$H$34))</f>
        <v>123300</v>
      </c>
      <c r="O246" s="10" cm="1">
        <f t="array" ref="O246">IF($I$2="Открытый тариф",INDEX(GRID!$B$4:$U$15,MATCH(O$7,GRID!$A$4:$A$15,0),MATCH(1,($U$2=GRID!$B$1:$U$1)*(КАЛЕНДАРЬ!X30=GRID!$B$3:$U$3),0)),
INDEX(GRID!$B$4:$U$15,MATCH(O$7,GRID!$A$4:$A$15,0),MATCH(1,($U$2=GRID!$B$1:$U$1)*(КАЛЕНДАРЬ!X30=GRID!$B$3:$U$3),0))*(1-GRID!$H$34))</f>
        <v>159400</v>
      </c>
      <c r="P246" s="10" cm="1">
        <f t="array" ref="P246">IF($I$2="Открытый тариф",INDEX(GRID!$B$4:$U$15,MATCH(P$7,GRID!$A$4:$A$15,0),MATCH(1,($U$2=GRID!$B$1:$U$1)*(КАЛЕНДАРЬ!X30=GRID!$B$3:$U$3),0)),
INDEX(GRID!$B$4:$U$15,MATCH(P$7,GRID!$A$4:$A$15,0),MATCH(1,($U$2=GRID!$B$1:$U$1)*(КАЛЕНДАРЬ!X30=GRID!$B$3:$U$3),0))*(1-GRID!$H$34))</f>
        <v>208900</v>
      </c>
      <c r="Q246" s="10" cm="1">
        <f t="array" ref="Q246">IF($I$2="Открытый тариф",INDEX(GRID!$B$4:$U$15,MATCH(Q$7,GRID!$A$4:$A$15,0),MATCH(1,($U$2=GRID!$B$1:$U$1)*(КАЛЕНДАРЬ!X30=GRID!$B$3:$U$3),0)),
INDEX(GRID!$B$4:$U$15,MATCH(Q$7,GRID!$A$4:$A$15,0),MATCH(1,($U$2=GRID!$B$1:$U$1)*(КАЛЕНДАРЬ!X30=GRID!$B$3:$U$3),0))*(1-GRID!$H$34))</f>
        <v>240900</v>
      </c>
      <c r="R246" s="10" cm="1">
        <f t="array" ref="R246">IF($I$2="Открытый тариф",INDEX(GRID!$B$18:$U$29,MATCH(R$7,GRID!$A$18:$A$29,0),MATCH(1,($U$2=GRID!$B$1:$U$1)*(КАЛЕНДАРЬ!X30=GRID!$B$3:$U$3),0)),
INDEX(GRID!$B$18:$U$29,MATCH(R$7,GRID!$A$18:$A$29,0),MATCH(1,($U$2=GRID!$B$1:$U$1)*(КАЛЕНДАРЬ!X30=GRID!$B$3:$U$3),0))*(1-GRID!$H$34))</f>
        <v>275700</v>
      </c>
      <c r="S246" s="10" cm="1">
        <f t="array" ref="S246">IF($I$2="Открытый тариф",INDEX(GRID!$B$4:$U$15,MATCH(S$7,GRID!$A$4:$A$15,0),MATCH(1,($U$2=GRID!$B$1:$U$1)*(КАЛЕНДАРЬ!X30=GRID!$B$3:$U$3),0)),
INDEX(GRID!$B$4:$U$15,MATCH(S$7,GRID!$A$4:$A$15,0),MATCH(1,($U$2=GRID!$B$1:$U$1)*(КАЛЕНДАРЬ!X30=GRID!$B$3:$U$3),0))*(1-GRID!$H$34))</f>
        <v>736800</v>
      </c>
      <c r="T246" s="10" cm="1">
        <f t="array" ref="T246">IF($I$2="Открытый тариф",INDEX(GRID!$B$4:$U$15,MATCH(T$7,GRID!$A$4:$A$15,0),MATCH(1,($U$2=GRID!$B$1:$U$1)*(КАЛЕНДАРЬ!X30=GRID!$B$3:$U$3),0)),
INDEX(GRID!$B$4:$U$15,MATCH(T$7,GRID!$A$4:$A$15,0),MATCH(1,($U$2=GRID!$B$1:$U$1)*(КАЛЕНДАРЬ!X30=GRID!$B$3:$U$3),0))*(1-GRID!$H$34))</f>
        <v>912900</v>
      </c>
    </row>
    <row r="247" spans="1:20" x14ac:dyDescent="0.2">
      <c r="A247" s="13" t="s">
        <v>15</v>
      </c>
      <c r="B247" s="9">
        <v>28</v>
      </c>
      <c r="C247" s="10" cm="1">
        <f t="array" ref="C247">IF($I$2="Открытый тариф",INDEX(GRID!$B$4:$U$15,MATCH(C$7,GRID!$A$4:$A$15,0),MATCH(1,($U$2=GRID!$B$1:$U$1)*(КАЛЕНДАРЬ!X31=GRID!$B$3:$U$3),0)),
INDEX(GRID!$B$4:$U$15,MATCH(C$7,GRID!$A$4:$A$15,0),MATCH(1,($U$2=GRID!$B$1:$U$1)*(КАЛЕНДАРЬ!X31=GRID!$B$3:$U$3),0))*(1-GRID!$H$34))</f>
        <v>57300</v>
      </c>
      <c r="D247" s="10" cm="1">
        <f t="array" ref="D247">IF($I$2="Открытый тариф",INDEX(GRID!$B$18:$U$29,MATCH(C$7,GRID!$A$18:$A$29,0),MATCH(1,($U$2=GRID!$B$1:$U$1)*(КАЛЕНДАРЬ!X31=GRID!$B$3:$U$3),0)),
INDEX(GRID!$B$18:$U$29,MATCH(C$7,GRID!$A$18:$A$29,0),MATCH(1,($U$2=GRID!$B$1:$U$1)*(КАЛЕНДАРЬ!X31=GRID!$B$3:$U$3),0))*(1-GRID!$H$34))</f>
        <v>62300</v>
      </c>
      <c r="E247" s="10" cm="1">
        <f t="array" ref="E247">IF($I$2="Открытый тариф",INDEX(GRID!$B$4:$U$15,MATCH(E$7,GRID!$A$4:$A$15,0),MATCH(1,($U$2=GRID!$B$1:$U$1)*(КАЛЕНДАРЬ!X31=GRID!$B$3:$U$3),0)),
INDEX(GRID!$B$4:$U$15,MATCH(E$7,GRID!$A$4:$A$15,0),MATCH(1,($U$2=GRID!$B$1:$U$1)*(КАЛЕНДАРЬ!X31=GRID!$B$3:$U$3),0))*(1-GRID!$H$34))</f>
        <v>67400</v>
      </c>
      <c r="F247" s="10" cm="1">
        <f t="array" ref="F247">IF($I$2="Открытый тариф",INDEX(GRID!$B$18:$U$29,MATCH(E$7,GRID!$A$18:$A$29,0),MATCH(1,($U$2=GRID!$B$1:$U$1)*(КАЛЕНДАРЬ!X31=GRID!$B$3:$U$3),0)),
INDEX(GRID!$B$18:$U$29,MATCH(E$7,GRID!$A$18:$A$29,0),MATCH(1,($U$2=GRID!$B$1:$U$1)*(КАЛЕНДАРЬ!X31=GRID!$B$3:$U$3),0))*(1-GRID!$H$34))</f>
        <v>72400</v>
      </c>
      <c r="G247" s="10" cm="1">
        <f t="array" ref="G247">IF($I$2="Открытый тариф",INDEX(GRID!$B$4:$U$15,MATCH(G$7,GRID!$A$4:$A$15,0),MATCH(1,($U$2=GRID!$B$1:$U$1)*(КАЛЕНДАРЬ!X31=GRID!$B$3:$U$3),0)),
INDEX(GRID!$B$4:$U$15,MATCH(G$7,GRID!$A$4:$A$15,0),MATCH(1,($U$2=GRID!$B$1:$U$1)*(КАЛЕНДАРЬ!X31=GRID!$B$3:$U$3),0))*(1-GRID!$H$34))</f>
        <v>74800</v>
      </c>
      <c r="H247" s="10" cm="1">
        <f t="array" ref="H247">IF($I$2="Открытый тариф",INDEX(GRID!$B$18:$U$29,MATCH(G$7,GRID!$A$18:$A$29,0),MATCH(1,($U$2=GRID!$B$1:$U$1)*(КАЛЕНДАРЬ!X31=GRID!$B$3:$U$3),0)),
INDEX(GRID!$B$18:$U$29,MATCH(G$7,GRID!$A$18:$A$29,0),MATCH(1,($U$2=GRID!$B$1:$U$1)*(КАЛЕНДАРЬ!X31=GRID!$B$3:$U$3),0))*(1-GRID!$H$34))</f>
        <v>79800</v>
      </c>
      <c r="I247" s="10" cm="1">
        <f t="array" ref="I247">IF($I$2="Открытый тариф",INDEX(GRID!$B$4:$U$15,MATCH(I$7,GRID!$A$4:$A$15,0),MATCH(1,($U$2=GRID!$B$1:$U$1)*(КАЛЕНДАРЬ!X31=GRID!$B$3:$U$3),0)),
INDEX(GRID!$B$4:$U$15,MATCH(I$7,GRID!$A$4:$A$15,0),MATCH(1,($U$2=GRID!$B$1:$U$1)*(КАЛЕНДАРЬ!X31=GRID!$B$3:$U$3),0))*(1-GRID!$H$34))</f>
        <v>82500</v>
      </c>
      <c r="J247" s="10" cm="1">
        <f t="array" ref="J247">IF($I$2="Открытый тариф",INDEX(GRID!$B$18:$U$29,MATCH(I$7,GRID!$A$18:$A$29,0),MATCH(1,($U$2=GRID!$B$1:$U$1)*(КАЛЕНДАРЬ!X31=GRID!$B$3:$U$3),0)),
INDEX(GRID!$B$18:$U$29,MATCH(I$7,GRID!$A$18:$A$29,0),MATCH(1,($U$2=GRID!$B$1:$U$1)*(КАЛЕНДАРЬ!X31=GRID!$B$3:$U$3),0))*(1-GRID!$H$34))</f>
        <v>87500</v>
      </c>
      <c r="K247" s="10" cm="1">
        <f t="array" ref="K247">IF($I$2="Открытый тариф",INDEX(GRID!$B$4:$U$15,MATCH(K$7,GRID!$A$4:$A$15,0),MATCH(1,($U$2=GRID!$B$1:$U$1)*(КАЛЕНДАРЬ!X31=GRID!$B$3:$U$3),0)),
INDEX(GRID!$B$4:$U$15,MATCH(K$7,GRID!$A$4:$A$15,0),MATCH(1,($U$2=GRID!$B$1:$U$1)*(КАЛЕНДАРЬ!X31=GRID!$B$3:$U$3),0))*(1-GRID!$H$34))</f>
        <v>90600</v>
      </c>
      <c r="L247" s="10" cm="1">
        <f t="array" ref="L247">IF($I$2="Открытый тариф",INDEX(GRID!$B$18:$U$29,MATCH(K$7,GRID!$A$18:$A$29,0),MATCH(1,($U$2=GRID!$B$1:$U$1)*(КАЛЕНДАРЬ!X31=GRID!$B$3:$U$3),0)),
INDEX(GRID!$B$18:$U$29,MATCH(K$7,GRID!$A$18:$A$29,0),MATCH(1,($U$2=GRID!$B$1:$U$1)*(КАЛЕНДАРЬ!X31=GRID!$B$3:$U$3),0))*(1-GRID!$H$34))</f>
        <v>95600</v>
      </c>
      <c r="M247" s="10" cm="1">
        <f t="array" ref="M247">IF($I$2="Открытый тариф",INDEX(GRID!$B$4:$U$15,MATCH(M$7,GRID!$A$4:$A$15,0),MATCH(1,($U$2=GRID!$B$1:$U$1)*(КАЛЕНДАРЬ!X31=GRID!$B$3:$U$3),0)),
INDEX(GRID!$B$4:$U$15,MATCH(M$7,GRID!$A$4:$A$15,0),MATCH(1,($U$2=GRID!$B$1:$U$1)*(КАЛЕНДАРЬ!X31=GRID!$B$3:$U$3),0))*(1-GRID!$H$34))</f>
        <v>118300</v>
      </c>
      <c r="N247" s="10" cm="1">
        <f t="array" ref="N247">IF($I$2="Открытый тариф",INDEX(GRID!$B$18:$U$29,MATCH(M$7,GRID!$A$18:$A$29,0),MATCH(1,($U$2=GRID!$B$1:$U$1)*(КАЛЕНДАРЬ!X31=GRID!$B$3:$U$3),0)),
INDEX(GRID!$B$18:$U$29,MATCH(M$7,GRID!$A$18:$A$29,0),MATCH(1,($U$2=GRID!$B$1:$U$1)*(КАЛЕНДАРЬ!X31=GRID!$B$3:$U$3),0))*(1-GRID!$H$34))</f>
        <v>123300</v>
      </c>
      <c r="O247" s="10" cm="1">
        <f t="array" ref="O247">IF($I$2="Открытый тариф",INDEX(GRID!$B$4:$U$15,MATCH(O$7,GRID!$A$4:$A$15,0),MATCH(1,($U$2=GRID!$B$1:$U$1)*(КАЛЕНДАРЬ!X31=GRID!$B$3:$U$3),0)),
INDEX(GRID!$B$4:$U$15,MATCH(O$7,GRID!$A$4:$A$15,0),MATCH(1,($U$2=GRID!$B$1:$U$1)*(КАЛЕНДАРЬ!X31=GRID!$B$3:$U$3),0))*(1-GRID!$H$34))</f>
        <v>159400</v>
      </c>
      <c r="P247" s="10" cm="1">
        <f t="array" ref="P247">IF($I$2="Открытый тариф",INDEX(GRID!$B$4:$U$15,MATCH(P$7,GRID!$A$4:$A$15,0),MATCH(1,($U$2=GRID!$B$1:$U$1)*(КАЛЕНДАРЬ!X31=GRID!$B$3:$U$3),0)),
INDEX(GRID!$B$4:$U$15,MATCH(P$7,GRID!$A$4:$A$15,0),MATCH(1,($U$2=GRID!$B$1:$U$1)*(КАЛЕНДАРЬ!X31=GRID!$B$3:$U$3),0))*(1-GRID!$H$34))</f>
        <v>208900</v>
      </c>
      <c r="Q247" s="10" cm="1">
        <f t="array" ref="Q247">IF($I$2="Открытый тариф",INDEX(GRID!$B$4:$U$15,MATCH(Q$7,GRID!$A$4:$A$15,0),MATCH(1,($U$2=GRID!$B$1:$U$1)*(КАЛЕНДАРЬ!X31=GRID!$B$3:$U$3),0)),
INDEX(GRID!$B$4:$U$15,MATCH(Q$7,GRID!$A$4:$A$15,0),MATCH(1,($U$2=GRID!$B$1:$U$1)*(КАЛЕНДАРЬ!X31=GRID!$B$3:$U$3),0))*(1-GRID!$H$34))</f>
        <v>240900</v>
      </c>
      <c r="R247" s="10" cm="1">
        <f t="array" ref="R247">IF($I$2="Открытый тариф",INDEX(GRID!$B$18:$U$29,MATCH(R$7,GRID!$A$18:$A$29,0),MATCH(1,($U$2=GRID!$B$1:$U$1)*(КАЛЕНДАРЬ!X31=GRID!$B$3:$U$3),0)),
INDEX(GRID!$B$18:$U$29,MATCH(R$7,GRID!$A$18:$A$29,0),MATCH(1,($U$2=GRID!$B$1:$U$1)*(КАЛЕНДАРЬ!X31=GRID!$B$3:$U$3),0))*(1-GRID!$H$34))</f>
        <v>275700</v>
      </c>
      <c r="S247" s="10" cm="1">
        <f t="array" ref="S247">IF($I$2="Открытый тариф",INDEX(GRID!$B$4:$U$15,MATCH(S$7,GRID!$A$4:$A$15,0),MATCH(1,($U$2=GRID!$B$1:$U$1)*(КАЛЕНДАРЬ!X31=GRID!$B$3:$U$3),0)),
INDEX(GRID!$B$4:$U$15,MATCH(S$7,GRID!$A$4:$A$15,0),MATCH(1,($U$2=GRID!$B$1:$U$1)*(КАЛЕНДАРЬ!X31=GRID!$B$3:$U$3),0))*(1-GRID!$H$34))</f>
        <v>736800</v>
      </c>
      <c r="T247" s="10" cm="1">
        <f t="array" ref="T247">IF($I$2="Открытый тариф",INDEX(GRID!$B$4:$U$15,MATCH(T$7,GRID!$A$4:$A$15,0),MATCH(1,($U$2=GRID!$B$1:$U$1)*(КАЛЕНДАРЬ!X31=GRID!$B$3:$U$3),0)),
INDEX(GRID!$B$4:$U$15,MATCH(T$7,GRID!$A$4:$A$15,0),MATCH(1,($U$2=GRID!$B$1:$U$1)*(КАЛЕНДАРЬ!X31=GRID!$B$3:$U$3),0))*(1-GRID!$H$34))</f>
        <v>912900</v>
      </c>
    </row>
    <row r="248" spans="1:20" x14ac:dyDescent="0.2">
      <c r="A248" s="13" t="s">
        <v>16</v>
      </c>
      <c r="B248" s="9">
        <v>29</v>
      </c>
      <c r="C248" s="10" cm="1">
        <f t="array" ref="C248">IF($I$2="Открытый тариф",INDEX(GRID!$B$4:$U$15,MATCH(C$7,GRID!$A$4:$A$15,0),MATCH(1,($U$2=GRID!$B$1:$U$1)*(КАЛЕНДАРЬ!X32=GRID!$B$3:$U$3),0)),
INDEX(GRID!$B$4:$U$15,MATCH(C$7,GRID!$A$4:$A$15,0),MATCH(1,($U$2=GRID!$B$1:$U$1)*(КАЛЕНДАРЬ!X32=GRID!$B$3:$U$3),0))*(1-GRID!$H$34))</f>
        <v>57300</v>
      </c>
      <c r="D248" s="10" cm="1">
        <f t="array" ref="D248">IF($I$2="Открытый тариф",INDEX(GRID!$B$18:$U$29,MATCH(C$7,GRID!$A$18:$A$29,0),MATCH(1,($U$2=GRID!$B$1:$U$1)*(КАЛЕНДАРЬ!X32=GRID!$B$3:$U$3),0)),
INDEX(GRID!$B$18:$U$29,MATCH(C$7,GRID!$A$18:$A$29,0),MATCH(1,($U$2=GRID!$B$1:$U$1)*(КАЛЕНДАРЬ!X32=GRID!$B$3:$U$3),0))*(1-GRID!$H$34))</f>
        <v>62300</v>
      </c>
      <c r="E248" s="10" cm="1">
        <f t="array" ref="E248">IF($I$2="Открытый тариф",INDEX(GRID!$B$4:$U$15,MATCH(E$7,GRID!$A$4:$A$15,0),MATCH(1,($U$2=GRID!$B$1:$U$1)*(КАЛЕНДАРЬ!X32=GRID!$B$3:$U$3),0)),
INDEX(GRID!$B$4:$U$15,MATCH(E$7,GRID!$A$4:$A$15,0),MATCH(1,($U$2=GRID!$B$1:$U$1)*(КАЛЕНДАРЬ!X32=GRID!$B$3:$U$3),0))*(1-GRID!$H$34))</f>
        <v>67400</v>
      </c>
      <c r="F248" s="10" cm="1">
        <f t="array" ref="F248">IF($I$2="Открытый тариф",INDEX(GRID!$B$18:$U$29,MATCH(E$7,GRID!$A$18:$A$29,0),MATCH(1,($U$2=GRID!$B$1:$U$1)*(КАЛЕНДАРЬ!X32=GRID!$B$3:$U$3),0)),
INDEX(GRID!$B$18:$U$29,MATCH(E$7,GRID!$A$18:$A$29,0),MATCH(1,($U$2=GRID!$B$1:$U$1)*(КАЛЕНДАРЬ!X32=GRID!$B$3:$U$3),0))*(1-GRID!$H$34))</f>
        <v>72400</v>
      </c>
      <c r="G248" s="10" cm="1">
        <f t="array" ref="G248">IF($I$2="Открытый тариф",INDEX(GRID!$B$4:$U$15,MATCH(G$7,GRID!$A$4:$A$15,0),MATCH(1,($U$2=GRID!$B$1:$U$1)*(КАЛЕНДАРЬ!X32=GRID!$B$3:$U$3),0)),
INDEX(GRID!$B$4:$U$15,MATCH(G$7,GRID!$A$4:$A$15,0),MATCH(1,($U$2=GRID!$B$1:$U$1)*(КАЛЕНДАРЬ!X32=GRID!$B$3:$U$3),0))*(1-GRID!$H$34))</f>
        <v>74800</v>
      </c>
      <c r="H248" s="10" cm="1">
        <f t="array" ref="H248">IF($I$2="Открытый тариф",INDEX(GRID!$B$18:$U$29,MATCH(G$7,GRID!$A$18:$A$29,0),MATCH(1,($U$2=GRID!$B$1:$U$1)*(КАЛЕНДАРЬ!X32=GRID!$B$3:$U$3),0)),
INDEX(GRID!$B$18:$U$29,MATCH(G$7,GRID!$A$18:$A$29,0),MATCH(1,($U$2=GRID!$B$1:$U$1)*(КАЛЕНДАРЬ!X32=GRID!$B$3:$U$3),0))*(1-GRID!$H$34))</f>
        <v>79800</v>
      </c>
      <c r="I248" s="10" cm="1">
        <f t="array" ref="I248">IF($I$2="Открытый тариф",INDEX(GRID!$B$4:$U$15,MATCH(I$7,GRID!$A$4:$A$15,0),MATCH(1,($U$2=GRID!$B$1:$U$1)*(КАЛЕНДАРЬ!X32=GRID!$B$3:$U$3),0)),
INDEX(GRID!$B$4:$U$15,MATCH(I$7,GRID!$A$4:$A$15,0),MATCH(1,($U$2=GRID!$B$1:$U$1)*(КАЛЕНДАРЬ!X32=GRID!$B$3:$U$3),0))*(1-GRID!$H$34))</f>
        <v>82500</v>
      </c>
      <c r="J248" s="10" cm="1">
        <f t="array" ref="J248">IF($I$2="Открытый тариф",INDEX(GRID!$B$18:$U$29,MATCH(I$7,GRID!$A$18:$A$29,0),MATCH(1,($U$2=GRID!$B$1:$U$1)*(КАЛЕНДАРЬ!X32=GRID!$B$3:$U$3),0)),
INDEX(GRID!$B$18:$U$29,MATCH(I$7,GRID!$A$18:$A$29,0),MATCH(1,($U$2=GRID!$B$1:$U$1)*(КАЛЕНДАРЬ!X32=GRID!$B$3:$U$3),0))*(1-GRID!$H$34))</f>
        <v>87500</v>
      </c>
      <c r="K248" s="10" cm="1">
        <f t="array" ref="K248">IF($I$2="Открытый тариф",INDEX(GRID!$B$4:$U$15,MATCH(K$7,GRID!$A$4:$A$15,0),MATCH(1,($U$2=GRID!$B$1:$U$1)*(КАЛЕНДАРЬ!X32=GRID!$B$3:$U$3),0)),
INDEX(GRID!$B$4:$U$15,MATCH(K$7,GRID!$A$4:$A$15,0),MATCH(1,($U$2=GRID!$B$1:$U$1)*(КАЛЕНДАРЬ!X32=GRID!$B$3:$U$3),0))*(1-GRID!$H$34))</f>
        <v>90600</v>
      </c>
      <c r="L248" s="10" cm="1">
        <f t="array" ref="L248">IF($I$2="Открытый тариф",INDEX(GRID!$B$18:$U$29,MATCH(K$7,GRID!$A$18:$A$29,0),MATCH(1,($U$2=GRID!$B$1:$U$1)*(КАЛЕНДАРЬ!X32=GRID!$B$3:$U$3),0)),
INDEX(GRID!$B$18:$U$29,MATCH(K$7,GRID!$A$18:$A$29,0),MATCH(1,($U$2=GRID!$B$1:$U$1)*(КАЛЕНДАРЬ!X32=GRID!$B$3:$U$3),0))*(1-GRID!$H$34))</f>
        <v>95600</v>
      </c>
      <c r="M248" s="10" cm="1">
        <f t="array" ref="M248">IF($I$2="Открытый тариф",INDEX(GRID!$B$4:$U$15,MATCH(M$7,GRID!$A$4:$A$15,0),MATCH(1,($U$2=GRID!$B$1:$U$1)*(КАЛЕНДАРЬ!X32=GRID!$B$3:$U$3),0)),
INDEX(GRID!$B$4:$U$15,MATCH(M$7,GRID!$A$4:$A$15,0),MATCH(1,($U$2=GRID!$B$1:$U$1)*(КАЛЕНДАРЬ!X32=GRID!$B$3:$U$3),0))*(1-GRID!$H$34))</f>
        <v>118300</v>
      </c>
      <c r="N248" s="10" cm="1">
        <f t="array" ref="N248">IF($I$2="Открытый тариф",INDEX(GRID!$B$18:$U$29,MATCH(M$7,GRID!$A$18:$A$29,0),MATCH(1,($U$2=GRID!$B$1:$U$1)*(КАЛЕНДАРЬ!X32=GRID!$B$3:$U$3),0)),
INDEX(GRID!$B$18:$U$29,MATCH(M$7,GRID!$A$18:$A$29,0),MATCH(1,($U$2=GRID!$B$1:$U$1)*(КАЛЕНДАРЬ!X32=GRID!$B$3:$U$3),0))*(1-GRID!$H$34))</f>
        <v>123300</v>
      </c>
      <c r="O248" s="10" cm="1">
        <f t="array" ref="O248">IF($I$2="Открытый тариф",INDEX(GRID!$B$4:$U$15,MATCH(O$7,GRID!$A$4:$A$15,0),MATCH(1,($U$2=GRID!$B$1:$U$1)*(КАЛЕНДАРЬ!X32=GRID!$B$3:$U$3),0)),
INDEX(GRID!$B$4:$U$15,MATCH(O$7,GRID!$A$4:$A$15,0),MATCH(1,($U$2=GRID!$B$1:$U$1)*(КАЛЕНДАРЬ!X32=GRID!$B$3:$U$3),0))*(1-GRID!$H$34))</f>
        <v>159400</v>
      </c>
      <c r="P248" s="10" cm="1">
        <f t="array" ref="P248">IF($I$2="Открытый тариф",INDEX(GRID!$B$4:$U$15,MATCH(P$7,GRID!$A$4:$A$15,0),MATCH(1,($U$2=GRID!$B$1:$U$1)*(КАЛЕНДАРЬ!X32=GRID!$B$3:$U$3),0)),
INDEX(GRID!$B$4:$U$15,MATCH(P$7,GRID!$A$4:$A$15,0),MATCH(1,($U$2=GRID!$B$1:$U$1)*(КАЛЕНДАРЬ!X32=GRID!$B$3:$U$3),0))*(1-GRID!$H$34))</f>
        <v>208900</v>
      </c>
      <c r="Q248" s="10" cm="1">
        <f t="array" ref="Q248">IF($I$2="Открытый тариф",INDEX(GRID!$B$4:$U$15,MATCH(Q$7,GRID!$A$4:$A$15,0),MATCH(1,($U$2=GRID!$B$1:$U$1)*(КАЛЕНДАРЬ!X32=GRID!$B$3:$U$3),0)),
INDEX(GRID!$B$4:$U$15,MATCH(Q$7,GRID!$A$4:$A$15,0),MATCH(1,($U$2=GRID!$B$1:$U$1)*(КАЛЕНДАРЬ!X32=GRID!$B$3:$U$3),0))*(1-GRID!$H$34))</f>
        <v>240900</v>
      </c>
      <c r="R248" s="10" cm="1">
        <f t="array" ref="R248">IF($I$2="Открытый тариф",INDEX(GRID!$B$18:$U$29,MATCH(R$7,GRID!$A$18:$A$29,0),MATCH(1,($U$2=GRID!$B$1:$U$1)*(КАЛЕНДАРЬ!X32=GRID!$B$3:$U$3),0)),
INDEX(GRID!$B$18:$U$29,MATCH(R$7,GRID!$A$18:$A$29,0),MATCH(1,($U$2=GRID!$B$1:$U$1)*(КАЛЕНДАРЬ!X32=GRID!$B$3:$U$3),0))*(1-GRID!$H$34))</f>
        <v>275700</v>
      </c>
      <c r="S248" s="10" cm="1">
        <f t="array" ref="S248">IF($I$2="Открытый тариф",INDEX(GRID!$B$4:$U$15,MATCH(S$7,GRID!$A$4:$A$15,0),MATCH(1,($U$2=GRID!$B$1:$U$1)*(КАЛЕНДАРЬ!X32=GRID!$B$3:$U$3),0)),
INDEX(GRID!$B$4:$U$15,MATCH(S$7,GRID!$A$4:$A$15,0),MATCH(1,($U$2=GRID!$B$1:$U$1)*(КАЛЕНДАРЬ!X32=GRID!$B$3:$U$3),0))*(1-GRID!$H$34))</f>
        <v>736800</v>
      </c>
      <c r="T248" s="10" cm="1">
        <f t="array" ref="T248">IF($I$2="Открытый тариф",INDEX(GRID!$B$4:$U$15,MATCH(T$7,GRID!$A$4:$A$15,0),MATCH(1,($U$2=GRID!$B$1:$U$1)*(КАЛЕНДАРЬ!X32=GRID!$B$3:$U$3),0)),
INDEX(GRID!$B$4:$U$15,MATCH(T$7,GRID!$A$4:$A$15,0),MATCH(1,($U$2=GRID!$B$1:$U$1)*(КАЛЕНДАРЬ!X32=GRID!$B$3:$U$3),0))*(1-GRID!$H$34))</f>
        <v>912900</v>
      </c>
    </row>
    <row r="249" spans="1:20" x14ac:dyDescent="0.2">
      <c r="A249" s="13" t="s">
        <v>17</v>
      </c>
      <c r="B249" s="9">
        <v>30</v>
      </c>
      <c r="C249" s="10" cm="1">
        <f t="array" ref="C249">IF($I$2="Открытый тариф",INDEX(GRID!$B$4:$U$15,MATCH(C$7,GRID!$A$4:$A$15,0),MATCH(1,($U$2=GRID!$B$1:$U$1)*(КАЛЕНДАРЬ!X33=GRID!$B$3:$U$3),0)),
INDEX(GRID!$B$4:$U$15,MATCH(C$7,GRID!$A$4:$A$15,0),MATCH(1,($U$2=GRID!$B$1:$U$1)*(КАЛЕНДАРЬ!X33=GRID!$B$3:$U$3),0))*(1-GRID!$H$34))</f>
        <v>57300</v>
      </c>
      <c r="D249" s="10" cm="1">
        <f t="array" ref="D249">IF($I$2="Открытый тариф",INDEX(GRID!$B$18:$U$29,MATCH(C$7,GRID!$A$18:$A$29,0),MATCH(1,($U$2=GRID!$B$1:$U$1)*(КАЛЕНДАРЬ!X33=GRID!$B$3:$U$3),0)),
INDEX(GRID!$B$18:$U$29,MATCH(C$7,GRID!$A$18:$A$29,0),MATCH(1,($U$2=GRID!$B$1:$U$1)*(КАЛЕНДАРЬ!X33=GRID!$B$3:$U$3),0))*(1-GRID!$H$34))</f>
        <v>62300</v>
      </c>
      <c r="E249" s="10" cm="1">
        <f t="array" ref="E249">IF($I$2="Открытый тариф",INDEX(GRID!$B$4:$U$15,MATCH(E$7,GRID!$A$4:$A$15,0),MATCH(1,($U$2=GRID!$B$1:$U$1)*(КАЛЕНДАРЬ!X33=GRID!$B$3:$U$3),0)),
INDEX(GRID!$B$4:$U$15,MATCH(E$7,GRID!$A$4:$A$15,0),MATCH(1,($U$2=GRID!$B$1:$U$1)*(КАЛЕНДАРЬ!X33=GRID!$B$3:$U$3),0))*(1-GRID!$H$34))</f>
        <v>67400</v>
      </c>
      <c r="F249" s="10" cm="1">
        <f t="array" ref="F249">IF($I$2="Открытый тариф",INDEX(GRID!$B$18:$U$29,MATCH(E$7,GRID!$A$18:$A$29,0),MATCH(1,($U$2=GRID!$B$1:$U$1)*(КАЛЕНДАРЬ!X33=GRID!$B$3:$U$3),0)),
INDEX(GRID!$B$18:$U$29,MATCH(E$7,GRID!$A$18:$A$29,0),MATCH(1,($U$2=GRID!$B$1:$U$1)*(КАЛЕНДАРЬ!X33=GRID!$B$3:$U$3),0))*(1-GRID!$H$34))</f>
        <v>72400</v>
      </c>
      <c r="G249" s="10" cm="1">
        <f t="array" ref="G249">IF($I$2="Открытый тариф",INDEX(GRID!$B$4:$U$15,MATCH(G$7,GRID!$A$4:$A$15,0),MATCH(1,($U$2=GRID!$B$1:$U$1)*(КАЛЕНДАРЬ!X33=GRID!$B$3:$U$3),0)),
INDEX(GRID!$B$4:$U$15,MATCH(G$7,GRID!$A$4:$A$15,0),MATCH(1,($U$2=GRID!$B$1:$U$1)*(КАЛЕНДАРЬ!X33=GRID!$B$3:$U$3),0))*(1-GRID!$H$34))</f>
        <v>74800</v>
      </c>
      <c r="H249" s="10" cm="1">
        <f t="array" ref="H249">IF($I$2="Открытый тариф",INDEX(GRID!$B$18:$U$29,MATCH(G$7,GRID!$A$18:$A$29,0),MATCH(1,($U$2=GRID!$B$1:$U$1)*(КАЛЕНДАРЬ!X33=GRID!$B$3:$U$3),0)),
INDEX(GRID!$B$18:$U$29,MATCH(G$7,GRID!$A$18:$A$29,0),MATCH(1,($U$2=GRID!$B$1:$U$1)*(КАЛЕНДАРЬ!X33=GRID!$B$3:$U$3),0))*(1-GRID!$H$34))</f>
        <v>79800</v>
      </c>
      <c r="I249" s="10" cm="1">
        <f t="array" ref="I249">IF($I$2="Открытый тариф",INDEX(GRID!$B$4:$U$15,MATCH(I$7,GRID!$A$4:$A$15,0),MATCH(1,($U$2=GRID!$B$1:$U$1)*(КАЛЕНДАРЬ!X33=GRID!$B$3:$U$3),0)),
INDEX(GRID!$B$4:$U$15,MATCH(I$7,GRID!$A$4:$A$15,0),MATCH(1,($U$2=GRID!$B$1:$U$1)*(КАЛЕНДАРЬ!X33=GRID!$B$3:$U$3),0))*(1-GRID!$H$34))</f>
        <v>82500</v>
      </c>
      <c r="J249" s="10" cm="1">
        <f t="array" ref="J249">IF($I$2="Открытый тариф",INDEX(GRID!$B$18:$U$29,MATCH(I$7,GRID!$A$18:$A$29,0),MATCH(1,($U$2=GRID!$B$1:$U$1)*(КАЛЕНДАРЬ!X33=GRID!$B$3:$U$3),0)),
INDEX(GRID!$B$18:$U$29,MATCH(I$7,GRID!$A$18:$A$29,0),MATCH(1,($U$2=GRID!$B$1:$U$1)*(КАЛЕНДАРЬ!X33=GRID!$B$3:$U$3),0))*(1-GRID!$H$34))</f>
        <v>87500</v>
      </c>
      <c r="K249" s="10" cm="1">
        <f t="array" ref="K249">IF($I$2="Открытый тариф",INDEX(GRID!$B$4:$U$15,MATCH(K$7,GRID!$A$4:$A$15,0),MATCH(1,($U$2=GRID!$B$1:$U$1)*(КАЛЕНДАРЬ!X33=GRID!$B$3:$U$3),0)),
INDEX(GRID!$B$4:$U$15,MATCH(K$7,GRID!$A$4:$A$15,0),MATCH(1,($U$2=GRID!$B$1:$U$1)*(КАЛЕНДАРЬ!X33=GRID!$B$3:$U$3),0))*(1-GRID!$H$34))</f>
        <v>90600</v>
      </c>
      <c r="L249" s="10" cm="1">
        <f t="array" ref="L249">IF($I$2="Открытый тариф",INDEX(GRID!$B$18:$U$29,MATCH(K$7,GRID!$A$18:$A$29,0),MATCH(1,($U$2=GRID!$B$1:$U$1)*(КАЛЕНДАРЬ!X33=GRID!$B$3:$U$3),0)),
INDEX(GRID!$B$18:$U$29,MATCH(K$7,GRID!$A$18:$A$29,0),MATCH(1,($U$2=GRID!$B$1:$U$1)*(КАЛЕНДАРЬ!X33=GRID!$B$3:$U$3),0))*(1-GRID!$H$34))</f>
        <v>95600</v>
      </c>
      <c r="M249" s="10" cm="1">
        <f t="array" ref="M249">IF($I$2="Открытый тариф",INDEX(GRID!$B$4:$U$15,MATCH(M$7,GRID!$A$4:$A$15,0),MATCH(1,($U$2=GRID!$B$1:$U$1)*(КАЛЕНДАРЬ!X33=GRID!$B$3:$U$3),0)),
INDEX(GRID!$B$4:$U$15,MATCH(M$7,GRID!$A$4:$A$15,0),MATCH(1,($U$2=GRID!$B$1:$U$1)*(КАЛЕНДАРЬ!X33=GRID!$B$3:$U$3),0))*(1-GRID!$H$34))</f>
        <v>118300</v>
      </c>
      <c r="N249" s="10" cm="1">
        <f t="array" ref="N249">IF($I$2="Открытый тариф",INDEX(GRID!$B$18:$U$29,MATCH(M$7,GRID!$A$18:$A$29,0),MATCH(1,($U$2=GRID!$B$1:$U$1)*(КАЛЕНДАРЬ!X33=GRID!$B$3:$U$3),0)),
INDEX(GRID!$B$18:$U$29,MATCH(M$7,GRID!$A$18:$A$29,0),MATCH(1,($U$2=GRID!$B$1:$U$1)*(КАЛЕНДАРЬ!X33=GRID!$B$3:$U$3),0))*(1-GRID!$H$34))</f>
        <v>123300</v>
      </c>
      <c r="O249" s="10" cm="1">
        <f t="array" ref="O249">IF($I$2="Открытый тариф",INDEX(GRID!$B$4:$U$15,MATCH(O$7,GRID!$A$4:$A$15,0),MATCH(1,($U$2=GRID!$B$1:$U$1)*(КАЛЕНДАРЬ!X33=GRID!$B$3:$U$3),0)),
INDEX(GRID!$B$4:$U$15,MATCH(O$7,GRID!$A$4:$A$15,0),MATCH(1,($U$2=GRID!$B$1:$U$1)*(КАЛЕНДАРЬ!X33=GRID!$B$3:$U$3),0))*(1-GRID!$H$34))</f>
        <v>159400</v>
      </c>
      <c r="P249" s="10" cm="1">
        <f t="array" ref="P249">IF($I$2="Открытый тариф",INDEX(GRID!$B$4:$U$15,MATCH(P$7,GRID!$A$4:$A$15,0),MATCH(1,($U$2=GRID!$B$1:$U$1)*(КАЛЕНДАРЬ!X33=GRID!$B$3:$U$3),0)),
INDEX(GRID!$B$4:$U$15,MATCH(P$7,GRID!$A$4:$A$15,0),MATCH(1,($U$2=GRID!$B$1:$U$1)*(КАЛЕНДАРЬ!X33=GRID!$B$3:$U$3),0))*(1-GRID!$H$34))</f>
        <v>208900</v>
      </c>
      <c r="Q249" s="10" cm="1">
        <f t="array" ref="Q249">IF($I$2="Открытый тариф",INDEX(GRID!$B$4:$U$15,MATCH(Q$7,GRID!$A$4:$A$15,0),MATCH(1,($U$2=GRID!$B$1:$U$1)*(КАЛЕНДАРЬ!X33=GRID!$B$3:$U$3),0)),
INDEX(GRID!$B$4:$U$15,MATCH(Q$7,GRID!$A$4:$A$15,0),MATCH(1,($U$2=GRID!$B$1:$U$1)*(КАЛЕНДАРЬ!X33=GRID!$B$3:$U$3),0))*(1-GRID!$H$34))</f>
        <v>240900</v>
      </c>
      <c r="R249" s="10" cm="1">
        <f t="array" ref="R249">IF($I$2="Открытый тариф",INDEX(GRID!$B$18:$U$29,MATCH(R$7,GRID!$A$18:$A$29,0),MATCH(1,($U$2=GRID!$B$1:$U$1)*(КАЛЕНДАРЬ!X33=GRID!$B$3:$U$3),0)),
INDEX(GRID!$B$18:$U$29,MATCH(R$7,GRID!$A$18:$A$29,0),MATCH(1,($U$2=GRID!$B$1:$U$1)*(КАЛЕНДАРЬ!X33=GRID!$B$3:$U$3),0))*(1-GRID!$H$34))</f>
        <v>275700</v>
      </c>
      <c r="S249" s="10" cm="1">
        <f t="array" ref="S249">IF($I$2="Открытый тариф",INDEX(GRID!$B$4:$U$15,MATCH(S$7,GRID!$A$4:$A$15,0),MATCH(1,($U$2=GRID!$B$1:$U$1)*(КАЛЕНДАРЬ!X33=GRID!$B$3:$U$3),0)),
INDEX(GRID!$B$4:$U$15,MATCH(S$7,GRID!$A$4:$A$15,0),MATCH(1,($U$2=GRID!$B$1:$U$1)*(КАЛЕНДАРЬ!X33=GRID!$B$3:$U$3),0))*(1-GRID!$H$34))</f>
        <v>736800</v>
      </c>
      <c r="T249" s="10" cm="1">
        <f t="array" ref="T249">IF($I$2="Открытый тариф",INDEX(GRID!$B$4:$U$15,MATCH(T$7,GRID!$A$4:$A$15,0),MATCH(1,($U$2=GRID!$B$1:$U$1)*(КАЛЕНДАРЬ!X33=GRID!$B$3:$U$3),0)),
INDEX(GRID!$B$4:$U$15,MATCH(T$7,GRID!$A$4:$A$15,0),MATCH(1,($U$2=GRID!$B$1:$U$1)*(КАЛЕНДАРЬ!X33=GRID!$B$3:$U$3),0))*(1-GRID!$H$34))</f>
        <v>912900</v>
      </c>
    </row>
    <row r="250" spans="1:20" x14ac:dyDescent="0.2">
      <c r="A250" s="13" t="s">
        <v>11</v>
      </c>
      <c r="B250" s="9">
        <v>31</v>
      </c>
      <c r="C250" s="10" cm="1">
        <f t="array" ref="C250">IF($I$2="Открытый тариф",INDEX(GRID!$B$4:$U$15,MATCH(C$7,GRID!$A$4:$A$15,0),MATCH(1,($U$2=GRID!$B$1:$U$1)*(КАЛЕНДАРЬ!X34=GRID!$B$3:$U$3),0)),
INDEX(GRID!$B$4:$U$15,MATCH(C$7,GRID!$A$4:$A$15,0),MATCH(1,($U$2=GRID!$B$1:$U$1)*(КАЛЕНДАРЬ!X34=GRID!$B$3:$U$3),0))*(1-GRID!$H$34))</f>
        <v>57300</v>
      </c>
      <c r="D250" s="10" cm="1">
        <f t="array" ref="D250">IF($I$2="Открытый тариф",INDEX(GRID!$B$18:$U$29,MATCH(C$7,GRID!$A$18:$A$29,0),MATCH(1,($U$2=GRID!$B$1:$U$1)*(КАЛЕНДАРЬ!X34=GRID!$B$3:$U$3),0)),
INDEX(GRID!$B$18:$U$29,MATCH(C$7,GRID!$A$18:$A$29,0),MATCH(1,($U$2=GRID!$B$1:$U$1)*(КАЛЕНДАРЬ!X34=GRID!$B$3:$U$3),0))*(1-GRID!$H$34))</f>
        <v>62300</v>
      </c>
      <c r="E250" s="10" cm="1">
        <f t="array" ref="E250">IF($I$2="Открытый тариф",INDEX(GRID!$B$4:$U$15,MATCH(E$7,GRID!$A$4:$A$15,0),MATCH(1,($U$2=GRID!$B$1:$U$1)*(КАЛЕНДАРЬ!X34=GRID!$B$3:$U$3),0)),
INDEX(GRID!$B$4:$U$15,MATCH(E$7,GRID!$A$4:$A$15,0),MATCH(1,($U$2=GRID!$B$1:$U$1)*(КАЛЕНДАРЬ!X34=GRID!$B$3:$U$3),0))*(1-GRID!$H$34))</f>
        <v>67400</v>
      </c>
      <c r="F250" s="10" cm="1">
        <f t="array" ref="F250">IF($I$2="Открытый тариф",INDEX(GRID!$B$18:$U$29,MATCH(E$7,GRID!$A$18:$A$29,0),MATCH(1,($U$2=GRID!$B$1:$U$1)*(КАЛЕНДАРЬ!X34=GRID!$B$3:$U$3),0)),
INDEX(GRID!$B$18:$U$29,MATCH(E$7,GRID!$A$18:$A$29,0),MATCH(1,($U$2=GRID!$B$1:$U$1)*(КАЛЕНДАРЬ!X34=GRID!$B$3:$U$3),0))*(1-GRID!$H$34))</f>
        <v>72400</v>
      </c>
      <c r="G250" s="10" cm="1">
        <f t="array" ref="G250">IF($I$2="Открытый тариф",INDEX(GRID!$B$4:$U$15,MATCH(G$7,GRID!$A$4:$A$15,0),MATCH(1,($U$2=GRID!$B$1:$U$1)*(КАЛЕНДАРЬ!X34=GRID!$B$3:$U$3),0)),
INDEX(GRID!$B$4:$U$15,MATCH(G$7,GRID!$A$4:$A$15,0),MATCH(1,($U$2=GRID!$B$1:$U$1)*(КАЛЕНДАРЬ!X34=GRID!$B$3:$U$3),0))*(1-GRID!$H$34))</f>
        <v>74800</v>
      </c>
      <c r="H250" s="10" cm="1">
        <f t="array" ref="H250">IF($I$2="Открытый тариф",INDEX(GRID!$B$18:$U$29,MATCH(G$7,GRID!$A$18:$A$29,0),MATCH(1,($U$2=GRID!$B$1:$U$1)*(КАЛЕНДАРЬ!X34=GRID!$B$3:$U$3),0)),
INDEX(GRID!$B$18:$U$29,MATCH(G$7,GRID!$A$18:$A$29,0),MATCH(1,($U$2=GRID!$B$1:$U$1)*(КАЛЕНДАРЬ!X34=GRID!$B$3:$U$3),0))*(1-GRID!$H$34))</f>
        <v>79800</v>
      </c>
      <c r="I250" s="10" cm="1">
        <f t="array" ref="I250">IF($I$2="Открытый тариф",INDEX(GRID!$B$4:$U$15,MATCH(I$7,GRID!$A$4:$A$15,0),MATCH(1,($U$2=GRID!$B$1:$U$1)*(КАЛЕНДАРЬ!X34=GRID!$B$3:$U$3),0)),
INDEX(GRID!$B$4:$U$15,MATCH(I$7,GRID!$A$4:$A$15,0),MATCH(1,($U$2=GRID!$B$1:$U$1)*(КАЛЕНДАРЬ!X34=GRID!$B$3:$U$3),0))*(1-GRID!$H$34))</f>
        <v>82500</v>
      </c>
      <c r="J250" s="10" cm="1">
        <f t="array" ref="J250">IF($I$2="Открытый тариф",INDEX(GRID!$B$18:$U$29,MATCH(I$7,GRID!$A$18:$A$29,0),MATCH(1,($U$2=GRID!$B$1:$U$1)*(КАЛЕНДАРЬ!X34=GRID!$B$3:$U$3),0)),
INDEX(GRID!$B$18:$U$29,MATCH(I$7,GRID!$A$18:$A$29,0),MATCH(1,($U$2=GRID!$B$1:$U$1)*(КАЛЕНДАРЬ!X34=GRID!$B$3:$U$3),0))*(1-GRID!$H$34))</f>
        <v>87500</v>
      </c>
      <c r="K250" s="10" cm="1">
        <f t="array" ref="K250">IF($I$2="Открытый тариф",INDEX(GRID!$B$4:$U$15,MATCH(K$7,GRID!$A$4:$A$15,0),MATCH(1,($U$2=GRID!$B$1:$U$1)*(КАЛЕНДАРЬ!X34=GRID!$B$3:$U$3),0)),
INDEX(GRID!$B$4:$U$15,MATCH(K$7,GRID!$A$4:$A$15,0),MATCH(1,($U$2=GRID!$B$1:$U$1)*(КАЛЕНДАРЬ!X34=GRID!$B$3:$U$3),0))*(1-GRID!$H$34))</f>
        <v>90600</v>
      </c>
      <c r="L250" s="10" cm="1">
        <f t="array" ref="L250">IF($I$2="Открытый тариф",INDEX(GRID!$B$18:$U$29,MATCH(K$7,GRID!$A$18:$A$29,0),MATCH(1,($U$2=GRID!$B$1:$U$1)*(КАЛЕНДАРЬ!X34=GRID!$B$3:$U$3),0)),
INDEX(GRID!$B$18:$U$29,MATCH(K$7,GRID!$A$18:$A$29,0),MATCH(1,($U$2=GRID!$B$1:$U$1)*(КАЛЕНДАРЬ!X34=GRID!$B$3:$U$3),0))*(1-GRID!$H$34))</f>
        <v>95600</v>
      </c>
      <c r="M250" s="10" cm="1">
        <f t="array" ref="M250">IF($I$2="Открытый тариф",INDEX(GRID!$B$4:$U$15,MATCH(M$7,GRID!$A$4:$A$15,0),MATCH(1,($U$2=GRID!$B$1:$U$1)*(КАЛЕНДАРЬ!X34=GRID!$B$3:$U$3),0)),
INDEX(GRID!$B$4:$U$15,MATCH(M$7,GRID!$A$4:$A$15,0),MATCH(1,($U$2=GRID!$B$1:$U$1)*(КАЛЕНДАРЬ!X34=GRID!$B$3:$U$3),0))*(1-GRID!$H$34))</f>
        <v>118300</v>
      </c>
      <c r="N250" s="10" cm="1">
        <f t="array" ref="N250">IF($I$2="Открытый тариф",INDEX(GRID!$B$18:$U$29,MATCH(M$7,GRID!$A$18:$A$29,0),MATCH(1,($U$2=GRID!$B$1:$U$1)*(КАЛЕНДАРЬ!X34=GRID!$B$3:$U$3),0)),
INDEX(GRID!$B$18:$U$29,MATCH(M$7,GRID!$A$18:$A$29,0),MATCH(1,($U$2=GRID!$B$1:$U$1)*(КАЛЕНДАРЬ!X34=GRID!$B$3:$U$3),0))*(1-GRID!$H$34))</f>
        <v>123300</v>
      </c>
      <c r="O250" s="10" cm="1">
        <f t="array" ref="O250">IF($I$2="Открытый тариф",INDEX(GRID!$B$4:$U$15,MATCH(O$7,GRID!$A$4:$A$15,0),MATCH(1,($U$2=GRID!$B$1:$U$1)*(КАЛЕНДАРЬ!X34=GRID!$B$3:$U$3),0)),
INDEX(GRID!$B$4:$U$15,MATCH(O$7,GRID!$A$4:$A$15,0),MATCH(1,($U$2=GRID!$B$1:$U$1)*(КАЛЕНДАРЬ!X34=GRID!$B$3:$U$3),0))*(1-GRID!$H$34))</f>
        <v>159400</v>
      </c>
      <c r="P250" s="10" cm="1">
        <f t="array" ref="P250">IF($I$2="Открытый тариф",INDEX(GRID!$B$4:$U$15,MATCH(P$7,GRID!$A$4:$A$15,0),MATCH(1,($U$2=GRID!$B$1:$U$1)*(КАЛЕНДАРЬ!X34=GRID!$B$3:$U$3),0)),
INDEX(GRID!$B$4:$U$15,MATCH(P$7,GRID!$A$4:$A$15,0),MATCH(1,($U$2=GRID!$B$1:$U$1)*(КАЛЕНДАРЬ!X34=GRID!$B$3:$U$3),0))*(1-GRID!$H$34))</f>
        <v>208900</v>
      </c>
      <c r="Q250" s="10" cm="1">
        <f t="array" ref="Q250">IF($I$2="Открытый тариф",INDEX(GRID!$B$4:$U$15,MATCH(Q$7,GRID!$A$4:$A$15,0),MATCH(1,($U$2=GRID!$B$1:$U$1)*(КАЛЕНДАРЬ!X34=GRID!$B$3:$U$3),0)),
INDEX(GRID!$B$4:$U$15,MATCH(Q$7,GRID!$A$4:$A$15,0),MATCH(1,($U$2=GRID!$B$1:$U$1)*(КАЛЕНДАРЬ!X34=GRID!$B$3:$U$3),0))*(1-GRID!$H$34))</f>
        <v>240900</v>
      </c>
      <c r="R250" s="10" cm="1">
        <f t="array" ref="R250">IF($I$2="Открытый тариф",INDEX(GRID!$B$18:$U$29,MATCH(R$7,GRID!$A$18:$A$29,0),MATCH(1,($U$2=GRID!$B$1:$U$1)*(КАЛЕНДАРЬ!X34=GRID!$B$3:$U$3),0)),
INDEX(GRID!$B$18:$U$29,MATCH(R$7,GRID!$A$18:$A$29,0),MATCH(1,($U$2=GRID!$B$1:$U$1)*(КАЛЕНДАРЬ!X34=GRID!$B$3:$U$3),0))*(1-GRID!$H$34))</f>
        <v>275700</v>
      </c>
      <c r="S250" s="10" cm="1">
        <f t="array" ref="S250">IF($I$2="Открытый тариф",INDEX(GRID!$B$4:$U$15,MATCH(S$7,GRID!$A$4:$A$15,0),MATCH(1,($U$2=GRID!$B$1:$U$1)*(КАЛЕНДАРЬ!X34=GRID!$B$3:$U$3),0)),
INDEX(GRID!$B$4:$U$15,MATCH(S$7,GRID!$A$4:$A$15,0),MATCH(1,($U$2=GRID!$B$1:$U$1)*(КАЛЕНДАРЬ!X34=GRID!$B$3:$U$3),0))*(1-GRID!$H$34))</f>
        <v>736800</v>
      </c>
      <c r="T250" s="10" cm="1">
        <f t="array" ref="T250">IF($I$2="Открытый тариф",INDEX(GRID!$B$4:$U$15,MATCH(T$7,GRID!$A$4:$A$15,0),MATCH(1,($U$2=GRID!$B$1:$U$1)*(КАЛЕНДАРЬ!X34=GRID!$B$3:$U$3),0)),
INDEX(GRID!$B$4:$U$15,MATCH(T$7,GRID!$A$4:$A$15,0),MATCH(1,($U$2=GRID!$B$1:$U$1)*(КАЛЕНДАРЬ!X34=GRID!$B$3:$U$3),0))*(1-GRID!$H$34))</f>
        <v>912900</v>
      </c>
    </row>
    <row r="251" spans="1:20" x14ac:dyDescent="0.2">
      <c r="A251" s="30"/>
      <c r="B251" s="32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s="11" customFormat="1" ht="17.25" customHeight="1" x14ac:dyDescent="0.25">
      <c r="A252" s="83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</row>
    <row r="253" spans="1:20" x14ac:dyDescent="0.2">
      <c r="A253" s="84" t="s">
        <v>108</v>
      </c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</row>
    <row r="254" spans="1:20" ht="56.25" customHeight="1" x14ac:dyDescent="0.2">
      <c r="A254" s="86" t="s">
        <v>8</v>
      </c>
      <c r="B254" s="87"/>
      <c r="C254" s="90" t="s">
        <v>101</v>
      </c>
      <c r="D254" s="91"/>
      <c r="E254" s="92" t="s">
        <v>93</v>
      </c>
      <c r="F254" s="93"/>
      <c r="G254" s="79" t="s">
        <v>94</v>
      </c>
      <c r="H254" s="79"/>
      <c r="I254" s="80" t="s">
        <v>95</v>
      </c>
      <c r="J254" s="81"/>
      <c r="K254" s="78" t="s">
        <v>96</v>
      </c>
      <c r="L254" s="78"/>
      <c r="M254" s="82" t="s">
        <v>97</v>
      </c>
      <c r="N254" s="82"/>
      <c r="O254" s="24" t="s">
        <v>71</v>
      </c>
      <c r="P254" s="25" t="s">
        <v>72</v>
      </c>
      <c r="Q254" s="26" t="s">
        <v>73</v>
      </c>
      <c r="R254" s="27" t="s">
        <v>74</v>
      </c>
      <c r="S254" s="28" t="s">
        <v>75</v>
      </c>
      <c r="T254" s="29" t="s">
        <v>76</v>
      </c>
    </row>
    <row r="255" spans="1:20" x14ac:dyDescent="0.2">
      <c r="A255" s="88"/>
      <c r="B255" s="89"/>
      <c r="C255" s="60" t="s">
        <v>9</v>
      </c>
      <c r="D255" s="60" t="s">
        <v>10</v>
      </c>
      <c r="E255" s="60" t="s">
        <v>9</v>
      </c>
      <c r="F255" s="60" t="s">
        <v>10</v>
      </c>
      <c r="G255" s="60" t="s">
        <v>9</v>
      </c>
      <c r="H255" s="60" t="s">
        <v>10</v>
      </c>
      <c r="I255" s="60" t="s">
        <v>9</v>
      </c>
      <c r="J255" s="60" t="s">
        <v>10</v>
      </c>
      <c r="K255" s="60" t="s">
        <v>9</v>
      </c>
      <c r="L255" s="60" t="s">
        <v>10</v>
      </c>
      <c r="M255" s="60" t="s">
        <v>9</v>
      </c>
      <c r="N255" s="60" t="s">
        <v>10</v>
      </c>
      <c r="O255" s="60" t="s">
        <v>99</v>
      </c>
      <c r="P255" s="60" t="s">
        <v>100</v>
      </c>
      <c r="Q255" s="60" t="s">
        <v>100</v>
      </c>
      <c r="R255" s="60" t="s">
        <v>118</v>
      </c>
      <c r="S255" s="60" t="s">
        <v>118</v>
      </c>
      <c r="T255" s="60" t="s">
        <v>118</v>
      </c>
    </row>
    <row r="256" spans="1:20" x14ac:dyDescent="0.2">
      <c r="A256" s="13" t="s">
        <v>12</v>
      </c>
      <c r="B256" s="9">
        <v>1</v>
      </c>
      <c r="C256" s="10" cm="1">
        <f t="array" ref="C256">IF($I$2="Открытый тариф",INDEX(GRID!$B$4:$U$15,MATCH(C$7,GRID!$A$4:$A$15,0),MATCH(1,($U$2=GRID!$B$1:$U$1)*(КАЛЕНДАРЬ!AA4=GRID!$B$3:$U$3),0)),
INDEX(GRID!$B$4:$U$15,MATCH(C$7,GRID!$A$4:$A$15,0),MATCH(1,($U$2=GRID!$B$1:$U$1)*(КАЛЕНДАРЬ!AA4=GRID!$B$3:$U$3),0))*(1-GRID!$H$34))</f>
        <v>48100</v>
      </c>
      <c r="D256" s="10" cm="1">
        <f t="array" ref="D256">IF($I$2="Открытый тариф",INDEX(GRID!$B$18:$U$29,MATCH(C$7,GRID!$A$18:$A$29,0),MATCH(1,($U$2=GRID!$B$1:$U$1)*(КАЛЕНДАРЬ!AA4=GRID!$B$3:$U$3),0)),
INDEX(GRID!$B$18:$U$29,MATCH(C$7,GRID!$A$18:$A$29,0),MATCH(1,($U$2=GRID!$B$1:$U$1)*(КАЛЕНДАРЬ!AA4=GRID!$B$3:$U$3),0))*(1-GRID!$H$34))</f>
        <v>53100</v>
      </c>
      <c r="E256" s="10" cm="1">
        <f t="array" ref="E256">IF($I$2="Открытый тариф",INDEX(GRID!$B$4:$U$15,MATCH(E$7,GRID!$A$4:$A$15,0),MATCH(1,($U$2=GRID!$B$1:$U$1)*(КАЛЕНДАРЬ!AA4=GRID!$B$3:$U$3),0)),
INDEX(GRID!$B$4:$U$15,MATCH(E$7,GRID!$A$4:$A$15,0),MATCH(1,($U$2=GRID!$B$1:$U$1)*(КАЛЕНДАРЬ!AA4=GRID!$B$3:$U$3),0))*(1-GRID!$H$34))</f>
        <v>57100</v>
      </c>
      <c r="F256" s="10" cm="1">
        <f t="array" ref="F256">IF($I$2="Открытый тариф",INDEX(GRID!$B$18:$U$29,MATCH(E$7,GRID!$A$18:$A$29,0),MATCH(1,($U$2=GRID!$B$1:$U$1)*(КАЛЕНДАРЬ!AA4=GRID!$B$3:$U$3),0)),
INDEX(GRID!$B$18:$U$29,MATCH(E$7,GRID!$A$18:$A$29,0),MATCH(1,($U$2=GRID!$B$1:$U$1)*(КАЛЕНДАРЬ!AA4=GRID!$B$3:$U$3),0))*(1-GRID!$H$34))</f>
        <v>62100</v>
      </c>
      <c r="G256" s="10" cm="1">
        <f t="array" ref="G256">IF($I$2="Открытый тариф",INDEX(GRID!$B$4:$U$15,MATCH(G$7,GRID!$A$4:$A$15,0),MATCH(1,($U$2=GRID!$B$1:$U$1)*(КАЛЕНДАРЬ!AA4=GRID!$B$3:$U$3),0)),
INDEX(GRID!$B$4:$U$15,MATCH(G$7,GRID!$A$4:$A$15,0),MATCH(1,($U$2=GRID!$B$1:$U$1)*(КАЛЕНДАРЬ!AA4=GRID!$B$3:$U$3),0))*(1-GRID!$H$34))</f>
        <v>64000</v>
      </c>
      <c r="H256" s="10" cm="1">
        <f t="array" ref="H256">IF($I$2="Открытый тариф",INDEX(GRID!$B$18:$U$29,MATCH(G$7,GRID!$A$18:$A$29,0),MATCH(1,($U$2=GRID!$B$1:$U$1)*(КАЛЕНДАРЬ!AA4=GRID!$B$3:$U$3),0)),
INDEX(GRID!$B$18:$U$29,MATCH(G$7,GRID!$A$18:$A$29,0),MATCH(1,($U$2=GRID!$B$1:$U$1)*(КАЛЕНДАРЬ!AA4=GRID!$B$3:$U$3),0))*(1-GRID!$H$34))</f>
        <v>69000</v>
      </c>
      <c r="I256" s="10" cm="1">
        <f t="array" ref="I256">IF($I$2="Открытый тариф",INDEX(GRID!$B$4:$U$15,MATCH(I$7,GRID!$A$4:$A$15,0),MATCH(1,($U$2=GRID!$B$1:$U$1)*(КАЛЕНДАРЬ!AA4=GRID!$B$3:$U$3),0)),
INDEX(GRID!$B$4:$U$15,MATCH(I$7,GRID!$A$4:$A$15,0),MATCH(1,($U$2=GRID!$B$1:$U$1)*(КАЛЕНДАРЬ!AA4=GRID!$B$3:$U$3),0))*(1-GRID!$H$34))</f>
        <v>71000</v>
      </c>
      <c r="J256" s="10" cm="1">
        <f t="array" ref="J256">IF($I$2="Открытый тариф",INDEX(GRID!$B$18:$U$29,MATCH(I$7,GRID!$A$18:$A$29,0),MATCH(1,($U$2=GRID!$B$1:$U$1)*(КАЛЕНДАРЬ!AA4=GRID!$B$3:$U$3),0)),
INDEX(GRID!$B$18:$U$29,MATCH(I$7,GRID!$A$18:$A$29,0),MATCH(1,($U$2=GRID!$B$1:$U$1)*(КАЛЕНДАРЬ!AA4=GRID!$B$3:$U$3),0))*(1-GRID!$H$34))</f>
        <v>76000</v>
      </c>
      <c r="K256" s="10" cm="1">
        <f t="array" ref="K256">IF($I$2="Открытый тариф",INDEX(GRID!$B$4:$U$15,MATCH(K$7,GRID!$A$4:$A$15,0),MATCH(1,($U$2=GRID!$B$1:$U$1)*(КАЛЕНДАРЬ!AA4=GRID!$B$3:$U$3),0)),
INDEX(GRID!$B$4:$U$15,MATCH(K$7,GRID!$A$4:$A$15,0),MATCH(1,($U$2=GRID!$B$1:$U$1)*(КАЛЕНДАРЬ!AA4=GRID!$B$3:$U$3),0))*(1-GRID!$H$34))</f>
        <v>78200</v>
      </c>
      <c r="L256" s="10" cm="1">
        <f t="array" ref="L256">IF($I$2="Открытый тариф",INDEX(GRID!$B$18:$U$29,MATCH(K$7,GRID!$A$18:$A$29,0),MATCH(1,($U$2=GRID!$B$1:$U$1)*(КАЛЕНДАРЬ!AA4=GRID!$B$3:$U$3),0)),
INDEX(GRID!$B$18:$U$29,MATCH(K$7,GRID!$A$18:$A$29,0),MATCH(1,($U$2=GRID!$B$1:$U$1)*(КАЛЕНДАРЬ!AA4=GRID!$B$3:$U$3),0))*(1-GRID!$H$34))</f>
        <v>83200</v>
      </c>
      <c r="M256" s="10" cm="1">
        <f t="array" ref="M256">IF($I$2="Открытый тариф",INDEX(GRID!$B$4:$U$15,MATCH(M$7,GRID!$A$4:$A$15,0),MATCH(1,($U$2=GRID!$B$1:$U$1)*(КАЛЕНДАРЬ!AA4=GRID!$B$3:$U$3),0)),
INDEX(GRID!$B$4:$U$15,MATCH(M$7,GRID!$A$4:$A$15,0),MATCH(1,($U$2=GRID!$B$1:$U$1)*(КАЛЕНДАРЬ!AA4=GRID!$B$3:$U$3),0))*(1-GRID!$H$34))</f>
        <v>103200</v>
      </c>
      <c r="N256" s="10" cm="1">
        <f t="array" ref="N256">IF($I$2="Открытый тариф",INDEX(GRID!$B$18:$U$29,MATCH(M$7,GRID!$A$18:$A$29,0),MATCH(1,($U$2=GRID!$B$1:$U$1)*(КАЛЕНДАРЬ!AA4=GRID!$B$3:$U$3),0)),
INDEX(GRID!$B$18:$U$29,MATCH(M$7,GRID!$A$18:$A$29,0),MATCH(1,($U$2=GRID!$B$1:$U$1)*(КАЛЕНДАРЬ!AA4=GRID!$B$3:$U$3),0))*(1-GRID!$H$34))</f>
        <v>108200</v>
      </c>
      <c r="O256" s="10" cm="1">
        <f t="array" ref="O256">IF($I$2="Открытый тариф",INDEX(GRID!$B$4:$U$15,MATCH(O$7,GRID!$A$4:$A$15,0),MATCH(1,($U$2=GRID!$B$1:$U$1)*(КАЛЕНДАРЬ!AA4=GRID!$B$3:$U$3),0)),
INDEX(GRID!$B$4:$U$15,MATCH(O$7,GRID!$A$4:$A$15,0),MATCH(1,($U$2=GRID!$B$1:$U$1)*(КАЛЕНДАРЬ!AA4=GRID!$B$3:$U$3),0))*(1-GRID!$H$34))</f>
        <v>142800</v>
      </c>
      <c r="P256" s="10" cm="1">
        <f t="array" ref="P256">IF($I$2="Открытый тариф",INDEX(GRID!$B$4:$U$15,MATCH(P$7,GRID!$A$4:$A$15,0),MATCH(1,($U$2=GRID!$B$1:$U$1)*(КАЛЕНДАРЬ!AA4=GRID!$B$3:$U$3),0)),
INDEX(GRID!$B$4:$U$15,MATCH(P$7,GRID!$A$4:$A$15,0),MATCH(1,($U$2=GRID!$B$1:$U$1)*(КАЛЕНДАРЬ!AA4=GRID!$B$3:$U$3),0))*(1-GRID!$H$34))</f>
        <v>190100</v>
      </c>
      <c r="Q256" s="10" cm="1">
        <f t="array" ref="Q256">IF($I$2="Открытый тариф",INDEX(GRID!$B$4:$U$15,MATCH(Q$7,GRID!$A$4:$A$15,0),MATCH(1,($U$2=GRID!$B$1:$U$1)*(КАЛЕНДАРЬ!AA4=GRID!$B$3:$U$3),0)),
INDEX(GRID!$B$4:$U$15,MATCH(Q$7,GRID!$A$4:$A$15,0),MATCH(1,($U$2=GRID!$B$1:$U$1)*(КАЛЕНДАРЬ!AA4=GRID!$B$3:$U$3),0))*(1-GRID!$H$34))</f>
        <v>220900</v>
      </c>
      <c r="R256" s="10" cm="1">
        <f t="array" ref="R256">IF($I$2="Открытый тариф",INDEX(GRID!$B$18:$U$29,MATCH(R$7,GRID!$A$18:$A$29,0),MATCH(1,($U$2=GRID!$B$1:$U$1)*(КАЛЕНДАРЬ!AA4=GRID!$B$3:$U$3),0)),
INDEX(GRID!$B$18:$U$29,MATCH(R$7,GRID!$A$18:$A$29,0),MATCH(1,($U$2=GRID!$B$1:$U$1)*(КАЛЕНДАРЬ!AA4=GRID!$B$3:$U$3),0))*(1-GRID!$H$34))</f>
        <v>251900</v>
      </c>
      <c r="S256" s="10" cm="1">
        <f t="array" ref="S256">IF($I$2="Открытый тариф",INDEX(GRID!$B$4:$U$15,MATCH(S$7,GRID!$A$4:$A$15,0),MATCH(1,($U$2=GRID!$B$1:$U$1)*(КАЛЕНДАРЬ!AA4=GRID!$B$3:$U$3),0)),
INDEX(GRID!$B$4:$U$15,MATCH(S$7,GRID!$A$4:$A$15,0),MATCH(1,($U$2=GRID!$B$1:$U$1)*(КАЛЕНДАРЬ!AA4=GRID!$B$3:$U$3),0))*(1-GRID!$H$34))</f>
        <v>661000</v>
      </c>
      <c r="T256" s="10" cm="1">
        <f t="array" ref="T256">IF($I$2="Открытый тариф",INDEX(GRID!$B$4:$U$15,MATCH(T$7,GRID!$A$4:$A$15,0),MATCH(1,($U$2=GRID!$B$1:$U$1)*(КАЛЕНДАРЬ!AA4=GRID!$B$3:$U$3),0)),
INDEX(GRID!$B$4:$U$15,MATCH(T$7,GRID!$A$4:$A$15,0),MATCH(1,($U$2=GRID!$B$1:$U$1)*(КАЛЕНДАРЬ!AA4=GRID!$B$3:$U$3),0))*(1-GRID!$H$34))</f>
        <v>814300</v>
      </c>
    </row>
    <row r="257" spans="1:20" x14ac:dyDescent="0.2">
      <c r="A257" s="13" t="s">
        <v>13</v>
      </c>
      <c r="B257" s="9">
        <v>2</v>
      </c>
      <c r="C257" s="10" cm="1">
        <f t="array" ref="C257">IF($I$2="Открытый тариф",INDEX(GRID!$B$4:$U$15,MATCH(C$7,GRID!$A$4:$A$15,0),MATCH(1,($U$2=GRID!$B$1:$U$1)*(КАЛЕНДАРЬ!AA5=GRID!$B$3:$U$3),0)),
INDEX(GRID!$B$4:$U$15,MATCH(C$7,GRID!$A$4:$A$15,0),MATCH(1,($U$2=GRID!$B$1:$U$1)*(КАЛЕНДАРЬ!AA5=GRID!$B$3:$U$3),0))*(1-GRID!$H$34))</f>
        <v>48100</v>
      </c>
      <c r="D257" s="10" cm="1">
        <f t="array" ref="D257">IF($I$2="Открытый тариф",INDEX(GRID!$B$18:$U$29,MATCH(C$7,GRID!$A$18:$A$29,0),MATCH(1,($U$2=GRID!$B$1:$U$1)*(КАЛЕНДАРЬ!AA5=GRID!$B$3:$U$3),0)),
INDEX(GRID!$B$18:$U$29,MATCH(C$7,GRID!$A$18:$A$29,0),MATCH(1,($U$2=GRID!$B$1:$U$1)*(КАЛЕНДАРЬ!AA5=GRID!$B$3:$U$3),0))*(1-GRID!$H$34))</f>
        <v>53100</v>
      </c>
      <c r="E257" s="10" cm="1">
        <f t="array" ref="E257">IF($I$2="Открытый тариф",INDEX(GRID!$B$4:$U$15,MATCH(E$7,GRID!$A$4:$A$15,0),MATCH(1,($U$2=GRID!$B$1:$U$1)*(КАЛЕНДАРЬ!AA5=GRID!$B$3:$U$3),0)),
INDEX(GRID!$B$4:$U$15,MATCH(E$7,GRID!$A$4:$A$15,0),MATCH(1,($U$2=GRID!$B$1:$U$1)*(КАЛЕНДАРЬ!AA5=GRID!$B$3:$U$3),0))*(1-GRID!$H$34))</f>
        <v>57100</v>
      </c>
      <c r="F257" s="10" cm="1">
        <f t="array" ref="F257">IF($I$2="Открытый тариф",INDEX(GRID!$B$18:$U$29,MATCH(E$7,GRID!$A$18:$A$29,0),MATCH(1,($U$2=GRID!$B$1:$U$1)*(КАЛЕНДАРЬ!AA5=GRID!$B$3:$U$3),0)),
INDEX(GRID!$B$18:$U$29,MATCH(E$7,GRID!$A$18:$A$29,0),MATCH(1,($U$2=GRID!$B$1:$U$1)*(КАЛЕНДАРЬ!AA5=GRID!$B$3:$U$3),0))*(1-GRID!$H$34))</f>
        <v>62100</v>
      </c>
      <c r="G257" s="10" cm="1">
        <f t="array" ref="G257">IF($I$2="Открытый тариф",INDEX(GRID!$B$4:$U$15,MATCH(G$7,GRID!$A$4:$A$15,0),MATCH(1,($U$2=GRID!$B$1:$U$1)*(КАЛЕНДАРЬ!AA5=GRID!$B$3:$U$3),0)),
INDEX(GRID!$B$4:$U$15,MATCH(G$7,GRID!$A$4:$A$15,0),MATCH(1,($U$2=GRID!$B$1:$U$1)*(КАЛЕНДАРЬ!AA5=GRID!$B$3:$U$3),0))*(1-GRID!$H$34))</f>
        <v>64000</v>
      </c>
      <c r="H257" s="10" cm="1">
        <f t="array" ref="H257">IF($I$2="Открытый тариф",INDEX(GRID!$B$18:$U$29,MATCH(G$7,GRID!$A$18:$A$29,0),MATCH(1,($U$2=GRID!$B$1:$U$1)*(КАЛЕНДАРЬ!AA5=GRID!$B$3:$U$3),0)),
INDEX(GRID!$B$18:$U$29,MATCH(G$7,GRID!$A$18:$A$29,0),MATCH(1,($U$2=GRID!$B$1:$U$1)*(КАЛЕНДАРЬ!AA5=GRID!$B$3:$U$3),0))*(1-GRID!$H$34))</f>
        <v>69000</v>
      </c>
      <c r="I257" s="10" cm="1">
        <f t="array" ref="I257">IF($I$2="Открытый тариф",INDEX(GRID!$B$4:$U$15,MATCH(I$7,GRID!$A$4:$A$15,0),MATCH(1,($U$2=GRID!$B$1:$U$1)*(КАЛЕНДАРЬ!AA5=GRID!$B$3:$U$3),0)),
INDEX(GRID!$B$4:$U$15,MATCH(I$7,GRID!$A$4:$A$15,0),MATCH(1,($U$2=GRID!$B$1:$U$1)*(КАЛЕНДАРЬ!AA5=GRID!$B$3:$U$3),0))*(1-GRID!$H$34))</f>
        <v>71000</v>
      </c>
      <c r="J257" s="10" cm="1">
        <f t="array" ref="J257">IF($I$2="Открытый тариф",INDEX(GRID!$B$18:$U$29,MATCH(I$7,GRID!$A$18:$A$29,0),MATCH(1,($U$2=GRID!$B$1:$U$1)*(КАЛЕНДАРЬ!AA5=GRID!$B$3:$U$3),0)),
INDEX(GRID!$B$18:$U$29,MATCH(I$7,GRID!$A$18:$A$29,0),MATCH(1,($U$2=GRID!$B$1:$U$1)*(КАЛЕНДАРЬ!AA5=GRID!$B$3:$U$3),0))*(1-GRID!$H$34))</f>
        <v>76000</v>
      </c>
      <c r="K257" s="10" cm="1">
        <f t="array" ref="K257">IF($I$2="Открытый тариф",INDEX(GRID!$B$4:$U$15,MATCH(K$7,GRID!$A$4:$A$15,0),MATCH(1,($U$2=GRID!$B$1:$U$1)*(КАЛЕНДАРЬ!AA5=GRID!$B$3:$U$3),0)),
INDEX(GRID!$B$4:$U$15,MATCH(K$7,GRID!$A$4:$A$15,0),MATCH(1,($U$2=GRID!$B$1:$U$1)*(КАЛЕНДАРЬ!AA5=GRID!$B$3:$U$3),0))*(1-GRID!$H$34))</f>
        <v>78200</v>
      </c>
      <c r="L257" s="10" cm="1">
        <f t="array" ref="L257">IF($I$2="Открытый тариф",INDEX(GRID!$B$18:$U$29,MATCH(K$7,GRID!$A$18:$A$29,0),MATCH(1,($U$2=GRID!$B$1:$U$1)*(КАЛЕНДАРЬ!AA5=GRID!$B$3:$U$3),0)),
INDEX(GRID!$B$18:$U$29,MATCH(K$7,GRID!$A$18:$A$29,0),MATCH(1,($U$2=GRID!$B$1:$U$1)*(КАЛЕНДАРЬ!AA5=GRID!$B$3:$U$3),0))*(1-GRID!$H$34))</f>
        <v>83200</v>
      </c>
      <c r="M257" s="10" cm="1">
        <f t="array" ref="M257">IF($I$2="Открытый тариф",INDEX(GRID!$B$4:$U$15,MATCH(M$7,GRID!$A$4:$A$15,0),MATCH(1,($U$2=GRID!$B$1:$U$1)*(КАЛЕНДАРЬ!AA5=GRID!$B$3:$U$3),0)),
INDEX(GRID!$B$4:$U$15,MATCH(M$7,GRID!$A$4:$A$15,0),MATCH(1,($U$2=GRID!$B$1:$U$1)*(КАЛЕНДАРЬ!AA5=GRID!$B$3:$U$3),0))*(1-GRID!$H$34))</f>
        <v>103200</v>
      </c>
      <c r="N257" s="10" cm="1">
        <f t="array" ref="N257">IF($I$2="Открытый тариф",INDEX(GRID!$B$18:$U$29,MATCH(M$7,GRID!$A$18:$A$29,0),MATCH(1,($U$2=GRID!$B$1:$U$1)*(КАЛЕНДАРЬ!AA5=GRID!$B$3:$U$3),0)),
INDEX(GRID!$B$18:$U$29,MATCH(M$7,GRID!$A$18:$A$29,0),MATCH(1,($U$2=GRID!$B$1:$U$1)*(КАЛЕНДАРЬ!AA5=GRID!$B$3:$U$3),0))*(1-GRID!$H$34))</f>
        <v>108200</v>
      </c>
      <c r="O257" s="10" cm="1">
        <f t="array" ref="O257">IF($I$2="Открытый тариф",INDEX(GRID!$B$4:$U$15,MATCH(O$7,GRID!$A$4:$A$15,0),MATCH(1,($U$2=GRID!$B$1:$U$1)*(КАЛЕНДАРЬ!AA5=GRID!$B$3:$U$3),0)),
INDEX(GRID!$B$4:$U$15,MATCH(O$7,GRID!$A$4:$A$15,0),MATCH(1,($U$2=GRID!$B$1:$U$1)*(КАЛЕНДАРЬ!AA5=GRID!$B$3:$U$3),0))*(1-GRID!$H$34))</f>
        <v>142800</v>
      </c>
      <c r="P257" s="10" cm="1">
        <f t="array" ref="P257">IF($I$2="Открытый тариф",INDEX(GRID!$B$4:$U$15,MATCH(P$7,GRID!$A$4:$A$15,0),MATCH(1,($U$2=GRID!$B$1:$U$1)*(КАЛЕНДАРЬ!AA5=GRID!$B$3:$U$3),0)),
INDEX(GRID!$B$4:$U$15,MATCH(P$7,GRID!$A$4:$A$15,0),MATCH(1,($U$2=GRID!$B$1:$U$1)*(КАЛЕНДАРЬ!AA5=GRID!$B$3:$U$3),0))*(1-GRID!$H$34))</f>
        <v>190100</v>
      </c>
      <c r="Q257" s="10" cm="1">
        <f t="array" ref="Q257">IF($I$2="Открытый тариф",INDEX(GRID!$B$4:$U$15,MATCH(Q$7,GRID!$A$4:$A$15,0),MATCH(1,($U$2=GRID!$B$1:$U$1)*(КАЛЕНДАРЬ!AA5=GRID!$B$3:$U$3),0)),
INDEX(GRID!$B$4:$U$15,MATCH(Q$7,GRID!$A$4:$A$15,0),MATCH(1,($U$2=GRID!$B$1:$U$1)*(КАЛЕНДАРЬ!AA5=GRID!$B$3:$U$3),0))*(1-GRID!$H$34))</f>
        <v>220900</v>
      </c>
      <c r="R257" s="10" cm="1">
        <f t="array" ref="R257">IF($I$2="Открытый тариф",INDEX(GRID!$B$18:$U$29,MATCH(R$7,GRID!$A$18:$A$29,0),MATCH(1,($U$2=GRID!$B$1:$U$1)*(КАЛЕНДАРЬ!AA5=GRID!$B$3:$U$3),0)),
INDEX(GRID!$B$18:$U$29,MATCH(R$7,GRID!$A$18:$A$29,0),MATCH(1,($U$2=GRID!$B$1:$U$1)*(КАЛЕНДАРЬ!AA5=GRID!$B$3:$U$3),0))*(1-GRID!$H$34))</f>
        <v>251900</v>
      </c>
      <c r="S257" s="10" cm="1">
        <f t="array" ref="S257">IF($I$2="Открытый тариф",INDEX(GRID!$B$4:$U$15,MATCH(S$7,GRID!$A$4:$A$15,0),MATCH(1,($U$2=GRID!$B$1:$U$1)*(КАЛЕНДАРЬ!AA5=GRID!$B$3:$U$3),0)),
INDEX(GRID!$B$4:$U$15,MATCH(S$7,GRID!$A$4:$A$15,0),MATCH(1,($U$2=GRID!$B$1:$U$1)*(КАЛЕНДАРЬ!AA5=GRID!$B$3:$U$3),0))*(1-GRID!$H$34))</f>
        <v>661000</v>
      </c>
      <c r="T257" s="10" cm="1">
        <f t="array" ref="T257">IF($I$2="Открытый тариф",INDEX(GRID!$B$4:$U$15,MATCH(T$7,GRID!$A$4:$A$15,0),MATCH(1,($U$2=GRID!$B$1:$U$1)*(КАЛЕНДАРЬ!AA5=GRID!$B$3:$U$3),0)),
INDEX(GRID!$B$4:$U$15,MATCH(T$7,GRID!$A$4:$A$15,0),MATCH(1,($U$2=GRID!$B$1:$U$1)*(КАЛЕНДАРЬ!AA5=GRID!$B$3:$U$3),0))*(1-GRID!$H$34))</f>
        <v>814300</v>
      </c>
    </row>
    <row r="258" spans="1:20" x14ac:dyDescent="0.2">
      <c r="A258" s="13" t="s">
        <v>14</v>
      </c>
      <c r="B258" s="9">
        <v>3</v>
      </c>
      <c r="C258" s="10" cm="1">
        <f t="array" ref="C258">IF($I$2="Открытый тариф",INDEX(GRID!$B$4:$U$15,MATCH(C$7,GRID!$A$4:$A$15,0),MATCH(1,($U$2=GRID!$B$1:$U$1)*(КАЛЕНДАРЬ!AA6=GRID!$B$3:$U$3),0)),
INDEX(GRID!$B$4:$U$15,MATCH(C$7,GRID!$A$4:$A$15,0),MATCH(1,($U$2=GRID!$B$1:$U$1)*(КАЛЕНДАРЬ!AA6=GRID!$B$3:$U$3),0))*(1-GRID!$H$34))</f>
        <v>48100</v>
      </c>
      <c r="D258" s="10" cm="1">
        <f t="array" ref="D258">IF($I$2="Открытый тариф",INDEX(GRID!$B$18:$U$29,MATCH(C$7,GRID!$A$18:$A$29,0),MATCH(1,($U$2=GRID!$B$1:$U$1)*(КАЛЕНДАРЬ!AA6=GRID!$B$3:$U$3),0)),
INDEX(GRID!$B$18:$U$29,MATCH(C$7,GRID!$A$18:$A$29,0),MATCH(1,($U$2=GRID!$B$1:$U$1)*(КАЛЕНДАРЬ!AA6=GRID!$B$3:$U$3),0))*(1-GRID!$H$34))</f>
        <v>53100</v>
      </c>
      <c r="E258" s="10" cm="1">
        <f t="array" ref="E258">IF($I$2="Открытый тариф",INDEX(GRID!$B$4:$U$15,MATCH(E$7,GRID!$A$4:$A$15,0),MATCH(1,($U$2=GRID!$B$1:$U$1)*(КАЛЕНДАРЬ!AA6=GRID!$B$3:$U$3),0)),
INDEX(GRID!$B$4:$U$15,MATCH(E$7,GRID!$A$4:$A$15,0),MATCH(1,($U$2=GRID!$B$1:$U$1)*(КАЛЕНДАРЬ!AA6=GRID!$B$3:$U$3),0))*(1-GRID!$H$34))</f>
        <v>57100</v>
      </c>
      <c r="F258" s="10" cm="1">
        <f t="array" ref="F258">IF($I$2="Открытый тариф",INDEX(GRID!$B$18:$U$29,MATCH(E$7,GRID!$A$18:$A$29,0),MATCH(1,($U$2=GRID!$B$1:$U$1)*(КАЛЕНДАРЬ!AA6=GRID!$B$3:$U$3),0)),
INDEX(GRID!$B$18:$U$29,MATCH(E$7,GRID!$A$18:$A$29,0),MATCH(1,($U$2=GRID!$B$1:$U$1)*(КАЛЕНДАРЬ!AA6=GRID!$B$3:$U$3),0))*(1-GRID!$H$34))</f>
        <v>62100</v>
      </c>
      <c r="G258" s="10" cm="1">
        <f t="array" ref="G258">IF($I$2="Открытый тариф",INDEX(GRID!$B$4:$U$15,MATCH(G$7,GRID!$A$4:$A$15,0),MATCH(1,($U$2=GRID!$B$1:$U$1)*(КАЛЕНДАРЬ!AA6=GRID!$B$3:$U$3),0)),
INDEX(GRID!$B$4:$U$15,MATCH(G$7,GRID!$A$4:$A$15,0),MATCH(1,($U$2=GRID!$B$1:$U$1)*(КАЛЕНДАРЬ!AA6=GRID!$B$3:$U$3),0))*(1-GRID!$H$34))</f>
        <v>64000</v>
      </c>
      <c r="H258" s="10" cm="1">
        <f t="array" ref="H258">IF($I$2="Открытый тариф",INDEX(GRID!$B$18:$U$29,MATCH(G$7,GRID!$A$18:$A$29,0),MATCH(1,($U$2=GRID!$B$1:$U$1)*(КАЛЕНДАРЬ!AA6=GRID!$B$3:$U$3),0)),
INDEX(GRID!$B$18:$U$29,MATCH(G$7,GRID!$A$18:$A$29,0),MATCH(1,($U$2=GRID!$B$1:$U$1)*(КАЛЕНДАРЬ!AA6=GRID!$B$3:$U$3),0))*(1-GRID!$H$34))</f>
        <v>69000</v>
      </c>
      <c r="I258" s="10" cm="1">
        <f t="array" ref="I258">IF($I$2="Открытый тариф",INDEX(GRID!$B$4:$U$15,MATCH(I$7,GRID!$A$4:$A$15,0),MATCH(1,($U$2=GRID!$B$1:$U$1)*(КАЛЕНДАРЬ!AA6=GRID!$B$3:$U$3),0)),
INDEX(GRID!$B$4:$U$15,MATCH(I$7,GRID!$A$4:$A$15,0),MATCH(1,($U$2=GRID!$B$1:$U$1)*(КАЛЕНДАРЬ!AA6=GRID!$B$3:$U$3),0))*(1-GRID!$H$34))</f>
        <v>71000</v>
      </c>
      <c r="J258" s="10" cm="1">
        <f t="array" ref="J258">IF($I$2="Открытый тариф",INDEX(GRID!$B$18:$U$29,MATCH(I$7,GRID!$A$18:$A$29,0),MATCH(1,($U$2=GRID!$B$1:$U$1)*(КАЛЕНДАРЬ!AA6=GRID!$B$3:$U$3),0)),
INDEX(GRID!$B$18:$U$29,MATCH(I$7,GRID!$A$18:$A$29,0),MATCH(1,($U$2=GRID!$B$1:$U$1)*(КАЛЕНДАРЬ!AA6=GRID!$B$3:$U$3),0))*(1-GRID!$H$34))</f>
        <v>76000</v>
      </c>
      <c r="K258" s="10" cm="1">
        <f t="array" ref="K258">IF($I$2="Открытый тариф",INDEX(GRID!$B$4:$U$15,MATCH(K$7,GRID!$A$4:$A$15,0),MATCH(1,($U$2=GRID!$B$1:$U$1)*(КАЛЕНДАРЬ!AA6=GRID!$B$3:$U$3),0)),
INDEX(GRID!$B$4:$U$15,MATCH(K$7,GRID!$A$4:$A$15,0),MATCH(1,($U$2=GRID!$B$1:$U$1)*(КАЛЕНДАРЬ!AA6=GRID!$B$3:$U$3),0))*(1-GRID!$H$34))</f>
        <v>78200</v>
      </c>
      <c r="L258" s="10" cm="1">
        <f t="array" ref="L258">IF($I$2="Открытый тариф",INDEX(GRID!$B$18:$U$29,MATCH(K$7,GRID!$A$18:$A$29,0),MATCH(1,($U$2=GRID!$B$1:$U$1)*(КАЛЕНДАРЬ!AA6=GRID!$B$3:$U$3),0)),
INDEX(GRID!$B$18:$U$29,MATCH(K$7,GRID!$A$18:$A$29,0),MATCH(1,($U$2=GRID!$B$1:$U$1)*(КАЛЕНДАРЬ!AA6=GRID!$B$3:$U$3),0))*(1-GRID!$H$34))</f>
        <v>83200</v>
      </c>
      <c r="M258" s="10" cm="1">
        <f t="array" ref="M258">IF($I$2="Открытый тариф",INDEX(GRID!$B$4:$U$15,MATCH(M$7,GRID!$A$4:$A$15,0),MATCH(1,($U$2=GRID!$B$1:$U$1)*(КАЛЕНДАРЬ!AA6=GRID!$B$3:$U$3),0)),
INDEX(GRID!$B$4:$U$15,MATCH(M$7,GRID!$A$4:$A$15,0),MATCH(1,($U$2=GRID!$B$1:$U$1)*(КАЛЕНДАРЬ!AA6=GRID!$B$3:$U$3),0))*(1-GRID!$H$34))</f>
        <v>103200</v>
      </c>
      <c r="N258" s="10" cm="1">
        <f t="array" ref="N258">IF($I$2="Открытый тариф",INDEX(GRID!$B$18:$U$29,MATCH(M$7,GRID!$A$18:$A$29,0),MATCH(1,($U$2=GRID!$B$1:$U$1)*(КАЛЕНДАРЬ!AA6=GRID!$B$3:$U$3),0)),
INDEX(GRID!$B$18:$U$29,MATCH(M$7,GRID!$A$18:$A$29,0),MATCH(1,($U$2=GRID!$B$1:$U$1)*(КАЛЕНДАРЬ!AA6=GRID!$B$3:$U$3),0))*(1-GRID!$H$34))</f>
        <v>108200</v>
      </c>
      <c r="O258" s="10" cm="1">
        <f t="array" ref="O258">IF($I$2="Открытый тариф",INDEX(GRID!$B$4:$U$15,MATCH(O$7,GRID!$A$4:$A$15,0),MATCH(1,($U$2=GRID!$B$1:$U$1)*(КАЛЕНДАРЬ!AA6=GRID!$B$3:$U$3),0)),
INDEX(GRID!$B$4:$U$15,MATCH(O$7,GRID!$A$4:$A$15,0),MATCH(1,($U$2=GRID!$B$1:$U$1)*(КАЛЕНДАРЬ!AA6=GRID!$B$3:$U$3),0))*(1-GRID!$H$34))</f>
        <v>142800</v>
      </c>
      <c r="P258" s="10" cm="1">
        <f t="array" ref="P258">IF($I$2="Открытый тариф",INDEX(GRID!$B$4:$U$15,MATCH(P$7,GRID!$A$4:$A$15,0),MATCH(1,($U$2=GRID!$B$1:$U$1)*(КАЛЕНДАРЬ!AA6=GRID!$B$3:$U$3),0)),
INDEX(GRID!$B$4:$U$15,MATCH(P$7,GRID!$A$4:$A$15,0),MATCH(1,($U$2=GRID!$B$1:$U$1)*(КАЛЕНДАРЬ!AA6=GRID!$B$3:$U$3),0))*(1-GRID!$H$34))</f>
        <v>190100</v>
      </c>
      <c r="Q258" s="10" cm="1">
        <f t="array" ref="Q258">IF($I$2="Открытый тариф",INDEX(GRID!$B$4:$U$15,MATCH(Q$7,GRID!$A$4:$A$15,0),MATCH(1,($U$2=GRID!$B$1:$U$1)*(КАЛЕНДАРЬ!AA6=GRID!$B$3:$U$3),0)),
INDEX(GRID!$B$4:$U$15,MATCH(Q$7,GRID!$A$4:$A$15,0),MATCH(1,($U$2=GRID!$B$1:$U$1)*(КАЛЕНДАРЬ!AA6=GRID!$B$3:$U$3),0))*(1-GRID!$H$34))</f>
        <v>220900</v>
      </c>
      <c r="R258" s="10" cm="1">
        <f t="array" ref="R258">IF($I$2="Открытый тариф",INDEX(GRID!$B$18:$U$29,MATCH(R$7,GRID!$A$18:$A$29,0),MATCH(1,($U$2=GRID!$B$1:$U$1)*(КАЛЕНДАРЬ!AA6=GRID!$B$3:$U$3),0)),
INDEX(GRID!$B$18:$U$29,MATCH(R$7,GRID!$A$18:$A$29,0),MATCH(1,($U$2=GRID!$B$1:$U$1)*(КАЛЕНДАРЬ!AA6=GRID!$B$3:$U$3),0))*(1-GRID!$H$34))</f>
        <v>251900</v>
      </c>
      <c r="S258" s="10" cm="1">
        <f t="array" ref="S258">IF($I$2="Открытый тариф",INDEX(GRID!$B$4:$U$15,MATCH(S$7,GRID!$A$4:$A$15,0),MATCH(1,($U$2=GRID!$B$1:$U$1)*(КАЛЕНДАРЬ!AA6=GRID!$B$3:$U$3),0)),
INDEX(GRID!$B$4:$U$15,MATCH(S$7,GRID!$A$4:$A$15,0),MATCH(1,($U$2=GRID!$B$1:$U$1)*(КАЛЕНДАРЬ!AA6=GRID!$B$3:$U$3),0))*(1-GRID!$H$34))</f>
        <v>661000</v>
      </c>
      <c r="T258" s="10" cm="1">
        <f t="array" ref="T258">IF($I$2="Открытый тариф",INDEX(GRID!$B$4:$U$15,MATCH(T$7,GRID!$A$4:$A$15,0),MATCH(1,($U$2=GRID!$B$1:$U$1)*(КАЛЕНДАРЬ!AA6=GRID!$B$3:$U$3),0)),
INDEX(GRID!$B$4:$U$15,MATCH(T$7,GRID!$A$4:$A$15,0),MATCH(1,($U$2=GRID!$B$1:$U$1)*(КАЛЕНДАРЬ!AA6=GRID!$B$3:$U$3),0))*(1-GRID!$H$34))</f>
        <v>814300</v>
      </c>
    </row>
    <row r="259" spans="1:20" x14ac:dyDescent="0.2">
      <c r="A259" s="13" t="s">
        <v>15</v>
      </c>
      <c r="B259" s="9">
        <v>4</v>
      </c>
      <c r="C259" s="10" cm="1">
        <f t="array" ref="C259">IF($I$2="Открытый тариф",INDEX(GRID!$B$4:$U$15,MATCH(C$7,GRID!$A$4:$A$15,0),MATCH(1,($U$2=GRID!$B$1:$U$1)*(КАЛЕНДАРЬ!AA7=GRID!$B$3:$U$3),0)),
INDEX(GRID!$B$4:$U$15,MATCH(C$7,GRID!$A$4:$A$15,0),MATCH(1,($U$2=GRID!$B$1:$U$1)*(КАЛЕНДАРЬ!AA7=GRID!$B$3:$U$3),0))*(1-GRID!$H$34))</f>
        <v>48100</v>
      </c>
      <c r="D259" s="10" cm="1">
        <f t="array" ref="D259">IF($I$2="Открытый тариф",INDEX(GRID!$B$18:$U$29,MATCH(C$7,GRID!$A$18:$A$29,0),MATCH(1,($U$2=GRID!$B$1:$U$1)*(КАЛЕНДАРЬ!AA7=GRID!$B$3:$U$3),0)),
INDEX(GRID!$B$18:$U$29,MATCH(C$7,GRID!$A$18:$A$29,0),MATCH(1,($U$2=GRID!$B$1:$U$1)*(КАЛЕНДАРЬ!AA7=GRID!$B$3:$U$3),0))*(1-GRID!$H$34))</f>
        <v>53100</v>
      </c>
      <c r="E259" s="10" cm="1">
        <f t="array" ref="E259">IF($I$2="Открытый тариф",INDEX(GRID!$B$4:$U$15,MATCH(E$7,GRID!$A$4:$A$15,0),MATCH(1,($U$2=GRID!$B$1:$U$1)*(КАЛЕНДАРЬ!AA7=GRID!$B$3:$U$3),0)),
INDEX(GRID!$B$4:$U$15,MATCH(E$7,GRID!$A$4:$A$15,0),MATCH(1,($U$2=GRID!$B$1:$U$1)*(КАЛЕНДАРЬ!AA7=GRID!$B$3:$U$3),0))*(1-GRID!$H$34))</f>
        <v>57100</v>
      </c>
      <c r="F259" s="10" cm="1">
        <f t="array" ref="F259">IF($I$2="Открытый тариф",INDEX(GRID!$B$18:$U$29,MATCH(E$7,GRID!$A$18:$A$29,0),MATCH(1,($U$2=GRID!$B$1:$U$1)*(КАЛЕНДАРЬ!AA7=GRID!$B$3:$U$3),0)),
INDEX(GRID!$B$18:$U$29,MATCH(E$7,GRID!$A$18:$A$29,0),MATCH(1,($U$2=GRID!$B$1:$U$1)*(КАЛЕНДАРЬ!AA7=GRID!$B$3:$U$3),0))*(1-GRID!$H$34))</f>
        <v>62100</v>
      </c>
      <c r="G259" s="10" cm="1">
        <f t="array" ref="G259">IF($I$2="Открытый тариф",INDEX(GRID!$B$4:$U$15,MATCH(G$7,GRID!$A$4:$A$15,0),MATCH(1,($U$2=GRID!$B$1:$U$1)*(КАЛЕНДАРЬ!AA7=GRID!$B$3:$U$3),0)),
INDEX(GRID!$B$4:$U$15,MATCH(G$7,GRID!$A$4:$A$15,0),MATCH(1,($U$2=GRID!$B$1:$U$1)*(КАЛЕНДАРЬ!AA7=GRID!$B$3:$U$3),0))*(1-GRID!$H$34))</f>
        <v>64000</v>
      </c>
      <c r="H259" s="10" cm="1">
        <f t="array" ref="H259">IF($I$2="Открытый тариф",INDEX(GRID!$B$18:$U$29,MATCH(G$7,GRID!$A$18:$A$29,0),MATCH(1,($U$2=GRID!$B$1:$U$1)*(КАЛЕНДАРЬ!AA7=GRID!$B$3:$U$3),0)),
INDEX(GRID!$B$18:$U$29,MATCH(G$7,GRID!$A$18:$A$29,0),MATCH(1,($U$2=GRID!$B$1:$U$1)*(КАЛЕНДАРЬ!AA7=GRID!$B$3:$U$3),0))*(1-GRID!$H$34))</f>
        <v>69000</v>
      </c>
      <c r="I259" s="10" cm="1">
        <f t="array" ref="I259">IF($I$2="Открытый тариф",INDEX(GRID!$B$4:$U$15,MATCH(I$7,GRID!$A$4:$A$15,0),MATCH(1,($U$2=GRID!$B$1:$U$1)*(КАЛЕНДАРЬ!AA7=GRID!$B$3:$U$3),0)),
INDEX(GRID!$B$4:$U$15,MATCH(I$7,GRID!$A$4:$A$15,0),MATCH(1,($U$2=GRID!$B$1:$U$1)*(КАЛЕНДАРЬ!AA7=GRID!$B$3:$U$3),0))*(1-GRID!$H$34))</f>
        <v>71000</v>
      </c>
      <c r="J259" s="10" cm="1">
        <f t="array" ref="J259">IF($I$2="Открытый тариф",INDEX(GRID!$B$18:$U$29,MATCH(I$7,GRID!$A$18:$A$29,0),MATCH(1,($U$2=GRID!$B$1:$U$1)*(КАЛЕНДАРЬ!AA7=GRID!$B$3:$U$3),0)),
INDEX(GRID!$B$18:$U$29,MATCH(I$7,GRID!$A$18:$A$29,0),MATCH(1,($U$2=GRID!$B$1:$U$1)*(КАЛЕНДАРЬ!AA7=GRID!$B$3:$U$3),0))*(1-GRID!$H$34))</f>
        <v>76000</v>
      </c>
      <c r="K259" s="10" cm="1">
        <f t="array" ref="K259">IF($I$2="Открытый тариф",INDEX(GRID!$B$4:$U$15,MATCH(K$7,GRID!$A$4:$A$15,0),MATCH(1,($U$2=GRID!$B$1:$U$1)*(КАЛЕНДАРЬ!AA7=GRID!$B$3:$U$3),0)),
INDEX(GRID!$B$4:$U$15,MATCH(K$7,GRID!$A$4:$A$15,0),MATCH(1,($U$2=GRID!$B$1:$U$1)*(КАЛЕНДАРЬ!AA7=GRID!$B$3:$U$3),0))*(1-GRID!$H$34))</f>
        <v>78200</v>
      </c>
      <c r="L259" s="10" cm="1">
        <f t="array" ref="L259">IF($I$2="Открытый тариф",INDEX(GRID!$B$18:$U$29,MATCH(K$7,GRID!$A$18:$A$29,0),MATCH(1,($U$2=GRID!$B$1:$U$1)*(КАЛЕНДАРЬ!AA7=GRID!$B$3:$U$3),0)),
INDEX(GRID!$B$18:$U$29,MATCH(K$7,GRID!$A$18:$A$29,0),MATCH(1,($U$2=GRID!$B$1:$U$1)*(КАЛЕНДАРЬ!AA7=GRID!$B$3:$U$3),0))*(1-GRID!$H$34))</f>
        <v>83200</v>
      </c>
      <c r="M259" s="10" cm="1">
        <f t="array" ref="M259">IF($I$2="Открытый тариф",INDEX(GRID!$B$4:$U$15,MATCH(M$7,GRID!$A$4:$A$15,0),MATCH(1,($U$2=GRID!$B$1:$U$1)*(КАЛЕНДАРЬ!AA7=GRID!$B$3:$U$3),0)),
INDEX(GRID!$B$4:$U$15,MATCH(M$7,GRID!$A$4:$A$15,0),MATCH(1,($U$2=GRID!$B$1:$U$1)*(КАЛЕНДАРЬ!AA7=GRID!$B$3:$U$3),0))*(1-GRID!$H$34))</f>
        <v>103200</v>
      </c>
      <c r="N259" s="10" cm="1">
        <f t="array" ref="N259">IF($I$2="Открытый тариф",INDEX(GRID!$B$18:$U$29,MATCH(M$7,GRID!$A$18:$A$29,0),MATCH(1,($U$2=GRID!$B$1:$U$1)*(КАЛЕНДАРЬ!AA7=GRID!$B$3:$U$3),0)),
INDEX(GRID!$B$18:$U$29,MATCH(M$7,GRID!$A$18:$A$29,0),MATCH(1,($U$2=GRID!$B$1:$U$1)*(КАЛЕНДАРЬ!AA7=GRID!$B$3:$U$3),0))*(1-GRID!$H$34))</f>
        <v>108200</v>
      </c>
      <c r="O259" s="10" cm="1">
        <f t="array" ref="O259">IF($I$2="Открытый тариф",INDEX(GRID!$B$4:$U$15,MATCH(O$7,GRID!$A$4:$A$15,0),MATCH(1,($U$2=GRID!$B$1:$U$1)*(КАЛЕНДАРЬ!AA7=GRID!$B$3:$U$3),0)),
INDEX(GRID!$B$4:$U$15,MATCH(O$7,GRID!$A$4:$A$15,0),MATCH(1,($U$2=GRID!$B$1:$U$1)*(КАЛЕНДАРЬ!AA7=GRID!$B$3:$U$3),0))*(1-GRID!$H$34))</f>
        <v>142800</v>
      </c>
      <c r="P259" s="10" cm="1">
        <f t="array" ref="P259">IF($I$2="Открытый тариф",INDEX(GRID!$B$4:$U$15,MATCH(P$7,GRID!$A$4:$A$15,0),MATCH(1,($U$2=GRID!$B$1:$U$1)*(КАЛЕНДАРЬ!AA7=GRID!$B$3:$U$3),0)),
INDEX(GRID!$B$4:$U$15,MATCH(P$7,GRID!$A$4:$A$15,0),MATCH(1,($U$2=GRID!$B$1:$U$1)*(КАЛЕНДАРЬ!AA7=GRID!$B$3:$U$3),0))*(1-GRID!$H$34))</f>
        <v>190100</v>
      </c>
      <c r="Q259" s="10" cm="1">
        <f t="array" ref="Q259">IF($I$2="Открытый тариф",INDEX(GRID!$B$4:$U$15,MATCH(Q$7,GRID!$A$4:$A$15,0),MATCH(1,($U$2=GRID!$B$1:$U$1)*(КАЛЕНДАРЬ!AA7=GRID!$B$3:$U$3),0)),
INDEX(GRID!$B$4:$U$15,MATCH(Q$7,GRID!$A$4:$A$15,0),MATCH(1,($U$2=GRID!$B$1:$U$1)*(КАЛЕНДАРЬ!AA7=GRID!$B$3:$U$3),0))*(1-GRID!$H$34))</f>
        <v>220900</v>
      </c>
      <c r="R259" s="10" cm="1">
        <f t="array" ref="R259">IF($I$2="Открытый тариф",INDEX(GRID!$B$18:$U$29,MATCH(R$7,GRID!$A$18:$A$29,0),MATCH(1,($U$2=GRID!$B$1:$U$1)*(КАЛЕНДАРЬ!AA7=GRID!$B$3:$U$3),0)),
INDEX(GRID!$B$18:$U$29,MATCH(R$7,GRID!$A$18:$A$29,0),MATCH(1,($U$2=GRID!$B$1:$U$1)*(КАЛЕНДАРЬ!AA7=GRID!$B$3:$U$3),0))*(1-GRID!$H$34))</f>
        <v>251900</v>
      </c>
      <c r="S259" s="10" cm="1">
        <f t="array" ref="S259">IF($I$2="Открытый тариф",INDEX(GRID!$B$4:$U$15,MATCH(S$7,GRID!$A$4:$A$15,0),MATCH(1,($U$2=GRID!$B$1:$U$1)*(КАЛЕНДАРЬ!AA7=GRID!$B$3:$U$3),0)),
INDEX(GRID!$B$4:$U$15,MATCH(S$7,GRID!$A$4:$A$15,0),MATCH(1,($U$2=GRID!$B$1:$U$1)*(КАЛЕНДАРЬ!AA7=GRID!$B$3:$U$3),0))*(1-GRID!$H$34))</f>
        <v>661000</v>
      </c>
      <c r="T259" s="10" cm="1">
        <f t="array" ref="T259">IF($I$2="Открытый тариф",INDEX(GRID!$B$4:$U$15,MATCH(T$7,GRID!$A$4:$A$15,0),MATCH(1,($U$2=GRID!$B$1:$U$1)*(КАЛЕНДАРЬ!AA7=GRID!$B$3:$U$3),0)),
INDEX(GRID!$B$4:$U$15,MATCH(T$7,GRID!$A$4:$A$15,0),MATCH(1,($U$2=GRID!$B$1:$U$1)*(КАЛЕНДАРЬ!AA7=GRID!$B$3:$U$3),0))*(1-GRID!$H$34))</f>
        <v>814300</v>
      </c>
    </row>
    <row r="260" spans="1:20" x14ac:dyDescent="0.2">
      <c r="A260" s="13" t="s">
        <v>16</v>
      </c>
      <c r="B260" s="9">
        <v>5</v>
      </c>
      <c r="C260" s="10" cm="1">
        <f t="array" ref="C260">IF($I$2="Открытый тариф",INDEX(GRID!$B$4:$U$15,MATCH(C$7,GRID!$A$4:$A$15,0),MATCH(1,($U$2=GRID!$B$1:$U$1)*(КАЛЕНДАРЬ!AA8=GRID!$B$3:$U$3),0)),
INDEX(GRID!$B$4:$U$15,MATCH(C$7,GRID!$A$4:$A$15,0),MATCH(1,($U$2=GRID!$B$1:$U$1)*(КАЛЕНДАРЬ!AA8=GRID!$B$3:$U$3),0))*(1-GRID!$H$34))</f>
        <v>48100</v>
      </c>
      <c r="D260" s="10" cm="1">
        <f t="array" ref="D260">IF($I$2="Открытый тариф",INDEX(GRID!$B$18:$U$29,MATCH(C$7,GRID!$A$18:$A$29,0),MATCH(1,($U$2=GRID!$B$1:$U$1)*(КАЛЕНДАРЬ!AA8=GRID!$B$3:$U$3),0)),
INDEX(GRID!$B$18:$U$29,MATCH(C$7,GRID!$A$18:$A$29,0),MATCH(1,($U$2=GRID!$B$1:$U$1)*(КАЛЕНДАРЬ!AA8=GRID!$B$3:$U$3),0))*(1-GRID!$H$34))</f>
        <v>53100</v>
      </c>
      <c r="E260" s="10" cm="1">
        <f t="array" ref="E260">IF($I$2="Открытый тариф",INDEX(GRID!$B$4:$U$15,MATCH(E$7,GRID!$A$4:$A$15,0),MATCH(1,($U$2=GRID!$B$1:$U$1)*(КАЛЕНДАРЬ!AA8=GRID!$B$3:$U$3),0)),
INDEX(GRID!$B$4:$U$15,MATCH(E$7,GRID!$A$4:$A$15,0),MATCH(1,($U$2=GRID!$B$1:$U$1)*(КАЛЕНДАРЬ!AA8=GRID!$B$3:$U$3),0))*(1-GRID!$H$34))</f>
        <v>57100</v>
      </c>
      <c r="F260" s="10" cm="1">
        <f t="array" ref="F260">IF($I$2="Открытый тариф",INDEX(GRID!$B$18:$U$29,MATCH(E$7,GRID!$A$18:$A$29,0),MATCH(1,($U$2=GRID!$B$1:$U$1)*(КАЛЕНДАРЬ!AA8=GRID!$B$3:$U$3),0)),
INDEX(GRID!$B$18:$U$29,MATCH(E$7,GRID!$A$18:$A$29,0),MATCH(1,($U$2=GRID!$B$1:$U$1)*(КАЛЕНДАРЬ!AA8=GRID!$B$3:$U$3),0))*(1-GRID!$H$34))</f>
        <v>62100</v>
      </c>
      <c r="G260" s="10" cm="1">
        <f t="array" ref="G260">IF($I$2="Открытый тариф",INDEX(GRID!$B$4:$U$15,MATCH(G$7,GRID!$A$4:$A$15,0),MATCH(1,($U$2=GRID!$B$1:$U$1)*(КАЛЕНДАРЬ!AA8=GRID!$B$3:$U$3),0)),
INDEX(GRID!$B$4:$U$15,MATCH(G$7,GRID!$A$4:$A$15,0),MATCH(1,($U$2=GRID!$B$1:$U$1)*(КАЛЕНДАРЬ!AA8=GRID!$B$3:$U$3),0))*(1-GRID!$H$34))</f>
        <v>64000</v>
      </c>
      <c r="H260" s="10" cm="1">
        <f t="array" ref="H260">IF($I$2="Открытый тариф",INDEX(GRID!$B$18:$U$29,MATCH(G$7,GRID!$A$18:$A$29,0),MATCH(1,($U$2=GRID!$B$1:$U$1)*(КАЛЕНДАРЬ!AA8=GRID!$B$3:$U$3),0)),
INDEX(GRID!$B$18:$U$29,MATCH(G$7,GRID!$A$18:$A$29,0),MATCH(1,($U$2=GRID!$B$1:$U$1)*(КАЛЕНДАРЬ!AA8=GRID!$B$3:$U$3),0))*(1-GRID!$H$34))</f>
        <v>69000</v>
      </c>
      <c r="I260" s="10" cm="1">
        <f t="array" ref="I260">IF($I$2="Открытый тариф",INDEX(GRID!$B$4:$U$15,MATCH(I$7,GRID!$A$4:$A$15,0),MATCH(1,($U$2=GRID!$B$1:$U$1)*(КАЛЕНДАРЬ!AA8=GRID!$B$3:$U$3),0)),
INDEX(GRID!$B$4:$U$15,MATCH(I$7,GRID!$A$4:$A$15,0),MATCH(1,($U$2=GRID!$B$1:$U$1)*(КАЛЕНДАРЬ!AA8=GRID!$B$3:$U$3),0))*(1-GRID!$H$34))</f>
        <v>71000</v>
      </c>
      <c r="J260" s="10" cm="1">
        <f t="array" ref="J260">IF($I$2="Открытый тариф",INDEX(GRID!$B$18:$U$29,MATCH(I$7,GRID!$A$18:$A$29,0),MATCH(1,($U$2=GRID!$B$1:$U$1)*(КАЛЕНДАРЬ!AA8=GRID!$B$3:$U$3),0)),
INDEX(GRID!$B$18:$U$29,MATCH(I$7,GRID!$A$18:$A$29,0),MATCH(1,($U$2=GRID!$B$1:$U$1)*(КАЛЕНДАРЬ!AA8=GRID!$B$3:$U$3),0))*(1-GRID!$H$34))</f>
        <v>76000</v>
      </c>
      <c r="K260" s="10" cm="1">
        <f t="array" ref="K260">IF($I$2="Открытый тариф",INDEX(GRID!$B$4:$U$15,MATCH(K$7,GRID!$A$4:$A$15,0),MATCH(1,($U$2=GRID!$B$1:$U$1)*(КАЛЕНДАРЬ!AA8=GRID!$B$3:$U$3),0)),
INDEX(GRID!$B$4:$U$15,MATCH(K$7,GRID!$A$4:$A$15,0),MATCH(1,($U$2=GRID!$B$1:$U$1)*(КАЛЕНДАРЬ!AA8=GRID!$B$3:$U$3),0))*(1-GRID!$H$34))</f>
        <v>78200</v>
      </c>
      <c r="L260" s="10" cm="1">
        <f t="array" ref="L260">IF($I$2="Открытый тариф",INDEX(GRID!$B$18:$U$29,MATCH(K$7,GRID!$A$18:$A$29,0),MATCH(1,($U$2=GRID!$B$1:$U$1)*(КАЛЕНДАРЬ!AA8=GRID!$B$3:$U$3),0)),
INDEX(GRID!$B$18:$U$29,MATCH(K$7,GRID!$A$18:$A$29,0),MATCH(1,($U$2=GRID!$B$1:$U$1)*(КАЛЕНДАРЬ!AA8=GRID!$B$3:$U$3),0))*(1-GRID!$H$34))</f>
        <v>83200</v>
      </c>
      <c r="M260" s="10" cm="1">
        <f t="array" ref="M260">IF($I$2="Открытый тариф",INDEX(GRID!$B$4:$U$15,MATCH(M$7,GRID!$A$4:$A$15,0),MATCH(1,($U$2=GRID!$B$1:$U$1)*(КАЛЕНДАРЬ!AA8=GRID!$B$3:$U$3),0)),
INDEX(GRID!$B$4:$U$15,MATCH(M$7,GRID!$A$4:$A$15,0),MATCH(1,($U$2=GRID!$B$1:$U$1)*(КАЛЕНДАРЬ!AA8=GRID!$B$3:$U$3),0))*(1-GRID!$H$34))</f>
        <v>103200</v>
      </c>
      <c r="N260" s="10" cm="1">
        <f t="array" ref="N260">IF($I$2="Открытый тариф",INDEX(GRID!$B$18:$U$29,MATCH(M$7,GRID!$A$18:$A$29,0),MATCH(1,($U$2=GRID!$B$1:$U$1)*(КАЛЕНДАРЬ!AA8=GRID!$B$3:$U$3),0)),
INDEX(GRID!$B$18:$U$29,MATCH(M$7,GRID!$A$18:$A$29,0),MATCH(1,($U$2=GRID!$B$1:$U$1)*(КАЛЕНДАРЬ!AA8=GRID!$B$3:$U$3),0))*(1-GRID!$H$34))</f>
        <v>108200</v>
      </c>
      <c r="O260" s="10" cm="1">
        <f t="array" ref="O260">IF($I$2="Открытый тариф",INDEX(GRID!$B$4:$U$15,MATCH(O$7,GRID!$A$4:$A$15,0),MATCH(1,($U$2=GRID!$B$1:$U$1)*(КАЛЕНДАРЬ!AA8=GRID!$B$3:$U$3),0)),
INDEX(GRID!$B$4:$U$15,MATCH(O$7,GRID!$A$4:$A$15,0),MATCH(1,($U$2=GRID!$B$1:$U$1)*(КАЛЕНДАРЬ!AA8=GRID!$B$3:$U$3),0))*(1-GRID!$H$34))</f>
        <v>142800</v>
      </c>
      <c r="P260" s="10" cm="1">
        <f t="array" ref="P260">IF($I$2="Открытый тариф",INDEX(GRID!$B$4:$U$15,MATCH(P$7,GRID!$A$4:$A$15,0),MATCH(1,($U$2=GRID!$B$1:$U$1)*(КАЛЕНДАРЬ!AA8=GRID!$B$3:$U$3),0)),
INDEX(GRID!$B$4:$U$15,MATCH(P$7,GRID!$A$4:$A$15,0),MATCH(1,($U$2=GRID!$B$1:$U$1)*(КАЛЕНДАРЬ!AA8=GRID!$B$3:$U$3),0))*(1-GRID!$H$34))</f>
        <v>190100</v>
      </c>
      <c r="Q260" s="10" cm="1">
        <f t="array" ref="Q260">IF($I$2="Открытый тариф",INDEX(GRID!$B$4:$U$15,MATCH(Q$7,GRID!$A$4:$A$15,0),MATCH(1,($U$2=GRID!$B$1:$U$1)*(КАЛЕНДАРЬ!AA8=GRID!$B$3:$U$3),0)),
INDEX(GRID!$B$4:$U$15,MATCH(Q$7,GRID!$A$4:$A$15,0),MATCH(1,($U$2=GRID!$B$1:$U$1)*(КАЛЕНДАРЬ!AA8=GRID!$B$3:$U$3),0))*(1-GRID!$H$34))</f>
        <v>220900</v>
      </c>
      <c r="R260" s="10" cm="1">
        <f t="array" ref="R260">IF($I$2="Открытый тариф",INDEX(GRID!$B$18:$U$29,MATCH(R$7,GRID!$A$18:$A$29,0),MATCH(1,($U$2=GRID!$B$1:$U$1)*(КАЛЕНДАРЬ!AA8=GRID!$B$3:$U$3),0)),
INDEX(GRID!$B$18:$U$29,MATCH(R$7,GRID!$A$18:$A$29,0),MATCH(1,($U$2=GRID!$B$1:$U$1)*(КАЛЕНДАРЬ!AA8=GRID!$B$3:$U$3),0))*(1-GRID!$H$34))</f>
        <v>251900</v>
      </c>
      <c r="S260" s="10" cm="1">
        <f t="array" ref="S260">IF($I$2="Открытый тариф",INDEX(GRID!$B$4:$U$15,MATCH(S$7,GRID!$A$4:$A$15,0),MATCH(1,($U$2=GRID!$B$1:$U$1)*(КАЛЕНДАРЬ!AA8=GRID!$B$3:$U$3),0)),
INDEX(GRID!$B$4:$U$15,MATCH(S$7,GRID!$A$4:$A$15,0),MATCH(1,($U$2=GRID!$B$1:$U$1)*(КАЛЕНДАРЬ!AA8=GRID!$B$3:$U$3),0))*(1-GRID!$H$34))</f>
        <v>661000</v>
      </c>
      <c r="T260" s="10" cm="1">
        <f t="array" ref="T260">IF($I$2="Открытый тариф",INDEX(GRID!$B$4:$U$15,MATCH(T$7,GRID!$A$4:$A$15,0),MATCH(1,($U$2=GRID!$B$1:$U$1)*(КАЛЕНДАРЬ!AA8=GRID!$B$3:$U$3),0)),
INDEX(GRID!$B$4:$U$15,MATCH(T$7,GRID!$A$4:$A$15,0),MATCH(1,($U$2=GRID!$B$1:$U$1)*(КАЛЕНДАРЬ!AA8=GRID!$B$3:$U$3),0))*(1-GRID!$H$34))</f>
        <v>814300</v>
      </c>
    </row>
    <row r="261" spans="1:20" x14ac:dyDescent="0.2">
      <c r="A261" s="13" t="s">
        <v>17</v>
      </c>
      <c r="B261" s="9">
        <v>6</v>
      </c>
      <c r="C261" s="10" cm="1">
        <f t="array" ref="C261">IF($I$2="Открытый тариф",INDEX(GRID!$B$4:$U$15,MATCH(C$7,GRID!$A$4:$A$15,0),MATCH(1,($U$2=GRID!$B$1:$U$1)*(КАЛЕНДАРЬ!AA9=GRID!$B$3:$U$3),0)),
INDEX(GRID!$B$4:$U$15,MATCH(C$7,GRID!$A$4:$A$15,0),MATCH(1,($U$2=GRID!$B$1:$U$1)*(КАЛЕНДАРЬ!AA9=GRID!$B$3:$U$3),0))*(1-GRID!$H$34))</f>
        <v>48100</v>
      </c>
      <c r="D261" s="10" cm="1">
        <f t="array" ref="D261">IF($I$2="Открытый тариф",INDEX(GRID!$B$18:$U$29,MATCH(C$7,GRID!$A$18:$A$29,0),MATCH(1,($U$2=GRID!$B$1:$U$1)*(КАЛЕНДАРЬ!AA9=GRID!$B$3:$U$3),0)),
INDEX(GRID!$B$18:$U$29,MATCH(C$7,GRID!$A$18:$A$29,0),MATCH(1,($U$2=GRID!$B$1:$U$1)*(КАЛЕНДАРЬ!AA9=GRID!$B$3:$U$3),0))*(1-GRID!$H$34))</f>
        <v>53100</v>
      </c>
      <c r="E261" s="10" cm="1">
        <f t="array" ref="E261">IF($I$2="Открытый тариф",INDEX(GRID!$B$4:$U$15,MATCH(E$7,GRID!$A$4:$A$15,0),MATCH(1,($U$2=GRID!$B$1:$U$1)*(КАЛЕНДАРЬ!AA9=GRID!$B$3:$U$3),0)),
INDEX(GRID!$B$4:$U$15,MATCH(E$7,GRID!$A$4:$A$15,0),MATCH(1,($U$2=GRID!$B$1:$U$1)*(КАЛЕНДАРЬ!AA9=GRID!$B$3:$U$3),0))*(1-GRID!$H$34))</f>
        <v>57100</v>
      </c>
      <c r="F261" s="10" cm="1">
        <f t="array" ref="F261">IF($I$2="Открытый тариф",INDEX(GRID!$B$18:$U$29,MATCH(E$7,GRID!$A$18:$A$29,0),MATCH(1,($U$2=GRID!$B$1:$U$1)*(КАЛЕНДАРЬ!AA9=GRID!$B$3:$U$3),0)),
INDEX(GRID!$B$18:$U$29,MATCH(E$7,GRID!$A$18:$A$29,0),MATCH(1,($U$2=GRID!$B$1:$U$1)*(КАЛЕНДАРЬ!AA9=GRID!$B$3:$U$3),0))*(1-GRID!$H$34))</f>
        <v>62100</v>
      </c>
      <c r="G261" s="10" cm="1">
        <f t="array" ref="G261">IF($I$2="Открытый тариф",INDEX(GRID!$B$4:$U$15,MATCH(G$7,GRID!$A$4:$A$15,0),MATCH(1,($U$2=GRID!$B$1:$U$1)*(КАЛЕНДАРЬ!AA9=GRID!$B$3:$U$3),0)),
INDEX(GRID!$B$4:$U$15,MATCH(G$7,GRID!$A$4:$A$15,0),MATCH(1,($U$2=GRID!$B$1:$U$1)*(КАЛЕНДАРЬ!AA9=GRID!$B$3:$U$3),0))*(1-GRID!$H$34))</f>
        <v>64000</v>
      </c>
      <c r="H261" s="10" cm="1">
        <f t="array" ref="H261">IF($I$2="Открытый тариф",INDEX(GRID!$B$18:$U$29,MATCH(G$7,GRID!$A$18:$A$29,0),MATCH(1,($U$2=GRID!$B$1:$U$1)*(КАЛЕНДАРЬ!AA9=GRID!$B$3:$U$3),0)),
INDEX(GRID!$B$18:$U$29,MATCH(G$7,GRID!$A$18:$A$29,0),MATCH(1,($U$2=GRID!$B$1:$U$1)*(КАЛЕНДАРЬ!AA9=GRID!$B$3:$U$3),0))*(1-GRID!$H$34))</f>
        <v>69000</v>
      </c>
      <c r="I261" s="10" cm="1">
        <f t="array" ref="I261">IF($I$2="Открытый тариф",INDEX(GRID!$B$4:$U$15,MATCH(I$7,GRID!$A$4:$A$15,0),MATCH(1,($U$2=GRID!$B$1:$U$1)*(КАЛЕНДАРЬ!AA9=GRID!$B$3:$U$3),0)),
INDEX(GRID!$B$4:$U$15,MATCH(I$7,GRID!$A$4:$A$15,0),MATCH(1,($U$2=GRID!$B$1:$U$1)*(КАЛЕНДАРЬ!AA9=GRID!$B$3:$U$3),0))*(1-GRID!$H$34))</f>
        <v>71000</v>
      </c>
      <c r="J261" s="10" cm="1">
        <f t="array" ref="J261">IF($I$2="Открытый тариф",INDEX(GRID!$B$18:$U$29,MATCH(I$7,GRID!$A$18:$A$29,0),MATCH(1,($U$2=GRID!$B$1:$U$1)*(КАЛЕНДАРЬ!AA9=GRID!$B$3:$U$3),0)),
INDEX(GRID!$B$18:$U$29,MATCH(I$7,GRID!$A$18:$A$29,0),MATCH(1,($U$2=GRID!$B$1:$U$1)*(КАЛЕНДАРЬ!AA9=GRID!$B$3:$U$3),0))*(1-GRID!$H$34))</f>
        <v>76000</v>
      </c>
      <c r="K261" s="10" cm="1">
        <f t="array" ref="K261">IF($I$2="Открытый тариф",INDEX(GRID!$B$4:$U$15,MATCH(K$7,GRID!$A$4:$A$15,0),MATCH(1,($U$2=GRID!$B$1:$U$1)*(КАЛЕНДАРЬ!AA9=GRID!$B$3:$U$3),0)),
INDEX(GRID!$B$4:$U$15,MATCH(K$7,GRID!$A$4:$A$15,0),MATCH(1,($U$2=GRID!$B$1:$U$1)*(КАЛЕНДАРЬ!AA9=GRID!$B$3:$U$3),0))*(1-GRID!$H$34))</f>
        <v>78200</v>
      </c>
      <c r="L261" s="10" cm="1">
        <f t="array" ref="L261">IF($I$2="Открытый тариф",INDEX(GRID!$B$18:$U$29,MATCH(K$7,GRID!$A$18:$A$29,0),MATCH(1,($U$2=GRID!$B$1:$U$1)*(КАЛЕНДАРЬ!AA9=GRID!$B$3:$U$3),0)),
INDEX(GRID!$B$18:$U$29,MATCH(K$7,GRID!$A$18:$A$29,0),MATCH(1,($U$2=GRID!$B$1:$U$1)*(КАЛЕНДАРЬ!AA9=GRID!$B$3:$U$3),0))*(1-GRID!$H$34))</f>
        <v>83200</v>
      </c>
      <c r="M261" s="10" cm="1">
        <f t="array" ref="M261">IF($I$2="Открытый тариф",INDEX(GRID!$B$4:$U$15,MATCH(M$7,GRID!$A$4:$A$15,0),MATCH(1,($U$2=GRID!$B$1:$U$1)*(КАЛЕНДАРЬ!AA9=GRID!$B$3:$U$3),0)),
INDEX(GRID!$B$4:$U$15,MATCH(M$7,GRID!$A$4:$A$15,0),MATCH(1,($U$2=GRID!$B$1:$U$1)*(КАЛЕНДАРЬ!AA9=GRID!$B$3:$U$3),0))*(1-GRID!$H$34))</f>
        <v>103200</v>
      </c>
      <c r="N261" s="10" cm="1">
        <f t="array" ref="N261">IF($I$2="Открытый тариф",INDEX(GRID!$B$18:$U$29,MATCH(M$7,GRID!$A$18:$A$29,0),MATCH(1,($U$2=GRID!$B$1:$U$1)*(КАЛЕНДАРЬ!AA9=GRID!$B$3:$U$3),0)),
INDEX(GRID!$B$18:$U$29,MATCH(M$7,GRID!$A$18:$A$29,0),MATCH(1,($U$2=GRID!$B$1:$U$1)*(КАЛЕНДАРЬ!AA9=GRID!$B$3:$U$3),0))*(1-GRID!$H$34))</f>
        <v>108200</v>
      </c>
      <c r="O261" s="10" cm="1">
        <f t="array" ref="O261">IF($I$2="Открытый тариф",INDEX(GRID!$B$4:$U$15,MATCH(O$7,GRID!$A$4:$A$15,0),MATCH(1,($U$2=GRID!$B$1:$U$1)*(КАЛЕНДАРЬ!AA9=GRID!$B$3:$U$3),0)),
INDEX(GRID!$B$4:$U$15,MATCH(O$7,GRID!$A$4:$A$15,0),MATCH(1,($U$2=GRID!$B$1:$U$1)*(КАЛЕНДАРЬ!AA9=GRID!$B$3:$U$3),0))*(1-GRID!$H$34))</f>
        <v>142800</v>
      </c>
      <c r="P261" s="10" cm="1">
        <f t="array" ref="P261">IF($I$2="Открытый тариф",INDEX(GRID!$B$4:$U$15,MATCH(P$7,GRID!$A$4:$A$15,0),MATCH(1,($U$2=GRID!$B$1:$U$1)*(КАЛЕНДАРЬ!AA9=GRID!$B$3:$U$3),0)),
INDEX(GRID!$B$4:$U$15,MATCH(P$7,GRID!$A$4:$A$15,0),MATCH(1,($U$2=GRID!$B$1:$U$1)*(КАЛЕНДАРЬ!AA9=GRID!$B$3:$U$3),0))*(1-GRID!$H$34))</f>
        <v>190100</v>
      </c>
      <c r="Q261" s="10" cm="1">
        <f t="array" ref="Q261">IF($I$2="Открытый тариф",INDEX(GRID!$B$4:$U$15,MATCH(Q$7,GRID!$A$4:$A$15,0),MATCH(1,($U$2=GRID!$B$1:$U$1)*(КАЛЕНДАРЬ!AA9=GRID!$B$3:$U$3),0)),
INDEX(GRID!$B$4:$U$15,MATCH(Q$7,GRID!$A$4:$A$15,0),MATCH(1,($U$2=GRID!$B$1:$U$1)*(КАЛЕНДАРЬ!AA9=GRID!$B$3:$U$3),0))*(1-GRID!$H$34))</f>
        <v>220900</v>
      </c>
      <c r="R261" s="10" cm="1">
        <f t="array" ref="R261">IF($I$2="Открытый тариф",INDEX(GRID!$B$18:$U$29,MATCH(R$7,GRID!$A$18:$A$29,0),MATCH(1,($U$2=GRID!$B$1:$U$1)*(КАЛЕНДАРЬ!AA9=GRID!$B$3:$U$3),0)),
INDEX(GRID!$B$18:$U$29,MATCH(R$7,GRID!$A$18:$A$29,0),MATCH(1,($U$2=GRID!$B$1:$U$1)*(КАЛЕНДАРЬ!AA9=GRID!$B$3:$U$3),0))*(1-GRID!$H$34))</f>
        <v>251900</v>
      </c>
      <c r="S261" s="10" cm="1">
        <f t="array" ref="S261">IF($I$2="Открытый тариф",INDEX(GRID!$B$4:$U$15,MATCH(S$7,GRID!$A$4:$A$15,0),MATCH(1,($U$2=GRID!$B$1:$U$1)*(КАЛЕНДАРЬ!AA9=GRID!$B$3:$U$3),0)),
INDEX(GRID!$B$4:$U$15,MATCH(S$7,GRID!$A$4:$A$15,0),MATCH(1,($U$2=GRID!$B$1:$U$1)*(КАЛЕНДАРЬ!AA9=GRID!$B$3:$U$3),0))*(1-GRID!$H$34))</f>
        <v>661000</v>
      </c>
      <c r="T261" s="10" cm="1">
        <f t="array" ref="T261">IF($I$2="Открытый тариф",INDEX(GRID!$B$4:$U$15,MATCH(T$7,GRID!$A$4:$A$15,0),MATCH(1,($U$2=GRID!$B$1:$U$1)*(КАЛЕНДАРЬ!AA9=GRID!$B$3:$U$3),0)),
INDEX(GRID!$B$4:$U$15,MATCH(T$7,GRID!$A$4:$A$15,0),MATCH(1,($U$2=GRID!$B$1:$U$1)*(КАЛЕНДАРЬ!AA9=GRID!$B$3:$U$3),0))*(1-GRID!$H$34))</f>
        <v>814300</v>
      </c>
    </row>
    <row r="262" spans="1:20" x14ac:dyDescent="0.2">
      <c r="A262" s="13" t="s">
        <v>11</v>
      </c>
      <c r="B262" s="9">
        <v>7</v>
      </c>
      <c r="C262" s="10" cm="1">
        <f t="array" ref="C262">IF($I$2="Открытый тариф",INDEX(GRID!$B$4:$U$15,MATCH(C$7,GRID!$A$4:$A$15,0),MATCH(1,($U$2=GRID!$B$1:$U$1)*(КАЛЕНДАРЬ!AA10=GRID!$B$3:$U$3),0)),
INDEX(GRID!$B$4:$U$15,MATCH(C$7,GRID!$A$4:$A$15,0),MATCH(1,($U$2=GRID!$B$1:$U$1)*(КАЛЕНДАРЬ!AA10=GRID!$B$3:$U$3),0))*(1-GRID!$H$34))</f>
        <v>48100</v>
      </c>
      <c r="D262" s="10" cm="1">
        <f t="array" ref="D262">IF($I$2="Открытый тариф",INDEX(GRID!$B$18:$U$29,MATCH(C$7,GRID!$A$18:$A$29,0),MATCH(1,($U$2=GRID!$B$1:$U$1)*(КАЛЕНДАРЬ!AA10=GRID!$B$3:$U$3),0)),
INDEX(GRID!$B$18:$U$29,MATCH(C$7,GRID!$A$18:$A$29,0),MATCH(1,($U$2=GRID!$B$1:$U$1)*(КАЛЕНДАРЬ!AA10=GRID!$B$3:$U$3),0))*(1-GRID!$H$34))</f>
        <v>53100</v>
      </c>
      <c r="E262" s="10" cm="1">
        <f t="array" ref="E262">IF($I$2="Открытый тариф",INDEX(GRID!$B$4:$U$15,MATCH(E$7,GRID!$A$4:$A$15,0),MATCH(1,($U$2=GRID!$B$1:$U$1)*(КАЛЕНДАРЬ!AA10=GRID!$B$3:$U$3),0)),
INDEX(GRID!$B$4:$U$15,MATCH(E$7,GRID!$A$4:$A$15,0),MATCH(1,($U$2=GRID!$B$1:$U$1)*(КАЛЕНДАРЬ!AA10=GRID!$B$3:$U$3),0))*(1-GRID!$H$34))</f>
        <v>57100</v>
      </c>
      <c r="F262" s="10" cm="1">
        <f t="array" ref="F262">IF($I$2="Открытый тариф",INDEX(GRID!$B$18:$U$29,MATCH(E$7,GRID!$A$18:$A$29,0),MATCH(1,($U$2=GRID!$B$1:$U$1)*(КАЛЕНДАРЬ!AA10=GRID!$B$3:$U$3),0)),
INDEX(GRID!$B$18:$U$29,MATCH(E$7,GRID!$A$18:$A$29,0),MATCH(1,($U$2=GRID!$B$1:$U$1)*(КАЛЕНДАРЬ!AA10=GRID!$B$3:$U$3),0))*(1-GRID!$H$34))</f>
        <v>62100</v>
      </c>
      <c r="G262" s="10" cm="1">
        <f t="array" ref="G262">IF($I$2="Открытый тариф",INDEX(GRID!$B$4:$U$15,MATCH(G$7,GRID!$A$4:$A$15,0),MATCH(1,($U$2=GRID!$B$1:$U$1)*(КАЛЕНДАРЬ!AA10=GRID!$B$3:$U$3),0)),
INDEX(GRID!$B$4:$U$15,MATCH(G$7,GRID!$A$4:$A$15,0),MATCH(1,($U$2=GRID!$B$1:$U$1)*(КАЛЕНДАРЬ!AA10=GRID!$B$3:$U$3),0))*(1-GRID!$H$34))</f>
        <v>64000</v>
      </c>
      <c r="H262" s="10" cm="1">
        <f t="array" ref="H262">IF($I$2="Открытый тариф",INDEX(GRID!$B$18:$U$29,MATCH(G$7,GRID!$A$18:$A$29,0),MATCH(1,($U$2=GRID!$B$1:$U$1)*(КАЛЕНДАРЬ!AA10=GRID!$B$3:$U$3),0)),
INDEX(GRID!$B$18:$U$29,MATCH(G$7,GRID!$A$18:$A$29,0),MATCH(1,($U$2=GRID!$B$1:$U$1)*(КАЛЕНДАРЬ!AA10=GRID!$B$3:$U$3),0))*(1-GRID!$H$34))</f>
        <v>69000</v>
      </c>
      <c r="I262" s="10" cm="1">
        <f t="array" ref="I262">IF($I$2="Открытый тариф",INDEX(GRID!$B$4:$U$15,MATCH(I$7,GRID!$A$4:$A$15,0),MATCH(1,($U$2=GRID!$B$1:$U$1)*(КАЛЕНДАРЬ!AA10=GRID!$B$3:$U$3),0)),
INDEX(GRID!$B$4:$U$15,MATCH(I$7,GRID!$A$4:$A$15,0),MATCH(1,($U$2=GRID!$B$1:$U$1)*(КАЛЕНДАРЬ!AA10=GRID!$B$3:$U$3),0))*(1-GRID!$H$34))</f>
        <v>71000</v>
      </c>
      <c r="J262" s="10" cm="1">
        <f t="array" ref="J262">IF($I$2="Открытый тариф",INDEX(GRID!$B$18:$U$29,MATCH(I$7,GRID!$A$18:$A$29,0),MATCH(1,($U$2=GRID!$B$1:$U$1)*(КАЛЕНДАРЬ!AA10=GRID!$B$3:$U$3),0)),
INDEX(GRID!$B$18:$U$29,MATCH(I$7,GRID!$A$18:$A$29,0),MATCH(1,($U$2=GRID!$B$1:$U$1)*(КАЛЕНДАРЬ!AA10=GRID!$B$3:$U$3),0))*(1-GRID!$H$34))</f>
        <v>76000</v>
      </c>
      <c r="K262" s="10" cm="1">
        <f t="array" ref="K262">IF($I$2="Открытый тариф",INDEX(GRID!$B$4:$U$15,MATCH(K$7,GRID!$A$4:$A$15,0),MATCH(1,($U$2=GRID!$B$1:$U$1)*(КАЛЕНДАРЬ!AA10=GRID!$B$3:$U$3),0)),
INDEX(GRID!$B$4:$U$15,MATCH(K$7,GRID!$A$4:$A$15,0),MATCH(1,($U$2=GRID!$B$1:$U$1)*(КАЛЕНДАРЬ!AA10=GRID!$B$3:$U$3),0))*(1-GRID!$H$34))</f>
        <v>78200</v>
      </c>
      <c r="L262" s="10" cm="1">
        <f t="array" ref="L262">IF($I$2="Открытый тариф",INDEX(GRID!$B$18:$U$29,MATCH(K$7,GRID!$A$18:$A$29,0),MATCH(1,($U$2=GRID!$B$1:$U$1)*(КАЛЕНДАРЬ!AA10=GRID!$B$3:$U$3),0)),
INDEX(GRID!$B$18:$U$29,MATCH(K$7,GRID!$A$18:$A$29,0),MATCH(1,($U$2=GRID!$B$1:$U$1)*(КАЛЕНДАРЬ!AA10=GRID!$B$3:$U$3),0))*(1-GRID!$H$34))</f>
        <v>83200</v>
      </c>
      <c r="M262" s="10" cm="1">
        <f t="array" ref="M262">IF($I$2="Открытый тариф",INDEX(GRID!$B$4:$U$15,MATCH(M$7,GRID!$A$4:$A$15,0),MATCH(1,($U$2=GRID!$B$1:$U$1)*(КАЛЕНДАРЬ!AA10=GRID!$B$3:$U$3),0)),
INDEX(GRID!$B$4:$U$15,MATCH(M$7,GRID!$A$4:$A$15,0),MATCH(1,($U$2=GRID!$B$1:$U$1)*(КАЛЕНДАРЬ!AA10=GRID!$B$3:$U$3),0))*(1-GRID!$H$34))</f>
        <v>103200</v>
      </c>
      <c r="N262" s="10" cm="1">
        <f t="array" ref="N262">IF($I$2="Открытый тариф",INDEX(GRID!$B$18:$U$29,MATCH(M$7,GRID!$A$18:$A$29,0),MATCH(1,($U$2=GRID!$B$1:$U$1)*(КАЛЕНДАРЬ!AA10=GRID!$B$3:$U$3),0)),
INDEX(GRID!$B$18:$U$29,MATCH(M$7,GRID!$A$18:$A$29,0),MATCH(1,($U$2=GRID!$B$1:$U$1)*(КАЛЕНДАРЬ!AA10=GRID!$B$3:$U$3),0))*(1-GRID!$H$34))</f>
        <v>108200</v>
      </c>
      <c r="O262" s="10" cm="1">
        <f t="array" ref="O262">IF($I$2="Открытый тариф",INDEX(GRID!$B$4:$U$15,MATCH(O$7,GRID!$A$4:$A$15,0),MATCH(1,($U$2=GRID!$B$1:$U$1)*(КАЛЕНДАРЬ!AA10=GRID!$B$3:$U$3),0)),
INDEX(GRID!$B$4:$U$15,MATCH(O$7,GRID!$A$4:$A$15,0),MATCH(1,($U$2=GRID!$B$1:$U$1)*(КАЛЕНДАРЬ!AA10=GRID!$B$3:$U$3),0))*(1-GRID!$H$34))</f>
        <v>142800</v>
      </c>
      <c r="P262" s="10" cm="1">
        <f t="array" ref="P262">IF($I$2="Открытый тариф",INDEX(GRID!$B$4:$U$15,MATCH(P$7,GRID!$A$4:$A$15,0),MATCH(1,($U$2=GRID!$B$1:$U$1)*(КАЛЕНДАРЬ!AA10=GRID!$B$3:$U$3),0)),
INDEX(GRID!$B$4:$U$15,MATCH(P$7,GRID!$A$4:$A$15,0),MATCH(1,($U$2=GRID!$B$1:$U$1)*(КАЛЕНДАРЬ!AA10=GRID!$B$3:$U$3),0))*(1-GRID!$H$34))</f>
        <v>190100</v>
      </c>
      <c r="Q262" s="10" cm="1">
        <f t="array" ref="Q262">IF($I$2="Открытый тариф",INDEX(GRID!$B$4:$U$15,MATCH(Q$7,GRID!$A$4:$A$15,0),MATCH(1,($U$2=GRID!$B$1:$U$1)*(КАЛЕНДАРЬ!AA10=GRID!$B$3:$U$3),0)),
INDEX(GRID!$B$4:$U$15,MATCH(Q$7,GRID!$A$4:$A$15,0),MATCH(1,($U$2=GRID!$B$1:$U$1)*(КАЛЕНДАРЬ!AA10=GRID!$B$3:$U$3),0))*(1-GRID!$H$34))</f>
        <v>220900</v>
      </c>
      <c r="R262" s="10" cm="1">
        <f t="array" ref="R262">IF($I$2="Открытый тариф",INDEX(GRID!$B$18:$U$29,MATCH(R$7,GRID!$A$18:$A$29,0),MATCH(1,($U$2=GRID!$B$1:$U$1)*(КАЛЕНДАРЬ!AA10=GRID!$B$3:$U$3),0)),
INDEX(GRID!$B$18:$U$29,MATCH(R$7,GRID!$A$18:$A$29,0),MATCH(1,($U$2=GRID!$B$1:$U$1)*(КАЛЕНДАРЬ!AA10=GRID!$B$3:$U$3),0))*(1-GRID!$H$34))</f>
        <v>251900</v>
      </c>
      <c r="S262" s="10" cm="1">
        <f t="array" ref="S262">IF($I$2="Открытый тариф",INDEX(GRID!$B$4:$U$15,MATCH(S$7,GRID!$A$4:$A$15,0),MATCH(1,($U$2=GRID!$B$1:$U$1)*(КАЛЕНДАРЬ!AA10=GRID!$B$3:$U$3),0)),
INDEX(GRID!$B$4:$U$15,MATCH(S$7,GRID!$A$4:$A$15,0),MATCH(1,($U$2=GRID!$B$1:$U$1)*(КАЛЕНДАРЬ!AA10=GRID!$B$3:$U$3),0))*(1-GRID!$H$34))</f>
        <v>661000</v>
      </c>
      <c r="T262" s="10" cm="1">
        <f t="array" ref="T262">IF($I$2="Открытый тариф",INDEX(GRID!$B$4:$U$15,MATCH(T$7,GRID!$A$4:$A$15,0),MATCH(1,($U$2=GRID!$B$1:$U$1)*(КАЛЕНДАРЬ!AA10=GRID!$B$3:$U$3),0)),
INDEX(GRID!$B$4:$U$15,MATCH(T$7,GRID!$A$4:$A$15,0),MATCH(1,($U$2=GRID!$B$1:$U$1)*(КАЛЕНДАРЬ!AA10=GRID!$B$3:$U$3),0))*(1-GRID!$H$34))</f>
        <v>814300</v>
      </c>
    </row>
    <row r="263" spans="1:20" x14ac:dyDescent="0.2">
      <c r="A263" s="13" t="s">
        <v>12</v>
      </c>
      <c r="B263" s="9">
        <v>8</v>
      </c>
      <c r="C263" s="10" cm="1">
        <f t="array" ref="C263">IF($I$2="Открытый тариф",INDEX(GRID!$B$4:$U$15,MATCH(C$7,GRID!$A$4:$A$15,0),MATCH(1,($U$2=GRID!$B$1:$U$1)*(КАЛЕНДАРЬ!AA11=GRID!$B$3:$U$3),0)),
INDEX(GRID!$B$4:$U$15,MATCH(C$7,GRID!$A$4:$A$15,0),MATCH(1,($U$2=GRID!$B$1:$U$1)*(КАЛЕНДАРЬ!AA11=GRID!$B$3:$U$3),0))*(1-GRID!$H$34))</f>
        <v>48100</v>
      </c>
      <c r="D263" s="10" cm="1">
        <f t="array" ref="D263">IF($I$2="Открытый тариф",INDEX(GRID!$B$18:$U$29,MATCH(C$7,GRID!$A$18:$A$29,0),MATCH(1,($U$2=GRID!$B$1:$U$1)*(КАЛЕНДАРЬ!AA11=GRID!$B$3:$U$3),0)),
INDEX(GRID!$B$18:$U$29,MATCH(C$7,GRID!$A$18:$A$29,0),MATCH(1,($U$2=GRID!$B$1:$U$1)*(КАЛЕНДАРЬ!AA11=GRID!$B$3:$U$3),0))*(1-GRID!$H$34))</f>
        <v>53100</v>
      </c>
      <c r="E263" s="10" cm="1">
        <f t="array" ref="E263">IF($I$2="Открытый тариф",INDEX(GRID!$B$4:$U$15,MATCH(E$7,GRID!$A$4:$A$15,0),MATCH(1,($U$2=GRID!$B$1:$U$1)*(КАЛЕНДАРЬ!AA11=GRID!$B$3:$U$3),0)),
INDEX(GRID!$B$4:$U$15,MATCH(E$7,GRID!$A$4:$A$15,0),MATCH(1,($U$2=GRID!$B$1:$U$1)*(КАЛЕНДАРЬ!AA11=GRID!$B$3:$U$3),0))*(1-GRID!$H$34))</f>
        <v>57100</v>
      </c>
      <c r="F263" s="10" cm="1">
        <f t="array" ref="F263">IF($I$2="Открытый тариф",INDEX(GRID!$B$18:$U$29,MATCH(E$7,GRID!$A$18:$A$29,0),MATCH(1,($U$2=GRID!$B$1:$U$1)*(КАЛЕНДАРЬ!AA11=GRID!$B$3:$U$3),0)),
INDEX(GRID!$B$18:$U$29,MATCH(E$7,GRID!$A$18:$A$29,0),MATCH(1,($U$2=GRID!$B$1:$U$1)*(КАЛЕНДАРЬ!AA11=GRID!$B$3:$U$3),0))*(1-GRID!$H$34))</f>
        <v>62100</v>
      </c>
      <c r="G263" s="10" cm="1">
        <f t="array" ref="G263">IF($I$2="Открытый тариф",INDEX(GRID!$B$4:$U$15,MATCH(G$7,GRID!$A$4:$A$15,0),MATCH(1,($U$2=GRID!$B$1:$U$1)*(КАЛЕНДАРЬ!AA11=GRID!$B$3:$U$3),0)),
INDEX(GRID!$B$4:$U$15,MATCH(G$7,GRID!$A$4:$A$15,0),MATCH(1,($U$2=GRID!$B$1:$U$1)*(КАЛЕНДАРЬ!AA11=GRID!$B$3:$U$3),0))*(1-GRID!$H$34))</f>
        <v>64000</v>
      </c>
      <c r="H263" s="10" cm="1">
        <f t="array" ref="H263">IF($I$2="Открытый тариф",INDEX(GRID!$B$18:$U$29,MATCH(G$7,GRID!$A$18:$A$29,0),MATCH(1,($U$2=GRID!$B$1:$U$1)*(КАЛЕНДАРЬ!AA11=GRID!$B$3:$U$3),0)),
INDEX(GRID!$B$18:$U$29,MATCH(G$7,GRID!$A$18:$A$29,0),MATCH(1,($U$2=GRID!$B$1:$U$1)*(КАЛЕНДАРЬ!AA11=GRID!$B$3:$U$3),0))*(1-GRID!$H$34))</f>
        <v>69000</v>
      </c>
      <c r="I263" s="10" cm="1">
        <f t="array" ref="I263">IF($I$2="Открытый тариф",INDEX(GRID!$B$4:$U$15,MATCH(I$7,GRID!$A$4:$A$15,0),MATCH(1,($U$2=GRID!$B$1:$U$1)*(КАЛЕНДАРЬ!AA11=GRID!$B$3:$U$3),0)),
INDEX(GRID!$B$4:$U$15,MATCH(I$7,GRID!$A$4:$A$15,0),MATCH(1,($U$2=GRID!$B$1:$U$1)*(КАЛЕНДАРЬ!AA11=GRID!$B$3:$U$3),0))*(1-GRID!$H$34))</f>
        <v>71000</v>
      </c>
      <c r="J263" s="10" cm="1">
        <f t="array" ref="J263">IF($I$2="Открытый тариф",INDEX(GRID!$B$18:$U$29,MATCH(I$7,GRID!$A$18:$A$29,0),MATCH(1,($U$2=GRID!$B$1:$U$1)*(КАЛЕНДАРЬ!AA11=GRID!$B$3:$U$3),0)),
INDEX(GRID!$B$18:$U$29,MATCH(I$7,GRID!$A$18:$A$29,0),MATCH(1,($U$2=GRID!$B$1:$U$1)*(КАЛЕНДАРЬ!AA11=GRID!$B$3:$U$3),0))*(1-GRID!$H$34))</f>
        <v>76000</v>
      </c>
      <c r="K263" s="10" cm="1">
        <f t="array" ref="K263">IF($I$2="Открытый тариф",INDEX(GRID!$B$4:$U$15,MATCH(K$7,GRID!$A$4:$A$15,0),MATCH(1,($U$2=GRID!$B$1:$U$1)*(КАЛЕНДАРЬ!AA11=GRID!$B$3:$U$3),0)),
INDEX(GRID!$B$4:$U$15,MATCH(K$7,GRID!$A$4:$A$15,0),MATCH(1,($U$2=GRID!$B$1:$U$1)*(КАЛЕНДАРЬ!AA11=GRID!$B$3:$U$3),0))*(1-GRID!$H$34))</f>
        <v>78200</v>
      </c>
      <c r="L263" s="10" cm="1">
        <f t="array" ref="L263">IF($I$2="Открытый тариф",INDEX(GRID!$B$18:$U$29,MATCH(K$7,GRID!$A$18:$A$29,0),MATCH(1,($U$2=GRID!$B$1:$U$1)*(КАЛЕНДАРЬ!AA11=GRID!$B$3:$U$3),0)),
INDEX(GRID!$B$18:$U$29,MATCH(K$7,GRID!$A$18:$A$29,0),MATCH(1,($U$2=GRID!$B$1:$U$1)*(КАЛЕНДАРЬ!AA11=GRID!$B$3:$U$3),0))*(1-GRID!$H$34))</f>
        <v>83200</v>
      </c>
      <c r="M263" s="10" cm="1">
        <f t="array" ref="M263">IF($I$2="Открытый тариф",INDEX(GRID!$B$4:$U$15,MATCH(M$7,GRID!$A$4:$A$15,0),MATCH(1,($U$2=GRID!$B$1:$U$1)*(КАЛЕНДАРЬ!AA11=GRID!$B$3:$U$3),0)),
INDEX(GRID!$B$4:$U$15,MATCH(M$7,GRID!$A$4:$A$15,0),MATCH(1,($U$2=GRID!$B$1:$U$1)*(КАЛЕНДАРЬ!AA11=GRID!$B$3:$U$3),0))*(1-GRID!$H$34))</f>
        <v>103200</v>
      </c>
      <c r="N263" s="10" cm="1">
        <f t="array" ref="N263">IF($I$2="Открытый тариф",INDEX(GRID!$B$18:$U$29,MATCH(M$7,GRID!$A$18:$A$29,0),MATCH(1,($U$2=GRID!$B$1:$U$1)*(КАЛЕНДАРЬ!AA11=GRID!$B$3:$U$3),0)),
INDEX(GRID!$B$18:$U$29,MATCH(M$7,GRID!$A$18:$A$29,0),MATCH(1,($U$2=GRID!$B$1:$U$1)*(КАЛЕНДАРЬ!AA11=GRID!$B$3:$U$3),0))*(1-GRID!$H$34))</f>
        <v>108200</v>
      </c>
      <c r="O263" s="10" cm="1">
        <f t="array" ref="O263">IF($I$2="Открытый тариф",INDEX(GRID!$B$4:$U$15,MATCH(O$7,GRID!$A$4:$A$15,0),MATCH(1,($U$2=GRID!$B$1:$U$1)*(КАЛЕНДАРЬ!AA11=GRID!$B$3:$U$3),0)),
INDEX(GRID!$B$4:$U$15,MATCH(O$7,GRID!$A$4:$A$15,0),MATCH(1,($U$2=GRID!$B$1:$U$1)*(КАЛЕНДАРЬ!AA11=GRID!$B$3:$U$3),0))*(1-GRID!$H$34))</f>
        <v>142800</v>
      </c>
      <c r="P263" s="10" cm="1">
        <f t="array" ref="P263">IF($I$2="Открытый тариф",INDEX(GRID!$B$4:$U$15,MATCH(P$7,GRID!$A$4:$A$15,0),MATCH(1,($U$2=GRID!$B$1:$U$1)*(КАЛЕНДАРЬ!AA11=GRID!$B$3:$U$3),0)),
INDEX(GRID!$B$4:$U$15,MATCH(P$7,GRID!$A$4:$A$15,0),MATCH(1,($U$2=GRID!$B$1:$U$1)*(КАЛЕНДАРЬ!AA11=GRID!$B$3:$U$3),0))*(1-GRID!$H$34))</f>
        <v>190100</v>
      </c>
      <c r="Q263" s="10" cm="1">
        <f t="array" ref="Q263">IF($I$2="Открытый тариф",INDEX(GRID!$B$4:$U$15,MATCH(Q$7,GRID!$A$4:$A$15,0),MATCH(1,($U$2=GRID!$B$1:$U$1)*(КАЛЕНДАРЬ!AA11=GRID!$B$3:$U$3),0)),
INDEX(GRID!$B$4:$U$15,MATCH(Q$7,GRID!$A$4:$A$15,0),MATCH(1,($U$2=GRID!$B$1:$U$1)*(КАЛЕНДАРЬ!AA11=GRID!$B$3:$U$3),0))*(1-GRID!$H$34))</f>
        <v>220900</v>
      </c>
      <c r="R263" s="10" cm="1">
        <f t="array" ref="R263">IF($I$2="Открытый тариф",INDEX(GRID!$B$18:$U$29,MATCH(R$7,GRID!$A$18:$A$29,0),MATCH(1,($U$2=GRID!$B$1:$U$1)*(КАЛЕНДАРЬ!AA11=GRID!$B$3:$U$3),0)),
INDEX(GRID!$B$18:$U$29,MATCH(R$7,GRID!$A$18:$A$29,0),MATCH(1,($U$2=GRID!$B$1:$U$1)*(КАЛЕНДАРЬ!AA11=GRID!$B$3:$U$3),0))*(1-GRID!$H$34))</f>
        <v>251900</v>
      </c>
      <c r="S263" s="10" cm="1">
        <f t="array" ref="S263">IF($I$2="Открытый тариф",INDEX(GRID!$B$4:$U$15,MATCH(S$7,GRID!$A$4:$A$15,0),MATCH(1,($U$2=GRID!$B$1:$U$1)*(КАЛЕНДАРЬ!AA11=GRID!$B$3:$U$3),0)),
INDEX(GRID!$B$4:$U$15,MATCH(S$7,GRID!$A$4:$A$15,0),MATCH(1,($U$2=GRID!$B$1:$U$1)*(КАЛЕНДАРЬ!AA11=GRID!$B$3:$U$3),0))*(1-GRID!$H$34))</f>
        <v>661000</v>
      </c>
      <c r="T263" s="10" cm="1">
        <f t="array" ref="T263">IF($I$2="Открытый тариф",INDEX(GRID!$B$4:$U$15,MATCH(T$7,GRID!$A$4:$A$15,0),MATCH(1,($U$2=GRID!$B$1:$U$1)*(КАЛЕНДАРЬ!AA11=GRID!$B$3:$U$3),0)),
INDEX(GRID!$B$4:$U$15,MATCH(T$7,GRID!$A$4:$A$15,0),MATCH(1,($U$2=GRID!$B$1:$U$1)*(КАЛЕНДАРЬ!AA11=GRID!$B$3:$U$3),0))*(1-GRID!$H$34))</f>
        <v>814300</v>
      </c>
    </row>
    <row r="264" spans="1:20" x14ac:dyDescent="0.2">
      <c r="A264" s="13" t="s">
        <v>13</v>
      </c>
      <c r="B264" s="9">
        <v>9</v>
      </c>
      <c r="C264" s="10" cm="1">
        <f t="array" ref="C264">IF($I$2="Открытый тариф",INDEX(GRID!$B$4:$U$15,MATCH(C$7,GRID!$A$4:$A$15,0),MATCH(1,($U$2=GRID!$B$1:$U$1)*(КАЛЕНДАРЬ!AA12=GRID!$B$3:$U$3),0)),
INDEX(GRID!$B$4:$U$15,MATCH(C$7,GRID!$A$4:$A$15,0),MATCH(1,($U$2=GRID!$B$1:$U$1)*(КАЛЕНДАРЬ!AA12=GRID!$B$3:$U$3),0))*(1-GRID!$H$34))</f>
        <v>48100</v>
      </c>
      <c r="D264" s="10" cm="1">
        <f t="array" ref="D264">IF($I$2="Открытый тариф",INDEX(GRID!$B$18:$U$29,MATCH(C$7,GRID!$A$18:$A$29,0),MATCH(1,($U$2=GRID!$B$1:$U$1)*(КАЛЕНДАРЬ!AA12=GRID!$B$3:$U$3),0)),
INDEX(GRID!$B$18:$U$29,MATCH(C$7,GRID!$A$18:$A$29,0),MATCH(1,($U$2=GRID!$B$1:$U$1)*(КАЛЕНДАРЬ!AA12=GRID!$B$3:$U$3),0))*(1-GRID!$H$34))</f>
        <v>53100</v>
      </c>
      <c r="E264" s="10" cm="1">
        <f t="array" ref="E264">IF($I$2="Открытый тариф",INDEX(GRID!$B$4:$U$15,MATCH(E$7,GRID!$A$4:$A$15,0),MATCH(1,($U$2=GRID!$B$1:$U$1)*(КАЛЕНДАРЬ!AA12=GRID!$B$3:$U$3),0)),
INDEX(GRID!$B$4:$U$15,MATCH(E$7,GRID!$A$4:$A$15,0),MATCH(1,($U$2=GRID!$B$1:$U$1)*(КАЛЕНДАРЬ!AA12=GRID!$B$3:$U$3),0))*(1-GRID!$H$34))</f>
        <v>57100</v>
      </c>
      <c r="F264" s="10" cm="1">
        <f t="array" ref="F264">IF($I$2="Открытый тариф",INDEX(GRID!$B$18:$U$29,MATCH(E$7,GRID!$A$18:$A$29,0),MATCH(1,($U$2=GRID!$B$1:$U$1)*(КАЛЕНДАРЬ!AA12=GRID!$B$3:$U$3),0)),
INDEX(GRID!$B$18:$U$29,MATCH(E$7,GRID!$A$18:$A$29,0),MATCH(1,($U$2=GRID!$B$1:$U$1)*(КАЛЕНДАРЬ!AA12=GRID!$B$3:$U$3),0))*(1-GRID!$H$34))</f>
        <v>62100</v>
      </c>
      <c r="G264" s="10" cm="1">
        <f t="array" ref="G264">IF($I$2="Открытый тариф",INDEX(GRID!$B$4:$U$15,MATCH(G$7,GRID!$A$4:$A$15,0),MATCH(1,($U$2=GRID!$B$1:$U$1)*(КАЛЕНДАРЬ!AA12=GRID!$B$3:$U$3),0)),
INDEX(GRID!$B$4:$U$15,MATCH(G$7,GRID!$A$4:$A$15,0),MATCH(1,($U$2=GRID!$B$1:$U$1)*(КАЛЕНДАРЬ!AA12=GRID!$B$3:$U$3),0))*(1-GRID!$H$34))</f>
        <v>64000</v>
      </c>
      <c r="H264" s="10" cm="1">
        <f t="array" ref="H264">IF($I$2="Открытый тариф",INDEX(GRID!$B$18:$U$29,MATCH(G$7,GRID!$A$18:$A$29,0),MATCH(1,($U$2=GRID!$B$1:$U$1)*(КАЛЕНДАРЬ!AA12=GRID!$B$3:$U$3),0)),
INDEX(GRID!$B$18:$U$29,MATCH(G$7,GRID!$A$18:$A$29,0),MATCH(1,($U$2=GRID!$B$1:$U$1)*(КАЛЕНДАРЬ!AA12=GRID!$B$3:$U$3),0))*(1-GRID!$H$34))</f>
        <v>69000</v>
      </c>
      <c r="I264" s="10" cm="1">
        <f t="array" ref="I264">IF($I$2="Открытый тариф",INDEX(GRID!$B$4:$U$15,MATCH(I$7,GRID!$A$4:$A$15,0),MATCH(1,($U$2=GRID!$B$1:$U$1)*(КАЛЕНДАРЬ!AA12=GRID!$B$3:$U$3),0)),
INDEX(GRID!$B$4:$U$15,MATCH(I$7,GRID!$A$4:$A$15,0),MATCH(1,($U$2=GRID!$B$1:$U$1)*(КАЛЕНДАРЬ!AA12=GRID!$B$3:$U$3),0))*(1-GRID!$H$34))</f>
        <v>71000</v>
      </c>
      <c r="J264" s="10" cm="1">
        <f t="array" ref="J264">IF($I$2="Открытый тариф",INDEX(GRID!$B$18:$U$29,MATCH(I$7,GRID!$A$18:$A$29,0),MATCH(1,($U$2=GRID!$B$1:$U$1)*(КАЛЕНДАРЬ!AA12=GRID!$B$3:$U$3),0)),
INDEX(GRID!$B$18:$U$29,MATCH(I$7,GRID!$A$18:$A$29,0),MATCH(1,($U$2=GRID!$B$1:$U$1)*(КАЛЕНДАРЬ!AA12=GRID!$B$3:$U$3),0))*(1-GRID!$H$34))</f>
        <v>76000</v>
      </c>
      <c r="K264" s="10" cm="1">
        <f t="array" ref="K264">IF($I$2="Открытый тариф",INDEX(GRID!$B$4:$U$15,MATCH(K$7,GRID!$A$4:$A$15,0),MATCH(1,($U$2=GRID!$B$1:$U$1)*(КАЛЕНДАРЬ!AA12=GRID!$B$3:$U$3),0)),
INDEX(GRID!$B$4:$U$15,MATCH(K$7,GRID!$A$4:$A$15,0),MATCH(1,($U$2=GRID!$B$1:$U$1)*(КАЛЕНДАРЬ!AA12=GRID!$B$3:$U$3),0))*(1-GRID!$H$34))</f>
        <v>78200</v>
      </c>
      <c r="L264" s="10" cm="1">
        <f t="array" ref="L264">IF($I$2="Открытый тариф",INDEX(GRID!$B$18:$U$29,MATCH(K$7,GRID!$A$18:$A$29,0),MATCH(1,($U$2=GRID!$B$1:$U$1)*(КАЛЕНДАРЬ!AA12=GRID!$B$3:$U$3),0)),
INDEX(GRID!$B$18:$U$29,MATCH(K$7,GRID!$A$18:$A$29,0),MATCH(1,($U$2=GRID!$B$1:$U$1)*(КАЛЕНДАРЬ!AA12=GRID!$B$3:$U$3),0))*(1-GRID!$H$34))</f>
        <v>83200</v>
      </c>
      <c r="M264" s="10" cm="1">
        <f t="array" ref="M264">IF($I$2="Открытый тариф",INDEX(GRID!$B$4:$U$15,MATCH(M$7,GRID!$A$4:$A$15,0),MATCH(1,($U$2=GRID!$B$1:$U$1)*(КАЛЕНДАРЬ!AA12=GRID!$B$3:$U$3),0)),
INDEX(GRID!$B$4:$U$15,MATCH(M$7,GRID!$A$4:$A$15,0),MATCH(1,($U$2=GRID!$B$1:$U$1)*(КАЛЕНДАРЬ!AA12=GRID!$B$3:$U$3),0))*(1-GRID!$H$34))</f>
        <v>103200</v>
      </c>
      <c r="N264" s="10" cm="1">
        <f t="array" ref="N264">IF($I$2="Открытый тариф",INDEX(GRID!$B$18:$U$29,MATCH(M$7,GRID!$A$18:$A$29,0),MATCH(1,($U$2=GRID!$B$1:$U$1)*(КАЛЕНДАРЬ!AA12=GRID!$B$3:$U$3),0)),
INDEX(GRID!$B$18:$U$29,MATCH(M$7,GRID!$A$18:$A$29,0),MATCH(1,($U$2=GRID!$B$1:$U$1)*(КАЛЕНДАРЬ!AA12=GRID!$B$3:$U$3),0))*(1-GRID!$H$34))</f>
        <v>108200</v>
      </c>
      <c r="O264" s="10" cm="1">
        <f t="array" ref="O264">IF($I$2="Открытый тариф",INDEX(GRID!$B$4:$U$15,MATCH(O$7,GRID!$A$4:$A$15,0),MATCH(1,($U$2=GRID!$B$1:$U$1)*(КАЛЕНДАРЬ!AA12=GRID!$B$3:$U$3),0)),
INDEX(GRID!$B$4:$U$15,MATCH(O$7,GRID!$A$4:$A$15,0),MATCH(1,($U$2=GRID!$B$1:$U$1)*(КАЛЕНДАРЬ!AA12=GRID!$B$3:$U$3),0))*(1-GRID!$H$34))</f>
        <v>142800</v>
      </c>
      <c r="P264" s="10" cm="1">
        <f t="array" ref="P264">IF($I$2="Открытый тариф",INDEX(GRID!$B$4:$U$15,MATCH(P$7,GRID!$A$4:$A$15,0),MATCH(1,($U$2=GRID!$B$1:$U$1)*(КАЛЕНДАРЬ!AA12=GRID!$B$3:$U$3),0)),
INDEX(GRID!$B$4:$U$15,MATCH(P$7,GRID!$A$4:$A$15,0),MATCH(1,($U$2=GRID!$B$1:$U$1)*(КАЛЕНДАРЬ!AA12=GRID!$B$3:$U$3),0))*(1-GRID!$H$34))</f>
        <v>190100</v>
      </c>
      <c r="Q264" s="10" cm="1">
        <f t="array" ref="Q264">IF($I$2="Открытый тариф",INDEX(GRID!$B$4:$U$15,MATCH(Q$7,GRID!$A$4:$A$15,0),MATCH(1,($U$2=GRID!$B$1:$U$1)*(КАЛЕНДАРЬ!AA12=GRID!$B$3:$U$3),0)),
INDEX(GRID!$B$4:$U$15,MATCH(Q$7,GRID!$A$4:$A$15,0),MATCH(1,($U$2=GRID!$B$1:$U$1)*(КАЛЕНДАРЬ!AA12=GRID!$B$3:$U$3),0))*(1-GRID!$H$34))</f>
        <v>220900</v>
      </c>
      <c r="R264" s="10" cm="1">
        <f t="array" ref="R264">IF($I$2="Открытый тариф",INDEX(GRID!$B$18:$U$29,MATCH(R$7,GRID!$A$18:$A$29,0),MATCH(1,($U$2=GRID!$B$1:$U$1)*(КАЛЕНДАРЬ!AA12=GRID!$B$3:$U$3),0)),
INDEX(GRID!$B$18:$U$29,MATCH(R$7,GRID!$A$18:$A$29,0),MATCH(1,($U$2=GRID!$B$1:$U$1)*(КАЛЕНДАРЬ!AA12=GRID!$B$3:$U$3),0))*(1-GRID!$H$34))</f>
        <v>251900</v>
      </c>
      <c r="S264" s="10" cm="1">
        <f t="array" ref="S264">IF($I$2="Открытый тариф",INDEX(GRID!$B$4:$U$15,MATCH(S$7,GRID!$A$4:$A$15,0),MATCH(1,($U$2=GRID!$B$1:$U$1)*(КАЛЕНДАРЬ!AA12=GRID!$B$3:$U$3),0)),
INDEX(GRID!$B$4:$U$15,MATCH(S$7,GRID!$A$4:$A$15,0),MATCH(1,($U$2=GRID!$B$1:$U$1)*(КАЛЕНДАРЬ!AA12=GRID!$B$3:$U$3),0))*(1-GRID!$H$34))</f>
        <v>661000</v>
      </c>
      <c r="T264" s="10" cm="1">
        <f t="array" ref="T264">IF($I$2="Открытый тариф",INDEX(GRID!$B$4:$U$15,MATCH(T$7,GRID!$A$4:$A$15,0),MATCH(1,($U$2=GRID!$B$1:$U$1)*(КАЛЕНДАРЬ!AA12=GRID!$B$3:$U$3),0)),
INDEX(GRID!$B$4:$U$15,MATCH(T$7,GRID!$A$4:$A$15,0),MATCH(1,($U$2=GRID!$B$1:$U$1)*(КАЛЕНДАРЬ!AA12=GRID!$B$3:$U$3),0))*(1-GRID!$H$34))</f>
        <v>814300</v>
      </c>
    </row>
    <row r="265" spans="1:20" x14ac:dyDescent="0.2">
      <c r="A265" s="13" t="s">
        <v>14</v>
      </c>
      <c r="B265" s="9">
        <v>10</v>
      </c>
      <c r="C265" s="10" cm="1">
        <f t="array" ref="C265">IF($I$2="Открытый тариф",INDEX(GRID!$B$4:$U$15,MATCH(C$7,GRID!$A$4:$A$15,0),MATCH(1,($U$2=GRID!$B$1:$U$1)*(КАЛЕНДАРЬ!AA13=GRID!$B$3:$U$3),0)),
INDEX(GRID!$B$4:$U$15,MATCH(C$7,GRID!$A$4:$A$15,0),MATCH(1,($U$2=GRID!$B$1:$U$1)*(КАЛЕНДАРЬ!AA13=GRID!$B$3:$U$3),0))*(1-GRID!$H$34))</f>
        <v>48100</v>
      </c>
      <c r="D265" s="10" cm="1">
        <f t="array" ref="D265">IF($I$2="Открытый тариф",INDEX(GRID!$B$18:$U$29,MATCH(C$7,GRID!$A$18:$A$29,0),MATCH(1,($U$2=GRID!$B$1:$U$1)*(КАЛЕНДАРЬ!AA13=GRID!$B$3:$U$3),0)),
INDEX(GRID!$B$18:$U$29,MATCH(C$7,GRID!$A$18:$A$29,0),MATCH(1,($U$2=GRID!$B$1:$U$1)*(КАЛЕНДАРЬ!AA13=GRID!$B$3:$U$3),0))*(1-GRID!$H$34))</f>
        <v>53100</v>
      </c>
      <c r="E265" s="10" cm="1">
        <f t="array" ref="E265">IF($I$2="Открытый тариф",INDEX(GRID!$B$4:$U$15,MATCH(E$7,GRID!$A$4:$A$15,0),MATCH(1,($U$2=GRID!$B$1:$U$1)*(КАЛЕНДАРЬ!AA13=GRID!$B$3:$U$3),0)),
INDEX(GRID!$B$4:$U$15,MATCH(E$7,GRID!$A$4:$A$15,0),MATCH(1,($U$2=GRID!$B$1:$U$1)*(КАЛЕНДАРЬ!AA13=GRID!$B$3:$U$3),0))*(1-GRID!$H$34))</f>
        <v>57100</v>
      </c>
      <c r="F265" s="10" cm="1">
        <f t="array" ref="F265">IF($I$2="Открытый тариф",INDEX(GRID!$B$18:$U$29,MATCH(E$7,GRID!$A$18:$A$29,0),MATCH(1,($U$2=GRID!$B$1:$U$1)*(КАЛЕНДАРЬ!AA13=GRID!$B$3:$U$3),0)),
INDEX(GRID!$B$18:$U$29,MATCH(E$7,GRID!$A$18:$A$29,0),MATCH(1,($U$2=GRID!$B$1:$U$1)*(КАЛЕНДАРЬ!AA13=GRID!$B$3:$U$3),0))*(1-GRID!$H$34))</f>
        <v>62100</v>
      </c>
      <c r="G265" s="10" cm="1">
        <f t="array" ref="G265">IF($I$2="Открытый тариф",INDEX(GRID!$B$4:$U$15,MATCH(G$7,GRID!$A$4:$A$15,0),MATCH(1,($U$2=GRID!$B$1:$U$1)*(КАЛЕНДАРЬ!AA13=GRID!$B$3:$U$3),0)),
INDEX(GRID!$B$4:$U$15,MATCH(G$7,GRID!$A$4:$A$15,0),MATCH(1,($U$2=GRID!$B$1:$U$1)*(КАЛЕНДАРЬ!AA13=GRID!$B$3:$U$3),0))*(1-GRID!$H$34))</f>
        <v>64000</v>
      </c>
      <c r="H265" s="10" cm="1">
        <f t="array" ref="H265">IF($I$2="Открытый тариф",INDEX(GRID!$B$18:$U$29,MATCH(G$7,GRID!$A$18:$A$29,0),MATCH(1,($U$2=GRID!$B$1:$U$1)*(КАЛЕНДАРЬ!AA13=GRID!$B$3:$U$3),0)),
INDEX(GRID!$B$18:$U$29,MATCH(G$7,GRID!$A$18:$A$29,0),MATCH(1,($U$2=GRID!$B$1:$U$1)*(КАЛЕНДАРЬ!AA13=GRID!$B$3:$U$3),0))*(1-GRID!$H$34))</f>
        <v>69000</v>
      </c>
      <c r="I265" s="10" cm="1">
        <f t="array" ref="I265">IF($I$2="Открытый тариф",INDEX(GRID!$B$4:$U$15,MATCH(I$7,GRID!$A$4:$A$15,0),MATCH(1,($U$2=GRID!$B$1:$U$1)*(КАЛЕНДАРЬ!AA13=GRID!$B$3:$U$3),0)),
INDEX(GRID!$B$4:$U$15,MATCH(I$7,GRID!$A$4:$A$15,0),MATCH(1,($U$2=GRID!$B$1:$U$1)*(КАЛЕНДАРЬ!AA13=GRID!$B$3:$U$3),0))*(1-GRID!$H$34))</f>
        <v>71000</v>
      </c>
      <c r="J265" s="10" cm="1">
        <f t="array" ref="J265">IF($I$2="Открытый тариф",INDEX(GRID!$B$18:$U$29,MATCH(I$7,GRID!$A$18:$A$29,0),MATCH(1,($U$2=GRID!$B$1:$U$1)*(КАЛЕНДАРЬ!AA13=GRID!$B$3:$U$3),0)),
INDEX(GRID!$B$18:$U$29,MATCH(I$7,GRID!$A$18:$A$29,0),MATCH(1,($U$2=GRID!$B$1:$U$1)*(КАЛЕНДАРЬ!AA13=GRID!$B$3:$U$3),0))*(1-GRID!$H$34))</f>
        <v>76000</v>
      </c>
      <c r="K265" s="10" cm="1">
        <f t="array" ref="K265">IF($I$2="Открытый тариф",INDEX(GRID!$B$4:$U$15,MATCH(K$7,GRID!$A$4:$A$15,0),MATCH(1,($U$2=GRID!$B$1:$U$1)*(КАЛЕНДАРЬ!AA13=GRID!$B$3:$U$3),0)),
INDEX(GRID!$B$4:$U$15,MATCH(K$7,GRID!$A$4:$A$15,0),MATCH(1,($U$2=GRID!$B$1:$U$1)*(КАЛЕНДАРЬ!AA13=GRID!$B$3:$U$3),0))*(1-GRID!$H$34))</f>
        <v>78200</v>
      </c>
      <c r="L265" s="10" cm="1">
        <f t="array" ref="L265">IF($I$2="Открытый тариф",INDEX(GRID!$B$18:$U$29,MATCH(K$7,GRID!$A$18:$A$29,0),MATCH(1,($U$2=GRID!$B$1:$U$1)*(КАЛЕНДАРЬ!AA13=GRID!$B$3:$U$3),0)),
INDEX(GRID!$B$18:$U$29,MATCH(K$7,GRID!$A$18:$A$29,0),MATCH(1,($U$2=GRID!$B$1:$U$1)*(КАЛЕНДАРЬ!AA13=GRID!$B$3:$U$3),0))*(1-GRID!$H$34))</f>
        <v>83200</v>
      </c>
      <c r="M265" s="10" cm="1">
        <f t="array" ref="M265">IF($I$2="Открытый тариф",INDEX(GRID!$B$4:$U$15,MATCH(M$7,GRID!$A$4:$A$15,0),MATCH(1,($U$2=GRID!$B$1:$U$1)*(КАЛЕНДАРЬ!AA13=GRID!$B$3:$U$3),0)),
INDEX(GRID!$B$4:$U$15,MATCH(M$7,GRID!$A$4:$A$15,0),MATCH(1,($U$2=GRID!$B$1:$U$1)*(КАЛЕНДАРЬ!AA13=GRID!$B$3:$U$3),0))*(1-GRID!$H$34))</f>
        <v>103200</v>
      </c>
      <c r="N265" s="10" cm="1">
        <f t="array" ref="N265">IF($I$2="Открытый тариф",INDEX(GRID!$B$18:$U$29,MATCH(M$7,GRID!$A$18:$A$29,0),MATCH(1,($U$2=GRID!$B$1:$U$1)*(КАЛЕНДАРЬ!AA13=GRID!$B$3:$U$3),0)),
INDEX(GRID!$B$18:$U$29,MATCH(M$7,GRID!$A$18:$A$29,0),MATCH(1,($U$2=GRID!$B$1:$U$1)*(КАЛЕНДАРЬ!AA13=GRID!$B$3:$U$3),0))*(1-GRID!$H$34))</f>
        <v>108200</v>
      </c>
      <c r="O265" s="10" cm="1">
        <f t="array" ref="O265">IF($I$2="Открытый тариф",INDEX(GRID!$B$4:$U$15,MATCH(O$7,GRID!$A$4:$A$15,0),MATCH(1,($U$2=GRID!$B$1:$U$1)*(КАЛЕНДАРЬ!AA13=GRID!$B$3:$U$3),0)),
INDEX(GRID!$B$4:$U$15,MATCH(O$7,GRID!$A$4:$A$15,0),MATCH(1,($U$2=GRID!$B$1:$U$1)*(КАЛЕНДАРЬ!AA13=GRID!$B$3:$U$3),0))*(1-GRID!$H$34))</f>
        <v>142800</v>
      </c>
      <c r="P265" s="10" cm="1">
        <f t="array" ref="P265">IF($I$2="Открытый тариф",INDEX(GRID!$B$4:$U$15,MATCH(P$7,GRID!$A$4:$A$15,0),MATCH(1,($U$2=GRID!$B$1:$U$1)*(КАЛЕНДАРЬ!AA13=GRID!$B$3:$U$3),0)),
INDEX(GRID!$B$4:$U$15,MATCH(P$7,GRID!$A$4:$A$15,0),MATCH(1,($U$2=GRID!$B$1:$U$1)*(КАЛЕНДАРЬ!AA13=GRID!$B$3:$U$3),0))*(1-GRID!$H$34))</f>
        <v>190100</v>
      </c>
      <c r="Q265" s="10" cm="1">
        <f t="array" ref="Q265">IF($I$2="Открытый тариф",INDEX(GRID!$B$4:$U$15,MATCH(Q$7,GRID!$A$4:$A$15,0),MATCH(1,($U$2=GRID!$B$1:$U$1)*(КАЛЕНДАРЬ!AA13=GRID!$B$3:$U$3),0)),
INDEX(GRID!$B$4:$U$15,MATCH(Q$7,GRID!$A$4:$A$15,0),MATCH(1,($U$2=GRID!$B$1:$U$1)*(КАЛЕНДАРЬ!AA13=GRID!$B$3:$U$3),0))*(1-GRID!$H$34))</f>
        <v>220900</v>
      </c>
      <c r="R265" s="10" cm="1">
        <f t="array" ref="R265">IF($I$2="Открытый тариф",INDEX(GRID!$B$18:$U$29,MATCH(R$7,GRID!$A$18:$A$29,0),MATCH(1,($U$2=GRID!$B$1:$U$1)*(КАЛЕНДАРЬ!AA13=GRID!$B$3:$U$3),0)),
INDEX(GRID!$B$18:$U$29,MATCH(R$7,GRID!$A$18:$A$29,0),MATCH(1,($U$2=GRID!$B$1:$U$1)*(КАЛЕНДАРЬ!AA13=GRID!$B$3:$U$3),0))*(1-GRID!$H$34))</f>
        <v>251900</v>
      </c>
      <c r="S265" s="10" cm="1">
        <f t="array" ref="S265">IF($I$2="Открытый тариф",INDEX(GRID!$B$4:$U$15,MATCH(S$7,GRID!$A$4:$A$15,0),MATCH(1,($U$2=GRID!$B$1:$U$1)*(КАЛЕНДАРЬ!AA13=GRID!$B$3:$U$3),0)),
INDEX(GRID!$B$4:$U$15,MATCH(S$7,GRID!$A$4:$A$15,0),MATCH(1,($U$2=GRID!$B$1:$U$1)*(КАЛЕНДАРЬ!AA13=GRID!$B$3:$U$3),0))*(1-GRID!$H$34))</f>
        <v>661000</v>
      </c>
      <c r="T265" s="10" cm="1">
        <f t="array" ref="T265">IF($I$2="Открытый тариф",INDEX(GRID!$B$4:$U$15,MATCH(T$7,GRID!$A$4:$A$15,0),MATCH(1,($U$2=GRID!$B$1:$U$1)*(КАЛЕНДАРЬ!AA13=GRID!$B$3:$U$3),0)),
INDEX(GRID!$B$4:$U$15,MATCH(T$7,GRID!$A$4:$A$15,0),MATCH(1,($U$2=GRID!$B$1:$U$1)*(КАЛЕНДАРЬ!AA13=GRID!$B$3:$U$3),0))*(1-GRID!$H$34))</f>
        <v>814300</v>
      </c>
    </row>
    <row r="266" spans="1:20" x14ac:dyDescent="0.2">
      <c r="A266" s="13" t="s">
        <v>15</v>
      </c>
      <c r="B266" s="9">
        <v>11</v>
      </c>
      <c r="C266" s="10" cm="1">
        <f t="array" ref="C266">IF($I$2="Открытый тариф",INDEX(GRID!$B$4:$U$15,MATCH(C$7,GRID!$A$4:$A$15,0),MATCH(1,($U$2=GRID!$B$1:$U$1)*(КАЛЕНДАРЬ!AA14=GRID!$B$3:$U$3),0)),
INDEX(GRID!$B$4:$U$15,MATCH(C$7,GRID!$A$4:$A$15,0),MATCH(1,($U$2=GRID!$B$1:$U$1)*(КАЛЕНДАРЬ!AA14=GRID!$B$3:$U$3),0))*(1-GRID!$H$34))</f>
        <v>48100</v>
      </c>
      <c r="D266" s="10" cm="1">
        <f t="array" ref="D266">IF($I$2="Открытый тариф",INDEX(GRID!$B$18:$U$29,MATCH(C$7,GRID!$A$18:$A$29,0),MATCH(1,($U$2=GRID!$B$1:$U$1)*(КАЛЕНДАРЬ!AA14=GRID!$B$3:$U$3),0)),
INDEX(GRID!$B$18:$U$29,MATCH(C$7,GRID!$A$18:$A$29,0),MATCH(1,($U$2=GRID!$B$1:$U$1)*(КАЛЕНДАРЬ!AA14=GRID!$B$3:$U$3),0))*(1-GRID!$H$34))</f>
        <v>53100</v>
      </c>
      <c r="E266" s="10" cm="1">
        <f t="array" ref="E266">IF($I$2="Открытый тариф",INDEX(GRID!$B$4:$U$15,MATCH(E$7,GRID!$A$4:$A$15,0),MATCH(1,($U$2=GRID!$B$1:$U$1)*(КАЛЕНДАРЬ!AA14=GRID!$B$3:$U$3),0)),
INDEX(GRID!$B$4:$U$15,MATCH(E$7,GRID!$A$4:$A$15,0),MATCH(1,($U$2=GRID!$B$1:$U$1)*(КАЛЕНДАРЬ!AA14=GRID!$B$3:$U$3),0))*(1-GRID!$H$34))</f>
        <v>57100</v>
      </c>
      <c r="F266" s="10" cm="1">
        <f t="array" ref="F266">IF($I$2="Открытый тариф",INDEX(GRID!$B$18:$U$29,MATCH(E$7,GRID!$A$18:$A$29,0),MATCH(1,($U$2=GRID!$B$1:$U$1)*(КАЛЕНДАРЬ!AA14=GRID!$B$3:$U$3),0)),
INDEX(GRID!$B$18:$U$29,MATCH(E$7,GRID!$A$18:$A$29,0),MATCH(1,($U$2=GRID!$B$1:$U$1)*(КАЛЕНДАРЬ!AA14=GRID!$B$3:$U$3),0))*(1-GRID!$H$34))</f>
        <v>62100</v>
      </c>
      <c r="G266" s="10" cm="1">
        <f t="array" ref="G266">IF($I$2="Открытый тариф",INDEX(GRID!$B$4:$U$15,MATCH(G$7,GRID!$A$4:$A$15,0),MATCH(1,($U$2=GRID!$B$1:$U$1)*(КАЛЕНДАРЬ!AA14=GRID!$B$3:$U$3),0)),
INDEX(GRID!$B$4:$U$15,MATCH(G$7,GRID!$A$4:$A$15,0),MATCH(1,($U$2=GRID!$B$1:$U$1)*(КАЛЕНДАРЬ!AA14=GRID!$B$3:$U$3),0))*(1-GRID!$H$34))</f>
        <v>64000</v>
      </c>
      <c r="H266" s="10" cm="1">
        <f t="array" ref="H266">IF($I$2="Открытый тариф",INDEX(GRID!$B$18:$U$29,MATCH(G$7,GRID!$A$18:$A$29,0),MATCH(1,($U$2=GRID!$B$1:$U$1)*(КАЛЕНДАРЬ!AA14=GRID!$B$3:$U$3),0)),
INDEX(GRID!$B$18:$U$29,MATCH(G$7,GRID!$A$18:$A$29,0),MATCH(1,($U$2=GRID!$B$1:$U$1)*(КАЛЕНДАРЬ!AA14=GRID!$B$3:$U$3),0))*(1-GRID!$H$34))</f>
        <v>69000</v>
      </c>
      <c r="I266" s="10" cm="1">
        <f t="array" ref="I266">IF($I$2="Открытый тариф",INDEX(GRID!$B$4:$U$15,MATCH(I$7,GRID!$A$4:$A$15,0),MATCH(1,($U$2=GRID!$B$1:$U$1)*(КАЛЕНДАРЬ!AA14=GRID!$B$3:$U$3),0)),
INDEX(GRID!$B$4:$U$15,MATCH(I$7,GRID!$A$4:$A$15,0),MATCH(1,($U$2=GRID!$B$1:$U$1)*(КАЛЕНДАРЬ!AA14=GRID!$B$3:$U$3),0))*(1-GRID!$H$34))</f>
        <v>71000</v>
      </c>
      <c r="J266" s="10" cm="1">
        <f t="array" ref="J266">IF($I$2="Открытый тариф",INDEX(GRID!$B$18:$U$29,MATCH(I$7,GRID!$A$18:$A$29,0),MATCH(1,($U$2=GRID!$B$1:$U$1)*(КАЛЕНДАРЬ!AA14=GRID!$B$3:$U$3),0)),
INDEX(GRID!$B$18:$U$29,MATCH(I$7,GRID!$A$18:$A$29,0),MATCH(1,($U$2=GRID!$B$1:$U$1)*(КАЛЕНДАРЬ!AA14=GRID!$B$3:$U$3),0))*(1-GRID!$H$34))</f>
        <v>76000</v>
      </c>
      <c r="K266" s="10" cm="1">
        <f t="array" ref="K266">IF($I$2="Открытый тариф",INDEX(GRID!$B$4:$U$15,MATCH(K$7,GRID!$A$4:$A$15,0),MATCH(1,($U$2=GRID!$B$1:$U$1)*(КАЛЕНДАРЬ!AA14=GRID!$B$3:$U$3),0)),
INDEX(GRID!$B$4:$U$15,MATCH(K$7,GRID!$A$4:$A$15,0),MATCH(1,($U$2=GRID!$B$1:$U$1)*(КАЛЕНДАРЬ!AA14=GRID!$B$3:$U$3),0))*(1-GRID!$H$34))</f>
        <v>78200</v>
      </c>
      <c r="L266" s="10" cm="1">
        <f t="array" ref="L266">IF($I$2="Открытый тариф",INDEX(GRID!$B$18:$U$29,MATCH(K$7,GRID!$A$18:$A$29,0),MATCH(1,($U$2=GRID!$B$1:$U$1)*(КАЛЕНДАРЬ!AA14=GRID!$B$3:$U$3),0)),
INDEX(GRID!$B$18:$U$29,MATCH(K$7,GRID!$A$18:$A$29,0),MATCH(1,($U$2=GRID!$B$1:$U$1)*(КАЛЕНДАРЬ!AA14=GRID!$B$3:$U$3),0))*(1-GRID!$H$34))</f>
        <v>83200</v>
      </c>
      <c r="M266" s="10" cm="1">
        <f t="array" ref="M266">IF($I$2="Открытый тариф",INDEX(GRID!$B$4:$U$15,MATCH(M$7,GRID!$A$4:$A$15,0),MATCH(1,($U$2=GRID!$B$1:$U$1)*(КАЛЕНДАРЬ!AA14=GRID!$B$3:$U$3),0)),
INDEX(GRID!$B$4:$U$15,MATCH(M$7,GRID!$A$4:$A$15,0),MATCH(1,($U$2=GRID!$B$1:$U$1)*(КАЛЕНДАРЬ!AA14=GRID!$B$3:$U$3),0))*(1-GRID!$H$34))</f>
        <v>103200</v>
      </c>
      <c r="N266" s="10" cm="1">
        <f t="array" ref="N266">IF($I$2="Открытый тариф",INDEX(GRID!$B$18:$U$29,MATCH(M$7,GRID!$A$18:$A$29,0),MATCH(1,($U$2=GRID!$B$1:$U$1)*(КАЛЕНДАРЬ!AA14=GRID!$B$3:$U$3),0)),
INDEX(GRID!$B$18:$U$29,MATCH(M$7,GRID!$A$18:$A$29,0),MATCH(1,($U$2=GRID!$B$1:$U$1)*(КАЛЕНДАРЬ!AA14=GRID!$B$3:$U$3),0))*(1-GRID!$H$34))</f>
        <v>108200</v>
      </c>
      <c r="O266" s="10" cm="1">
        <f t="array" ref="O266">IF($I$2="Открытый тариф",INDEX(GRID!$B$4:$U$15,MATCH(O$7,GRID!$A$4:$A$15,0),MATCH(1,($U$2=GRID!$B$1:$U$1)*(КАЛЕНДАРЬ!AA14=GRID!$B$3:$U$3),0)),
INDEX(GRID!$B$4:$U$15,MATCH(O$7,GRID!$A$4:$A$15,0),MATCH(1,($U$2=GRID!$B$1:$U$1)*(КАЛЕНДАРЬ!AA14=GRID!$B$3:$U$3),0))*(1-GRID!$H$34))</f>
        <v>142800</v>
      </c>
      <c r="P266" s="10" cm="1">
        <f t="array" ref="P266">IF($I$2="Открытый тариф",INDEX(GRID!$B$4:$U$15,MATCH(P$7,GRID!$A$4:$A$15,0),MATCH(1,($U$2=GRID!$B$1:$U$1)*(КАЛЕНДАРЬ!AA14=GRID!$B$3:$U$3),0)),
INDEX(GRID!$B$4:$U$15,MATCH(P$7,GRID!$A$4:$A$15,0),MATCH(1,($U$2=GRID!$B$1:$U$1)*(КАЛЕНДАРЬ!AA14=GRID!$B$3:$U$3),0))*(1-GRID!$H$34))</f>
        <v>190100</v>
      </c>
      <c r="Q266" s="10" cm="1">
        <f t="array" ref="Q266">IF($I$2="Открытый тариф",INDEX(GRID!$B$4:$U$15,MATCH(Q$7,GRID!$A$4:$A$15,0),MATCH(1,($U$2=GRID!$B$1:$U$1)*(КАЛЕНДАРЬ!AA14=GRID!$B$3:$U$3),0)),
INDEX(GRID!$B$4:$U$15,MATCH(Q$7,GRID!$A$4:$A$15,0),MATCH(1,($U$2=GRID!$B$1:$U$1)*(КАЛЕНДАРЬ!AA14=GRID!$B$3:$U$3),0))*(1-GRID!$H$34))</f>
        <v>220900</v>
      </c>
      <c r="R266" s="10" cm="1">
        <f t="array" ref="R266">IF($I$2="Открытый тариф",INDEX(GRID!$B$18:$U$29,MATCH(R$7,GRID!$A$18:$A$29,0),MATCH(1,($U$2=GRID!$B$1:$U$1)*(КАЛЕНДАРЬ!AA14=GRID!$B$3:$U$3),0)),
INDEX(GRID!$B$18:$U$29,MATCH(R$7,GRID!$A$18:$A$29,0),MATCH(1,($U$2=GRID!$B$1:$U$1)*(КАЛЕНДАРЬ!AA14=GRID!$B$3:$U$3),0))*(1-GRID!$H$34))</f>
        <v>251900</v>
      </c>
      <c r="S266" s="10" cm="1">
        <f t="array" ref="S266">IF($I$2="Открытый тариф",INDEX(GRID!$B$4:$U$15,MATCH(S$7,GRID!$A$4:$A$15,0),MATCH(1,($U$2=GRID!$B$1:$U$1)*(КАЛЕНДАРЬ!AA14=GRID!$B$3:$U$3),0)),
INDEX(GRID!$B$4:$U$15,MATCH(S$7,GRID!$A$4:$A$15,0),MATCH(1,($U$2=GRID!$B$1:$U$1)*(КАЛЕНДАРЬ!AA14=GRID!$B$3:$U$3),0))*(1-GRID!$H$34))</f>
        <v>661000</v>
      </c>
      <c r="T266" s="10" cm="1">
        <f t="array" ref="T266">IF($I$2="Открытый тариф",INDEX(GRID!$B$4:$U$15,MATCH(T$7,GRID!$A$4:$A$15,0),MATCH(1,($U$2=GRID!$B$1:$U$1)*(КАЛЕНДАРЬ!AA14=GRID!$B$3:$U$3),0)),
INDEX(GRID!$B$4:$U$15,MATCH(T$7,GRID!$A$4:$A$15,0),MATCH(1,($U$2=GRID!$B$1:$U$1)*(КАЛЕНДАРЬ!AA14=GRID!$B$3:$U$3),0))*(1-GRID!$H$34))</f>
        <v>814300</v>
      </c>
    </row>
    <row r="267" spans="1:20" x14ac:dyDescent="0.2">
      <c r="A267" s="13" t="s">
        <v>16</v>
      </c>
      <c r="B267" s="9">
        <v>12</v>
      </c>
      <c r="C267" s="10" cm="1">
        <f t="array" ref="C267">IF($I$2="Открытый тариф",INDEX(GRID!$B$4:$U$15,MATCH(C$7,GRID!$A$4:$A$15,0),MATCH(1,($U$2=GRID!$B$1:$U$1)*(КАЛЕНДАРЬ!AA15=GRID!$B$3:$U$3),0)),
INDEX(GRID!$B$4:$U$15,MATCH(C$7,GRID!$A$4:$A$15,0),MATCH(1,($U$2=GRID!$B$1:$U$1)*(КАЛЕНДАРЬ!AA15=GRID!$B$3:$U$3),0))*(1-GRID!$H$34))</f>
        <v>48100</v>
      </c>
      <c r="D267" s="10" cm="1">
        <f t="array" ref="D267">IF($I$2="Открытый тариф",INDEX(GRID!$B$18:$U$29,MATCH(C$7,GRID!$A$18:$A$29,0),MATCH(1,($U$2=GRID!$B$1:$U$1)*(КАЛЕНДАРЬ!AA15=GRID!$B$3:$U$3),0)),
INDEX(GRID!$B$18:$U$29,MATCH(C$7,GRID!$A$18:$A$29,0),MATCH(1,($U$2=GRID!$B$1:$U$1)*(КАЛЕНДАРЬ!AA15=GRID!$B$3:$U$3),0))*(1-GRID!$H$34))</f>
        <v>53100</v>
      </c>
      <c r="E267" s="10" cm="1">
        <f t="array" ref="E267">IF($I$2="Открытый тариф",INDEX(GRID!$B$4:$U$15,MATCH(E$7,GRID!$A$4:$A$15,0),MATCH(1,($U$2=GRID!$B$1:$U$1)*(КАЛЕНДАРЬ!AA15=GRID!$B$3:$U$3),0)),
INDEX(GRID!$B$4:$U$15,MATCH(E$7,GRID!$A$4:$A$15,0),MATCH(1,($U$2=GRID!$B$1:$U$1)*(КАЛЕНДАРЬ!AA15=GRID!$B$3:$U$3),0))*(1-GRID!$H$34))</f>
        <v>57100</v>
      </c>
      <c r="F267" s="10" cm="1">
        <f t="array" ref="F267">IF($I$2="Открытый тариф",INDEX(GRID!$B$18:$U$29,MATCH(E$7,GRID!$A$18:$A$29,0),MATCH(1,($U$2=GRID!$B$1:$U$1)*(КАЛЕНДАРЬ!AA15=GRID!$B$3:$U$3),0)),
INDEX(GRID!$B$18:$U$29,MATCH(E$7,GRID!$A$18:$A$29,0),MATCH(1,($U$2=GRID!$B$1:$U$1)*(КАЛЕНДАРЬ!AA15=GRID!$B$3:$U$3),0))*(1-GRID!$H$34))</f>
        <v>62100</v>
      </c>
      <c r="G267" s="10" cm="1">
        <f t="array" ref="G267">IF($I$2="Открытый тариф",INDEX(GRID!$B$4:$U$15,MATCH(G$7,GRID!$A$4:$A$15,0),MATCH(1,($U$2=GRID!$B$1:$U$1)*(КАЛЕНДАРЬ!AA15=GRID!$B$3:$U$3),0)),
INDEX(GRID!$B$4:$U$15,MATCH(G$7,GRID!$A$4:$A$15,0),MATCH(1,($U$2=GRID!$B$1:$U$1)*(КАЛЕНДАРЬ!AA15=GRID!$B$3:$U$3),0))*(1-GRID!$H$34))</f>
        <v>64000</v>
      </c>
      <c r="H267" s="10" cm="1">
        <f t="array" ref="H267">IF($I$2="Открытый тариф",INDEX(GRID!$B$18:$U$29,MATCH(G$7,GRID!$A$18:$A$29,0),MATCH(1,($U$2=GRID!$B$1:$U$1)*(КАЛЕНДАРЬ!AA15=GRID!$B$3:$U$3),0)),
INDEX(GRID!$B$18:$U$29,MATCH(G$7,GRID!$A$18:$A$29,0),MATCH(1,($U$2=GRID!$B$1:$U$1)*(КАЛЕНДАРЬ!AA15=GRID!$B$3:$U$3),0))*(1-GRID!$H$34))</f>
        <v>69000</v>
      </c>
      <c r="I267" s="10" cm="1">
        <f t="array" ref="I267">IF($I$2="Открытый тариф",INDEX(GRID!$B$4:$U$15,MATCH(I$7,GRID!$A$4:$A$15,0),MATCH(1,($U$2=GRID!$B$1:$U$1)*(КАЛЕНДАРЬ!AA15=GRID!$B$3:$U$3),0)),
INDEX(GRID!$B$4:$U$15,MATCH(I$7,GRID!$A$4:$A$15,0),MATCH(1,($U$2=GRID!$B$1:$U$1)*(КАЛЕНДАРЬ!AA15=GRID!$B$3:$U$3),0))*(1-GRID!$H$34))</f>
        <v>71000</v>
      </c>
      <c r="J267" s="10" cm="1">
        <f t="array" ref="J267">IF($I$2="Открытый тариф",INDEX(GRID!$B$18:$U$29,MATCH(I$7,GRID!$A$18:$A$29,0),MATCH(1,($U$2=GRID!$B$1:$U$1)*(КАЛЕНДАРЬ!AA15=GRID!$B$3:$U$3),0)),
INDEX(GRID!$B$18:$U$29,MATCH(I$7,GRID!$A$18:$A$29,0),MATCH(1,($U$2=GRID!$B$1:$U$1)*(КАЛЕНДАРЬ!AA15=GRID!$B$3:$U$3),0))*(1-GRID!$H$34))</f>
        <v>76000</v>
      </c>
      <c r="K267" s="10" cm="1">
        <f t="array" ref="K267">IF($I$2="Открытый тариф",INDEX(GRID!$B$4:$U$15,MATCH(K$7,GRID!$A$4:$A$15,0),MATCH(1,($U$2=GRID!$B$1:$U$1)*(КАЛЕНДАРЬ!AA15=GRID!$B$3:$U$3),0)),
INDEX(GRID!$B$4:$U$15,MATCH(K$7,GRID!$A$4:$A$15,0),MATCH(1,($U$2=GRID!$B$1:$U$1)*(КАЛЕНДАРЬ!AA15=GRID!$B$3:$U$3),0))*(1-GRID!$H$34))</f>
        <v>78200</v>
      </c>
      <c r="L267" s="10" cm="1">
        <f t="array" ref="L267">IF($I$2="Открытый тариф",INDEX(GRID!$B$18:$U$29,MATCH(K$7,GRID!$A$18:$A$29,0),MATCH(1,($U$2=GRID!$B$1:$U$1)*(КАЛЕНДАРЬ!AA15=GRID!$B$3:$U$3),0)),
INDEX(GRID!$B$18:$U$29,MATCH(K$7,GRID!$A$18:$A$29,0),MATCH(1,($U$2=GRID!$B$1:$U$1)*(КАЛЕНДАРЬ!AA15=GRID!$B$3:$U$3),0))*(1-GRID!$H$34))</f>
        <v>83200</v>
      </c>
      <c r="M267" s="10" cm="1">
        <f t="array" ref="M267">IF($I$2="Открытый тариф",INDEX(GRID!$B$4:$U$15,MATCH(M$7,GRID!$A$4:$A$15,0),MATCH(1,($U$2=GRID!$B$1:$U$1)*(КАЛЕНДАРЬ!AA15=GRID!$B$3:$U$3),0)),
INDEX(GRID!$B$4:$U$15,MATCH(M$7,GRID!$A$4:$A$15,0),MATCH(1,($U$2=GRID!$B$1:$U$1)*(КАЛЕНДАРЬ!AA15=GRID!$B$3:$U$3),0))*(1-GRID!$H$34))</f>
        <v>103200</v>
      </c>
      <c r="N267" s="10" cm="1">
        <f t="array" ref="N267">IF($I$2="Открытый тариф",INDEX(GRID!$B$18:$U$29,MATCH(M$7,GRID!$A$18:$A$29,0),MATCH(1,($U$2=GRID!$B$1:$U$1)*(КАЛЕНДАРЬ!AA15=GRID!$B$3:$U$3),0)),
INDEX(GRID!$B$18:$U$29,MATCH(M$7,GRID!$A$18:$A$29,0),MATCH(1,($U$2=GRID!$B$1:$U$1)*(КАЛЕНДАРЬ!AA15=GRID!$B$3:$U$3),0))*(1-GRID!$H$34))</f>
        <v>108200</v>
      </c>
      <c r="O267" s="10" cm="1">
        <f t="array" ref="O267">IF($I$2="Открытый тариф",INDEX(GRID!$B$4:$U$15,MATCH(O$7,GRID!$A$4:$A$15,0),MATCH(1,($U$2=GRID!$B$1:$U$1)*(КАЛЕНДАРЬ!AA15=GRID!$B$3:$U$3),0)),
INDEX(GRID!$B$4:$U$15,MATCH(O$7,GRID!$A$4:$A$15,0),MATCH(1,($U$2=GRID!$B$1:$U$1)*(КАЛЕНДАРЬ!AA15=GRID!$B$3:$U$3),0))*(1-GRID!$H$34))</f>
        <v>142800</v>
      </c>
      <c r="P267" s="10" cm="1">
        <f t="array" ref="P267">IF($I$2="Открытый тариф",INDEX(GRID!$B$4:$U$15,MATCH(P$7,GRID!$A$4:$A$15,0),MATCH(1,($U$2=GRID!$B$1:$U$1)*(КАЛЕНДАРЬ!AA15=GRID!$B$3:$U$3),0)),
INDEX(GRID!$B$4:$U$15,MATCH(P$7,GRID!$A$4:$A$15,0),MATCH(1,($U$2=GRID!$B$1:$U$1)*(КАЛЕНДАРЬ!AA15=GRID!$B$3:$U$3),0))*(1-GRID!$H$34))</f>
        <v>190100</v>
      </c>
      <c r="Q267" s="10" cm="1">
        <f t="array" ref="Q267">IF($I$2="Открытый тариф",INDEX(GRID!$B$4:$U$15,MATCH(Q$7,GRID!$A$4:$A$15,0),MATCH(1,($U$2=GRID!$B$1:$U$1)*(КАЛЕНДАРЬ!AA15=GRID!$B$3:$U$3),0)),
INDEX(GRID!$B$4:$U$15,MATCH(Q$7,GRID!$A$4:$A$15,0),MATCH(1,($U$2=GRID!$B$1:$U$1)*(КАЛЕНДАРЬ!AA15=GRID!$B$3:$U$3),0))*(1-GRID!$H$34))</f>
        <v>220900</v>
      </c>
      <c r="R267" s="10" cm="1">
        <f t="array" ref="R267">IF($I$2="Открытый тариф",INDEX(GRID!$B$18:$U$29,MATCH(R$7,GRID!$A$18:$A$29,0),MATCH(1,($U$2=GRID!$B$1:$U$1)*(КАЛЕНДАРЬ!AA15=GRID!$B$3:$U$3),0)),
INDEX(GRID!$B$18:$U$29,MATCH(R$7,GRID!$A$18:$A$29,0),MATCH(1,($U$2=GRID!$B$1:$U$1)*(КАЛЕНДАРЬ!AA15=GRID!$B$3:$U$3),0))*(1-GRID!$H$34))</f>
        <v>251900</v>
      </c>
      <c r="S267" s="10" cm="1">
        <f t="array" ref="S267">IF($I$2="Открытый тариф",INDEX(GRID!$B$4:$U$15,MATCH(S$7,GRID!$A$4:$A$15,0),MATCH(1,($U$2=GRID!$B$1:$U$1)*(КАЛЕНДАРЬ!AA15=GRID!$B$3:$U$3),0)),
INDEX(GRID!$B$4:$U$15,MATCH(S$7,GRID!$A$4:$A$15,0),MATCH(1,($U$2=GRID!$B$1:$U$1)*(КАЛЕНДАРЬ!AA15=GRID!$B$3:$U$3),0))*(1-GRID!$H$34))</f>
        <v>661000</v>
      </c>
      <c r="T267" s="10" cm="1">
        <f t="array" ref="T267">IF($I$2="Открытый тариф",INDEX(GRID!$B$4:$U$15,MATCH(T$7,GRID!$A$4:$A$15,0),MATCH(1,($U$2=GRID!$B$1:$U$1)*(КАЛЕНДАРЬ!AA15=GRID!$B$3:$U$3),0)),
INDEX(GRID!$B$4:$U$15,MATCH(T$7,GRID!$A$4:$A$15,0),MATCH(1,($U$2=GRID!$B$1:$U$1)*(КАЛЕНДАРЬ!AA15=GRID!$B$3:$U$3),0))*(1-GRID!$H$34))</f>
        <v>814300</v>
      </c>
    </row>
    <row r="268" spans="1:20" x14ac:dyDescent="0.2">
      <c r="A268" s="13" t="s">
        <v>17</v>
      </c>
      <c r="B268" s="9">
        <v>13</v>
      </c>
      <c r="C268" s="10" cm="1">
        <f t="array" ref="C268">IF($I$2="Открытый тариф",INDEX(GRID!$B$4:$U$15,MATCH(C$7,GRID!$A$4:$A$15,0),MATCH(1,($U$2=GRID!$B$1:$U$1)*(КАЛЕНДАРЬ!AA16=GRID!$B$3:$U$3),0)),
INDEX(GRID!$B$4:$U$15,MATCH(C$7,GRID!$A$4:$A$15,0),MATCH(1,($U$2=GRID!$B$1:$U$1)*(КАЛЕНДАРЬ!AA16=GRID!$B$3:$U$3),0))*(1-GRID!$H$34))</f>
        <v>48100</v>
      </c>
      <c r="D268" s="10" cm="1">
        <f t="array" ref="D268">IF($I$2="Открытый тариф",INDEX(GRID!$B$18:$U$29,MATCH(C$7,GRID!$A$18:$A$29,0),MATCH(1,($U$2=GRID!$B$1:$U$1)*(КАЛЕНДАРЬ!AA16=GRID!$B$3:$U$3),0)),
INDEX(GRID!$B$18:$U$29,MATCH(C$7,GRID!$A$18:$A$29,0),MATCH(1,($U$2=GRID!$B$1:$U$1)*(КАЛЕНДАРЬ!AA16=GRID!$B$3:$U$3),0))*(1-GRID!$H$34))</f>
        <v>53100</v>
      </c>
      <c r="E268" s="10" cm="1">
        <f t="array" ref="E268">IF($I$2="Открытый тариф",INDEX(GRID!$B$4:$U$15,MATCH(E$7,GRID!$A$4:$A$15,0),MATCH(1,($U$2=GRID!$B$1:$U$1)*(КАЛЕНДАРЬ!AA16=GRID!$B$3:$U$3),0)),
INDEX(GRID!$B$4:$U$15,MATCH(E$7,GRID!$A$4:$A$15,0),MATCH(1,($U$2=GRID!$B$1:$U$1)*(КАЛЕНДАРЬ!AA16=GRID!$B$3:$U$3),0))*(1-GRID!$H$34))</f>
        <v>57100</v>
      </c>
      <c r="F268" s="10" cm="1">
        <f t="array" ref="F268">IF($I$2="Открытый тариф",INDEX(GRID!$B$18:$U$29,MATCH(E$7,GRID!$A$18:$A$29,0),MATCH(1,($U$2=GRID!$B$1:$U$1)*(КАЛЕНДАРЬ!AA16=GRID!$B$3:$U$3),0)),
INDEX(GRID!$B$18:$U$29,MATCH(E$7,GRID!$A$18:$A$29,0),MATCH(1,($U$2=GRID!$B$1:$U$1)*(КАЛЕНДАРЬ!AA16=GRID!$B$3:$U$3),0))*(1-GRID!$H$34))</f>
        <v>62100</v>
      </c>
      <c r="G268" s="10" cm="1">
        <f t="array" ref="G268">IF($I$2="Открытый тариф",INDEX(GRID!$B$4:$U$15,MATCH(G$7,GRID!$A$4:$A$15,0),MATCH(1,($U$2=GRID!$B$1:$U$1)*(КАЛЕНДАРЬ!AA16=GRID!$B$3:$U$3),0)),
INDEX(GRID!$B$4:$U$15,MATCH(G$7,GRID!$A$4:$A$15,0),MATCH(1,($U$2=GRID!$B$1:$U$1)*(КАЛЕНДАРЬ!AA16=GRID!$B$3:$U$3),0))*(1-GRID!$H$34))</f>
        <v>64000</v>
      </c>
      <c r="H268" s="10" cm="1">
        <f t="array" ref="H268">IF($I$2="Открытый тариф",INDEX(GRID!$B$18:$U$29,MATCH(G$7,GRID!$A$18:$A$29,0),MATCH(1,($U$2=GRID!$B$1:$U$1)*(КАЛЕНДАРЬ!AA16=GRID!$B$3:$U$3),0)),
INDEX(GRID!$B$18:$U$29,MATCH(G$7,GRID!$A$18:$A$29,0),MATCH(1,($U$2=GRID!$B$1:$U$1)*(КАЛЕНДАРЬ!AA16=GRID!$B$3:$U$3),0))*(1-GRID!$H$34))</f>
        <v>69000</v>
      </c>
      <c r="I268" s="10" cm="1">
        <f t="array" ref="I268">IF($I$2="Открытый тариф",INDEX(GRID!$B$4:$U$15,MATCH(I$7,GRID!$A$4:$A$15,0),MATCH(1,($U$2=GRID!$B$1:$U$1)*(КАЛЕНДАРЬ!AA16=GRID!$B$3:$U$3),0)),
INDEX(GRID!$B$4:$U$15,MATCH(I$7,GRID!$A$4:$A$15,0),MATCH(1,($U$2=GRID!$B$1:$U$1)*(КАЛЕНДАРЬ!AA16=GRID!$B$3:$U$3),0))*(1-GRID!$H$34))</f>
        <v>71000</v>
      </c>
      <c r="J268" s="10" cm="1">
        <f t="array" ref="J268">IF($I$2="Открытый тариф",INDEX(GRID!$B$18:$U$29,MATCH(I$7,GRID!$A$18:$A$29,0),MATCH(1,($U$2=GRID!$B$1:$U$1)*(КАЛЕНДАРЬ!AA16=GRID!$B$3:$U$3),0)),
INDEX(GRID!$B$18:$U$29,MATCH(I$7,GRID!$A$18:$A$29,0),MATCH(1,($U$2=GRID!$B$1:$U$1)*(КАЛЕНДАРЬ!AA16=GRID!$B$3:$U$3),0))*(1-GRID!$H$34))</f>
        <v>76000</v>
      </c>
      <c r="K268" s="10" cm="1">
        <f t="array" ref="K268">IF($I$2="Открытый тариф",INDEX(GRID!$B$4:$U$15,MATCH(K$7,GRID!$A$4:$A$15,0),MATCH(1,($U$2=GRID!$B$1:$U$1)*(КАЛЕНДАРЬ!AA16=GRID!$B$3:$U$3),0)),
INDEX(GRID!$B$4:$U$15,MATCH(K$7,GRID!$A$4:$A$15,0),MATCH(1,($U$2=GRID!$B$1:$U$1)*(КАЛЕНДАРЬ!AA16=GRID!$B$3:$U$3),0))*(1-GRID!$H$34))</f>
        <v>78200</v>
      </c>
      <c r="L268" s="10" cm="1">
        <f t="array" ref="L268">IF($I$2="Открытый тариф",INDEX(GRID!$B$18:$U$29,MATCH(K$7,GRID!$A$18:$A$29,0),MATCH(1,($U$2=GRID!$B$1:$U$1)*(КАЛЕНДАРЬ!AA16=GRID!$B$3:$U$3),0)),
INDEX(GRID!$B$18:$U$29,MATCH(K$7,GRID!$A$18:$A$29,0),MATCH(1,($U$2=GRID!$B$1:$U$1)*(КАЛЕНДАРЬ!AA16=GRID!$B$3:$U$3),0))*(1-GRID!$H$34))</f>
        <v>83200</v>
      </c>
      <c r="M268" s="10" cm="1">
        <f t="array" ref="M268">IF($I$2="Открытый тариф",INDEX(GRID!$B$4:$U$15,MATCH(M$7,GRID!$A$4:$A$15,0),MATCH(1,($U$2=GRID!$B$1:$U$1)*(КАЛЕНДАРЬ!AA16=GRID!$B$3:$U$3),0)),
INDEX(GRID!$B$4:$U$15,MATCH(M$7,GRID!$A$4:$A$15,0),MATCH(1,($U$2=GRID!$B$1:$U$1)*(КАЛЕНДАРЬ!AA16=GRID!$B$3:$U$3),0))*(1-GRID!$H$34))</f>
        <v>103200</v>
      </c>
      <c r="N268" s="10" cm="1">
        <f t="array" ref="N268">IF($I$2="Открытый тариф",INDEX(GRID!$B$18:$U$29,MATCH(M$7,GRID!$A$18:$A$29,0),MATCH(1,($U$2=GRID!$B$1:$U$1)*(КАЛЕНДАРЬ!AA16=GRID!$B$3:$U$3),0)),
INDEX(GRID!$B$18:$U$29,MATCH(M$7,GRID!$A$18:$A$29,0),MATCH(1,($U$2=GRID!$B$1:$U$1)*(КАЛЕНДАРЬ!AA16=GRID!$B$3:$U$3),0))*(1-GRID!$H$34))</f>
        <v>108200</v>
      </c>
      <c r="O268" s="10" cm="1">
        <f t="array" ref="O268">IF($I$2="Открытый тариф",INDEX(GRID!$B$4:$U$15,MATCH(O$7,GRID!$A$4:$A$15,0),MATCH(1,($U$2=GRID!$B$1:$U$1)*(КАЛЕНДАРЬ!AA16=GRID!$B$3:$U$3),0)),
INDEX(GRID!$B$4:$U$15,MATCH(O$7,GRID!$A$4:$A$15,0),MATCH(1,($U$2=GRID!$B$1:$U$1)*(КАЛЕНДАРЬ!AA16=GRID!$B$3:$U$3),0))*(1-GRID!$H$34))</f>
        <v>142800</v>
      </c>
      <c r="P268" s="10" cm="1">
        <f t="array" ref="P268">IF($I$2="Открытый тариф",INDEX(GRID!$B$4:$U$15,MATCH(P$7,GRID!$A$4:$A$15,0),MATCH(1,($U$2=GRID!$B$1:$U$1)*(КАЛЕНДАРЬ!AA16=GRID!$B$3:$U$3),0)),
INDEX(GRID!$B$4:$U$15,MATCH(P$7,GRID!$A$4:$A$15,0),MATCH(1,($U$2=GRID!$B$1:$U$1)*(КАЛЕНДАРЬ!AA16=GRID!$B$3:$U$3),0))*(1-GRID!$H$34))</f>
        <v>190100</v>
      </c>
      <c r="Q268" s="10" cm="1">
        <f t="array" ref="Q268">IF($I$2="Открытый тариф",INDEX(GRID!$B$4:$U$15,MATCH(Q$7,GRID!$A$4:$A$15,0),MATCH(1,($U$2=GRID!$B$1:$U$1)*(КАЛЕНДАРЬ!AA16=GRID!$B$3:$U$3),0)),
INDEX(GRID!$B$4:$U$15,MATCH(Q$7,GRID!$A$4:$A$15,0),MATCH(1,($U$2=GRID!$B$1:$U$1)*(КАЛЕНДАРЬ!AA16=GRID!$B$3:$U$3),0))*(1-GRID!$H$34))</f>
        <v>220900</v>
      </c>
      <c r="R268" s="10" cm="1">
        <f t="array" ref="R268">IF($I$2="Открытый тариф",INDEX(GRID!$B$18:$U$29,MATCH(R$7,GRID!$A$18:$A$29,0),MATCH(1,($U$2=GRID!$B$1:$U$1)*(КАЛЕНДАРЬ!AA16=GRID!$B$3:$U$3),0)),
INDEX(GRID!$B$18:$U$29,MATCH(R$7,GRID!$A$18:$A$29,0),MATCH(1,($U$2=GRID!$B$1:$U$1)*(КАЛЕНДАРЬ!AA16=GRID!$B$3:$U$3),0))*(1-GRID!$H$34))</f>
        <v>251900</v>
      </c>
      <c r="S268" s="10" cm="1">
        <f t="array" ref="S268">IF($I$2="Открытый тариф",INDEX(GRID!$B$4:$U$15,MATCH(S$7,GRID!$A$4:$A$15,0),MATCH(1,($U$2=GRID!$B$1:$U$1)*(КАЛЕНДАРЬ!AA16=GRID!$B$3:$U$3),0)),
INDEX(GRID!$B$4:$U$15,MATCH(S$7,GRID!$A$4:$A$15,0),MATCH(1,($U$2=GRID!$B$1:$U$1)*(КАЛЕНДАРЬ!AA16=GRID!$B$3:$U$3),0))*(1-GRID!$H$34))</f>
        <v>661000</v>
      </c>
      <c r="T268" s="10" cm="1">
        <f t="array" ref="T268">IF($I$2="Открытый тариф",INDEX(GRID!$B$4:$U$15,MATCH(T$7,GRID!$A$4:$A$15,0),MATCH(1,($U$2=GRID!$B$1:$U$1)*(КАЛЕНДАРЬ!AA16=GRID!$B$3:$U$3),0)),
INDEX(GRID!$B$4:$U$15,MATCH(T$7,GRID!$A$4:$A$15,0),MATCH(1,($U$2=GRID!$B$1:$U$1)*(КАЛЕНДАРЬ!AA16=GRID!$B$3:$U$3),0))*(1-GRID!$H$34))</f>
        <v>814300</v>
      </c>
    </row>
    <row r="269" spans="1:20" x14ac:dyDescent="0.2">
      <c r="A269" s="57" t="s">
        <v>11</v>
      </c>
      <c r="B269" s="58">
        <v>14</v>
      </c>
      <c r="C269" s="10" cm="1">
        <f t="array" ref="C269">IF($I$2="Открытый тариф",INDEX(GRID!$B$4:$U$15,MATCH(C$7,GRID!$A$4:$A$15,0),MATCH(1,($U$2=GRID!$B$1:$U$1)*(КАЛЕНДАРЬ!AA17=GRID!$B$3:$U$3),0)),
INDEX(GRID!$B$4:$U$15,MATCH(C$7,GRID!$A$4:$A$15,0),MATCH(1,($U$2=GRID!$B$1:$U$1)*(КАЛЕНДАРЬ!AA17=GRID!$B$3:$U$3),0))*(1-GRID!$H$34))</f>
        <v>48100</v>
      </c>
      <c r="D269" s="10" cm="1">
        <f t="array" ref="D269">IF($I$2="Открытый тариф",INDEX(GRID!$B$18:$U$29,MATCH(C$7,GRID!$A$18:$A$29,0),MATCH(1,($U$2=GRID!$B$1:$U$1)*(КАЛЕНДАРЬ!AA17=GRID!$B$3:$U$3),0)),
INDEX(GRID!$B$18:$U$29,MATCH(C$7,GRID!$A$18:$A$29,0),MATCH(1,($U$2=GRID!$B$1:$U$1)*(КАЛЕНДАРЬ!AA17=GRID!$B$3:$U$3),0))*(1-GRID!$H$34))</f>
        <v>53100</v>
      </c>
      <c r="E269" s="10" cm="1">
        <f t="array" ref="E269">IF($I$2="Открытый тариф",INDEX(GRID!$B$4:$U$15,MATCH(E$7,GRID!$A$4:$A$15,0),MATCH(1,($U$2=GRID!$B$1:$U$1)*(КАЛЕНДАРЬ!AA17=GRID!$B$3:$U$3),0)),
INDEX(GRID!$B$4:$U$15,MATCH(E$7,GRID!$A$4:$A$15,0),MATCH(1,($U$2=GRID!$B$1:$U$1)*(КАЛЕНДАРЬ!AA17=GRID!$B$3:$U$3),0))*(1-GRID!$H$34))</f>
        <v>57100</v>
      </c>
      <c r="F269" s="10" cm="1">
        <f t="array" ref="F269">IF($I$2="Открытый тариф",INDEX(GRID!$B$18:$U$29,MATCH(E$7,GRID!$A$18:$A$29,0),MATCH(1,($U$2=GRID!$B$1:$U$1)*(КАЛЕНДАРЬ!AA17=GRID!$B$3:$U$3),0)),
INDEX(GRID!$B$18:$U$29,MATCH(E$7,GRID!$A$18:$A$29,0),MATCH(1,($U$2=GRID!$B$1:$U$1)*(КАЛЕНДАРЬ!AA17=GRID!$B$3:$U$3),0))*(1-GRID!$H$34))</f>
        <v>62100</v>
      </c>
      <c r="G269" s="10" cm="1">
        <f t="array" ref="G269">IF($I$2="Открытый тариф",INDEX(GRID!$B$4:$U$15,MATCH(G$7,GRID!$A$4:$A$15,0),MATCH(1,($U$2=GRID!$B$1:$U$1)*(КАЛЕНДАРЬ!AA17=GRID!$B$3:$U$3),0)),
INDEX(GRID!$B$4:$U$15,MATCH(G$7,GRID!$A$4:$A$15,0),MATCH(1,($U$2=GRID!$B$1:$U$1)*(КАЛЕНДАРЬ!AA17=GRID!$B$3:$U$3),0))*(1-GRID!$H$34))</f>
        <v>64000</v>
      </c>
      <c r="H269" s="10" cm="1">
        <f t="array" ref="H269">IF($I$2="Открытый тариф",INDEX(GRID!$B$18:$U$29,MATCH(G$7,GRID!$A$18:$A$29,0),MATCH(1,($U$2=GRID!$B$1:$U$1)*(КАЛЕНДАРЬ!AA17=GRID!$B$3:$U$3),0)),
INDEX(GRID!$B$18:$U$29,MATCH(G$7,GRID!$A$18:$A$29,0),MATCH(1,($U$2=GRID!$B$1:$U$1)*(КАЛЕНДАРЬ!AA17=GRID!$B$3:$U$3),0))*(1-GRID!$H$34))</f>
        <v>69000</v>
      </c>
      <c r="I269" s="10" cm="1">
        <f t="array" ref="I269">IF($I$2="Открытый тариф",INDEX(GRID!$B$4:$U$15,MATCH(I$7,GRID!$A$4:$A$15,0),MATCH(1,($U$2=GRID!$B$1:$U$1)*(КАЛЕНДАРЬ!AA17=GRID!$B$3:$U$3),0)),
INDEX(GRID!$B$4:$U$15,MATCH(I$7,GRID!$A$4:$A$15,0),MATCH(1,($U$2=GRID!$B$1:$U$1)*(КАЛЕНДАРЬ!AA17=GRID!$B$3:$U$3),0))*(1-GRID!$H$34))</f>
        <v>71000</v>
      </c>
      <c r="J269" s="10" cm="1">
        <f t="array" ref="J269">IF($I$2="Открытый тариф",INDEX(GRID!$B$18:$U$29,MATCH(I$7,GRID!$A$18:$A$29,0),MATCH(1,($U$2=GRID!$B$1:$U$1)*(КАЛЕНДАРЬ!AA17=GRID!$B$3:$U$3),0)),
INDEX(GRID!$B$18:$U$29,MATCH(I$7,GRID!$A$18:$A$29,0),MATCH(1,($U$2=GRID!$B$1:$U$1)*(КАЛЕНДАРЬ!AA17=GRID!$B$3:$U$3),0))*(1-GRID!$H$34))</f>
        <v>76000</v>
      </c>
      <c r="K269" s="10" cm="1">
        <f t="array" ref="K269">IF($I$2="Открытый тариф",INDEX(GRID!$B$4:$U$15,MATCH(K$7,GRID!$A$4:$A$15,0),MATCH(1,($U$2=GRID!$B$1:$U$1)*(КАЛЕНДАРЬ!AA17=GRID!$B$3:$U$3),0)),
INDEX(GRID!$B$4:$U$15,MATCH(K$7,GRID!$A$4:$A$15,0),MATCH(1,($U$2=GRID!$B$1:$U$1)*(КАЛЕНДАРЬ!AA17=GRID!$B$3:$U$3),0))*(1-GRID!$H$34))</f>
        <v>78200</v>
      </c>
      <c r="L269" s="10" cm="1">
        <f t="array" ref="L269">IF($I$2="Открытый тариф",INDEX(GRID!$B$18:$U$29,MATCH(K$7,GRID!$A$18:$A$29,0),MATCH(1,($U$2=GRID!$B$1:$U$1)*(КАЛЕНДАРЬ!AA17=GRID!$B$3:$U$3),0)),
INDEX(GRID!$B$18:$U$29,MATCH(K$7,GRID!$A$18:$A$29,0),MATCH(1,($U$2=GRID!$B$1:$U$1)*(КАЛЕНДАРЬ!AA17=GRID!$B$3:$U$3),0))*(1-GRID!$H$34))</f>
        <v>83200</v>
      </c>
      <c r="M269" s="10" cm="1">
        <f t="array" ref="M269">IF($I$2="Открытый тариф",INDEX(GRID!$B$4:$U$15,MATCH(M$7,GRID!$A$4:$A$15,0),MATCH(1,($U$2=GRID!$B$1:$U$1)*(КАЛЕНДАРЬ!AA17=GRID!$B$3:$U$3),0)),
INDEX(GRID!$B$4:$U$15,MATCH(M$7,GRID!$A$4:$A$15,0),MATCH(1,($U$2=GRID!$B$1:$U$1)*(КАЛЕНДАРЬ!AA17=GRID!$B$3:$U$3),0))*(1-GRID!$H$34))</f>
        <v>103200</v>
      </c>
      <c r="N269" s="10" cm="1">
        <f t="array" ref="N269">IF($I$2="Открытый тариф",INDEX(GRID!$B$18:$U$29,MATCH(M$7,GRID!$A$18:$A$29,0),MATCH(1,($U$2=GRID!$B$1:$U$1)*(КАЛЕНДАРЬ!AA17=GRID!$B$3:$U$3),0)),
INDEX(GRID!$B$18:$U$29,MATCH(M$7,GRID!$A$18:$A$29,0),MATCH(1,($U$2=GRID!$B$1:$U$1)*(КАЛЕНДАРЬ!AA17=GRID!$B$3:$U$3),0))*(1-GRID!$H$34))</f>
        <v>108200</v>
      </c>
      <c r="O269" s="10" cm="1">
        <f t="array" ref="O269">IF($I$2="Открытый тариф",INDEX(GRID!$B$4:$U$15,MATCH(O$7,GRID!$A$4:$A$15,0),MATCH(1,($U$2=GRID!$B$1:$U$1)*(КАЛЕНДАРЬ!AA17=GRID!$B$3:$U$3),0)),
INDEX(GRID!$B$4:$U$15,MATCH(O$7,GRID!$A$4:$A$15,0),MATCH(1,($U$2=GRID!$B$1:$U$1)*(КАЛЕНДАРЬ!AA17=GRID!$B$3:$U$3),0))*(1-GRID!$H$34))</f>
        <v>142800</v>
      </c>
      <c r="P269" s="10" cm="1">
        <f t="array" ref="P269">IF($I$2="Открытый тариф",INDEX(GRID!$B$4:$U$15,MATCH(P$7,GRID!$A$4:$A$15,0),MATCH(1,($U$2=GRID!$B$1:$U$1)*(КАЛЕНДАРЬ!AA17=GRID!$B$3:$U$3),0)),
INDEX(GRID!$B$4:$U$15,MATCH(P$7,GRID!$A$4:$A$15,0),MATCH(1,($U$2=GRID!$B$1:$U$1)*(КАЛЕНДАРЬ!AA17=GRID!$B$3:$U$3),0))*(1-GRID!$H$34))</f>
        <v>190100</v>
      </c>
      <c r="Q269" s="10" cm="1">
        <f t="array" ref="Q269">IF($I$2="Открытый тариф",INDEX(GRID!$B$4:$U$15,MATCH(Q$7,GRID!$A$4:$A$15,0),MATCH(1,($U$2=GRID!$B$1:$U$1)*(КАЛЕНДАРЬ!AA17=GRID!$B$3:$U$3),0)),
INDEX(GRID!$B$4:$U$15,MATCH(Q$7,GRID!$A$4:$A$15,0),MATCH(1,($U$2=GRID!$B$1:$U$1)*(КАЛЕНДАРЬ!AA17=GRID!$B$3:$U$3),0))*(1-GRID!$H$34))</f>
        <v>220900</v>
      </c>
      <c r="R269" s="10" cm="1">
        <f t="array" ref="R269">IF($I$2="Открытый тариф",INDEX(GRID!$B$18:$U$29,MATCH(R$7,GRID!$A$18:$A$29,0),MATCH(1,($U$2=GRID!$B$1:$U$1)*(КАЛЕНДАРЬ!AA17=GRID!$B$3:$U$3),0)),
INDEX(GRID!$B$18:$U$29,MATCH(R$7,GRID!$A$18:$A$29,0),MATCH(1,($U$2=GRID!$B$1:$U$1)*(КАЛЕНДАРЬ!AA17=GRID!$B$3:$U$3),0))*(1-GRID!$H$34))</f>
        <v>251900</v>
      </c>
      <c r="S269" s="10" cm="1">
        <f t="array" ref="S269">IF($I$2="Открытый тариф",INDEX(GRID!$B$4:$U$15,MATCH(S$7,GRID!$A$4:$A$15,0),MATCH(1,($U$2=GRID!$B$1:$U$1)*(КАЛЕНДАРЬ!AA17=GRID!$B$3:$U$3),0)),
INDEX(GRID!$B$4:$U$15,MATCH(S$7,GRID!$A$4:$A$15,0),MATCH(1,($U$2=GRID!$B$1:$U$1)*(КАЛЕНДАРЬ!AA17=GRID!$B$3:$U$3),0))*(1-GRID!$H$34))</f>
        <v>661000</v>
      </c>
      <c r="T269" s="10" cm="1">
        <f t="array" ref="T269">IF($I$2="Открытый тариф",INDEX(GRID!$B$4:$U$15,MATCH(T$7,GRID!$A$4:$A$15,0),MATCH(1,($U$2=GRID!$B$1:$U$1)*(КАЛЕНДАРЬ!AA17=GRID!$B$3:$U$3),0)),
INDEX(GRID!$B$4:$U$15,MATCH(T$7,GRID!$A$4:$A$15,0),MATCH(1,($U$2=GRID!$B$1:$U$1)*(КАЛЕНДАРЬ!AA17=GRID!$B$3:$U$3),0))*(1-GRID!$H$34))</f>
        <v>814300</v>
      </c>
    </row>
    <row r="270" spans="1:20" x14ac:dyDescent="0.2">
      <c r="A270" s="57" t="s">
        <v>12</v>
      </c>
      <c r="B270" s="58">
        <v>15</v>
      </c>
      <c r="C270" s="10" cm="1">
        <f t="array" ref="C270">IF($I$2="Открытый тариф",INDEX(GRID!$B$4:$U$15,MATCH(C$7,GRID!$A$4:$A$15,0),MATCH(1,($U$2=GRID!$B$1:$U$1)*(КАЛЕНДАРЬ!AA18=GRID!$B$3:$U$3),0)),
INDEX(GRID!$B$4:$U$15,MATCH(C$7,GRID!$A$4:$A$15,0),MATCH(1,($U$2=GRID!$B$1:$U$1)*(КАЛЕНДАРЬ!AA18=GRID!$B$3:$U$3),0))*(1-GRID!$H$34))</f>
        <v>48100</v>
      </c>
      <c r="D270" s="10" cm="1">
        <f t="array" ref="D270">IF($I$2="Открытый тариф",INDEX(GRID!$B$18:$U$29,MATCH(C$7,GRID!$A$18:$A$29,0),MATCH(1,($U$2=GRID!$B$1:$U$1)*(КАЛЕНДАРЬ!AA18=GRID!$B$3:$U$3),0)),
INDEX(GRID!$B$18:$U$29,MATCH(C$7,GRID!$A$18:$A$29,0),MATCH(1,($U$2=GRID!$B$1:$U$1)*(КАЛЕНДАРЬ!AA18=GRID!$B$3:$U$3),0))*(1-GRID!$H$34))</f>
        <v>53100</v>
      </c>
      <c r="E270" s="10" cm="1">
        <f t="array" ref="E270">IF($I$2="Открытый тариф",INDEX(GRID!$B$4:$U$15,MATCH(E$7,GRID!$A$4:$A$15,0),MATCH(1,($U$2=GRID!$B$1:$U$1)*(КАЛЕНДАРЬ!AA18=GRID!$B$3:$U$3),0)),
INDEX(GRID!$B$4:$U$15,MATCH(E$7,GRID!$A$4:$A$15,0),MATCH(1,($U$2=GRID!$B$1:$U$1)*(КАЛЕНДАРЬ!AA18=GRID!$B$3:$U$3),0))*(1-GRID!$H$34))</f>
        <v>57100</v>
      </c>
      <c r="F270" s="10" cm="1">
        <f t="array" ref="F270">IF($I$2="Открытый тариф",INDEX(GRID!$B$18:$U$29,MATCH(E$7,GRID!$A$18:$A$29,0),MATCH(1,($U$2=GRID!$B$1:$U$1)*(КАЛЕНДАРЬ!AA18=GRID!$B$3:$U$3),0)),
INDEX(GRID!$B$18:$U$29,MATCH(E$7,GRID!$A$18:$A$29,0),MATCH(1,($U$2=GRID!$B$1:$U$1)*(КАЛЕНДАРЬ!AA18=GRID!$B$3:$U$3),0))*(1-GRID!$H$34))</f>
        <v>62100</v>
      </c>
      <c r="G270" s="10" cm="1">
        <f t="array" ref="G270">IF($I$2="Открытый тариф",INDEX(GRID!$B$4:$U$15,MATCH(G$7,GRID!$A$4:$A$15,0),MATCH(1,($U$2=GRID!$B$1:$U$1)*(КАЛЕНДАРЬ!AA18=GRID!$B$3:$U$3),0)),
INDEX(GRID!$B$4:$U$15,MATCH(G$7,GRID!$A$4:$A$15,0),MATCH(1,($U$2=GRID!$B$1:$U$1)*(КАЛЕНДАРЬ!AA18=GRID!$B$3:$U$3),0))*(1-GRID!$H$34))</f>
        <v>64000</v>
      </c>
      <c r="H270" s="10" cm="1">
        <f t="array" ref="H270">IF($I$2="Открытый тариф",INDEX(GRID!$B$18:$U$29,MATCH(G$7,GRID!$A$18:$A$29,0),MATCH(1,($U$2=GRID!$B$1:$U$1)*(КАЛЕНДАРЬ!AA18=GRID!$B$3:$U$3),0)),
INDEX(GRID!$B$18:$U$29,MATCH(G$7,GRID!$A$18:$A$29,0),MATCH(1,($U$2=GRID!$B$1:$U$1)*(КАЛЕНДАРЬ!AA18=GRID!$B$3:$U$3),0))*(1-GRID!$H$34))</f>
        <v>69000</v>
      </c>
      <c r="I270" s="10" cm="1">
        <f t="array" ref="I270">IF($I$2="Открытый тариф",INDEX(GRID!$B$4:$U$15,MATCH(I$7,GRID!$A$4:$A$15,0),MATCH(1,($U$2=GRID!$B$1:$U$1)*(КАЛЕНДАРЬ!AA18=GRID!$B$3:$U$3),0)),
INDEX(GRID!$B$4:$U$15,MATCH(I$7,GRID!$A$4:$A$15,0),MATCH(1,($U$2=GRID!$B$1:$U$1)*(КАЛЕНДАРЬ!AA18=GRID!$B$3:$U$3),0))*(1-GRID!$H$34))</f>
        <v>71000</v>
      </c>
      <c r="J270" s="10" cm="1">
        <f t="array" ref="J270">IF($I$2="Открытый тариф",INDEX(GRID!$B$18:$U$29,MATCH(I$7,GRID!$A$18:$A$29,0),MATCH(1,($U$2=GRID!$B$1:$U$1)*(КАЛЕНДАРЬ!AA18=GRID!$B$3:$U$3),0)),
INDEX(GRID!$B$18:$U$29,MATCH(I$7,GRID!$A$18:$A$29,0),MATCH(1,($U$2=GRID!$B$1:$U$1)*(КАЛЕНДАРЬ!AA18=GRID!$B$3:$U$3),0))*(1-GRID!$H$34))</f>
        <v>76000</v>
      </c>
      <c r="K270" s="10" cm="1">
        <f t="array" ref="K270">IF($I$2="Открытый тариф",INDEX(GRID!$B$4:$U$15,MATCH(K$7,GRID!$A$4:$A$15,0),MATCH(1,($U$2=GRID!$B$1:$U$1)*(КАЛЕНДАРЬ!AA18=GRID!$B$3:$U$3),0)),
INDEX(GRID!$B$4:$U$15,MATCH(K$7,GRID!$A$4:$A$15,0),MATCH(1,($U$2=GRID!$B$1:$U$1)*(КАЛЕНДАРЬ!AA18=GRID!$B$3:$U$3),0))*(1-GRID!$H$34))</f>
        <v>78200</v>
      </c>
      <c r="L270" s="10" cm="1">
        <f t="array" ref="L270">IF($I$2="Открытый тариф",INDEX(GRID!$B$18:$U$29,MATCH(K$7,GRID!$A$18:$A$29,0),MATCH(1,($U$2=GRID!$B$1:$U$1)*(КАЛЕНДАРЬ!AA18=GRID!$B$3:$U$3),0)),
INDEX(GRID!$B$18:$U$29,MATCH(K$7,GRID!$A$18:$A$29,0),MATCH(1,($U$2=GRID!$B$1:$U$1)*(КАЛЕНДАРЬ!AA18=GRID!$B$3:$U$3),0))*(1-GRID!$H$34))</f>
        <v>83200</v>
      </c>
      <c r="M270" s="10" cm="1">
        <f t="array" ref="M270">IF($I$2="Открытый тариф",INDEX(GRID!$B$4:$U$15,MATCH(M$7,GRID!$A$4:$A$15,0),MATCH(1,($U$2=GRID!$B$1:$U$1)*(КАЛЕНДАРЬ!AA18=GRID!$B$3:$U$3),0)),
INDEX(GRID!$B$4:$U$15,MATCH(M$7,GRID!$A$4:$A$15,0),MATCH(1,($U$2=GRID!$B$1:$U$1)*(КАЛЕНДАРЬ!AA18=GRID!$B$3:$U$3),0))*(1-GRID!$H$34))</f>
        <v>103200</v>
      </c>
      <c r="N270" s="10" cm="1">
        <f t="array" ref="N270">IF($I$2="Открытый тариф",INDEX(GRID!$B$18:$U$29,MATCH(M$7,GRID!$A$18:$A$29,0),MATCH(1,($U$2=GRID!$B$1:$U$1)*(КАЛЕНДАРЬ!AA18=GRID!$B$3:$U$3),0)),
INDEX(GRID!$B$18:$U$29,MATCH(M$7,GRID!$A$18:$A$29,0),MATCH(1,($U$2=GRID!$B$1:$U$1)*(КАЛЕНДАРЬ!AA18=GRID!$B$3:$U$3),0))*(1-GRID!$H$34))</f>
        <v>108200</v>
      </c>
      <c r="O270" s="10" cm="1">
        <f t="array" ref="O270">IF($I$2="Открытый тариф",INDEX(GRID!$B$4:$U$15,MATCH(O$7,GRID!$A$4:$A$15,0),MATCH(1,($U$2=GRID!$B$1:$U$1)*(КАЛЕНДАРЬ!AA18=GRID!$B$3:$U$3),0)),
INDEX(GRID!$B$4:$U$15,MATCH(O$7,GRID!$A$4:$A$15,0),MATCH(1,($U$2=GRID!$B$1:$U$1)*(КАЛЕНДАРЬ!AA18=GRID!$B$3:$U$3),0))*(1-GRID!$H$34))</f>
        <v>142800</v>
      </c>
      <c r="P270" s="10" cm="1">
        <f t="array" ref="P270">IF($I$2="Открытый тариф",INDEX(GRID!$B$4:$U$15,MATCH(P$7,GRID!$A$4:$A$15,0),MATCH(1,($U$2=GRID!$B$1:$U$1)*(КАЛЕНДАРЬ!AA18=GRID!$B$3:$U$3),0)),
INDEX(GRID!$B$4:$U$15,MATCH(P$7,GRID!$A$4:$A$15,0),MATCH(1,($U$2=GRID!$B$1:$U$1)*(КАЛЕНДАРЬ!AA18=GRID!$B$3:$U$3),0))*(1-GRID!$H$34))</f>
        <v>190100</v>
      </c>
      <c r="Q270" s="10" cm="1">
        <f t="array" ref="Q270">IF($I$2="Открытый тариф",INDEX(GRID!$B$4:$U$15,MATCH(Q$7,GRID!$A$4:$A$15,0),MATCH(1,($U$2=GRID!$B$1:$U$1)*(КАЛЕНДАРЬ!AA18=GRID!$B$3:$U$3),0)),
INDEX(GRID!$B$4:$U$15,MATCH(Q$7,GRID!$A$4:$A$15,0),MATCH(1,($U$2=GRID!$B$1:$U$1)*(КАЛЕНДАРЬ!AA18=GRID!$B$3:$U$3),0))*(1-GRID!$H$34))</f>
        <v>220900</v>
      </c>
      <c r="R270" s="10" cm="1">
        <f t="array" ref="R270">IF($I$2="Открытый тариф",INDEX(GRID!$B$18:$U$29,MATCH(R$7,GRID!$A$18:$A$29,0),MATCH(1,($U$2=GRID!$B$1:$U$1)*(КАЛЕНДАРЬ!AA18=GRID!$B$3:$U$3),0)),
INDEX(GRID!$B$18:$U$29,MATCH(R$7,GRID!$A$18:$A$29,0),MATCH(1,($U$2=GRID!$B$1:$U$1)*(КАЛЕНДАРЬ!AA18=GRID!$B$3:$U$3),0))*(1-GRID!$H$34))</f>
        <v>251900</v>
      </c>
      <c r="S270" s="10" cm="1">
        <f t="array" ref="S270">IF($I$2="Открытый тариф",INDEX(GRID!$B$4:$U$15,MATCH(S$7,GRID!$A$4:$A$15,0),MATCH(1,($U$2=GRID!$B$1:$U$1)*(КАЛЕНДАРЬ!AA18=GRID!$B$3:$U$3),0)),
INDEX(GRID!$B$4:$U$15,MATCH(S$7,GRID!$A$4:$A$15,0),MATCH(1,($U$2=GRID!$B$1:$U$1)*(КАЛЕНДАРЬ!AA18=GRID!$B$3:$U$3),0))*(1-GRID!$H$34))</f>
        <v>661000</v>
      </c>
      <c r="T270" s="10" cm="1">
        <f t="array" ref="T270">IF($I$2="Открытый тариф",INDEX(GRID!$B$4:$U$15,MATCH(T$7,GRID!$A$4:$A$15,0),MATCH(1,($U$2=GRID!$B$1:$U$1)*(КАЛЕНДАРЬ!AA18=GRID!$B$3:$U$3),0)),
INDEX(GRID!$B$4:$U$15,MATCH(T$7,GRID!$A$4:$A$15,0),MATCH(1,($U$2=GRID!$B$1:$U$1)*(КАЛЕНДАРЬ!AA18=GRID!$B$3:$U$3),0))*(1-GRID!$H$34))</f>
        <v>814300</v>
      </c>
    </row>
    <row r="271" spans="1:20" x14ac:dyDescent="0.2">
      <c r="A271" s="57" t="s">
        <v>13</v>
      </c>
      <c r="B271" s="58">
        <v>16</v>
      </c>
      <c r="C271" s="10" cm="1">
        <f t="array" ref="C271">IF($I$2="Открытый тариф",INDEX(GRID!$B$4:$U$15,MATCH(C$7,GRID!$A$4:$A$15,0),MATCH(1,($U$2=GRID!$B$1:$U$1)*(КАЛЕНДАРЬ!AA19=GRID!$B$3:$U$3),0)),
INDEX(GRID!$B$4:$U$15,MATCH(C$7,GRID!$A$4:$A$15,0),MATCH(1,($U$2=GRID!$B$1:$U$1)*(КАЛЕНДАРЬ!AA19=GRID!$B$3:$U$3),0))*(1-GRID!$H$34))</f>
        <v>48100</v>
      </c>
      <c r="D271" s="10" cm="1">
        <f t="array" ref="D271">IF($I$2="Открытый тариф",INDEX(GRID!$B$18:$U$29,MATCH(C$7,GRID!$A$18:$A$29,0),MATCH(1,($U$2=GRID!$B$1:$U$1)*(КАЛЕНДАРЬ!AA19=GRID!$B$3:$U$3),0)),
INDEX(GRID!$B$18:$U$29,MATCH(C$7,GRID!$A$18:$A$29,0),MATCH(1,($U$2=GRID!$B$1:$U$1)*(КАЛЕНДАРЬ!AA19=GRID!$B$3:$U$3),0))*(1-GRID!$H$34))</f>
        <v>53100</v>
      </c>
      <c r="E271" s="10" cm="1">
        <f t="array" ref="E271">IF($I$2="Открытый тариф",INDEX(GRID!$B$4:$U$15,MATCH(E$7,GRID!$A$4:$A$15,0),MATCH(1,($U$2=GRID!$B$1:$U$1)*(КАЛЕНДАРЬ!AA19=GRID!$B$3:$U$3),0)),
INDEX(GRID!$B$4:$U$15,MATCH(E$7,GRID!$A$4:$A$15,0),MATCH(1,($U$2=GRID!$B$1:$U$1)*(КАЛЕНДАРЬ!AA19=GRID!$B$3:$U$3),0))*(1-GRID!$H$34))</f>
        <v>57100</v>
      </c>
      <c r="F271" s="10" cm="1">
        <f t="array" ref="F271">IF($I$2="Открытый тариф",INDEX(GRID!$B$18:$U$29,MATCH(E$7,GRID!$A$18:$A$29,0),MATCH(1,($U$2=GRID!$B$1:$U$1)*(КАЛЕНДАРЬ!AA19=GRID!$B$3:$U$3),0)),
INDEX(GRID!$B$18:$U$29,MATCH(E$7,GRID!$A$18:$A$29,0),MATCH(1,($U$2=GRID!$B$1:$U$1)*(КАЛЕНДАРЬ!AA19=GRID!$B$3:$U$3),0))*(1-GRID!$H$34))</f>
        <v>62100</v>
      </c>
      <c r="G271" s="10" cm="1">
        <f t="array" ref="G271">IF($I$2="Открытый тариф",INDEX(GRID!$B$4:$U$15,MATCH(G$7,GRID!$A$4:$A$15,0),MATCH(1,($U$2=GRID!$B$1:$U$1)*(КАЛЕНДАРЬ!AA19=GRID!$B$3:$U$3),0)),
INDEX(GRID!$B$4:$U$15,MATCH(G$7,GRID!$A$4:$A$15,0),MATCH(1,($U$2=GRID!$B$1:$U$1)*(КАЛЕНДАРЬ!AA19=GRID!$B$3:$U$3),0))*(1-GRID!$H$34))</f>
        <v>64000</v>
      </c>
      <c r="H271" s="10" cm="1">
        <f t="array" ref="H271">IF($I$2="Открытый тариф",INDEX(GRID!$B$18:$U$29,MATCH(G$7,GRID!$A$18:$A$29,0),MATCH(1,($U$2=GRID!$B$1:$U$1)*(КАЛЕНДАРЬ!AA19=GRID!$B$3:$U$3),0)),
INDEX(GRID!$B$18:$U$29,MATCH(G$7,GRID!$A$18:$A$29,0),MATCH(1,($U$2=GRID!$B$1:$U$1)*(КАЛЕНДАРЬ!AA19=GRID!$B$3:$U$3),0))*(1-GRID!$H$34))</f>
        <v>69000</v>
      </c>
      <c r="I271" s="10" cm="1">
        <f t="array" ref="I271">IF($I$2="Открытый тариф",INDEX(GRID!$B$4:$U$15,MATCH(I$7,GRID!$A$4:$A$15,0),MATCH(1,($U$2=GRID!$B$1:$U$1)*(КАЛЕНДАРЬ!AA19=GRID!$B$3:$U$3),0)),
INDEX(GRID!$B$4:$U$15,MATCH(I$7,GRID!$A$4:$A$15,0),MATCH(1,($U$2=GRID!$B$1:$U$1)*(КАЛЕНДАРЬ!AA19=GRID!$B$3:$U$3),0))*(1-GRID!$H$34))</f>
        <v>71000</v>
      </c>
      <c r="J271" s="10" cm="1">
        <f t="array" ref="J271">IF($I$2="Открытый тариф",INDEX(GRID!$B$18:$U$29,MATCH(I$7,GRID!$A$18:$A$29,0),MATCH(1,($U$2=GRID!$B$1:$U$1)*(КАЛЕНДАРЬ!AA19=GRID!$B$3:$U$3),0)),
INDEX(GRID!$B$18:$U$29,MATCH(I$7,GRID!$A$18:$A$29,0),MATCH(1,($U$2=GRID!$B$1:$U$1)*(КАЛЕНДАРЬ!AA19=GRID!$B$3:$U$3),0))*(1-GRID!$H$34))</f>
        <v>76000</v>
      </c>
      <c r="K271" s="10" cm="1">
        <f t="array" ref="K271">IF($I$2="Открытый тариф",INDEX(GRID!$B$4:$U$15,MATCH(K$7,GRID!$A$4:$A$15,0),MATCH(1,($U$2=GRID!$B$1:$U$1)*(КАЛЕНДАРЬ!AA19=GRID!$B$3:$U$3),0)),
INDEX(GRID!$B$4:$U$15,MATCH(K$7,GRID!$A$4:$A$15,0),MATCH(1,($U$2=GRID!$B$1:$U$1)*(КАЛЕНДАРЬ!AA19=GRID!$B$3:$U$3),0))*(1-GRID!$H$34))</f>
        <v>78200</v>
      </c>
      <c r="L271" s="10" cm="1">
        <f t="array" ref="L271">IF($I$2="Открытый тариф",INDEX(GRID!$B$18:$U$29,MATCH(K$7,GRID!$A$18:$A$29,0),MATCH(1,($U$2=GRID!$B$1:$U$1)*(КАЛЕНДАРЬ!AA19=GRID!$B$3:$U$3),0)),
INDEX(GRID!$B$18:$U$29,MATCH(K$7,GRID!$A$18:$A$29,0),MATCH(1,($U$2=GRID!$B$1:$U$1)*(КАЛЕНДАРЬ!AA19=GRID!$B$3:$U$3),0))*(1-GRID!$H$34))</f>
        <v>83200</v>
      </c>
      <c r="M271" s="10" cm="1">
        <f t="array" ref="M271">IF($I$2="Открытый тариф",INDEX(GRID!$B$4:$U$15,MATCH(M$7,GRID!$A$4:$A$15,0),MATCH(1,($U$2=GRID!$B$1:$U$1)*(КАЛЕНДАРЬ!AA19=GRID!$B$3:$U$3),0)),
INDEX(GRID!$B$4:$U$15,MATCH(M$7,GRID!$A$4:$A$15,0),MATCH(1,($U$2=GRID!$B$1:$U$1)*(КАЛЕНДАРЬ!AA19=GRID!$B$3:$U$3),0))*(1-GRID!$H$34))</f>
        <v>103200</v>
      </c>
      <c r="N271" s="10" cm="1">
        <f t="array" ref="N271">IF($I$2="Открытый тариф",INDEX(GRID!$B$18:$U$29,MATCH(M$7,GRID!$A$18:$A$29,0),MATCH(1,($U$2=GRID!$B$1:$U$1)*(КАЛЕНДАРЬ!AA19=GRID!$B$3:$U$3),0)),
INDEX(GRID!$B$18:$U$29,MATCH(M$7,GRID!$A$18:$A$29,0),MATCH(1,($U$2=GRID!$B$1:$U$1)*(КАЛЕНДАРЬ!AA19=GRID!$B$3:$U$3),0))*(1-GRID!$H$34))</f>
        <v>108200</v>
      </c>
      <c r="O271" s="10" cm="1">
        <f t="array" ref="O271">IF($I$2="Открытый тариф",INDEX(GRID!$B$4:$U$15,MATCH(O$7,GRID!$A$4:$A$15,0),MATCH(1,($U$2=GRID!$B$1:$U$1)*(КАЛЕНДАРЬ!AA19=GRID!$B$3:$U$3),0)),
INDEX(GRID!$B$4:$U$15,MATCH(O$7,GRID!$A$4:$A$15,0),MATCH(1,($U$2=GRID!$B$1:$U$1)*(КАЛЕНДАРЬ!AA19=GRID!$B$3:$U$3),0))*(1-GRID!$H$34))</f>
        <v>142800</v>
      </c>
      <c r="P271" s="10" cm="1">
        <f t="array" ref="P271">IF($I$2="Открытый тариф",INDEX(GRID!$B$4:$U$15,MATCH(P$7,GRID!$A$4:$A$15,0),MATCH(1,($U$2=GRID!$B$1:$U$1)*(КАЛЕНДАРЬ!AA19=GRID!$B$3:$U$3),0)),
INDEX(GRID!$B$4:$U$15,MATCH(P$7,GRID!$A$4:$A$15,0),MATCH(1,($U$2=GRID!$B$1:$U$1)*(КАЛЕНДАРЬ!AA19=GRID!$B$3:$U$3),0))*(1-GRID!$H$34))</f>
        <v>190100</v>
      </c>
      <c r="Q271" s="10" cm="1">
        <f t="array" ref="Q271">IF($I$2="Открытый тариф",INDEX(GRID!$B$4:$U$15,MATCH(Q$7,GRID!$A$4:$A$15,0),MATCH(1,($U$2=GRID!$B$1:$U$1)*(КАЛЕНДАРЬ!AA19=GRID!$B$3:$U$3),0)),
INDEX(GRID!$B$4:$U$15,MATCH(Q$7,GRID!$A$4:$A$15,0),MATCH(1,($U$2=GRID!$B$1:$U$1)*(КАЛЕНДАРЬ!AA19=GRID!$B$3:$U$3),0))*(1-GRID!$H$34))</f>
        <v>220900</v>
      </c>
      <c r="R271" s="10" cm="1">
        <f t="array" ref="R271">IF($I$2="Открытый тариф",INDEX(GRID!$B$18:$U$29,MATCH(R$7,GRID!$A$18:$A$29,0),MATCH(1,($U$2=GRID!$B$1:$U$1)*(КАЛЕНДАРЬ!AA19=GRID!$B$3:$U$3),0)),
INDEX(GRID!$B$18:$U$29,MATCH(R$7,GRID!$A$18:$A$29,0),MATCH(1,($U$2=GRID!$B$1:$U$1)*(КАЛЕНДАРЬ!AA19=GRID!$B$3:$U$3),0))*(1-GRID!$H$34))</f>
        <v>251900</v>
      </c>
      <c r="S271" s="10" cm="1">
        <f t="array" ref="S271">IF($I$2="Открытый тариф",INDEX(GRID!$B$4:$U$15,MATCH(S$7,GRID!$A$4:$A$15,0),MATCH(1,($U$2=GRID!$B$1:$U$1)*(КАЛЕНДАРЬ!AA19=GRID!$B$3:$U$3),0)),
INDEX(GRID!$B$4:$U$15,MATCH(S$7,GRID!$A$4:$A$15,0),MATCH(1,($U$2=GRID!$B$1:$U$1)*(КАЛЕНДАРЬ!AA19=GRID!$B$3:$U$3),0))*(1-GRID!$H$34))</f>
        <v>661000</v>
      </c>
      <c r="T271" s="10" cm="1">
        <f t="array" ref="T271">IF($I$2="Открытый тариф",INDEX(GRID!$B$4:$U$15,MATCH(T$7,GRID!$A$4:$A$15,0),MATCH(1,($U$2=GRID!$B$1:$U$1)*(КАЛЕНДАРЬ!AA19=GRID!$B$3:$U$3),0)),
INDEX(GRID!$B$4:$U$15,MATCH(T$7,GRID!$A$4:$A$15,0),MATCH(1,($U$2=GRID!$B$1:$U$1)*(КАЛЕНДАРЬ!AA19=GRID!$B$3:$U$3),0))*(1-GRID!$H$34))</f>
        <v>814300</v>
      </c>
    </row>
    <row r="272" spans="1:20" x14ac:dyDescent="0.2">
      <c r="A272" s="57" t="s">
        <v>14</v>
      </c>
      <c r="B272" s="58">
        <v>17</v>
      </c>
      <c r="C272" s="10" cm="1">
        <f t="array" ref="C272">IF($I$2="Открытый тариф",INDEX(GRID!$B$4:$U$15,MATCH(C$7,GRID!$A$4:$A$15,0),MATCH(1,($U$2=GRID!$B$1:$U$1)*(КАЛЕНДАРЬ!AA20=GRID!$B$3:$U$3),0)),
INDEX(GRID!$B$4:$U$15,MATCH(C$7,GRID!$A$4:$A$15,0),MATCH(1,($U$2=GRID!$B$1:$U$1)*(КАЛЕНДАРЬ!AA20=GRID!$B$3:$U$3),0))*(1-GRID!$H$34))</f>
        <v>48100</v>
      </c>
      <c r="D272" s="10" cm="1">
        <f t="array" ref="D272">IF($I$2="Открытый тариф",INDEX(GRID!$B$18:$U$29,MATCH(C$7,GRID!$A$18:$A$29,0),MATCH(1,($U$2=GRID!$B$1:$U$1)*(КАЛЕНДАРЬ!AA20=GRID!$B$3:$U$3),0)),
INDEX(GRID!$B$18:$U$29,MATCH(C$7,GRID!$A$18:$A$29,0),MATCH(1,($U$2=GRID!$B$1:$U$1)*(КАЛЕНДАРЬ!AA20=GRID!$B$3:$U$3),0))*(1-GRID!$H$34))</f>
        <v>53100</v>
      </c>
      <c r="E272" s="10" cm="1">
        <f t="array" ref="E272">IF($I$2="Открытый тариф",INDEX(GRID!$B$4:$U$15,MATCH(E$7,GRID!$A$4:$A$15,0),MATCH(1,($U$2=GRID!$B$1:$U$1)*(КАЛЕНДАРЬ!AA20=GRID!$B$3:$U$3),0)),
INDEX(GRID!$B$4:$U$15,MATCH(E$7,GRID!$A$4:$A$15,0),MATCH(1,($U$2=GRID!$B$1:$U$1)*(КАЛЕНДАРЬ!AA20=GRID!$B$3:$U$3),0))*(1-GRID!$H$34))</f>
        <v>57100</v>
      </c>
      <c r="F272" s="10" cm="1">
        <f t="array" ref="F272">IF($I$2="Открытый тариф",INDEX(GRID!$B$18:$U$29,MATCH(E$7,GRID!$A$18:$A$29,0),MATCH(1,($U$2=GRID!$B$1:$U$1)*(КАЛЕНДАРЬ!AA20=GRID!$B$3:$U$3),0)),
INDEX(GRID!$B$18:$U$29,MATCH(E$7,GRID!$A$18:$A$29,0),MATCH(1,($U$2=GRID!$B$1:$U$1)*(КАЛЕНДАРЬ!AA20=GRID!$B$3:$U$3),0))*(1-GRID!$H$34))</f>
        <v>62100</v>
      </c>
      <c r="G272" s="10" cm="1">
        <f t="array" ref="G272">IF($I$2="Открытый тариф",INDEX(GRID!$B$4:$U$15,MATCH(G$7,GRID!$A$4:$A$15,0),MATCH(1,($U$2=GRID!$B$1:$U$1)*(КАЛЕНДАРЬ!AA20=GRID!$B$3:$U$3),0)),
INDEX(GRID!$B$4:$U$15,MATCH(G$7,GRID!$A$4:$A$15,0),MATCH(1,($U$2=GRID!$B$1:$U$1)*(КАЛЕНДАРЬ!AA20=GRID!$B$3:$U$3),0))*(1-GRID!$H$34))</f>
        <v>64000</v>
      </c>
      <c r="H272" s="10" cm="1">
        <f t="array" ref="H272">IF($I$2="Открытый тариф",INDEX(GRID!$B$18:$U$29,MATCH(G$7,GRID!$A$18:$A$29,0),MATCH(1,($U$2=GRID!$B$1:$U$1)*(КАЛЕНДАРЬ!AA20=GRID!$B$3:$U$3),0)),
INDEX(GRID!$B$18:$U$29,MATCH(G$7,GRID!$A$18:$A$29,0),MATCH(1,($U$2=GRID!$B$1:$U$1)*(КАЛЕНДАРЬ!AA20=GRID!$B$3:$U$3),0))*(1-GRID!$H$34))</f>
        <v>69000</v>
      </c>
      <c r="I272" s="10" cm="1">
        <f t="array" ref="I272">IF($I$2="Открытый тариф",INDEX(GRID!$B$4:$U$15,MATCH(I$7,GRID!$A$4:$A$15,0),MATCH(1,($U$2=GRID!$B$1:$U$1)*(КАЛЕНДАРЬ!AA20=GRID!$B$3:$U$3),0)),
INDEX(GRID!$B$4:$U$15,MATCH(I$7,GRID!$A$4:$A$15,0),MATCH(1,($U$2=GRID!$B$1:$U$1)*(КАЛЕНДАРЬ!AA20=GRID!$B$3:$U$3),0))*(1-GRID!$H$34))</f>
        <v>71000</v>
      </c>
      <c r="J272" s="10" cm="1">
        <f t="array" ref="J272">IF($I$2="Открытый тариф",INDEX(GRID!$B$18:$U$29,MATCH(I$7,GRID!$A$18:$A$29,0),MATCH(1,($U$2=GRID!$B$1:$U$1)*(КАЛЕНДАРЬ!AA20=GRID!$B$3:$U$3),0)),
INDEX(GRID!$B$18:$U$29,MATCH(I$7,GRID!$A$18:$A$29,0),MATCH(1,($U$2=GRID!$B$1:$U$1)*(КАЛЕНДАРЬ!AA20=GRID!$B$3:$U$3),0))*(1-GRID!$H$34))</f>
        <v>76000</v>
      </c>
      <c r="K272" s="10" cm="1">
        <f t="array" ref="K272">IF($I$2="Открытый тариф",INDEX(GRID!$B$4:$U$15,MATCH(K$7,GRID!$A$4:$A$15,0),MATCH(1,($U$2=GRID!$B$1:$U$1)*(КАЛЕНДАРЬ!AA20=GRID!$B$3:$U$3),0)),
INDEX(GRID!$B$4:$U$15,MATCH(K$7,GRID!$A$4:$A$15,0),MATCH(1,($U$2=GRID!$B$1:$U$1)*(КАЛЕНДАРЬ!AA20=GRID!$B$3:$U$3),0))*(1-GRID!$H$34))</f>
        <v>78200</v>
      </c>
      <c r="L272" s="10" cm="1">
        <f t="array" ref="L272">IF($I$2="Открытый тариф",INDEX(GRID!$B$18:$U$29,MATCH(K$7,GRID!$A$18:$A$29,0),MATCH(1,($U$2=GRID!$B$1:$U$1)*(КАЛЕНДАРЬ!AA20=GRID!$B$3:$U$3),0)),
INDEX(GRID!$B$18:$U$29,MATCH(K$7,GRID!$A$18:$A$29,0),MATCH(1,($U$2=GRID!$B$1:$U$1)*(КАЛЕНДАРЬ!AA20=GRID!$B$3:$U$3),0))*(1-GRID!$H$34))</f>
        <v>83200</v>
      </c>
      <c r="M272" s="10" cm="1">
        <f t="array" ref="M272">IF($I$2="Открытый тариф",INDEX(GRID!$B$4:$U$15,MATCH(M$7,GRID!$A$4:$A$15,0),MATCH(1,($U$2=GRID!$B$1:$U$1)*(КАЛЕНДАРЬ!AA20=GRID!$B$3:$U$3),0)),
INDEX(GRID!$B$4:$U$15,MATCH(M$7,GRID!$A$4:$A$15,0),MATCH(1,($U$2=GRID!$B$1:$U$1)*(КАЛЕНДАРЬ!AA20=GRID!$B$3:$U$3),0))*(1-GRID!$H$34))</f>
        <v>103200</v>
      </c>
      <c r="N272" s="10" cm="1">
        <f t="array" ref="N272">IF($I$2="Открытый тариф",INDEX(GRID!$B$18:$U$29,MATCH(M$7,GRID!$A$18:$A$29,0),MATCH(1,($U$2=GRID!$B$1:$U$1)*(КАЛЕНДАРЬ!AA20=GRID!$B$3:$U$3),0)),
INDEX(GRID!$B$18:$U$29,MATCH(M$7,GRID!$A$18:$A$29,0),MATCH(1,($U$2=GRID!$B$1:$U$1)*(КАЛЕНДАРЬ!AA20=GRID!$B$3:$U$3),0))*(1-GRID!$H$34))</f>
        <v>108200</v>
      </c>
      <c r="O272" s="10" cm="1">
        <f t="array" ref="O272">IF($I$2="Открытый тариф",INDEX(GRID!$B$4:$U$15,MATCH(O$7,GRID!$A$4:$A$15,0),MATCH(1,($U$2=GRID!$B$1:$U$1)*(КАЛЕНДАРЬ!AA20=GRID!$B$3:$U$3),0)),
INDEX(GRID!$B$4:$U$15,MATCH(O$7,GRID!$A$4:$A$15,0),MATCH(1,($U$2=GRID!$B$1:$U$1)*(КАЛЕНДАРЬ!AA20=GRID!$B$3:$U$3),0))*(1-GRID!$H$34))</f>
        <v>142800</v>
      </c>
      <c r="P272" s="10" cm="1">
        <f t="array" ref="P272">IF($I$2="Открытый тариф",INDEX(GRID!$B$4:$U$15,MATCH(P$7,GRID!$A$4:$A$15,0),MATCH(1,($U$2=GRID!$B$1:$U$1)*(КАЛЕНДАРЬ!AA20=GRID!$B$3:$U$3),0)),
INDEX(GRID!$B$4:$U$15,MATCH(P$7,GRID!$A$4:$A$15,0),MATCH(1,($U$2=GRID!$B$1:$U$1)*(КАЛЕНДАРЬ!AA20=GRID!$B$3:$U$3),0))*(1-GRID!$H$34))</f>
        <v>190100</v>
      </c>
      <c r="Q272" s="10" cm="1">
        <f t="array" ref="Q272">IF($I$2="Открытый тариф",INDEX(GRID!$B$4:$U$15,MATCH(Q$7,GRID!$A$4:$A$15,0),MATCH(1,($U$2=GRID!$B$1:$U$1)*(КАЛЕНДАРЬ!AA20=GRID!$B$3:$U$3),0)),
INDEX(GRID!$B$4:$U$15,MATCH(Q$7,GRID!$A$4:$A$15,0),MATCH(1,($U$2=GRID!$B$1:$U$1)*(КАЛЕНДАРЬ!AA20=GRID!$B$3:$U$3),0))*(1-GRID!$H$34))</f>
        <v>220900</v>
      </c>
      <c r="R272" s="10" cm="1">
        <f t="array" ref="R272">IF($I$2="Открытый тариф",INDEX(GRID!$B$18:$U$29,MATCH(R$7,GRID!$A$18:$A$29,0),MATCH(1,($U$2=GRID!$B$1:$U$1)*(КАЛЕНДАРЬ!AA20=GRID!$B$3:$U$3),0)),
INDEX(GRID!$B$18:$U$29,MATCH(R$7,GRID!$A$18:$A$29,0),MATCH(1,($U$2=GRID!$B$1:$U$1)*(КАЛЕНДАРЬ!AA20=GRID!$B$3:$U$3),0))*(1-GRID!$H$34))</f>
        <v>251900</v>
      </c>
      <c r="S272" s="10" cm="1">
        <f t="array" ref="S272">IF($I$2="Открытый тариф",INDEX(GRID!$B$4:$U$15,MATCH(S$7,GRID!$A$4:$A$15,0),MATCH(1,($U$2=GRID!$B$1:$U$1)*(КАЛЕНДАРЬ!AA20=GRID!$B$3:$U$3),0)),
INDEX(GRID!$B$4:$U$15,MATCH(S$7,GRID!$A$4:$A$15,0),MATCH(1,($U$2=GRID!$B$1:$U$1)*(КАЛЕНДАРЬ!AA20=GRID!$B$3:$U$3),0))*(1-GRID!$H$34))</f>
        <v>661000</v>
      </c>
      <c r="T272" s="10" cm="1">
        <f t="array" ref="T272">IF($I$2="Открытый тариф",INDEX(GRID!$B$4:$U$15,MATCH(T$7,GRID!$A$4:$A$15,0),MATCH(1,($U$2=GRID!$B$1:$U$1)*(КАЛЕНДАРЬ!AA20=GRID!$B$3:$U$3),0)),
INDEX(GRID!$B$4:$U$15,MATCH(T$7,GRID!$A$4:$A$15,0),MATCH(1,($U$2=GRID!$B$1:$U$1)*(КАЛЕНДАРЬ!AA20=GRID!$B$3:$U$3),0))*(1-GRID!$H$34))</f>
        <v>814300</v>
      </c>
    </row>
    <row r="273" spans="1:20" x14ac:dyDescent="0.2">
      <c r="A273" s="57" t="s">
        <v>15</v>
      </c>
      <c r="B273" s="58">
        <v>18</v>
      </c>
      <c r="C273" s="10" cm="1">
        <f t="array" ref="C273">IF($I$2="Открытый тариф",INDEX(GRID!$B$4:$U$15,MATCH(C$7,GRID!$A$4:$A$15,0),MATCH(1,($U$2=GRID!$B$1:$U$1)*(КАЛЕНДАРЬ!AA21=GRID!$B$3:$U$3),0)),
INDEX(GRID!$B$4:$U$15,MATCH(C$7,GRID!$A$4:$A$15,0),MATCH(1,($U$2=GRID!$B$1:$U$1)*(КАЛЕНДАРЬ!AA21=GRID!$B$3:$U$3),0))*(1-GRID!$H$34))</f>
        <v>48100</v>
      </c>
      <c r="D273" s="10" cm="1">
        <f t="array" ref="D273">IF($I$2="Открытый тариф",INDEX(GRID!$B$18:$U$29,MATCH(C$7,GRID!$A$18:$A$29,0),MATCH(1,($U$2=GRID!$B$1:$U$1)*(КАЛЕНДАРЬ!AA21=GRID!$B$3:$U$3),0)),
INDEX(GRID!$B$18:$U$29,MATCH(C$7,GRID!$A$18:$A$29,0),MATCH(1,($U$2=GRID!$B$1:$U$1)*(КАЛЕНДАРЬ!AA21=GRID!$B$3:$U$3),0))*(1-GRID!$H$34))</f>
        <v>53100</v>
      </c>
      <c r="E273" s="10" cm="1">
        <f t="array" ref="E273">IF($I$2="Открытый тариф",INDEX(GRID!$B$4:$U$15,MATCH(E$7,GRID!$A$4:$A$15,0),MATCH(1,($U$2=GRID!$B$1:$U$1)*(КАЛЕНДАРЬ!AA21=GRID!$B$3:$U$3),0)),
INDEX(GRID!$B$4:$U$15,MATCH(E$7,GRID!$A$4:$A$15,0),MATCH(1,($U$2=GRID!$B$1:$U$1)*(КАЛЕНДАРЬ!AA21=GRID!$B$3:$U$3),0))*(1-GRID!$H$34))</f>
        <v>57100</v>
      </c>
      <c r="F273" s="10" cm="1">
        <f t="array" ref="F273">IF($I$2="Открытый тариф",INDEX(GRID!$B$18:$U$29,MATCH(E$7,GRID!$A$18:$A$29,0),MATCH(1,($U$2=GRID!$B$1:$U$1)*(КАЛЕНДАРЬ!AA21=GRID!$B$3:$U$3),0)),
INDEX(GRID!$B$18:$U$29,MATCH(E$7,GRID!$A$18:$A$29,0),MATCH(1,($U$2=GRID!$B$1:$U$1)*(КАЛЕНДАРЬ!AA21=GRID!$B$3:$U$3),0))*(1-GRID!$H$34))</f>
        <v>62100</v>
      </c>
      <c r="G273" s="10" cm="1">
        <f t="array" ref="G273">IF($I$2="Открытый тариф",INDEX(GRID!$B$4:$U$15,MATCH(G$7,GRID!$A$4:$A$15,0),MATCH(1,($U$2=GRID!$B$1:$U$1)*(КАЛЕНДАРЬ!AA21=GRID!$B$3:$U$3),0)),
INDEX(GRID!$B$4:$U$15,MATCH(G$7,GRID!$A$4:$A$15,0),MATCH(1,($U$2=GRID!$B$1:$U$1)*(КАЛЕНДАРЬ!AA21=GRID!$B$3:$U$3),0))*(1-GRID!$H$34))</f>
        <v>64000</v>
      </c>
      <c r="H273" s="10" cm="1">
        <f t="array" ref="H273">IF($I$2="Открытый тариф",INDEX(GRID!$B$18:$U$29,MATCH(G$7,GRID!$A$18:$A$29,0),MATCH(1,($U$2=GRID!$B$1:$U$1)*(КАЛЕНДАРЬ!AA21=GRID!$B$3:$U$3),0)),
INDEX(GRID!$B$18:$U$29,MATCH(G$7,GRID!$A$18:$A$29,0),MATCH(1,($U$2=GRID!$B$1:$U$1)*(КАЛЕНДАРЬ!AA21=GRID!$B$3:$U$3),0))*(1-GRID!$H$34))</f>
        <v>69000</v>
      </c>
      <c r="I273" s="10" cm="1">
        <f t="array" ref="I273">IF($I$2="Открытый тариф",INDEX(GRID!$B$4:$U$15,MATCH(I$7,GRID!$A$4:$A$15,0),MATCH(1,($U$2=GRID!$B$1:$U$1)*(КАЛЕНДАРЬ!AA21=GRID!$B$3:$U$3),0)),
INDEX(GRID!$B$4:$U$15,MATCH(I$7,GRID!$A$4:$A$15,0),MATCH(1,($U$2=GRID!$B$1:$U$1)*(КАЛЕНДАРЬ!AA21=GRID!$B$3:$U$3),0))*(1-GRID!$H$34))</f>
        <v>71000</v>
      </c>
      <c r="J273" s="10" cm="1">
        <f t="array" ref="J273">IF($I$2="Открытый тариф",INDEX(GRID!$B$18:$U$29,MATCH(I$7,GRID!$A$18:$A$29,0),MATCH(1,($U$2=GRID!$B$1:$U$1)*(КАЛЕНДАРЬ!AA21=GRID!$B$3:$U$3),0)),
INDEX(GRID!$B$18:$U$29,MATCH(I$7,GRID!$A$18:$A$29,0),MATCH(1,($U$2=GRID!$B$1:$U$1)*(КАЛЕНДАРЬ!AA21=GRID!$B$3:$U$3),0))*(1-GRID!$H$34))</f>
        <v>76000</v>
      </c>
      <c r="K273" s="10" cm="1">
        <f t="array" ref="K273">IF($I$2="Открытый тариф",INDEX(GRID!$B$4:$U$15,MATCH(K$7,GRID!$A$4:$A$15,0),MATCH(1,($U$2=GRID!$B$1:$U$1)*(КАЛЕНДАРЬ!AA21=GRID!$B$3:$U$3),0)),
INDEX(GRID!$B$4:$U$15,MATCH(K$7,GRID!$A$4:$A$15,0),MATCH(1,($U$2=GRID!$B$1:$U$1)*(КАЛЕНДАРЬ!AA21=GRID!$B$3:$U$3),0))*(1-GRID!$H$34))</f>
        <v>78200</v>
      </c>
      <c r="L273" s="10" cm="1">
        <f t="array" ref="L273">IF($I$2="Открытый тариф",INDEX(GRID!$B$18:$U$29,MATCH(K$7,GRID!$A$18:$A$29,0),MATCH(1,($U$2=GRID!$B$1:$U$1)*(КАЛЕНДАРЬ!AA21=GRID!$B$3:$U$3),0)),
INDEX(GRID!$B$18:$U$29,MATCH(K$7,GRID!$A$18:$A$29,0),MATCH(1,($U$2=GRID!$B$1:$U$1)*(КАЛЕНДАРЬ!AA21=GRID!$B$3:$U$3),0))*(1-GRID!$H$34))</f>
        <v>83200</v>
      </c>
      <c r="M273" s="10" cm="1">
        <f t="array" ref="M273">IF($I$2="Открытый тариф",INDEX(GRID!$B$4:$U$15,MATCH(M$7,GRID!$A$4:$A$15,0),MATCH(1,($U$2=GRID!$B$1:$U$1)*(КАЛЕНДАРЬ!AA21=GRID!$B$3:$U$3),0)),
INDEX(GRID!$B$4:$U$15,MATCH(M$7,GRID!$A$4:$A$15,0),MATCH(1,($U$2=GRID!$B$1:$U$1)*(КАЛЕНДАРЬ!AA21=GRID!$B$3:$U$3),0))*(1-GRID!$H$34))</f>
        <v>103200</v>
      </c>
      <c r="N273" s="10" cm="1">
        <f t="array" ref="N273">IF($I$2="Открытый тариф",INDEX(GRID!$B$18:$U$29,MATCH(M$7,GRID!$A$18:$A$29,0),MATCH(1,($U$2=GRID!$B$1:$U$1)*(КАЛЕНДАРЬ!AA21=GRID!$B$3:$U$3),0)),
INDEX(GRID!$B$18:$U$29,MATCH(M$7,GRID!$A$18:$A$29,0),MATCH(1,($U$2=GRID!$B$1:$U$1)*(КАЛЕНДАРЬ!AA21=GRID!$B$3:$U$3),0))*(1-GRID!$H$34))</f>
        <v>108200</v>
      </c>
      <c r="O273" s="10" cm="1">
        <f t="array" ref="O273">IF($I$2="Открытый тариф",INDEX(GRID!$B$4:$U$15,MATCH(O$7,GRID!$A$4:$A$15,0),MATCH(1,($U$2=GRID!$B$1:$U$1)*(КАЛЕНДАРЬ!AA21=GRID!$B$3:$U$3),0)),
INDEX(GRID!$B$4:$U$15,MATCH(O$7,GRID!$A$4:$A$15,0),MATCH(1,($U$2=GRID!$B$1:$U$1)*(КАЛЕНДАРЬ!AA21=GRID!$B$3:$U$3),0))*(1-GRID!$H$34))</f>
        <v>142800</v>
      </c>
      <c r="P273" s="10" cm="1">
        <f t="array" ref="P273">IF($I$2="Открытый тариф",INDEX(GRID!$B$4:$U$15,MATCH(P$7,GRID!$A$4:$A$15,0),MATCH(1,($U$2=GRID!$B$1:$U$1)*(КАЛЕНДАРЬ!AA21=GRID!$B$3:$U$3),0)),
INDEX(GRID!$B$4:$U$15,MATCH(P$7,GRID!$A$4:$A$15,0),MATCH(1,($U$2=GRID!$B$1:$U$1)*(КАЛЕНДАРЬ!AA21=GRID!$B$3:$U$3),0))*(1-GRID!$H$34))</f>
        <v>190100</v>
      </c>
      <c r="Q273" s="10" cm="1">
        <f t="array" ref="Q273">IF($I$2="Открытый тариф",INDEX(GRID!$B$4:$U$15,MATCH(Q$7,GRID!$A$4:$A$15,0),MATCH(1,($U$2=GRID!$B$1:$U$1)*(КАЛЕНДАРЬ!AA21=GRID!$B$3:$U$3),0)),
INDEX(GRID!$B$4:$U$15,MATCH(Q$7,GRID!$A$4:$A$15,0),MATCH(1,($U$2=GRID!$B$1:$U$1)*(КАЛЕНДАРЬ!AA21=GRID!$B$3:$U$3),0))*(1-GRID!$H$34))</f>
        <v>220900</v>
      </c>
      <c r="R273" s="10" cm="1">
        <f t="array" ref="R273">IF($I$2="Открытый тариф",INDEX(GRID!$B$18:$U$29,MATCH(R$7,GRID!$A$18:$A$29,0),MATCH(1,($U$2=GRID!$B$1:$U$1)*(КАЛЕНДАРЬ!AA21=GRID!$B$3:$U$3),0)),
INDEX(GRID!$B$18:$U$29,MATCH(R$7,GRID!$A$18:$A$29,0),MATCH(1,($U$2=GRID!$B$1:$U$1)*(КАЛЕНДАРЬ!AA21=GRID!$B$3:$U$3),0))*(1-GRID!$H$34))</f>
        <v>251900</v>
      </c>
      <c r="S273" s="10" cm="1">
        <f t="array" ref="S273">IF($I$2="Открытый тариф",INDEX(GRID!$B$4:$U$15,MATCH(S$7,GRID!$A$4:$A$15,0),MATCH(1,($U$2=GRID!$B$1:$U$1)*(КАЛЕНДАРЬ!AA21=GRID!$B$3:$U$3),0)),
INDEX(GRID!$B$4:$U$15,MATCH(S$7,GRID!$A$4:$A$15,0),MATCH(1,($U$2=GRID!$B$1:$U$1)*(КАЛЕНДАРЬ!AA21=GRID!$B$3:$U$3),0))*(1-GRID!$H$34))</f>
        <v>661000</v>
      </c>
      <c r="T273" s="10" cm="1">
        <f t="array" ref="T273">IF($I$2="Открытый тариф",INDEX(GRID!$B$4:$U$15,MATCH(T$7,GRID!$A$4:$A$15,0),MATCH(1,($U$2=GRID!$B$1:$U$1)*(КАЛЕНДАРЬ!AA21=GRID!$B$3:$U$3),0)),
INDEX(GRID!$B$4:$U$15,MATCH(T$7,GRID!$A$4:$A$15,0),MATCH(1,($U$2=GRID!$B$1:$U$1)*(КАЛЕНДАРЬ!AA21=GRID!$B$3:$U$3),0))*(1-GRID!$H$34))</f>
        <v>814300</v>
      </c>
    </row>
    <row r="274" spans="1:20" x14ac:dyDescent="0.2">
      <c r="A274" s="57" t="s">
        <v>16</v>
      </c>
      <c r="B274" s="58">
        <v>19</v>
      </c>
      <c r="C274" s="10" cm="1">
        <f t="array" ref="C274">IF($I$2="Открытый тариф",INDEX(GRID!$B$4:$U$15,MATCH(C$7,GRID!$A$4:$A$15,0),MATCH(1,($U$2=GRID!$B$1:$U$1)*(КАЛЕНДАРЬ!AA22=GRID!$B$3:$U$3),0)),
INDEX(GRID!$B$4:$U$15,MATCH(C$7,GRID!$A$4:$A$15,0),MATCH(1,($U$2=GRID!$B$1:$U$1)*(КАЛЕНДАРЬ!AA22=GRID!$B$3:$U$3),0))*(1-GRID!$H$34))</f>
        <v>48100</v>
      </c>
      <c r="D274" s="10" cm="1">
        <f t="array" ref="D274">IF($I$2="Открытый тариф",INDEX(GRID!$B$18:$U$29,MATCH(C$7,GRID!$A$18:$A$29,0),MATCH(1,($U$2=GRID!$B$1:$U$1)*(КАЛЕНДАРЬ!AA22=GRID!$B$3:$U$3),0)),
INDEX(GRID!$B$18:$U$29,MATCH(C$7,GRID!$A$18:$A$29,0),MATCH(1,($U$2=GRID!$B$1:$U$1)*(КАЛЕНДАРЬ!AA22=GRID!$B$3:$U$3),0))*(1-GRID!$H$34))</f>
        <v>53100</v>
      </c>
      <c r="E274" s="10" cm="1">
        <f t="array" ref="E274">IF($I$2="Открытый тариф",INDEX(GRID!$B$4:$U$15,MATCH(E$7,GRID!$A$4:$A$15,0),MATCH(1,($U$2=GRID!$B$1:$U$1)*(КАЛЕНДАРЬ!AA22=GRID!$B$3:$U$3),0)),
INDEX(GRID!$B$4:$U$15,MATCH(E$7,GRID!$A$4:$A$15,0),MATCH(1,($U$2=GRID!$B$1:$U$1)*(КАЛЕНДАРЬ!AA22=GRID!$B$3:$U$3),0))*(1-GRID!$H$34))</f>
        <v>57100</v>
      </c>
      <c r="F274" s="10" cm="1">
        <f t="array" ref="F274">IF($I$2="Открытый тариф",INDEX(GRID!$B$18:$U$29,MATCH(E$7,GRID!$A$18:$A$29,0),MATCH(1,($U$2=GRID!$B$1:$U$1)*(КАЛЕНДАРЬ!AA22=GRID!$B$3:$U$3),0)),
INDEX(GRID!$B$18:$U$29,MATCH(E$7,GRID!$A$18:$A$29,0),MATCH(1,($U$2=GRID!$B$1:$U$1)*(КАЛЕНДАРЬ!AA22=GRID!$B$3:$U$3),0))*(1-GRID!$H$34))</f>
        <v>62100</v>
      </c>
      <c r="G274" s="10" cm="1">
        <f t="array" ref="G274">IF($I$2="Открытый тариф",INDEX(GRID!$B$4:$U$15,MATCH(G$7,GRID!$A$4:$A$15,0),MATCH(1,($U$2=GRID!$B$1:$U$1)*(КАЛЕНДАРЬ!AA22=GRID!$B$3:$U$3),0)),
INDEX(GRID!$B$4:$U$15,MATCH(G$7,GRID!$A$4:$A$15,0),MATCH(1,($U$2=GRID!$B$1:$U$1)*(КАЛЕНДАРЬ!AA22=GRID!$B$3:$U$3),0))*(1-GRID!$H$34))</f>
        <v>64000</v>
      </c>
      <c r="H274" s="10" cm="1">
        <f t="array" ref="H274">IF($I$2="Открытый тариф",INDEX(GRID!$B$18:$U$29,MATCH(G$7,GRID!$A$18:$A$29,0),MATCH(1,($U$2=GRID!$B$1:$U$1)*(КАЛЕНДАРЬ!AA22=GRID!$B$3:$U$3),0)),
INDEX(GRID!$B$18:$U$29,MATCH(G$7,GRID!$A$18:$A$29,0),MATCH(1,($U$2=GRID!$B$1:$U$1)*(КАЛЕНДАРЬ!AA22=GRID!$B$3:$U$3),0))*(1-GRID!$H$34))</f>
        <v>69000</v>
      </c>
      <c r="I274" s="10" cm="1">
        <f t="array" ref="I274">IF($I$2="Открытый тариф",INDEX(GRID!$B$4:$U$15,MATCH(I$7,GRID!$A$4:$A$15,0),MATCH(1,($U$2=GRID!$B$1:$U$1)*(КАЛЕНДАРЬ!AA22=GRID!$B$3:$U$3),0)),
INDEX(GRID!$B$4:$U$15,MATCH(I$7,GRID!$A$4:$A$15,0),MATCH(1,($U$2=GRID!$B$1:$U$1)*(КАЛЕНДАРЬ!AA22=GRID!$B$3:$U$3),0))*(1-GRID!$H$34))</f>
        <v>71000</v>
      </c>
      <c r="J274" s="10" cm="1">
        <f t="array" ref="J274">IF($I$2="Открытый тариф",INDEX(GRID!$B$18:$U$29,MATCH(I$7,GRID!$A$18:$A$29,0),MATCH(1,($U$2=GRID!$B$1:$U$1)*(КАЛЕНДАРЬ!AA22=GRID!$B$3:$U$3),0)),
INDEX(GRID!$B$18:$U$29,MATCH(I$7,GRID!$A$18:$A$29,0),MATCH(1,($U$2=GRID!$B$1:$U$1)*(КАЛЕНДАРЬ!AA22=GRID!$B$3:$U$3),0))*(1-GRID!$H$34))</f>
        <v>76000</v>
      </c>
      <c r="K274" s="10" cm="1">
        <f t="array" ref="K274">IF($I$2="Открытый тариф",INDEX(GRID!$B$4:$U$15,MATCH(K$7,GRID!$A$4:$A$15,0),MATCH(1,($U$2=GRID!$B$1:$U$1)*(КАЛЕНДАРЬ!AA22=GRID!$B$3:$U$3),0)),
INDEX(GRID!$B$4:$U$15,MATCH(K$7,GRID!$A$4:$A$15,0),MATCH(1,($U$2=GRID!$B$1:$U$1)*(КАЛЕНДАРЬ!AA22=GRID!$B$3:$U$3),0))*(1-GRID!$H$34))</f>
        <v>78200</v>
      </c>
      <c r="L274" s="10" cm="1">
        <f t="array" ref="L274">IF($I$2="Открытый тариф",INDEX(GRID!$B$18:$U$29,MATCH(K$7,GRID!$A$18:$A$29,0),MATCH(1,($U$2=GRID!$B$1:$U$1)*(КАЛЕНДАРЬ!AA22=GRID!$B$3:$U$3),0)),
INDEX(GRID!$B$18:$U$29,MATCH(K$7,GRID!$A$18:$A$29,0),MATCH(1,($U$2=GRID!$B$1:$U$1)*(КАЛЕНДАРЬ!AA22=GRID!$B$3:$U$3),0))*(1-GRID!$H$34))</f>
        <v>83200</v>
      </c>
      <c r="M274" s="10" cm="1">
        <f t="array" ref="M274">IF($I$2="Открытый тариф",INDEX(GRID!$B$4:$U$15,MATCH(M$7,GRID!$A$4:$A$15,0),MATCH(1,($U$2=GRID!$B$1:$U$1)*(КАЛЕНДАРЬ!AA22=GRID!$B$3:$U$3),0)),
INDEX(GRID!$B$4:$U$15,MATCH(M$7,GRID!$A$4:$A$15,0),MATCH(1,($U$2=GRID!$B$1:$U$1)*(КАЛЕНДАРЬ!AA22=GRID!$B$3:$U$3),0))*(1-GRID!$H$34))</f>
        <v>103200</v>
      </c>
      <c r="N274" s="10" cm="1">
        <f t="array" ref="N274">IF($I$2="Открытый тариф",INDEX(GRID!$B$18:$U$29,MATCH(M$7,GRID!$A$18:$A$29,0),MATCH(1,($U$2=GRID!$B$1:$U$1)*(КАЛЕНДАРЬ!AA22=GRID!$B$3:$U$3),0)),
INDEX(GRID!$B$18:$U$29,MATCH(M$7,GRID!$A$18:$A$29,0),MATCH(1,($U$2=GRID!$B$1:$U$1)*(КАЛЕНДАРЬ!AA22=GRID!$B$3:$U$3),0))*(1-GRID!$H$34))</f>
        <v>108200</v>
      </c>
      <c r="O274" s="10" cm="1">
        <f t="array" ref="O274">IF($I$2="Открытый тариф",INDEX(GRID!$B$4:$U$15,MATCH(O$7,GRID!$A$4:$A$15,0),MATCH(1,($U$2=GRID!$B$1:$U$1)*(КАЛЕНДАРЬ!AA22=GRID!$B$3:$U$3),0)),
INDEX(GRID!$B$4:$U$15,MATCH(O$7,GRID!$A$4:$A$15,0),MATCH(1,($U$2=GRID!$B$1:$U$1)*(КАЛЕНДАРЬ!AA22=GRID!$B$3:$U$3),0))*(1-GRID!$H$34))</f>
        <v>142800</v>
      </c>
      <c r="P274" s="10" cm="1">
        <f t="array" ref="P274">IF($I$2="Открытый тариф",INDEX(GRID!$B$4:$U$15,MATCH(P$7,GRID!$A$4:$A$15,0),MATCH(1,($U$2=GRID!$B$1:$U$1)*(КАЛЕНДАРЬ!AA22=GRID!$B$3:$U$3),0)),
INDEX(GRID!$B$4:$U$15,MATCH(P$7,GRID!$A$4:$A$15,0),MATCH(1,($U$2=GRID!$B$1:$U$1)*(КАЛЕНДАРЬ!AA22=GRID!$B$3:$U$3),0))*(1-GRID!$H$34))</f>
        <v>190100</v>
      </c>
      <c r="Q274" s="10" cm="1">
        <f t="array" ref="Q274">IF($I$2="Открытый тариф",INDEX(GRID!$B$4:$U$15,MATCH(Q$7,GRID!$A$4:$A$15,0),MATCH(1,($U$2=GRID!$B$1:$U$1)*(КАЛЕНДАРЬ!AA22=GRID!$B$3:$U$3),0)),
INDEX(GRID!$B$4:$U$15,MATCH(Q$7,GRID!$A$4:$A$15,0),MATCH(1,($U$2=GRID!$B$1:$U$1)*(КАЛЕНДАРЬ!AA22=GRID!$B$3:$U$3),0))*(1-GRID!$H$34))</f>
        <v>220900</v>
      </c>
      <c r="R274" s="10" cm="1">
        <f t="array" ref="R274">IF($I$2="Открытый тариф",INDEX(GRID!$B$18:$U$29,MATCH(R$7,GRID!$A$18:$A$29,0),MATCH(1,($U$2=GRID!$B$1:$U$1)*(КАЛЕНДАРЬ!AA22=GRID!$B$3:$U$3),0)),
INDEX(GRID!$B$18:$U$29,MATCH(R$7,GRID!$A$18:$A$29,0),MATCH(1,($U$2=GRID!$B$1:$U$1)*(КАЛЕНДАРЬ!AA22=GRID!$B$3:$U$3),0))*(1-GRID!$H$34))</f>
        <v>251900</v>
      </c>
      <c r="S274" s="10" cm="1">
        <f t="array" ref="S274">IF($I$2="Открытый тариф",INDEX(GRID!$B$4:$U$15,MATCH(S$7,GRID!$A$4:$A$15,0),MATCH(1,($U$2=GRID!$B$1:$U$1)*(КАЛЕНДАРЬ!AA22=GRID!$B$3:$U$3),0)),
INDEX(GRID!$B$4:$U$15,MATCH(S$7,GRID!$A$4:$A$15,0),MATCH(1,($U$2=GRID!$B$1:$U$1)*(КАЛЕНДАРЬ!AA22=GRID!$B$3:$U$3),0))*(1-GRID!$H$34))</f>
        <v>661000</v>
      </c>
      <c r="T274" s="10" cm="1">
        <f t="array" ref="T274">IF($I$2="Открытый тариф",INDEX(GRID!$B$4:$U$15,MATCH(T$7,GRID!$A$4:$A$15,0),MATCH(1,($U$2=GRID!$B$1:$U$1)*(КАЛЕНДАРЬ!AA22=GRID!$B$3:$U$3),0)),
INDEX(GRID!$B$4:$U$15,MATCH(T$7,GRID!$A$4:$A$15,0),MATCH(1,($U$2=GRID!$B$1:$U$1)*(КАЛЕНДАРЬ!AA22=GRID!$B$3:$U$3),0))*(1-GRID!$H$34))</f>
        <v>814300</v>
      </c>
    </row>
    <row r="275" spans="1:20" x14ac:dyDescent="0.2">
      <c r="A275" s="57" t="s">
        <v>17</v>
      </c>
      <c r="B275" s="58">
        <v>20</v>
      </c>
      <c r="C275" s="10" cm="1">
        <f t="array" ref="C275">IF($I$2="Открытый тариф",INDEX(GRID!$B$4:$U$15,MATCH(C$7,GRID!$A$4:$A$15,0),MATCH(1,($U$2=GRID!$B$1:$U$1)*(КАЛЕНДАРЬ!AA23=GRID!$B$3:$U$3),0)),
INDEX(GRID!$B$4:$U$15,MATCH(C$7,GRID!$A$4:$A$15,0),MATCH(1,($U$2=GRID!$B$1:$U$1)*(КАЛЕНДАРЬ!AA23=GRID!$B$3:$U$3),0))*(1-GRID!$H$34))</f>
        <v>48100</v>
      </c>
      <c r="D275" s="10" cm="1">
        <f t="array" ref="D275">IF($I$2="Открытый тариф",INDEX(GRID!$B$18:$U$29,MATCH(C$7,GRID!$A$18:$A$29,0),MATCH(1,($U$2=GRID!$B$1:$U$1)*(КАЛЕНДАРЬ!AA23=GRID!$B$3:$U$3),0)),
INDEX(GRID!$B$18:$U$29,MATCH(C$7,GRID!$A$18:$A$29,0),MATCH(1,($U$2=GRID!$B$1:$U$1)*(КАЛЕНДАРЬ!AA23=GRID!$B$3:$U$3),0))*(1-GRID!$H$34))</f>
        <v>53100</v>
      </c>
      <c r="E275" s="10" cm="1">
        <f t="array" ref="E275">IF($I$2="Открытый тариф",INDEX(GRID!$B$4:$U$15,MATCH(E$7,GRID!$A$4:$A$15,0),MATCH(1,($U$2=GRID!$B$1:$U$1)*(КАЛЕНДАРЬ!AA23=GRID!$B$3:$U$3),0)),
INDEX(GRID!$B$4:$U$15,MATCH(E$7,GRID!$A$4:$A$15,0),MATCH(1,($U$2=GRID!$B$1:$U$1)*(КАЛЕНДАРЬ!AA23=GRID!$B$3:$U$3),0))*(1-GRID!$H$34))</f>
        <v>57100</v>
      </c>
      <c r="F275" s="10" cm="1">
        <f t="array" ref="F275">IF($I$2="Открытый тариф",INDEX(GRID!$B$18:$U$29,MATCH(E$7,GRID!$A$18:$A$29,0),MATCH(1,($U$2=GRID!$B$1:$U$1)*(КАЛЕНДАРЬ!AA23=GRID!$B$3:$U$3),0)),
INDEX(GRID!$B$18:$U$29,MATCH(E$7,GRID!$A$18:$A$29,0),MATCH(1,($U$2=GRID!$B$1:$U$1)*(КАЛЕНДАРЬ!AA23=GRID!$B$3:$U$3),0))*(1-GRID!$H$34))</f>
        <v>62100</v>
      </c>
      <c r="G275" s="10" cm="1">
        <f t="array" ref="G275">IF($I$2="Открытый тариф",INDEX(GRID!$B$4:$U$15,MATCH(G$7,GRID!$A$4:$A$15,0),MATCH(1,($U$2=GRID!$B$1:$U$1)*(КАЛЕНДАРЬ!AA23=GRID!$B$3:$U$3),0)),
INDEX(GRID!$B$4:$U$15,MATCH(G$7,GRID!$A$4:$A$15,0),MATCH(1,($U$2=GRID!$B$1:$U$1)*(КАЛЕНДАРЬ!AA23=GRID!$B$3:$U$3),0))*(1-GRID!$H$34))</f>
        <v>64000</v>
      </c>
      <c r="H275" s="10" cm="1">
        <f t="array" ref="H275">IF($I$2="Открытый тариф",INDEX(GRID!$B$18:$U$29,MATCH(G$7,GRID!$A$18:$A$29,0),MATCH(1,($U$2=GRID!$B$1:$U$1)*(КАЛЕНДАРЬ!AA23=GRID!$B$3:$U$3),0)),
INDEX(GRID!$B$18:$U$29,MATCH(G$7,GRID!$A$18:$A$29,0),MATCH(1,($U$2=GRID!$B$1:$U$1)*(КАЛЕНДАРЬ!AA23=GRID!$B$3:$U$3),0))*(1-GRID!$H$34))</f>
        <v>69000</v>
      </c>
      <c r="I275" s="10" cm="1">
        <f t="array" ref="I275">IF($I$2="Открытый тариф",INDEX(GRID!$B$4:$U$15,MATCH(I$7,GRID!$A$4:$A$15,0),MATCH(1,($U$2=GRID!$B$1:$U$1)*(КАЛЕНДАРЬ!AA23=GRID!$B$3:$U$3),0)),
INDEX(GRID!$B$4:$U$15,MATCH(I$7,GRID!$A$4:$A$15,0),MATCH(1,($U$2=GRID!$B$1:$U$1)*(КАЛЕНДАРЬ!AA23=GRID!$B$3:$U$3),0))*(1-GRID!$H$34))</f>
        <v>71000</v>
      </c>
      <c r="J275" s="10" cm="1">
        <f t="array" ref="J275">IF($I$2="Открытый тариф",INDEX(GRID!$B$18:$U$29,MATCH(I$7,GRID!$A$18:$A$29,0),MATCH(1,($U$2=GRID!$B$1:$U$1)*(КАЛЕНДАРЬ!AA23=GRID!$B$3:$U$3),0)),
INDEX(GRID!$B$18:$U$29,MATCH(I$7,GRID!$A$18:$A$29,0),MATCH(1,($U$2=GRID!$B$1:$U$1)*(КАЛЕНДАРЬ!AA23=GRID!$B$3:$U$3),0))*(1-GRID!$H$34))</f>
        <v>76000</v>
      </c>
      <c r="K275" s="10" cm="1">
        <f t="array" ref="K275">IF($I$2="Открытый тариф",INDEX(GRID!$B$4:$U$15,MATCH(K$7,GRID!$A$4:$A$15,0),MATCH(1,($U$2=GRID!$B$1:$U$1)*(КАЛЕНДАРЬ!AA23=GRID!$B$3:$U$3),0)),
INDEX(GRID!$B$4:$U$15,MATCH(K$7,GRID!$A$4:$A$15,0),MATCH(1,($U$2=GRID!$B$1:$U$1)*(КАЛЕНДАРЬ!AA23=GRID!$B$3:$U$3),0))*(1-GRID!$H$34))</f>
        <v>78200</v>
      </c>
      <c r="L275" s="10" cm="1">
        <f t="array" ref="L275">IF($I$2="Открытый тариф",INDEX(GRID!$B$18:$U$29,MATCH(K$7,GRID!$A$18:$A$29,0),MATCH(1,($U$2=GRID!$B$1:$U$1)*(КАЛЕНДАРЬ!AA23=GRID!$B$3:$U$3),0)),
INDEX(GRID!$B$18:$U$29,MATCH(K$7,GRID!$A$18:$A$29,0),MATCH(1,($U$2=GRID!$B$1:$U$1)*(КАЛЕНДАРЬ!AA23=GRID!$B$3:$U$3),0))*(1-GRID!$H$34))</f>
        <v>83200</v>
      </c>
      <c r="M275" s="10" cm="1">
        <f t="array" ref="M275">IF($I$2="Открытый тариф",INDEX(GRID!$B$4:$U$15,MATCH(M$7,GRID!$A$4:$A$15,0),MATCH(1,($U$2=GRID!$B$1:$U$1)*(КАЛЕНДАРЬ!AA23=GRID!$B$3:$U$3),0)),
INDEX(GRID!$B$4:$U$15,MATCH(M$7,GRID!$A$4:$A$15,0),MATCH(1,($U$2=GRID!$B$1:$U$1)*(КАЛЕНДАРЬ!AA23=GRID!$B$3:$U$3),0))*(1-GRID!$H$34))</f>
        <v>103200</v>
      </c>
      <c r="N275" s="10" cm="1">
        <f t="array" ref="N275">IF($I$2="Открытый тариф",INDEX(GRID!$B$18:$U$29,MATCH(M$7,GRID!$A$18:$A$29,0),MATCH(1,($U$2=GRID!$B$1:$U$1)*(КАЛЕНДАРЬ!AA23=GRID!$B$3:$U$3),0)),
INDEX(GRID!$B$18:$U$29,MATCH(M$7,GRID!$A$18:$A$29,0),MATCH(1,($U$2=GRID!$B$1:$U$1)*(КАЛЕНДАРЬ!AA23=GRID!$B$3:$U$3),0))*(1-GRID!$H$34))</f>
        <v>108200</v>
      </c>
      <c r="O275" s="10" cm="1">
        <f t="array" ref="O275">IF($I$2="Открытый тариф",INDEX(GRID!$B$4:$U$15,MATCH(O$7,GRID!$A$4:$A$15,0),MATCH(1,($U$2=GRID!$B$1:$U$1)*(КАЛЕНДАРЬ!AA23=GRID!$B$3:$U$3),0)),
INDEX(GRID!$B$4:$U$15,MATCH(O$7,GRID!$A$4:$A$15,0),MATCH(1,($U$2=GRID!$B$1:$U$1)*(КАЛЕНДАРЬ!AA23=GRID!$B$3:$U$3),0))*(1-GRID!$H$34))</f>
        <v>142800</v>
      </c>
      <c r="P275" s="10" cm="1">
        <f t="array" ref="P275">IF($I$2="Открытый тариф",INDEX(GRID!$B$4:$U$15,MATCH(P$7,GRID!$A$4:$A$15,0),MATCH(1,($U$2=GRID!$B$1:$U$1)*(КАЛЕНДАРЬ!AA23=GRID!$B$3:$U$3),0)),
INDEX(GRID!$B$4:$U$15,MATCH(P$7,GRID!$A$4:$A$15,0),MATCH(1,($U$2=GRID!$B$1:$U$1)*(КАЛЕНДАРЬ!AA23=GRID!$B$3:$U$3),0))*(1-GRID!$H$34))</f>
        <v>190100</v>
      </c>
      <c r="Q275" s="10" cm="1">
        <f t="array" ref="Q275">IF($I$2="Открытый тариф",INDEX(GRID!$B$4:$U$15,MATCH(Q$7,GRID!$A$4:$A$15,0),MATCH(1,($U$2=GRID!$B$1:$U$1)*(КАЛЕНДАРЬ!AA23=GRID!$B$3:$U$3),0)),
INDEX(GRID!$B$4:$U$15,MATCH(Q$7,GRID!$A$4:$A$15,0),MATCH(1,($U$2=GRID!$B$1:$U$1)*(КАЛЕНДАРЬ!AA23=GRID!$B$3:$U$3),0))*(1-GRID!$H$34))</f>
        <v>220900</v>
      </c>
      <c r="R275" s="10" cm="1">
        <f t="array" ref="R275">IF($I$2="Открытый тариф",INDEX(GRID!$B$18:$U$29,MATCH(R$7,GRID!$A$18:$A$29,0),MATCH(1,($U$2=GRID!$B$1:$U$1)*(КАЛЕНДАРЬ!AA23=GRID!$B$3:$U$3),0)),
INDEX(GRID!$B$18:$U$29,MATCH(R$7,GRID!$A$18:$A$29,0),MATCH(1,($U$2=GRID!$B$1:$U$1)*(КАЛЕНДАРЬ!AA23=GRID!$B$3:$U$3),0))*(1-GRID!$H$34))</f>
        <v>251900</v>
      </c>
      <c r="S275" s="10" cm="1">
        <f t="array" ref="S275">IF($I$2="Открытый тариф",INDEX(GRID!$B$4:$U$15,MATCH(S$7,GRID!$A$4:$A$15,0),MATCH(1,($U$2=GRID!$B$1:$U$1)*(КАЛЕНДАРЬ!AA23=GRID!$B$3:$U$3),0)),
INDEX(GRID!$B$4:$U$15,MATCH(S$7,GRID!$A$4:$A$15,0),MATCH(1,($U$2=GRID!$B$1:$U$1)*(КАЛЕНДАРЬ!AA23=GRID!$B$3:$U$3),0))*(1-GRID!$H$34))</f>
        <v>661000</v>
      </c>
      <c r="T275" s="10" cm="1">
        <f t="array" ref="T275">IF($I$2="Открытый тариф",INDEX(GRID!$B$4:$U$15,MATCH(T$7,GRID!$A$4:$A$15,0),MATCH(1,($U$2=GRID!$B$1:$U$1)*(КАЛЕНДАРЬ!AA23=GRID!$B$3:$U$3),0)),
INDEX(GRID!$B$4:$U$15,MATCH(T$7,GRID!$A$4:$A$15,0),MATCH(1,($U$2=GRID!$B$1:$U$1)*(КАЛЕНДАРЬ!AA23=GRID!$B$3:$U$3),0))*(1-GRID!$H$34))</f>
        <v>814300</v>
      </c>
    </row>
    <row r="276" spans="1:20" x14ac:dyDescent="0.2">
      <c r="A276" s="13" t="s">
        <v>11</v>
      </c>
      <c r="B276" s="9">
        <v>21</v>
      </c>
      <c r="C276" s="10" cm="1">
        <f t="array" ref="C276">IF($I$2="Открытый тариф",INDEX(GRID!$B$4:$U$15,MATCH(C$7,GRID!$A$4:$A$15,0),MATCH(1,($U$2=GRID!$B$1:$U$1)*(КАЛЕНДАРЬ!AA24=GRID!$B$3:$U$3),0)),
INDEX(GRID!$B$4:$U$15,MATCH(C$7,GRID!$A$4:$A$15,0),MATCH(1,($U$2=GRID!$B$1:$U$1)*(КАЛЕНДАРЬ!AA24=GRID!$B$3:$U$3),0))*(1-GRID!$H$34))</f>
        <v>43900</v>
      </c>
      <c r="D276" s="10" cm="1">
        <f t="array" ref="D276">IF($I$2="Открытый тариф",INDEX(GRID!$B$18:$U$29,MATCH(C$7,GRID!$A$18:$A$29,0),MATCH(1,($U$2=GRID!$B$1:$U$1)*(КАЛЕНДАРЬ!AA24=GRID!$B$3:$U$3),0)),
INDEX(GRID!$B$18:$U$29,MATCH(C$7,GRID!$A$18:$A$29,0),MATCH(1,($U$2=GRID!$B$1:$U$1)*(КАЛЕНДАРЬ!AA24=GRID!$B$3:$U$3),0))*(1-GRID!$H$34))</f>
        <v>48900</v>
      </c>
      <c r="E276" s="10" cm="1">
        <f t="array" ref="E276">IF($I$2="Открытый тариф",INDEX(GRID!$B$4:$U$15,MATCH(E$7,GRID!$A$4:$A$15,0),MATCH(1,($U$2=GRID!$B$1:$U$1)*(КАЛЕНДАРЬ!AA24=GRID!$B$3:$U$3),0)),
INDEX(GRID!$B$4:$U$15,MATCH(E$7,GRID!$A$4:$A$15,0),MATCH(1,($U$2=GRID!$B$1:$U$1)*(КАЛЕНДАРЬ!AA24=GRID!$B$3:$U$3),0))*(1-GRID!$H$34))</f>
        <v>52400</v>
      </c>
      <c r="F276" s="10" cm="1">
        <f t="array" ref="F276">IF($I$2="Открытый тариф",INDEX(GRID!$B$18:$U$29,MATCH(E$7,GRID!$A$18:$A$29,0),MATCH(1,($U$2=GRID!$B$1:$U$1)*(КАЛЕНДАРЬ!AA24=GRID!$B$3:$U$3),0)),
INDEX(GRID!$B$18:$U$29,MATCH(E$7,GRID!$A$18:$A$29,0),MATCH(1,($U$2=GRID!$B$1:$U$1)*(КАЛЕНДАРЬ!AA24=GRID!$B$3:$U$3),0))*(1-GRID!$H$34))</f>
        <v>57400</v>
      </c>
      <c r="G276" s="10" cm="1">
        <f t="array" ref="G276">IF($I$2="Открытый тариф",INDEX(GRID!$B$4:$U$15,MATCH(G$7,GRID!$A$4:$A$15,0),MATCH(1,($U$2=GRID!$B$1:$U$1)*(КАЛЕНДАРЬ!AA24=GRID!$B$3:$U$3),0)),
INDEX(GRID!$B$4:$U$15,MATCH(G$7,GRID!$A$4:$A$15,0),MATCH(1,($U$2=GRID!$B$1:$U$1)*(КАЛЕНДАРЬ!AA24=GRID!$B$3:$U$3),0))*(1-GRID!$H$34))</f>
        <v>59100</v>
      </c>
      <c r="H276" s="10" cm="1">
        <f t="array" ref="H276">IF($I$2="Открытый тариф",INDEX(GRID!$B$18:$U$29,MATCH(G$7,GRID!$A$18:$A$29,0),MATCH(1,($U$2=GRID!$B$1:$U$1)*(КАЛЕНДАРЬ!AA24=GRID!$B$3:$U$3),0)),
INDEX(GRID!$B$18:$U$29,MATCH(G$7,GRID!$A$18:$A$29,0),MATCH(1,($U$2=GRID!$B$1:$U$1)*(КАЛЕНДАРЬ!AA24=GRID!$B$3:$U$3),0))*(1-GRID!$H$34))</f>
        <v>64100</v>
      </c>
      <c r="I276" s="10" cm="1">
        <f t="array" ref="I276">IF($I$2="Открытый тариф",INDEX(GRID!$B$4:$U$15,MATCH(I$7,GRID!$A$4:$A$15,0),MATCH(1,($U$2=GRID!$B$1:$U$1)*(КАЛЕНДАРЬ!AA24=GRID!$B$3:$U$3),0)),
INDEX(GRID!$B$4:$U$15,MATCH(I$7,GRID!$A$4:$A$15,0),MATCH(1,($U$2=GRID!$B$1:$U$1)*(КАЛЕНДАРЬ!AA24=GRID!$B$3:$U$3),0))*(1-GRID!$H$34))</f>
        <v>65800</v>
      </c>
      <c r="J276" s="10" cm="1">
        <f t="array" ref="J276">IF($I$2="Открытый тариф",INDEX(GRID!$B$18:$U$29,MATCH(I$7,GRID!$A$18:$A$29,0),MATCH(1,($U$2=GRID!$B$1:$U$1)*(КАЛЕНДАРЬ!AA24=GRID!$B$3:$U$3),0)),
INDEX(GRID!$B$18:$U$29,MATCH(I$7,GRID!$A$18:$A$29,0),MATCH(1,($U$2=GRID!$B$1:$U$1)*(КАЛЕНДАРЬ!AA24=GRID!$B$3:$U$3),0))*(1-GRID!$H$34))</f>
        <v>70800</v>
      </c>
      <c r="K276" s="10" cm="1">
        <f t="array" ref="K276">IF($I$2="Открытый тариф",INDEX(GRID!$B$4:$U$15,MATCH(K$7,GRID!$A$4:$A$15,0),MATCH(1,($U$2=GRID!$B$1:$U$1)*(КАЛЕНДАРЬ!AA24=GRID!$B$3:$U$3),0)),
INDEX(GRID!$B$4:$U$15,MATCH(K$7,GRID!$A$4:$A$15,0),MATCH(1,($U$2=GRID!$B$1:$U$1)*(КАЛЕНДАРЬ!AA24=GRID!$B$3:$U$3),0))*(1-GRID!$H$34))</f>
        <v>72600</v>
      </c>
      <c r="L276" s="10" cm="1">
        <f t="array" ref="L276">IF($I$2="Открытый тариф",INDEX(GRID!$B$18:$U$29,MATCH(K$7,GRID!$A$18:$A$29,0),MATCH(1,($U$2=GRID!$B$1:$U$1)*(КАЛЕНДАРЬ!AA24=GRID!$B$3:$U$3),0)),
INDEX(GRID!$B$18:$U$29,MATCH(K$7,GRID!$A$18:$A$29,0),MATCH(1,($U$2=GRID!$B$1:$U$1)*(КАЛЕНДАРЬ!AA24=GRID!$B$3:$U$3),0))*(1-GRID!$H$34))</f>
        <v>77600</v>
      </c>
      <c r="M276" s="10" cm="1">
        <f t="array" ref="M276">IF($I$2="Открытый тариф",INDEX(GRID!$B$4:$U$15,MATCH(M$7,GRID!$A$4:$A$15,0),MATCH(1,($U$2=GRID!$B$1:$U$1)*(КАЛЕНДАРЬ!AA24=GRID!$B$3:$U$3),0)),
INDEX(GRID!$B$4:$U$15,MATCH(M$7,GRID!$A$4:$A$15,0),MATCH(1,($U$2=GRID!$B$1:$U$1)*(КАЛЕНДАРЬ!AA24=GRID!$B$3:$U$3),0))*(1-GRID!$H$34))</f>
        <v>96500</v>
      </c>
      <c r="N276" s="10" cm="1">
        <f t="array" ref="N276">IF($I$2="Открытый тариф",INDEX(GRID!$B$18:$U$29,MATCH(M$7,GRID!$A$18:$A$29,0),MATCH(1,($U$2=GRID!$B$1:$U$1)*(КАЛЕНДАРЬ!AA24=GRID!$B$3:$U$3),0)),
INDEX(GRID!$B$18:$U$29,MATCH(M$7,GRID!$A$18:$A$29,0),MATCH(1,($U$2=GRID!$B$1:$U$1)*(КАЛЕНДАРЬ!AA24=GRID!$B$3:$U$3),0))*(1-GRID!$H$34))</f>
        <v>101500</v>
      </c>
      <c r="O276" s="10" cm="1">
        <f t="array" ref="O276">IF($I$2="Открытый тариф",INDEX(GRID!$B$4:$U$15,MATCH(O$7,GRID!$A$4:$A$15,0),MATCH(1,($U$2=GRID!$B$1:$U$1)*(КАЛЕНДАРЬ!AA24=GRID!$B$3:$U$3),0)),
INDEX(GRID!$B$4:$U$15,MATCH(O$7,GRID!$A$4:$A$15,0),MATCH(1,($U$2=GRID!$B$1:$U$1)*(КАЛЕНДАРЬ!AA24=GRID!$B$3:$U$3),0))*(1-GRID!$H$34))</f>
        <v>135000</v>
      </c>
      <c r="P276" s="10" cm="1">
        <f t="array" ref="P276">IF($I$2="Открытый тариф",INDEX(GRID!$B$4:$U$15,MATCH(P$7,GRID!$A$4:$A$15,0),MATCH(1,($U$2=GRID!$B$1:$U$1)*(КАЛЕНДАРЬ!AA24=GRID!$B$3:$U$3),0)),
INDEX(GRID!$B$4:$U$15,MATCH(P$7,GRID!$A$4:$A$15,0),MATCH(1,($U$2=GRID!$B$1:$U$1)*(КАЛЕНДАРЬ!AA24=GRID!$B$3:$U$3),0))*(1-GRID!$H$34))</f>
        <v>181300</v>
      </c>
      <c r="Q276" s="10" cm="1">
        <f t="array" ref="Q276">IF($I$2="Открытый тариф",INDEX(GRID!$B$4:$U$15,MATCH(Q$7,GRID!$A$4:$A$15,0),MATCH(1,($U$2=GRID!$B$1:$U$1)*(КАЛЕНДАРЬ!AA24=GRID!$B$3:$U$3),0)),
INDEX(GRID!$B$4:$U$15,MATCH(Q$7,GRID!$A$4:$A$15,0),MATCH(1,($U$2=GRID!$B$1:$U$1)*(КАЛЕНДАРЬ!AA24=GRID!$B$3:$U$3),0))*(1-GRID!$H$34))</f>
        <v>211500</v>
      </c>
      <c r="R276" s="10" cm="1">
        <f t="array" ref="R276">IF($I$2="Открытый тариф",INDEX(GRID!$B$18:$U$29,MATCH(R$7,GRID!$A$18:$A$29,0),MATCH(1,($U$2=GRID!$B$1:$U$1)*(КАЛЕНДАРЬ!AA24=GRID!$B$3:$U$3),0)),
INDEX(GRID!$B$18:$U$29,MATCH(R$7,GRID!$A$18:$A$29,0),MATCH(1,($U$2=GRID!$B$1:$U$1)*(КАЛЕНДАРЬ!AA24=GRID!$B$3:$U$3),0))*(1-GRID!$H$34))</f>
        <v>241100</v>
      </c>
      <c r="S276" s="10" cm="1">
        <f t="array" ref="S276">IF($I$2="Открытый тариф",INDEX(GRID!$B$4:$U$15,MATCH(S$7,GRID!$A$4:$A$15,0),MATCH(1,($U$2=GRID!$B$1:$U$1)*(КАЛЕНДАРЬ!AA24=GRID!$B$3:$U$3),0)),
INDEX(GRID!$B$4:$U$15,MATCH(S$7,GRID!$A$4:$A$15,0),MATCH(1,($U$2=GRID!$B$1:$U$1)*(КАЛЕНДАРЬ!AA24=GRID!$B$3:$U$3),0))*(1-GRID!$H$34))</f>
        <v>625800</v>
      </c>
      <c r="T276" s="10" cm="1">
        <f t="array" ref="T276">IF($I$2="Открытый тариф",INDEX(GRID!$B$4:$U$15,MATCH(T$7,GRID!$A$4:$A$15,0),MATCH(1,($U$2=GRID!$B$1:$U$1)*(КАЛЕНДАРЬ!AA24=GRID!$B$3:$U$3),0)),
INDEX(GRID!$B$4:$U$15,MATCH(T$7,GRID!$A$4:$A$15,0),MATCH(1,($U$2=GRID!$B$1:$U$1)*(КАЛЕНДАРЬ!AA24=GRID!$B$3:$U$3),0))*(1-GRID!$H$34))</f>
        <v>769800</v>
      </c>
    </row>
    <row r="277" spans="1:20" x14ac:dyDescent="0.2">
      <c r="A277" s="13" t="s">
        <v>12</v>
      </c>
      <c r="B277" s="9">
        <v>22</v>
      </c>
      <c r="C277" s="10" cm="1">
        <f t="array" ref="C277">IF($I$2="Открытый тариф",INDEX(GRID!$B$4:$U$15,MATCH(C$7,GRID!$A$4:$A$15,0),MATCH(1,($U$2=GRID!$B$1:$U$1)*(КАЛЕНДАРЬ!AA25=GRID!$B$3:$U$3),0)),
INDEX(GRID!$B$4:$U$15,MATCH(C$7,GRID!$A$4:$A$15,0),MATCH(1,($U$2=GRID!$B$1:$U$1)*(КАЛЕНДАРЬ!AA25=GRID!$B$3:$U$3),0))*(1-GRID!$H$34))</f>
        <v>43900</v>
      </c>
      <c r="D277" s="10" cm="1">
        <f t="array" ref="D277">IF($I$2="Открытый тариф",INDEX(GRID!$B$18:$U$29,MATCH(C$7,GRID!$A$18:$A$29,0),MATCH(1,($U$2=GRID!$B$1:$U$1)*(КАЛЕНДАРЬ!AA25=GRID!$B$3:$U$3),0)),
INDEX(GRID!$B$18:$U$29,MATCH(C$7,GRID!$A$18:$A$29,0),MATCH(1,($U$2=GRID!$B$1:$U$1)*(КАЛЕНДАРЬ!AA25=GRID!$B$3:$U$3),0))*(1-GRID!$H$34))</f>
        <v>48900</v>
      </c>
      <c r="E277" s="10" cm="1">
        <f t="array" ref="E277">IF($I$2="Открытый тариф",INDEX(GRID!$B$4:$U$15,MATCH(E$7,GRID!$A$4:$A$15,0),MATCH(1,($U$2=GRID!$B$1:$U$1)*(КАЛЕНДАРЬ!AA25=GRID!$B$3:$U$3),0)),
INDEX(GRID!$B$4:$U$15,MATCH(E$7,GRID!$A$4:$A$15,0),MATCH(1,($U$2=GRID!$B$1:$U$1)*(КАЛЕНДАРЬ!AA25=GRID!$B$3:$U$3),0))*(1-GRID!$H$34))</f>
        <v>52400</v>
      </c>
      <c r="F277" s="10" cm="1">
        <f t="array" ref="F277">IF($I$2="Открытый тариф",INDEX(GRID!$B$18:$U$29,MATCH(E$7,GRID!$A$18:$A$29,0),MATCH(1,($U$2=GRID!$B$1:$U$1)*(КАЛЕНДАРЬ!AA25=GRID!$B$3:$U$3),0)),
INDEX(GRID!$B$18:$U$29,MATCH(E$7,GRID!$A$18:$A$29,0),MATCH(1,($U$2=GRID!$B$1:$U$1)*(КАЛЕНДАРЬ!AA25=GRID!$B$3:$U$3),0))*(1-GRID!$H$34))</f>
        <v>57400</v>
      </c>
      <c r="G277" s="10" cm="1">
        <f t="array" ref="G277">IF($I$2="Открытый тариф",INDEX(GRID!$B$4:$U$15,MATCH(G$7,GRID!$A$4:$A$15,0),MATCH(1,($U$2=GRID!$B$1:$U$1)*(КАЛЕНДАРЬ!AA25=GRID!$B$3:$U$3),0)),
INDEX(GRID!$B$4:$U$15,MATCH(G$7,GRID!$A$4:$A$15,0),MATCH(1,($U$2=GRID!$B$1:$U$1)*(КАЛЕНДАРЬ!AA25=GRID!$B$3:$U$3),0))*(1-GRID!$H$34))</f>
        <v>59100</v>
      </c>
      <c r="H277" s="10" cm="1">
        <f t="array" ref="H277">IF($I$2="Открытый тариф",INDEX(GRID!$B$18:$U$29,MATCH(G$7,GRID!$A$18:$A$29,0),MATCH(1,($U$2=GRID!$B$1:$U$1)*(КАЛЕНДАРЬ!AA25=GRID!$B$3:$U$3),0)),
INDEX(GRID!$B$18:$U$29,MATCH(G$7,GRID!$A$18:$A$29,0),MATCH(1,($U$2=GRID!$B$1:$U$1)*(КАЛЕНДАРЬ!AA25=GRID!$B$3:$U$3),0))*(1-GRID!$H$34))</f>
        <v>64100</v>
      </c>
      <c r="I277" s="10" cm="1">
        <f t="array" ref="I277">IF($I$2="Открытый тариф",INDEX(GRID!$B$4:$U$15,MATCH(I$7,GRID!$A$4:$A$15,0),MATCH(1,($U$2=GRID!$B$1:$U$1)*(КАЛЕНДАРЬ!AA25=GRID!$B$3:$U$3),0)),
INDEX(GRID!$B$4:$U$15,MATCH(I$7,GRID!$A$4:$A$15,0),MATCH(1,($U$2=GRID!$B$1:$U$1)*(КАЛЕНДАРЬ!AA25=GRID!$B$3:$U$3),0))*(1-GRID!$H$34))</f>
        <v>65800</v>
      </c>
      <c r="J277" s="10" cm="1">
        <f t="array" ref="J277">IF($I$2="Открытый тариф",INDEX(GRID!$B$18:$U$29,MATCH(I$7,GRID!$A$18:$A$29,0),MATCH(1,($U$2=GRID!$B$1:$U$1)*(КАЛЕНДАРЬ!AA25=GRID!$B$3:$U$3),0)),
INDEX(GRID!$B$18:$U$29,MATCH(I$7,GRID!$A$18:$A$29,0),MATCH(1,($U$2=GRID!$B$1:$U$1)*(КАЛЕНДАРЬ!AA25=GRID!$B$3:$U$3),0))*(1-GRID!$H$34))</f>
        <v>70800</v>
      </c>
      <c r="K277" s="10" cm="1">
        <f t="array" ref="K277">IF($I$2="Открытый тариф",INDEX(GRID!$B$4:$U$15,MATCH(K$7,GRID!$A$4:$A$15,0),MATCH(1,($U$2=GRID!$B$1:$U$1)*(КАЛЕНДАРЬ!AA25=GRID!$B$3:$U$3),0)),
INDEX(GRID!$B$4:$U$15,MATCH(K$7,GRID!$A$4:$A$15,0),MATCH(1,($U$2=GRID!$B$1:$U$1)*(КАЛЕНДАРЬ!AA25=GRID!$B$3:$U$3),0))*(1-GRID!$H$34))</f>
        <v>72600</v>
      </c>
      <c r="L277" s="10" cm="1">
        <f t="array" ref="L277">IF($I$2="Открытый тариф",INDEX(GRID!$B$18:$U$29,MATCH(K$7,GRID!$A$18:$A$29,0),MATCH(1,($U$2=GRID!$B$1:$U$1)*(КАЛЕНДАРЬ!AA25=GRID!$B$3:$U$3),0)),
INDEX(GRID!$B$18:$U$29,MATCH(K$7,GRID!$A$18:$A$29,0),MATCH(1,($U$2=GRID!$B$1:$U$1)*(КАЛЕНДАРЬ!AA25=GRID!$B$3:$U$3),0))*(1-GRID!$H$34))</f>
        <v>77600</v>
      </c>
      <c r="M277" s="10" cm="1">
        <f t="array" ref="M277">IF($I$2="Открытый тариф",INDEX(GRID!$B$4:$U$15,MATCH(M$7,GRID!$A$4:$A$15,0),MATCH(1,($U$2=GRID!$B$1:$U$1)*(КАЛЕНДАРЬ!AA25=GRID!$B$3:$U$3),0)),
INDEX(GRID!$B$4:$U$15,MATCH(M$7,GRID!$A$4:$A$15,0),MATCH(1,($U$2=GRID!$B$1:$U$1)*(КАЛЕНДАРЬ!AA25=GRID!$B$3:$U$3),0))*(1-GRID!$H$34))</f>
        <v>96500</v>
      </c>
      <c r="N277" s="10" cm="1">
        <f t="array" ref="N277">IF($I$2="Открытый тариф",INDEX(GRID!$B$18:$U$29,MATCH(M$7,GRID!$A$18:$A$29,0),MATCH(1,($U$2=GRID!$B$1:$U$1)*(КАЛЕНДАРЬ!AA25=GRID!$B$3:$U$3),0)),
INDEX(GRID!$B$18:$U$29,MATCH(M$7,GRID!$A$18:$A$29,0),MATCH(1,($U$2=GRID!$B$1:$U$1)*(КАЛЕНДАРЬ!AA25=GRID!$B$3:$U$3),0))*(1-GRID!$H$34))</f>
        <v>101500</v>
      </c>
      <c r="O277" s="10" cm="1">
        <f t="array" ref="O277">IF($I$2="Открытый тариф",INDEX(GRID!$B$4:$U$15,MATCH(O$7,GRID!$A$4:$A$15,0),MATCH(1,($U$2=GRID!$B$1:$U$1)*(КАЛЕНДАРЬ!AA25=GRID!$B$3:$U$3),0)),
INDEX(GRID!$B$4:$U$15,MATCH(O$7,GRID!$A$4:$A$15,0),MATCH(1,($U$2=GRID!$B$1:$U$1)*(КАЛЕНДАРЬ!AA25=GRID!$B$3:$U$3),0))*(1-GRID!$H$34))</f>
        <v>135000</v>
      </c>
      <c r="P277" s="10" cm="1">
        <f t="array" ref="P277">IF($I$2="Открытый тариф",INDEX(GRID!$B$4:$U$15,MATCH(P$7,GRID!$A$4:$A$15,0),MATCH(1,($U$2=GRID!$B$1:$U$1)*(КАЛЕНДАРЬ!AA25=GRID!$B$3:$U$3),0)),
INDEX(GRID!$B$4:$U$15,MATCH(P$7,GRID!$A$4:$A$15,0),MATCH(1,($U$2=GRID!$B$1:$U$1)*(КАЛЕНДАРЬ!AA25=GRID!$B$3:$U$3),0))*(1-GRID!$H$34))</f>
        <v>181300</v>
      </c>
      <c r="Q277" s="10" cm="1">
        <f t="array" ref="Q277">IF($I$2="Открытый тариф",INDEX(GRID!$B$4:$U$15,MATCH(Q$7,GRID!$A$4:$A$15,0),MATCH(1,($U$2=GRID!$B$1:$U$1)*(КАЛЕНДАРЬ!AA25=GRID!$B$3:$U$3),0)),
INDEX(GRID!$B$4:$U$15,MATCH(Q$7,GRID!$A$4:$A$15,0),MATCH(1,($U$2=GRID!$B$1:$U$1)*(КАЛЕНДАРЬ!AA25=GRID!$B$3:$U$3),0))*(1-GRID!$H$34))</f>
        <v>211500</v>
      </c>
      <c r="R277" s="10" cm="1">
        <f t="array" ref="R277">IF($I$2="Открытый тариф",INDEX(GRID!$B$18:$U$29,MATCH(R$7,GRID!$A$18:$A$29,0),MATCH(1,($U$2=GRID!$B$1:$U$1)*(КАЛЕНДАРЬ!AA25=GRID!$B$3:$U$3),0)),
INDEX(GRID!$B$18:$U$29,MATCH(R$7,GRID!$A$18:$A$29,0),MATCH(1,($U$2=GRID!$B$1:$U$1)*(КАЛЕНДАРЬ!AA25=GRID!$B$3:$U$3),0))*(1-GRID!$H$34))</f>
        <v>241100</v>
      </c>
      <c r="S277" s="10" cm="1">
        <f t="array" ref="S277">IF($I$2="Открытый тариф",INDEX(GRID!$B$4:$U$15,MATCH(S$7,GRID!$A$4:$A$15,0),MATCH(1,($U$2=GRID!$B$1:$U$1)*(КАЛЕНДАРЬ!AA25=GRID!$B$3:$U$3),0)),
INDEX(GRID!$B$4:$U$15,MATCH(S$7,GRID!$A$4:$A$15,0),MATCH(1,($U$2=GRID!$B$1:$U$1)*(КАЛЕНДАРЬ!AA25=GRID!$B$3:$U$3),0))*(1-GRID!$H$34))</f>
        <v>625800</v>
      </c>
      <c r="T277" s="10" cm="1">
        <f t="array" ref="T277">IF($I$2="Открытый тариф",INDEX(GRID!$B$4:$U$15,MATCH(T$7,GRID!$A$4:$A$15,0),MATCH(1,($U$2=GRID!$B$1:$U$1)*(КАЛЕНДАРЬ!AA25=GRID!$B$3:$U$3),0)),
INDEX(GRID!$B$4:$U$15,MATCH(T$7,GRID!$A$4:$A$15,0),MATCH(1,($U$2=GRID!$B$1:$U$1)*(КАЛЕНДАРЬ!AA25=GRID!$B$3:$U$3),0))*(1-GRID!$H$34))</f>
        <v>769800</v>
      </c>
    </row>
    <row r="278" spans="1:20" x14ac:dyDescent="0.2">
      <c r="A278" s="13" t="s">
        <v>13</v>
      </c>
      <c r="B278" s="9">
        <v>23</v>
      </c>
      <c r="C278" s="10" cm="1">
        <f t="array" ref="C278">IF($I$2="Открытый тариф",INDEX(GRID!$B$4:$U$15,MATCH(C$7,GRID!$A$4:$A$15,0),MATCH(1,($U$2=GRID!$B$1:$U$1)*(КАЛЕНДАРЬ!AA26=GRID!$B$3:$U$3),0)),
INDEX(GRID!$B$4:$U$15,MATCH(C$7,GRID!$A$4:$A$15,0),MATCH(1,($U$2=GRID!$B$1:$U$1)*(КАЛЕНДАРЬ!AA26=GRID!$B$3:$U$3),0))*(1-GRID!$H$34))</f>
        <v>43900</v>
      </c>
      <c r="D278" s="10" cm="1">
        <f t="array" ref="D278">IF($I$2="Открытый тариф",INDEX(GRID!$B$18:$U$29,MATCH(C$7,GRID!$A$18:$A$29,0),MATCH(1,($U$2=GRID!$B$1:$U$1)*(КАЛЕНДАРЬ!AA26=GRID!$B$3:$U$3),0)),
INDEX(GRID!$B$18:$U$29,MATCH(C$7,GRID!$A$18:$A$29,0),MATCH(1,($U$2=GRID!$B$1:$U$1)*(КАЛЕНДАРЬ!AA26=GRID!$B$3:$U$3),0))*(1-GRID!$H$34))</f>
        <v>48900</v>
      </c>
      <c r="E278" s="10" cm="1">
        <f t="array" ref="E278">IF($I$2="Открытый тариф",INDEX(GRID!$B$4:$U$15,MATCH(E$7,GRID!$A$4:$A$15,0),MATCH(1,($U$2=GRID!$B$1:$U$1)*(КАЛЕНДАРЬ!AA26=GRID!$B$3:$U$3),0)),
INDEX(GRID!$B$4:$U$15,MATCH(E$7,GRID!$A$4:$A$15,0),MATCH(1,($U$2=GRID!$B$1:$U$1)*(КАЛЕНДАРЬ!AA26=GRID!$B$3:$U$3),0))*(1-GRID!$H$34))</f>
        <v>52400</v>
      </c>
      <c r="F278" s="10" cm="1">
        <f t="array" ref="F278">IF($I$2="Открытый тариф",INDEX(GRID!$B$18:$U$29,MATCH(E$7,GRID!$A$18:$A$29,0),MATCH(1,($U$2=GRID!$B$1:$U$1)*(КАЛЕНДАРЬ!AA26=GRID!$B$3:$U$3),0)),
INDEX(GRID!$B$18:$U$29,MATCH(E$7,GRID!$A$18:$A$29,0),MATCH(1,($U$2=GRID!$B$1:$U$1)*(КАЛЕНДАРЬ!AA26=GRID!$B$3:$U$3),0))*(1-GRID!$H$34))</f>
        <v>57400</v>
      </c>
      <c r="G278" s="10" cm="1">
        <f t="array" ref="G278">IF($I$2="Открытый тариф",INDEX(GRID!$B$4:$U$15,MATCH(G$7,GRID!$A$4:$A$15,0),MATCH(1,($U$2=GRID!$B$1:$U$1)*(КАЛЕНДАРЬ!AA26=GRID!$B$3:$U$3),0)),
INDEX(GRID!$B$4:$U$15,MATCH(G$7,GRID!$A$4:$A$15,0),MATCH(1,($U$2=GRID!$B$1:$U$1)*(КАЛЕНДАРЬ!AA26=GRID!$B$3:$U$3),0))*(1-GRID!$H$34))</f>
        <v>59100</v>
      </c>
      <c r="H278" s="10" cm="1">
        <f t="array" ref="H278">IF($I$2="Открытый тариф",INDEX(GRID!$B$18:$U$29,MATCH(G$7,GRID!$A$18:$A$29,0),MATCH(1,($U$2=GRID!$B$1:$U$1)*(КАЛЕНДАРЬ!AA26=GRID!$B$3:$U$3),0)),
INDEX(GRID!$B$18:$U$29,MATCH(G$7,GRID!$A$18:$A$29,0),MATCH(1,($U$2=GRID!$B$1:$U$1)*(КАЛЕНДАРЬ!AA26=GRID!$B$3:$U$3),0))*(1-GRID!$H$34))</f>
        <v>64100</v>
      </c>
      <c r="I278" s="10" cm="1">
        <f t="array" ref="I278">IF($I$2="Открытый тариф",INDEX(GRID!$B$4:$U$15,MATCH(I$7,GRID!$A$4:$A$15,0),MATCH(1,($U$2=GRID!$B$1:$U$1)*(КАЛЕНДАРЬ!AA26=GRID!$B$3:$U$3),0)),
INDEX(GRID!$B$4:$U$15,MATCH(I$7,GRID!$A$4:$A$15,0),MATCH(1,($U$2=GRID!$B$1:$U$1)*(КАЛЕНДАРЬ!AA26=GRID!$B$3:$U$3),0))*(1-GRID!$H$34))</f>
        <v>65800</v>
      </c>
      <c r="J278" s="10" cm="1">
        <f t="array" ref="J278">IF($I$2="Открытый тариф",INDEX(GRID!$B$18:$U$29,MATCH(I$7,GRID!$A$18:$A$29,0),MATCH(1,($U$2=GRID!$B$1:$U$1)*(КАЛЕНДАРЬ!AA26=GRID!$B$3:$U$3),0)),
INDEX(GRID!$B$18:$U$29,MATCH(I$7,GRID!$A$18:$A$29,0),MATCH(1,($U$2=GRID!$B$1:$U$1)*(КАЛЕНДАРЬ!AA26=GRID!$B$3:$U$3),0))*(1-GRID!$H$34))</f>
        <v>70800</v>
      </c>
      <c r="K278" s="10" cm="1">
        <f t="array" ref="K278">IF($I$2="Открытый тариф",INDEX(GRID!$B$4:$U$15,MATCH(K$7,GRID!$A$4:$A$15,0),MATCH(1,($U$2=GRID!$B$1:$U$1)*(КАЛЕНДАРЬ!AA26=GRID!$B$3:$U$3),0)),
INDEX(GRID!$B$4:$U$15,MATCH(K$7,GRID!$A$4:$A$15,0),MATCH(1,($U$2=GRID!$B$1:$U$1)*(КАЛЕНДАРЬ!AA26=GRID!$B$3:$U$3),0))*(1-GRID!$H$34))</f>
        <v>72600</v>
      </c>
      <c r="L278" s="10" cm="1">
        <f t="array" ref="L278">IF($I$2="Открытый тариф",INDEX(GRID!$B$18:$U$29,MATCH(K$7,GRID!$A$18:$A$29,0),MATCH(1,($U$2=GRID!$B$1:$U$1)*(КАЛЕНДАРЬ!AA26=GRID!$B$3:$U$3),0)),
INDEX(GRID!$B$18:$U$29,MATCH(K$7,GRID!$A$18:$A$29,0),MATCH(1,($U$2=GRID!$B$1:$U$1)*(КАЛЕНДАРЬ!AA26=GRID!$B$3:$U$3),0))*(1-GRID!$H$34))</f>
        <v>77600</v>
      </c>
      <c r="M278" s="10" cm="1">
        <f t="array" ref="M278">IF($I$2="Открытый тариф",INDEX(GRID!$B$4:$U$15,MATCH(M$7,GRID!$A$4:$A$15,0),MATCH(1,($U$2=GRID!$B$1:$U$1)*(КАЛЕНДАРЬ!AA26=GRID!$B$3:$U$3),0)),
INDEX(GRID!$B$4:$U$15,MATCH(M$7,GRID!$A$4:$A$15,0),MATCH(1,($U$2=GRID!$B$1:$U$1)*(КАЛЕНДАРЬ!AA26=GRID!$B$3:$U$3),0))*(1-GRID!$H$34))</f>
        <v>96500</v>
      </c>
      <c r="N278" s="10" cm="1">
        <f t="array" ref="N278">IF($I$2="Открытый тариф",INDEX(GRID!$B$18:$U$29,MATCH(M$7,GRID!$A$18:$A$29,0),MATCH(1,($U$2=GRID!$B$1:$U$1)*(КАЛЕНДАРЬ!AA26=GRID!$B$3:$U$3),0)),
INDEX(GRID!$B$18:$U$29,MATCH(M$7,GRID!$A$18:$A$29,0),MATCH(1,($U$2=GRID!$B$1:$U$1)*(КАЛЕНДАРЬ!AA26=GRID!$B$3:$U$3),0))*(1-GRID!$H$34))</f>
        <v>101500</v>
      </c>
      <c r="O278" s="10" cm="1">
        <f t="array" ref="O278">IF($I$2="Открытый тариф",INDEX(GRID!$B$4:$U$15,MATCH(O$7,GRID!$A$4:$A$15,0),MATCH(1,($U$2=GRID!$B$1:$U$1)*(КАЛЕНДАРЬ!AA26=GRID!$B$3:$U$3),0)),
INDEX(GRID!$B$4:$U$15,MATCH(O$7,GRID!$A$4:$A$15,0),MATCH(1,($U$2=GRID!$B$1:$U$1)*(КАЛЕНДАРЬ!AA26=GRID!$B$3:$U$3),0))*(1-GRID!$H$34))</f>
        <v>135000</v>
      </c>
      <c r="P278" s="10" cm="1">
        <f t="array" ref="P278">IF($I$2="Открытый тариф",INDEX(GRID!$B$4:$U$15,MATCH(P$7,GRID!$A$4:$A$15,0),MATCH(1,($U$2=GRID!$B$1:$U$1)*(КАЛЕНДАРЬ!AA26=GRID!$B$3:$U$3),0)),
INDEX(GRID!$B$4:$U$15,MATCH(P$7,GRID!$A$4:$A$15,0),MATCH(1,($U$2=GRID!$B$1:$U$1)*(КАЛЕНДАРЬ!AA26=GRID!$B$3:$U$3),0))*(1-GRID!$H$34))</f>
        <v>181300</v>
      </c>
      <c r="Q278" s="10" cm="1">
        <f t="array" ref="Q278">IF($I$2="Открытый тариф",INDEX(GRID!$B$4:$U$15,MATCH(Q$7,GRID!$A$4:$A$15,0),MATCH(1,($U$2=GRID!$B$1:$U$1)*(КАЛЕНДАРЬ!AA26=GRID!$B$3:$U$3),0)),
INDEX(GRID!$B$4:$U$15,MATCH(Q$7,GRID!$A$4:$A$15,0),MATCH(1,($U$2=GRID!$B$1:$U$1)*(КАЛЕНДАРЬ!AA26=GRID!$B$3:$U$3),0))*(1-GRID!$H$34))</f>
        <v>211500</v>
      </c>
      <c r="R278" s="10" cm="1">
        <f t="array" ref="R278">IF($I$2="Открытый тариф",INDEX(GRID!$B$18:$U$29,MATCH(R$7,GRID!$A$18:$A$29,0),MATCH(1,($U$2=GRID!$B$1:$U$1)*(КАЛЕНДАРЬ!AA26=GRID!$B$3:$U$3),0)),
INDEX(GRID!$B$18:$U$29,MATCH(R$7,GRID!$A$18:$A$29,0),MATCH(1,($U$2=GRID!$B$1:$U$1)*(КАЛЕНДАРЬ!AA26=GRID!$B$3:$U$3),0))*(1-GRID!$H$34))</f>
        <v>241100</v>
      </c>
      <c r="S278" s="10" cm="1">
        <f t="array" ref="S278">IF($I$2="Открытый тариф",INDEX(GRID!$B$4:$U$15,MATCH(S$7,GRID!$A$4:$A$15,0),MATCH(1,($U$2=GRID!$B$1:$U$1)*(КАЛЕНДАРЬ!AA26=GRID!$B$3:$U$3),0)),
INDEX(GRID!$B$4:$U$15,MATCH(S$7,GRID!$A$4:$A$15,0),MATCH(1,($U$2=GRID!$B$1:$U$1)*(КАЛЕНДАРЬ!AA26=GRID!$B$3:$U$3),0))*(1-GRID!$H$34))</f>
        <v>625800</v>
      </c>
      <c r="T278" s="10" cm="1">
        <f t="array" ref="T278">IF($I$2="Открытый тариф",INDEX(GRID!$B$4:$U$15,MATCH(T$7,GRID!$A$4:$A$15,0),MATCH(1,($U$2=GRID!$B$1:$U$1)*(КАЛЕНДАРЬ!AA26=GRID!$B$3:$U$3),0)),
INDEX(GRID!$B$4:$U$15,MATCH(T$7,GRID!$A$4:$A$15,0),MATCH(1,($U$2=GRID!$B$1:$U$1)*(КАЛЕНДАРЬ!AA26=GRID!$B$3:$U$3),0))*(1-GRID!$H$34))</f>
        <v>769800</v>
      </c>
    </row>
    <row r="279" spans="1:20" x14ac:dyDescent="0.2">
      <c r="A279" s="13" t="s">
        <v>14</v>
      </c>
      <c r="B279" s="9">
        <v>24</v>
      </c>
      <c r="C279" s="10" cm="1">
        <f t="array" ref="C279">IF($I$2="Открытый тариф",INDEX(GRID!$B$4:$U$15,MATCH(C$7,GRID!$A$4:$A$15,0),MATCH(1,($U$2=GRID!$B$1:$U$1)*(КАЛЕНДАРЬ!AA27=GRID!$B$3:$U$3),0)),
INDEX(GRID!$B$4:$U$15,MATCH(C$7,GRID!$A$4:$A$15,0),MATCH(1,($U$2=GRID!$B$1:$U$1)*(КАЛЕНДАРЬ!AA27=GRID!$B$3:$U$3),0))*(1-GRID!$H$34))</f>
        <v>43900</v>
      </c>
      <c r="D279" s="10" cm="1">
        <f t="array" ref="D279">IF($I$2="Открытый тариф",INDEX(GRID!$B$18:$U$29,MATCH(C$7,GRID!$A$18:$A$29,0),MATCH(1,($U$2=GRID!$B$1:$U$1)*(КАЛЕНДАРЬ!AA27=GRID!$B$3:$U$3),0)),
INDEX(GRID!$B$18:$U$29,MATCH(C$7,GRID!$A$18:$A$29,0),MATCH(1,($U$2=GRID!$B$1:$U$1)*(КАЛЕНДАРЬ!AA27=GRID!$B$3:$U$3),0))*(1-GRID!$H$34))</f>
        <v>48900</v>
      </c>
      <c r="E279" s="10" cm="1">
        <f t="array" ref="E279">IF($I$2="Открытый тариф",INDEX(GRID!$B$4:$U$15,MATCH(E$7,GRID!$A$4:$A$15,0),MATCH(1,($U$2=GRID!$B$1:$U$1)*(КАЛЕНДАРЬ!AA27=GRID!$B$3:$U$3),0)),
INDEX(GRID!$B$4:$U$15,MATCH(E$7,GRID!$A$4:$A$15,0),MATCH(1,($U$2=GRID!$B$1:$U$1)*(КАЛЕНДАРЬ!AA27=GRID!$B$3:$U$3),0))*(1-GRID!$H$34))</f>
        <v>52400</v>
      </c>
      <c r="F279" s="10" cm="1">
        <f t="array" ref="F279">IF($I$2="Открытый тариф",INDEX(GRID!$B$18:$U$29,MATCH(E$7,GRID!$A$18:$A$29,0),MATCH(1,($U$2=GRID!$B$1:$U$1)*(КАЛЕНДАРЬ!AA27=GRID!$B$3:$U$3),0)),
INDEX(GRID!$B$18:$U$29,MATCH(E$7,GRID!$A$18:$A$29,0),MATCH(1,($U$2=GRID!$B$1:$U$1)*(КАЛЕНДАРЬ!AA27=GRID!$B$3:$U$3),0))*(1-GRID!$H$34))</f>
        <v>57400</v>
      </c>
      <c r="G279" s="10" cm="1">
        <f t="array" ref="G279">IF($I$2="Открытый тариф",INDEX(GRID!$B$4:$U$15,MATCH(G$7,GRID!$A$4:$A$15,0),MATCH(1,($U$2=GRID!$B$1:$U$1)*(КАЛЕНДАРЬ!AA27=GRID!$B$3:$U$3),0)),
INDEX(GRID!$B$4:$U$15,MATCH(G$7,GRID!$A$4:$A$15,0),MATCH(1,($U$2=GRID!$B$1:$U$1)*(КАЛЕНДАРЬ!AA27=GRID!$B$3:$U$3),0))*(1-GRID!$H$34))</f>
        <v>59100</v>
      </c>
      <c r="H279" s="10" cm="1">
        <f t="array" ref="H279">IF($I$2="Открытый тариф",INDEX(GRID!$B$18:$U$29,MATCH(G$7,GRID!$A$18:$A$29,0),MATCH(1,($U$2=GRID!$B$1:$U$1)*(КАЛЕНДАРЬ!AA27=GRID!$B$3:$U$3),0)),
INDEX(GRID!$B$18:$U$29,MATCH(G$7,GRID!$A$18:$A$29,0),MATCH(1,($U$2=GRID!$B$1:$U$1)*(КАЛЕНДАРЬ!AA27=GRID!$B$3:$U$3),0))*(1-GRID!$H$34))</f>
        <v>64100</v>
      </c>
      <c r="I279" s="10" cm="1">
        <f t="array" ref="I279">IF($I$2="Открытый тариф",INDEX(GRID!$B$4:$U$15,MATCH(I$7,GRID!$A$4:$A$15,0),MATCH(1,($U$2=GRID!$B$1:$U$1)*(КАЛЕНДАРЬ!AA27=GRID!$B$3:$U$3),0)),
INDEX(GRID!$B$4:$U$15,MATCH(I$7,GRID!$A$4:$A$15,0),MATCH(1,($U$2=GRID!$B$1:$U$1)*(КАЛЕНДАРЬ!AA27=GRID!$B$3:$U$3),0))*(1-GRID!$H$34))</f>
        <v>65800</v>
      </c>
      <c r="J279" s="10" cm="1">
        <f t="array" ref="J279">IF($I$2="Открытый тариф",INDEX(GRID!$B$18:$U$29,MATCH(I$7,GRID!$A$18:$A$29,0),MATCH(1,($U$2=GRID!$B$1:$U$1)*(КАЛЕНДАРЬ!AA27=GRID!$B$3:$U$3),0)),
INDEX(GRID!$B$18:$U$29,MATCH(I$7,GRID!$A$18:$A$29,0),MATCH(1,($U$2=GRID!$B$1:$U$1)*(КАЛЕНДАРЬ!AA27=GRID!$B$3:$U$3),0))*(1-GRID!$H$34))</f>
        <v>70800</v>
      </c>
      <c r="K279" s="10" cm="1">
        <f t="array" ref="K279">IF($I$2="Открытый тариф",INDEX(GRID!$B$4:$U$15,MATCH(K$7,GRID!$A$4:$A$15,0),MATCH(1,($U$2=GRID!$B$1:$U$1)*(КАЛЕНДАРЬ!AA27=GRID!$B$3:$U$3),0)),
INDEX(GRID!$B$4:$U$15,MATCH(K$7,GRID!$A$4:$A$15,0),MATCH(1,($U$2=GRID!$B$1:$U$1)*(КАЛЕНДАРЬ!AA27=GRID!$B$3:$U$3),0))*(1-GRID!$H$34))</f>
        <v>72600</v>
      </c>
      <c r="L279" s="10" cm="1">
        <f t="array" ref="L279">IF($I$2="Открытый тариф",INDEX(GRID!$B$18:$U$29,MATCH(K$7,GRID!$A$18:$A$29,0),MATCH(1,($U$2=GRID!$B$1:$U$1)*(КАЛЕНДАРЬ!AA27=GRID!$B$3:$U$3),0)),
INDEX(GRID!$B$18:$U$29,MATCH(K$7,GRID!$A$18:$A$29,0),MATCH(1,($U$2=GRID!$B$1:$U$1)*(КАЛЕНДАРЬ!AA27=GRID!$B$3:$U$3),0))*(1-GRID!$H$34))</f>
        <v>77600</v>
      </c>
      <c r="M279" s="10" cm="1">
        <f t="array" ref="M279">IF($I$2="Открытый тариф",INDEX(GRID!$B$4:$U$15,MATCH(M$7,GRID!$A$4:$A$15,0),MATCH(1,($U$2=GRID!$B$1:$U$1)*(КАЛЕНДАРЬ!AA27=GRID!$B$3:$U$3),0)),
INDEX(GRID!$B$4:$U$15,MATCH(M$7,GRID!$A$4:$A$15,0),MATCH(1,($U$2=GRID!$B$1:$U$1)*(КАЛЕНДАРЬ!AA27=GRID!$B$3:$U$3),0))*(1-GRID!$H$34))</f>
        <v>96500</v>
      </c>
      <c r="N279" s="10" cm="1">
        <f t="array" ref="N279">IF($I$2="Открытый тариф",INDEX(GRID!$B$18:$U$29,MATCH(M$7,GRID!$A$18:$A$29,0),MATCH(1,($U$2=GRID!$B$1:$U$1)*(КАЛЕНДАРЬ!AA27=GRID!$B$3:$U$3),0)),
INDEX(GRID!$B$18:$U$29,MATCH(M$7,GRID!$A$18:$A$29,0),MATCH(1,($U$2=GRID!$B$1:$U$1)*(КАЛЕНДАРЬ!AA27=GRID!$B$3:$U$3),0))*(1-GRID!$H$34))</f>
        <v>101500</v>
      </c>
      <c r="O279" s="10" cm="1">
        <f t="array" ref="O279">IF($I$2="Открытый тариф",INDEX(GRID!$B$4:$U$15,MATCH(O$7,GRID!$A$4:$A$15,0),MATCH(1,($U$2=GRID!$B$1:$U$1)*(КАЛЕНДАРЬ!AA27=GRID!$B$3:$U$3),0)),
INDEX(GRID!$B$4:$U$15,MATCH(O$7,GRID!$A$4:$A$15,0),MATCH(1,($U$2=GRID!$B$1:$U$1)*(КАЛЕНДАРЬ!AA27=GRID!$B$3:$U$3),0))*(1-GRID!$H$34))</f>
        <v>135000</v>
      </c>
      <c r="P279" s="10" cm="1">
        <f t="array" ref="P279">IF($I$2="Открытый тариф",INDEX(GRID!$B$4:$U$15,MATCH(P$7,GRID!$A$4:$A$15,0),MATCH(1,($U$2=GRID!$B$1:$U$1)*(КАЛЕНДАРЬ!AA27=GRID!$B$3:$U$3),0)),
INDEX(GRID!$B$4:$U$15,MATCH(P$7,GRID!$A$4:$A$15,0),MATCH(1,($U$2=GRID!$B$1:$U$1)*(КАЛЕНДАРЬ!AA27=GRID!$B$3:$U$3),0))*(1-GRID!$H$34))</f>
        <v>181300</v>
      </c>
      <c r="Q279" s="10" cm="1">
        <f t="array" ref="Q279">IF($I$2="Открытый тариф",INDEX(GRID!$B$4:$U$15,MATCH(Q$7,GRID!$A$4:$A$15,0),MATCH(1,($U$2=GRID!$B$1:$U$1)*(КАЛЕНДАРЬ!AA27=GRID!$B$3:$U$3),0)),
INDEX(GRID!$B$4:$U$15,MATCH(Q$7,GRID!$A$4:$A$15,0),MATCH(1,($U$2=GRID!$B$1:$U$1)*(КАЛЕНДАРЬ!AA27=GRID!$B$3:$U$3),0))*(1-GRID!$H$34))</f>
        <v>211500</v>
      </c>
      <c r="R279" s="10" cm="1">
        <f t="array" ref="R279">IF($I$2="Открытый тариф",INDEX(GRID!$B$18:$U$29,MATCH(R$7,GRID!$A$18:$A$29,0),MATCH(1,($U$2=GRID!$B$1:$U$1)*(КАЛЕНДАРЬ!AA27=GRID!$B$3:$U$3),0)),
INDEX(GRID!$B$18:$U$29,MATCH(R$7,GRID!$A$18:$A$29,0),MATCH(1,($U$2=GRID!$B$1:$U$1)*(КАЛЕНДАРЬ!AA27=GRID!$B$3:$U$3),0))*(1-GRID!$H$34))</f>
        <v>241100</v>
      </c>
      <c r="S279" s="10" cm="1">
        <f t="array" ref="S279">IF($I$2="Открытый тариф",INDEX(GRID!$B$4:$U$15,MATCH(S$7,GRID!$A$4:$A$15,0),MATCH(1,($U$2=GRID!$B$1:$U$1)*(КАЛЕНДАРЬ!AA27=GRID!$B$3:$U$3),0)),
INDEX(GRID!$B$4:$U$15,MATCH(S$7,GRID!$A$4:$A$15,0),MATCH(1,($U$2=GRID!$B$1:$U$1)*(КАЛЕНДАРЬ!AA27=GRID!$B$3:$U$3),0))*(1-GRID!$H$34))</f>
        <v>625800</v>
      </c>
      <c r="T279" s="10" cm="1">
        <f t="array" ref="T279">IF($I$2="Открытый тариф",INDEX(GRID!$B$4:$U$15,MATCH(T$7,GRID!$A$4:$A$15,0),MATCH(1,($U$2=GRID!$B$1:$U$1)*(КАЛЕНДАРЬ!AA27=GRID!$B$3:$U$3),0)),
INDEX(GRID!$B$4:$U$15,MATCH(T$7,GRID!$A$4:$A$15,0),MATCH(1,($U$2=GRID!$B$1:$U$1)*(КАЛЕНДАРЬ!AA27=GRID!$B$3:$U$3),0))*(1-GRID!$H$34))</f>
        <v>769800</v>
      </c>
    </row>
    <row r="280" spans="1:20" x14ac:dyDescent="0.2">
      <c r="A280" s="13" t="s">
        <v>15</v>
      </c>
      <c r="B280" s="9">
        <v>25</v>
      </c>
      <c r="C280" s="10" cm="1">
        <f t="array" ref="C280">IF($I$2="Открытый тариф",INDEX(GRID!$B$4:$U$15,MATCH(C$7,GRID!$A$4:$A$15,0),MATCH(1,($U$2=GRID!$B$1:$U$1)*(КАЛЕНДАРЬ!AA28=GRID!$B$3:$U$3),0)),
INDEX(GRID!$B$4:$U$15,MATCH(C$7,GRID!$A$4:$A$15,0),MATCH(1,($U$2=GRID!$B$1:$U$1)*(КАЛЕНДАРЬ!AA28=GRID!$B$3:$U$3),0))*(1-GRID!$H$34))</f>
        <v>43900</v>
      </c>
      <c r="D280" s="10" cm="1">
        <f t="array" ref="D280">IF($I$2="Открытый тариф",INDEX(GRID!$B$18:$U$29,MATCH(C$7,GRID!$A$18:$A$29,0),MATCH(1,($U$2=GRID!$B$1:$U$1)*(КАЛЕНДАРЬ!AA28=GRID!$B$3:$U$3),0)),
INDEX(GRID!$B$18:$U$29,MATCH(C$7,GRID!$A$18:$A$29,0),MATCH(1,($U$2=GRID!$B$1:$U$1)*(КАЛЕНДАРЬ!AA28=GRID!$B$3:$U$3),0))*(1-GRID!$H$34))</f>
        <v>48900</v>
      </c>
      <c r="E280" s="10" cm="1">
        <f t="array" ref="E280">IF($I$2="Открытый тариф",INDEX(GRID!$B$4:$U$15,MATCH(E$7,GRID!$A$4:$A$15,0),MATCH(1,($U$2=GRID!$B$1:$U$1)*(КАЛЕНДАРЬ!AA28=GRID!$B$3:$U$3),0)),
INDEX(GRID!$B$4:$U$15,MATCH(E$7,GRID!$A$4:$A$15,0),MATCH(1,($U$2=GRID!$B$1:$U$1)*(КАЛЕНДАРЬ!AA28=GRID!$B$3:$U$3),0))*(1-GRID!$H$34))</f>
        <v>52400</v>
      </c>
      <c r="F280" s="10" cm="1">
        <f t="array" ref="F280">IF($I$2="Открытый тариф",INDEX(GRID!$B$18:$U$29,MATCH(E$7,GRID!$A$18:$A$29,0),MATCH(1,($U$2=GRID!$B$1:$U$1)*(КАЛЕНДАРЬ!AA28=GRID!$B$3:$U$3),0)),
INDEX(GRID!$B$18:$U$29,MATCH(E$7,GRID!$A$18:$A$29,0),MATCH(1,($U$2=GRID!$B$1:$U$1)*(КАЛЕНДАРЬ!AA28=GRID!$B$3:$U$3),0))*(1-GRID!$H$34))</f>
        <v>57400</v>
      </c>
      <c r="G280" s="10" cm="1">
        <f t="array" ref="G280">IF($I$2="Открытый тариф",INDEX(GRID!$B$4:$U$15,MATCH(G$7,GRID!$A$4:$A$15,0),MATCH(1,($U$2=GRID!$B$1:$U$1)*(КАЛЕНДАРЬ!AA28=GRID!$B$3:$U$3),0)),
INDEX(GRID!$B$4:$U$15,MATCH(G$7,GRID!$A$4:$A$15,0),MATCH(1,($U$2=GRID!$B$1:$U$1)*(КАЛЕНДАРЬ!AA28=GRID!$B$3:$U$3),0))*(1-GRID!$H$34))</f>
        <v>59100</v>
      </c>
      <c r="H280" s="10" cm="1">
        <f t="array" ref="H280">IF($I$2="Открытый тариф",INDEX(GRID!$B$18:$U$29,MATCH(G$7,GRID!$A$18:$A$29,0),MATCH(1,($U$2=GRID!$B$1:$U$1)*(КАЛЕНДАРЬ!AA28=GRID!$B$3:$U$3),0)),
INDEX(GRID!$B$18:$U$29,MATCH(G$7,GRID!$A$18:$A$29,0),MATCH(1,($U$2=GRID!$B$1:$U$1)*(КАЛЕНДАРЬ!AA28=GRID!$B$3:$U$3),0))*(1-GRID!$H$34))</f>
        <v>64100</v>
      </c>
      <c r="I280" s="10" cm="1">
        <f t="array" ref="I280">IF($I$2="Открытый тариф",INDEX(GRID!$B$4:$U$15,MATCH(I$7,GRID!$A$4:$A$15,0),MATCH(1,($U$2=GRID!$B$1:$U$1)*(КАЛЕНДАРЬ!AA28=GRID!$B$3:$U$3),0)),
INDEX(GRID!$B$4:$U$15,MATCH(I$7,GRID!$A$4:$A$15,0),MATCH(1,($U$2=GRID!$B$1:$U$1)*(КАЛЕНДАРЬ!AA28=GRID!$B$3:$U$3),0))*(1-GRID!$H$34))</f>
        <v>65800</v>
      </c>
      <c r="J280" s="10" cm="1">
        <f t="array" ref="J280">IF($I$2="Открытый тариф",INDEX(GRID!$B$18:$U$29,MATCH(I$7,GRID!$A$18:$A$29,0),MATCH(1,($U$2=GRID!$B$1:$U$1)*(КАЛЕНДАРЬ!AA28=GRID!$B$3:$U$3),0)),
INDEX(GRID!$B$18:$U$29,MATCH(I$7,GRID!$A$18:$A$29,0),MATCH(1,($U$2=GRID!$B$1:$U$1)*(КАЛЕНДАРЬ!AA28=GRID!$B$3:$U$3),0))*(1-GRID!$H$34))</f>
        <v>70800</v>
      </c>
      <c r="K280" s="10" cm="1">
        <f t="array" ref="K280">IF($I$2="Открытый тариф",INDEX(GRID!$B$4:$U$15,MATCH(K$7,GRID!$A$4:$A$15,0),MATCH(1,($U$2=GRID!$B$1:$U$1)*(КАЛЕНДАРЬ!AA28=GRID!$B$3:$U$3),0)),
INDEX(GRID!$B$4:$U$15,MATCH(K$7,GRID!$A$4:$A$15,0),MATCH(1,($U$2=GRID!$B$1:$U$1)*(КАЛЕНДАРЬ!AA28=GRID!$B$3:$U$3),0))*(1-GRID!$H$34))</f>
        <v>72600</v>
      </c>
      <c r="L280" s="10" cm="1">
        <f t="array" ref="L280">IF($I$2="Открытый тариф",INDEX(GRID!$B$18:$U$29,MATCH(K$7,GRID!$A$18:$A$29,0),MATCH(1,($U$2=GRID!$B$1:$U$1)*(КАЛЕНДАРЬ!AA28=GRID!$B$3:$U$3),0)),
INDEX(GRID!$B$18:$U$29,MATCH(K$7,GRID!$A$18:$A$29,0),MATCH(1,($U$2=GRID!$B$1:$U$1)*(КАЛЕНДАРЬ!AA28=GRID!$B$3:$U$3),0))*(1-GRID!$H$34))</f>
        <v>77600</v>
      </c>
      <c r="M280" s="10" cm="1">
        <f t="array" ref="M280">IF($I$2="Открытый тариф",INDEX(GRID!$B$4:$U$15,MATCH(M$7,GRID!$A$4:$A$15,0),MATCH(1,($U$2=GRID!$B$1:$U$1)*(КАЛЕНДАРЬ!AA28=GRID!$B$3:$U$3),0)),
INDEX(GRID!$B$4:$U$15,MATCH(M$7,GRID!$A$4:$A$15,0),MATCH(1,($U$2=GRID!$B$1:$U$1)*(КАЛЕНДАРЬ!AA28=GRID!$B$3:$U$3),0))*(1-GRID!$H$34))</f>
        <v>96500</v>
      </c>
      <c r="N280" s="10" cm="1">
        <f t="array" ref="N280">IF($I$2="Открытый тариф",INDEX(GRID!$B$18:$U$29,MATCH(M$7,GRID!$A$18:$A$29,0),MATCH(1,($U$2=GRID!$B$1:$U$1)*(КАЛЕНДАРЬ!AA28=GRID!$B$3:$U$3),0)),
INDEX(GRID!$B$18:$U$29,MATCH(M$7,GRID!$A$18:$A$29,0),MATCH(1,($U$2=GRID!$B$1:$U$1)*(КАЛЕНДАРЬ!AA28=GRID!$B$3:$U$3),0))*(1-GRID!$H$34))</f>
        <v>101500</v>
      </c>
      <c r="O280" s="10" cm="1">
        <f t="array" ref="O280">IF($I$2="Открытый тариф",INDEX(GRID!$B$4:$U$15,MATCH(O$7,GRID!$A$4:$A$15,0),MATCH(1,($U$2=GRID!$B$1:$U$1)*(КАЛЕНДАРЬ!AA28=GRID!$B$3:$U$3),0)),
INDEX(GRID!$B$4:$U$15,MATCH(O$7,GRID!$A$4:$A$15,0),MATCH(1,($U$2=GRID!$B$1:$U$1)*(КАЛЕНДАРЬ!AA28=GRID!$B$3:$U$3),0))*(1-GRID!$H$34))</f>
        <v>135000</v>
      </c>
      <c r="P280" s="10" cm="1">
        <f t="array" ref="P280">IF($I$2="Открытый тариф",INDEX(GRID!$B$4:$U$15,MATCH(P$7,GRID!$A$4:$A$15,0),MATCH(1,($U$2=GRID!$B$1:$U$1)*(КАЛЕНДАРЬ!AA28=GRID!$B$3:$U$3),0)),
INDEX(GRID!$B$4:$U$15,MATCH(P$7,GRID!$A$4:$A$15,0),MATCH(1,($U$2=GRID!$B$1:$U$1)*(КАЛЕНДАРЬ!AA28=GRID!$B$3:$U$3),0))*(1-GRID!$H$34))</f>
        <v>181300</v>
      </c>
      <c r="Q280" s="10" cm="1">
        <f t="array" ref="Q280">IF($I$2="Открытый тариф",INDEX(GRID!$B$4:$U$15,MATCH(Q$7,GRID!$A$4:$A$15,0),MATCH(1,($U$2=GRID!$B$1:$U$1)*(КАЛЕНДАРЬ!AA28=GRID!$B$3:$U$3),0)),
INDEX(GRID!$B$4:$U$15,MATCH(Q$7,GRID!$A$4:$A$15,0),MATCH(1,($U$2=GRID!$B$1:$U$1)*(КАЛЕНДАРЬ!AA28=GRID!$B$3:$U$3),0))*(1-GRID!$H$34))</f>
        <v>211500</v>
      </c>
      <c r="R280" s="10" cm="1">
        <f t="array" ref="R280">IF($I$2="Открытый тариф",INDEX(GRID!$B$18:$U$29,MATCH(R$7,GRID!$A$18:$A$29,0),MATCH(1,($U$2=GRID!$B$1:$U$1)*(КАЛЕНДАРЬ!AA28=GRID!$B$3:$U$3),0)),
INDEX(GRID!$B$18:$U$29,MATCH(R$7,GRID!$A$18:$A$29,0),MATCH(1,($U$2=GRID!$B$1:$U$1)*(КАЛЕНДАРЬ!AA28=GRID!$B$3:$U$3),0))*(1-GRID!$H$34))</f>
        <v>241100</v>
      </c>
      <c r="S280" s="10" cm="1">
        <f t="array" ref="S280">IF($I$2="Открытый тариф",INDEX(GRID!$B$4:$U$15,MATCH(S$7,GRID!$A$4:$A$15,0),MATCH(1,($U$2=GRID!$B$1:$U$1)*(КАЛЕНДАРЬ!AA28=GRID!$B$3:$U$3),0)),
INDEX(GRID!$B$4:$U$15,MATCH(S$7,GRID!$A$4:$A$15,0),MATCH(1,($U$2=GRID!$B$1:$U$1)*(КАЛЕНДАРЬ!AA28=GRID!$B$3:$U$3),0))*(1-GRID!$H$34))</f>
        <v>625800</v>
      </c>
      <c r="T280" s="10" cm="1">
        <f t="array" ref="T280">IF($I$2="Открытый тариф",INDEX(GRID!$B$4:$U$15,MATCH(T$7,GRID!$A$4:$A$15,0),MATCH(1,($U$2=GRID!$B$1:$U$1)*(КАЛЕНДАРЬ!AA28=GRID!$B$3:$U$3),0)),
INDEX(GRID!$B$4:$U$15,MATCH(T$7,GRID!$A$4:$A$15,0),MATCH(1,($U$2=GRID!$B$1:$U$1)*(КАЛЕНДАРЬ!AA28=GRID!$B$3:$U$3),0))*(1-GRID!$H$34))</f>
        <v>769800</v>
      </c>
    </row>
    <row r="281" spans="1:20" x14ac:dyDescent="0.2">
      <c r="A281" s="13" t="s">
        <v>16</v>
      </c>
      <c r="B281" s="9">
        <v>26</v>
      </c>
      <c r="C281" s="10" cm="1">
        <f t="array" ref="C281">IF($I$2="Открытый тариф",INDEX(GRID!$B$4:$U$15,MATCH(C$7,GRID!$A$4:$A$15,0),MATCH(1,($U$2=GRID!$B$1:$U$1)*(КАЛЕНДАРЬ!AA29=GRID!$B$3:$U$3),0)),
INDEX(GRID!$B$4:$U$15,MATCH(C$7,GRID!$A$4:$A$15,0),MATCH(1,($U$2=GRID!$B$1:$U$1)*(КАЛЕНДАРЬ!AA29=GRID!$B$3:$U$3),0))*(1-GRID!$H$34))</f>
        <v>43900</v>
      </c>
      <c r="D281" s="10" cm="1">
        <f t="array" ref="D281">IF($I$2="Открытый тариф",INDEX(GRID!$B$18:$U$29,MATCH(C$7,GRID!$A$18:$A$29,0),MATCH(1,($U$2=GRID!$B$1:$U$1)*(КАЛЕНДАРЬ!AA29=GRID!$B$3:$U$3),0)),
INDEX(GRID!$B$18:$U$29,MATCH(C$7,GRID!$A$18:$A$29,0),MATCH(1,($U$2=GRID!$B$1:$U$1)*(КАЛЕНДАРЬ!AA29=GRID!$B$3:$U$3),0))*(1-GRID!$H$34))</f>
        <v>48900</v>
      </c>
      <c r="E281" s="10" cm="1">
        <f t="array" ref="E281">IF($I$2="Открытый тариф",INDEX(GRID!$B$4:$U$15,MATCH(E$7,GRID!$A$4:$A$15,0),MATCH(1,($U$2=GRID!$B$1:$U$1)*(КАЛЕНДАРЬ!AA29=GRID!$B$3:$U$3),0)),
INDEX(GRID!$B$4:$U$15,MATCH(E$7,GRID!$A$4:$A$15,0),MATCH(1,($U$2=GRID!$B$1:$U$1)*(КАЛЕНДАРЬ!AA29=GRID!$B$3:$U$3),0))*(1-GRID!$H$34))</f>
        <v>52400</v>
      </c>
      <c r="F281" s="10" cm="1">
        <f t="array" ref="F281">IF($I$2="Открытый тариф",INDEX(GRID!$B$18:$U$29,MATCH(E$7,GRID!$A$18:$A$29,0),MATCH(1,($U$2=GRID!$B$1:$U$1)*(КАЛЕНДАРЬ!AA29=GRID!$B$3:$U$3),0)),
INDEX(GRID!$B$18:$U$29,MATCH(E$7,GRID!$A$18:$A$29,0),MATCH(1,($U$2=GRID!$B$1:$U$1)*(КАЛЕНДАРЬ!AA29=GRID!$B$3:$U$3),0))*(1-GRID!$H$34))</f>
        <v>57400</v>
      </c>
      <c r="G281" s="10" cm="1">
        <f t="array" ref="G281">IF($I$2="Открытый тариф",INDEX(GRID!$B$4:$U$15,MATCH(G$7,GRID!$A$4:$A$15,0),MATCH(1,($U$2=GRID!$B$1:$U$1)*(КАЛЕНДАРЬ!AA29=GRID!$B$3:$U$3),0)),
INDEX(GRID!$B$4:$U$15,MATCH(G$7,GRID!$A$4:$A$15,0),MATCH(1,($U$2=GRID!$B$1:$U$1)*(КАЛЕНДАРЬ!AA29=GRID!$B$3:$U$3),0))*(1-GRID!$H$34))</f>
        <v>59100</v>
      </c>
      <c r="H281" s="10" cm="1">
        <f t="array" ref="H281">IF($I$2="Открытый тариф",INDEX(GRID!$B$18:$U$29,MATCH(G$7,GRID!$A$18:$A$29,0),MATCH(1,($U$2=GRID!$B$1:$U$1)*(КАЛЕНДАРЬ!AA29=GRID!$B$3:$U$3),0)),
INDEX(GRID!$B$18:$U$29,MATCH(G$7,GRID!$A$18:$A$29,0),MATCH(1,($U$2=GRID!$B$1:$U$1)*(КАЛЕНДАРЬ!AA29=GRID!$B$3:$U$3),0))*(1-GRID!$H$34))</f>
        <v>64100</v>
      </c>
      <c r="I281" s="10" cm="1">
        <f t="array" ref="I281">IF($I$2="Открытый тариф",INDEX(GRID!$B$4:$U$15,MATCH(I$7,GRID!$A$4:$A$15,0),MATCH(1,($U$2=GRID!$B$1:$U$1)*(КАЛЕНДАРЬ!AA29=GRID!$B$3:$U$3),0)),
INDEX(GRID!$B$4:$U$15,MATCH(I$7,GRID!$A$4:$A$15,0),MATCH(1,($U$2=GRID!$B$1:$U$1)*(КАЛЕНДАРЬ!AA29=GRID!$B$3:$U$3),0))*(1-GRID!$H$34))</f>
        <v>65800</v>
      </c>
      <c r="J281" s="10" cm="1">
        <f t="array" ref="J281">IF($I$2="Открытый тариф",INDEX(GRID!$B$18:$U$29,MATCH(I$7,GRID!$A$18:$A$29,0),MATCH(1,($U$2=GRID!$B$1:$U$1)*(КАЛЕНДАРЬ!AA29=GRID!$B$3:$U$3),0)),
INDEX(GRID!$B$18:$U$29,MATCH(I$7,GRID!$A$18:$A$29,0),MATCH(1,($U$2=GRID!$B$1:$U$1)*(КАЛЕНДАРЬ!AA29=GRID!$B$3:$U$3),0))*(1-GRID!$H$34))</f>
        <v>70800</v>
      </c>
      <c r="K281" s="10" cm="1">
        <f t="array" ref="K281">IF($I$2="Открытый тариф",INDEX(GRID!$B$4:$U$15,MATCH(K$7,GRID!$A$4:$A$15,0),MATCH(1,($U$2=GRID!$B$1:$U$1)*(КАЛЕНДАРЬ!AA29=GRID!$B$3:$U$3),0)),
INDEX(GRID!$B$4:$U$15,MATCH(K$7,GRID!$A$4:$A$15,0),MATCH(1,($U$2=GRID!$B$1:$U$1)*(КАЛЕНДАРЬ!AA29=GRID!$B$3:$U$3),0))*(1-GRID!$H$34))</f>
        <v>72600</v>
      </c>
      <c r="L281" s="10" cm="1">
        <f t="array" ref="L281">IF($I$2="Открытый тариф",INDEX(GRID!$B$18:$U$29,MATCH(K$7,GRID!$A$18:$A$29,0),MATCH(1,($U$2=GRID!$B$1:$U$1)*(КАЛЕНДАРЬ!AA29=GRID!$B$3:$U$3),0)),
INDEX(GRID!$B$18:$U$29,MATCH(K$7,GRID!$A$18:$A$29,0),MATCH(1,($U$2=GRID!$B$1:$U$1)*(КАЛЕНДАРЬ!AA29=GRID!$B$3:$U$3),0))*(1-GRID!$H$34))</f>
        <v>77600</v>
      </c>
      <c r="M281" s="10" cm="1">
        <f t="array" ref="M281">IF($I$2="Открытый тариф",INDEX(GRID!$B$4:$U$15,MATCH(M$7,GRID!$A$4:$A$15,0),MATCH(1,($U$2=GRID!$B$1:$U$1)*(КАЛЕНДАРЬ!AA29=GRID!$B$3:$U$3),0)),
INDEX(GRID!$B$4:$U$15,MATCH(M$7,GRID!$A$4:$A$15,0),MATCH(1,($U$2=GRID!$B$1:$U$1)*(КАЛЕНДАРЬ!AA29=GRID!$B$3:$U$3),0))*(1-GRID!$H$34))</f>
        <v>96500</v>
      </c>
      <c r="N281" s="10" cm="1">
        <f t="array" ref="N281">IF($I$2="Открытый тариф",INDEX(GRID!$B$18:$U$29,MATCH(M$7,GRID!$A$18:$A$29,0),MATCH(1,($U$2=GRID!$B$1:$U$1)*(КАЛЕНДАРЬ!AA29=GRID!$B$3:$U$3),0)),
INDEX(GRID!$B$18:$U$29,MATCH(M$7,GRID!$A$18:$A$29,0),MATCH(1,($U$2=GRID!$B$1:$U$1)*(КАЛЕНДАРЬ!AA29=GRID!$B$3:$U$3),0))*(1-GRID!$H$34))</f>
        <v>101500</v>
      </c>
      <c r="O281" s="10" cm="1">
        <f t="array" ref="O281">IF($I$2="Открытый тариф",INDEX(GRID!$B$4:$U$15,MATCH(O$7,GRID!$A$4:$A$15,0),MATCH(1,($U$2=GRID!$B$1:$U$1)*(КАЛЕНДАРЬ!AA29=GRID!$B$3:$U$3),0)),
INDEX(GRID!$B$4:$U$15,MATCH(O$7,GRID!$A$4:$A$15,0),MATCH(1,($U$2=GRID!$B$1:$U$1)*(КАЛЕНДАРЬ!AA29=GRID!$B$3:$U$3),0))*(1-GRID!$H$34))</f>
        <v>135000</v>
      </c>
      <c r="P281" s="10" cm="1">
        <f t="array" ref="P281">IF($I$2="Открытый тариф",INDEX(GRID!$B$4:$U$15,MATCH(P$7,GRID!$A$4:$A$15,0),MATCH(1,($U$2=GRID!$B$1:$U$1)*(КАЛЕНДАРЬ!AA29=GRID!$B$3:$U$3),0)),
INDEX(GRID!$B$4:$U$15,MATCH(P$7,GRID!$A$4:$A$15,0),MATCH(1,($U$2=GRID!$B$1:$U$1)*(КАЛЕНДАРЬ!AA29=GRID!$B$3:$U$3),0))*(1-GRID!$H$34))</f>
        <v>181300</v>
      </c>
      <c r="Q281" s="10" cm="1">
        <f t="array" ref="Q281">IF($I$2="Открытый тариф",INDEX(GRID!$B$4:$U$15,MATCH(Q$7,GRID!$A$4:$A$15,0),MATCH(1,($U$2=GRID!$B$1:$U$1)*(КАЛЕНДАРЬ!AA29=GRID!$B$3:$U$3),0)),
INDEX(GRID!$B$4:$U$15,MATCH(Q$7,GRID!$A$4:$A$15,0),MATCH(1,($U$2=GRID!$B$1:$U$1)*(КАЛЕНДАРЬ!AA29=GRID!$B$3:$U$3),0))*(1-GRID!$H$34))</f>
        <v>211500</v>
      </c>
      <c r="R281" s="10" cm="1">
        <f t="array" ref="R281">IF($I$2="Открытый тариф",INDEX(GRID!$B$18:$U$29,MATCH(R$7,GRID!$A$18:$A$29,0),MATCH(1,($U$2=GRID!$B$1:$U$1)*(КАЛЕНДАРЬ!AA29=GRID!$B$3:$U$3),0)),
INDEX(GRID!$B$18:$U$29,MATCH(R$7,GRID!$A$18:$A$29,0),MATCH(1,($U$2=GRID!$B$1:$U$1)*(КАЛЕНДАРЬ!AA29=GRID!$B$3:$U$3),0))*(1-GRID!$H$34))</f>
        <v>241100</v>
      </c>
      <c r="S281" s="10" cm="1">
        <f t="array" ref="S281">IF($I$2="Открытый тариф",INDEX(GRID!$B$4:$U$15,MATCH(S$7,GRID!$A$4:$A$15,0),MATCH(1,($U$2=GRID!$B$1:$U$1)*(КАЛЕНДАРЬ!AA29=GRID!$B$3:$U$3),0)),
INDEX(GRID!$B$4:$U$15,MATCH(S$7,GRID!$A$4:$A$15,0),MATCH(1,($U$2=GRID!$B$1:$U$1)*(КАЛЕНДАРЬ!AA29=GRID!$B$3:$U$3),0))*(1-GRID!$H$34))</f>
        <v>625800</v>
      </c>
      <c r="T281" s="10" cm="1">
        <f t="array" ref="T281">IF($I$2="Открытый тариф",INDEX(GRID!$B$4:$U$15,MATCH(T$7,GRID!$A$4:$A$15,0),MATCH(1,($U$2=GRID!$B$1:$U$1)*(КАЛЕНДАРЬ!AA29=GRID!$B$3:$U$3),0)),
INDEX(GRID!$B$4:$U$15,MATCH(T$7,GRID!$A$4:$A$15,0),MATCH(1,($U$2=GRID!$B$1:$U$1)*(КАЛЕНДАРЬ!AA29=GRID!$B$3:$U$3),0))*(1-GRID!$H$34))</f>
        <v>769800</v>
      </c>
    </row>
    <row r="282" spans="1:20" x14ac:dyDescent="0.2">
      <c r="A282" s="13" t="s">
        <v>17</v>
      </c>
      <c r="B282" s="9">
        <v>27</v>
      </c>
      <c r="C282" s="10" cm="1">
        <f t="array" ref="C282">IF($I$2="Открытый тариф",INDEX(GRID!$B$4:$U$15,MATCH(C$7,GRID!$A$4:$A$15,0),MATCH(1,($U$2=GRID!$B$1:$U$1)*(КАЛЕНДАРЬ!AA30=GRID!$B$3:$U$3),0)),
INDEX(GRID!$B$4:$U$15,MATCH(C$7,GRID!$A$4:$A$15,0),MATCH(1,($U$2=GRID!$B$1:$U$1)*(КАЛЕНДАРЬ!AA30=GRID!$B$3:$U$3),0))*(1-GRID!$H$34))</f>
        <v>43900</v>
      </c>
      <c r="D282" s="10" cm="1">
        <f t="array" ref="D282">IF($I$2="Открытый тариф",INDEX(GRID!$B$18:$U$29,MATCH(C$7,GRID!$A$18:$A$29,0),MATCH(1,($U$2=GRID!$B$1:$U$1)*(КАЛЕНДАРЬ!AA30=GRID!$B$3:$U$3),0)),
INDEX(GRID!$B$18:$U$29,MATCH(C$7,GRID!$A$18:$A$29,0),MATCH(1,($U$2=GRID!$B$1:$U$1)*(КАЛЕНДАРЬ!AA30=GRID!$B$3:$U$3),0))*(1-GRID!$H$34))</f>
        <v>48900</v>
      </c>
      <c r="E282" s="10" cm="1">
        <f t="array" ref="E282">IF($I$2="Открытый тариф",INDEX(GRID!$B$4:$U$15,MATCH(E$7,GRID!$A$4:$A$15,0),MATCH(1,($U$2=GRID!$B$1:$U$1)*(КАЛЕНДАРЬ!AA30=GRID!$B$3:$U$3),0)),
INDEX(GRID!$B$4:$U$15,MATCH(E$7,GRID!$A$4:$A$15,0),MATCH(1,($U$2=GRID!$B$1:$U$1)*(КАЛЕНДАРЬ!AA30=GRID!$B$3:$U$3),0))*(1-GRID!$H$34))</f>
        <v>52400</v>
      </c>
      <c r="F282" s="10" cm="1">
        <f t="array" ref="F282">IF($I$2="Открытый тариф",INDEX(GRID!$B$18:$U$29,MATCH(E$7,GRID!$A$18:$A$29,0),MATCH(1,($U$2=GRID!$B$1:$U$1)*(КАЛЕНДАРЬ!AA30=GRID!$B$3:$U$3),0)),
INDEX(GRID!$B$18:$U$29,MATCH(E$7,GRID!$A$18:$A$29,0),MATCH(1,($U$2=GRID!$B$1:$U$1)*(КАЛЕНДАРЬ!AA30=GRID!$B$3:$U$3),0))*(1-GRID!$H$34))</f>
        <v>57400</v>
      </c>
      <c r="G282" s="10" cm="1">
        <f t="array" ref="G282">IF($I$2="Открытый тариф",INDEX(GRID!$B$4:$U$15,MATCH(G$7,GRID!$A$4:$A$15,0),MATCH(1,($U$2=GRID!$B$1:$U$1)*(КАЛЕНДАРЬ!AA30=GRID!$B$3:$U$3),0)),
INDEX(GRID!$B$4:$U$15,MATCH(G$7,GRID!$A$4:$A$15,0),MATCH(1,($U$2=GRID!$B$1:$U$1)*(КАЛЕНДАРЬ!AA30=GRID!$B$3:$U$3),0))*(1-GRID!$H$34))</f>
        <v>59100</v>
      </c>
      <c r="H282" s="10" cm="1">
        <f t="array" ref="H282">IF($I$2="Открытый тариф",INDEX(GRID!$B$18:$U$29,MATCH(G$7,GRID!$A$18:$A$29,0),MATCH(1,($U$2=GRID!$B$1:$U$1)*(КАЛЕНДАРЬ!AA30=GRID!$B$3:$U$3),0)),
INDEX(GRID!$B$18:$U$29,MATCH(G$7,GRID!$A$18:$A$29,0),MATCH(1,($U$2=GRID!$B$1:$U$1)*(КАЛЕНДАРЬ!AA30=GRID!$B$3:$U$3),0))*(1-GRID!$H$34))</f>
        <v>64100</v>
      </c>
      <c r="I282" s="10" cm="1">
        <f t="array" ref="I282">IF($I$2="Открытый тариф",INDEX(GRID!$B$4:$U$15,MATCH(I$7,GRID!$A$4:$A$15,0),MATCH(1,($U$2=GRID!$B$1:$U$1)*(КАЛЕНДАРЬ!AA30=GRID!$B$3:$U$3),0)),
INDEX(GRID!$B$4:$U$15,MATCH(I$7,GRID!$A$4:$A$15,0),MATCH(1,($U$2=GRID!$B$1:$U$1)*(КАЛЕНДАРЬ!AA30=GRID!$B$3:$U$3),0))*(1-GRID!$H$34))</f>
        <v>65800</v>
      </c>
      <c r="J282" s="10" cm="1">
        <f t="array" ref="J282">IF($I$2="Открытый тариф",INDEX(GRID!$B$18:$U$29,MATCH(I$7,GRID!$A$18:$A$29,0),MATCH(1,($U$2=GRID!$B$1:$U$1)*(КАЛЕНДАРЬ!AA30=GRID!$B$3:$U$3),0)),
INDEX(GRID!$B$18:$U$29,MATCH(I$7,GRID!$A$18:$A$29,0),MATCH(1,($U$2=GRID!$B$1:$U$1)*(КАЛЕНДАРЬ!AA30=GRID!$B$3:$U$3),0))*(1-GRID!$H$34))</f>
        <v>70800</v>
      </c>
      <c r="K282" s="10" cm="1">
        <f t="array" ref="K282">IF($I$2="Открытый тариф",INDEX(GRID!$B$4:$U$15,MATCH(K$7,GRID!$A$4:$A$15,0),MATCH(1,($U$2=GRID!$B$1:$U$1)*(КАЛЕНДАРЬ!AA30=GRID!$B$3:$U$3),0)),
INDEX(GRID!$B$4:$U$15,MATCH(K$7,GRID!$A$4:$A$15,0),MATCH(1,($U$2=GRID!$B$1:$U$1)*(КАЛЕНДАРЬ!AA30=GRID!$B$3:$U$3),0))*(1-GRID!$H$34))</f>
        <v>72600</v>
      </c>
      <c r="L282" s="10" cm="1">
        <f t="array" ref="L282">IF($I$2="Открытый тариф",INDEX(GRID!$B$18:$U$29,MATCH(K$7,GRID!$A$18:$A$29,0),MATCH(1,($U$2=GRID!$B$1:$U$1)*(КАЛЕНДАРЬ!AA30=GRID!$B$3:$U$3),0)),
INDEX(GRID!$B$18:$U$29,MATCH(K$7,GRID!$A$18:$A$29,0),MATCH(1,($U$2=GRID!$B$1:$U$1)*(КАЛЕНДАРЬ!AA30=GRID!$B$3:$U$3),0))*(1-GRID!$H$34))</f>
        <v>77600</v>
      </c>
      <c r="M282" s="10" cm="1">
        <f t="array" ref="M282">IF($I$2="Открытый тариф",INDEX(GRID!$B$4:$U$15,MATCH(M$7,GRID!$A$4:$A$15,0),MATCH(1,($U$2=GRID!$B$1:$U$1)*(КАЛЕНДАРЬ!AA30=GRID!$B$3:$U$3),0)),
INDEX(GRID!$B$4:$U$15,MATCH(M$7,GRID!$A$4:$A$15,0),MATCH(1,($U$2=GRID!$B$1:$U$1)*(КАЛЕНДАРЬ!AA30=GRID!$B$3:$U$3),0))*(1-GRID!$H$34))</f>
        <v>96500</v>
      </c>
      <c r="N282" s="10" cm="1">
        <f t="array" ref="N282">IF($I$2="Открытый тариф",INDEX(GRID!$B$18:$U$29,MATCH(M$7,GRID!$A$18:$A$29,0),MATCH(1,($U$2=GRID!$B$1:$U$1)*(КАЛЕНДАРЬ!AA30=GRID!$B$3:$U$3),0)),
INDEX(GRID!$B$18:$U$29,MATCH(M$7,GRID!$A$18:$A$29,0),MATCH(1,($U$2=GRID!$B$1:$U$1)*(КАЛЕНДАРЬ!AA30=GRID!$B$3:$U$3),0))*(1-GRID!$H$34))</f>
        <v>101500</v>
      </c>
      <c r="O282" s="10" cm="1">
        <f t="array" ref="O282">IF($I$2="Открытый тариф",INDEX(GRID!$B$4:$U$15,MATCH(O$7,GRID!$A$4:$A$15,0),MATCH(1,($U$2=GRID!$B$1:$U$1)*(КАЛЕНДАРЬ!AA30=GRID!$B$3:$U$3),0)),
INDEX(GRID!$B$4:$U$15,MATCH(O$7,GRID!$A$4:$A$15,0),MATCH(1,($U$2=GRID!$B$1:$U$1)*(КАЛЕНДАРЬ!AA30=GRID!$B$3:$U$3),0))*(1-GRID!$H$34))</f>
        <v>135000</v>
      </c>
      <c r="P282" s="10" cm="1">
        <f t="array" ref="P282">IF($I$2="Открытый тариф",INDEX(GRID!$B$4:$U$15,MATCH(P$7,GRID!$A$4:$A$15,0),MATCH(1,($U$2=GRID!$B$1:$U$1)*(КАЛЕНДАРЬ!AA30=GRID!$B$3:$U$3),0)),
INDEX(GRID!$B$4:$U$15,MATCH(P$7,GRID!$A$4:$A$15,0),MATCH(1,($U$2=GRID!$B$1:$U$1)*(КАЛЕНДАРЬ!AA30=GRID!$B$3:$U$3),0))*(1-GRID!$H$34))</f>
        <v>181300</v>
      </c>
      <c r="Q282" s="10" cm="1">
        <f t="array" ref="Q282">IF($I$2="Открытый тариф",INDEX(GRID!$B$4:$U$15,MATCH(Q$7,GRID!$A$4:$A$15,0),MATCH(1,($U$2=GRID!$B$1:$U$1)*(КАЛЕНДАРЬ!AA30=GRID!$B$3:$U$3),0)),
INDEX(GRID!$B$4:$U$15,MATCH(Q$7,GRID!$A$4:$A$15,0),MATCH(1,($U$2=GRID!$B$1:$U$1)*(КАЛЕНДАРЬ!AA30=GRID!$B$3:$U$3),0))*(1-GRID!$H$34))</f>
        <v>211500</v>
      </c>
      <c r="R282" s="10" cm="1">
        <f t="array" ref="R282">IF($I$2="Открытый тариф",INDEX(GRID!$B$18:$U$29,MATCH(R$7,GRID!$A$18:$A$29,0),MATCH(1,($U$2=GRID!$B$1:$U$1)*(КАЛЕНДАРЬ!AA30=GRID!$B$3:$U$3),0)),
INDEX(GRID!$B$18:$U$29,MATCH(R$7,GRID!$A$18:$A$29,0),MATCH(1,($U$2=GRID!$B$1:$U$1)*(КАЛЕНДАРЬ!AA30=GRID!$B$3:$U$3),0))*(1-GRID!$H$34))</f>
        <v>241100</v>
      </c>
      <c r="S282" s="10" cm="1">
        <f t="array" ref="S282">IF($I$2="Открытый тариф",INDEX(GRID!$B$4:$U$15,MATCH(S$7,GRID!$A$4:$A$15,0),MATCH(1,($U$2=GRID!$B$1:$U$1)*(КАЛЕНДАРЬ!AA30=GRID!$B$3:$U$3),0)),
INDEX(GRID!$B$4:$U$15,MATCH(S$7,GRID!$A$4:$A$15,0),MATCH(1,($U$2=GRID!$B$1:$U$1)*(КАЛЕНДАРЬ!AA30=GRID!$B$3:$U$3),0))*(1-GRID!$H$34))</f>
        <v>625800</v>
      </c>
      <c r="T282" s="10" cm="1">
        <f t="array" ref="T282">IF($I$2="Открытый тариф",INDEX(GRID!$B$4:$U$15,MATCH(T$7,GRID!$A$4:$A$15,0),MATCH(1,($U$2=GRID!$B$1:$U$1)*(КАЛЕНДАРЬ!AA30=GRID!$B$3:$U$3),0)),
INDEX(GRID!$B$4:$U$15,MATCH(T$7,GRID!$A$4:$A$15,0),MATCH(1,($U$2=GRID!$B$1:$U$1)*(КАЛЕНДАРЬ!AA30=GRID!$B$3:$U$3),0))*(1-GRID!$H$34))</f>
        <v>769800</v>
      </c>
    </row>
    <row r="283" spans="1:20" x14ac:dyDescent="0.2">
      <c r="A283" s="13" t="s">
        <v>11</v>
      </c>
      <c r="B283" s="9">
        <v>28</v>
      </c>
      <c r="C283" s="10" cm="1">
        <f t="array" ref="C283">IF($I$2="Открытый тариф",INDEX(GRID!$B$4:$U$15,MATCH(C$7,GRID!$A$4:$A$15,0),MATCH(1,($U$2=GRID!$B$1:$U$1)*(КАЛЕНДАРЬ!AA31=GRID!$B$3:$U$3),0)),
INDEX(GRID!$B$4:$U$15,MATCH(C$7,GRID!$A$4:$A$15,0),MATCH(1,($U$2=GRID!$B$1:$U$1)*(КАЛЕНДАРЬ!AA31=GRID!$B$3:$U$3),0))*(1-GRID!$H$34))</f>
        <v>43900</v>
      </c>
      <c r="D283" s="10" cm="1">
        <f t="array" ref="D283">IF($I$2="Открытый тариф",INDEX(GRID!$B$18:$U$29,MATCH(C$7,GRID!$A$18:$A$29,0),MATCH(1,($U$2=GRID!$B$1:$U$1)*(КАЛЕНДАРЬ!AA31=GRID!$B$3:$U$3),0)),
INDEX(GRID!$B$18:$U$29,MATCH(C$7,GRID!$A$18:$A$29,0),MATCH(1,($U$2=GRID!$B$1:$U$1)*(КАЛЕНДАРЬ!AA31=GRID!$B$3:$U$3),0))*(1-GRID!$H$34))</f>
        <v>48900</v>
      </c>
      <c r="E283" s="10" cm="1">
        <f t="array" ref="E283">IF($I$2="Открытый тариф",INDEX(GRID!$B$4:$U$15,MATCH(E$7,GRID!$A$4:$A$15,0),MATCH(1,($U$2=GRID!$B$1:$U$1)*(КАЛЕНДАРЬ!AA31=GRID!$B$3:$U$3),0)),
INDEX(GRID!$B$4:$U$15,MATCH(E$7,GRID!$A$4:$A$15,0),MATCH(1,($U$2=GRID!$B$1:$U$1)*(КАЛЕНДАРЬ!AA31=GRID!$B$3:$U$3),0))*(1-GRID!$H$34))</f>
        <v>52400</v>
      </c>
      <c r="F283" s="10" cm="1">
        <f t="array" ref="F283">IF($I$2="Открытый тариф",INDEX(GRID!$B$18:$U$29,MATCH(E$7,GRID!$A$18:$A$29,0),MATCH(1,($U$2=GRID!$B$1:$U$1)*(КАЛЕНДАРЬ!AA31=GRID!$B$3:$U$3),0)),
INDEX(GRID!$B$18:$U$29,MATCH(E$7,GRID!$A$18:$A$29,0),MATCH(1,($U$2=GRID!$B$1:$U$1)*(КАЛЕНДАРЬ!AA31=GRID!$B$3:$U$3),0))*(1-GRID!$H$34))</f>
        <v>57400</v>
      </c>
      <c r="G283" s="10" cm="1">
        <f t="array" ref="G283">IF($I$2="Открытый тариф",INDEX(GRID!$B$4:$U$15,MATCH(G$7,GRID!$A$4:$A$15,0),MATCH(1,($U$2=GRID!$B$1:$U$1)*(КАЛЕНДАРЬ!AA31=GRID!$B$3:$U$3),0)),
INDEX(GRID!$B$4:$U$15,MATCH(G$7,GRID!$A$4:$A$15,0),MATCH(1,($U$2=GRID!$B$1:$U$1)*(КАЛЕНДАРЬ!AA31=GRID!$B$3:$U$3),0))*(1-GRID!$H$34))</f>
        <v>59100</v>
      </c>
      <c r="H283" s="10" cm="1">
        <f t="array" ref="H283">IF($I$2="Открытый тариф",INDEX(GRID!$B$18:$U$29,MATCH(G$7,GRID!$A$18:$A$29,0),MATCH(1,($U$2=GRID!$B$1:$U$1)*(КАЛЕНДАРЬ!AA31=GRID!$B$3:$U$3),0)),
INDEX(GRID!$B$18:$U$29,MATCH(G$7,GRID!$A$18:$A$29,0),MATCH(1,($U$2=GRID!$B$1:$U$1)*(КАЛЕНДАРЬ!AA31=GRID!$B$3:$U$3),0))*(1-GRID!$H$34))</f>
        <v>64100</v>
      </c>
      <c r="I283" s="10" cm="1">
        <f t="array" ref="I283">IF($I$2="Открытый тариф",INDEX(GRID!$B$4:$U$15,MATCH(I$7,GRID!$A$4:$A$15,0),MATCH(1,($U$2=GRID!$B$1:$U$1)*(КАЛЕНДАРЬ!AA31=GRID!$B$3:$U$3),0)),
INDEX(GRID!$B$4:$U$15,MATCH(I$7,GRID!$A$4:$A$15,0),MATCH(1,($U$2=GRID!$B$1:$U$1)*(КАЛЕНДАРЬ!AA31=GRID!$B$3:$U$3),0))*(1-GRID!$H$34))</f>
        <v>65800</v>
      </c>
      <c r="J283" s="10" cm="1">
        <f t="array" ref="J283">IF($I$2="Открытый тариф",INDEX(GRID!$B$18:$U$29,MATCH(I$7,GRID!$A$18:$A$29,0),MATCH(1,($U$2=GRID!$B$1:$U$1)*(КАЛЕНДАРЬ!AA31=GRID!$B$3:$U$3),0)),
INDEX(GRID!$B$18:$U$29,MATCH(I$7,GRID!$A$18:$A$29,0),MATCH(1,($U$2=GRID!$B$1:$U$1)*(КАЛЕНДАРЬ!AA31=GRID!$B$3:$U$3),0))*(1-GRID!$H$34))</f>
        <v>70800</v>
      </c>
      <c r="K283" s="10" cm="1">
        <f t="array" ref="K283">IF($I$2="Открытый тариф",INDEX(GRID!$B$4:$U$15,MATCH(K$7,GRID!$A$4:$A$15,0),MATCH(1,($U$2=GRID!$B$1:$U$1)*(КАЛЕНДАРЬ!AA31=GRID!$B$3:$U$3),0)),
INDEX(GRID!$B$4:$U$15,MATCH(K$7,GRID!$A$4:$A$15,0),MATCH(1,($U$2=GRID!$B$1:$U$1)*(КАЛЕНДАРЬ!AA31=GRID!$B$3:$U$3),0))*(1-GRID!$H$34))</f>
        <v>72600</v>
      </c>
      <c r="L283" s="10" cm="1">
        <f t="array" ref="L283">IF($I$2="Открытый тариф",INDEX(GRID!$B$18:$U$29,MATCH(K$7,GRID!$A$18:$A$29,0),MATCH(1,($U$2=GRID!$B$1:$U$1)*(КАЛЕНДАРЬ!AA31=GRID!$B$3:$U$3),0)),
INDEX(GRID!$B$18:$U$29,MATCH(K$7,GRID!$A$18:$A$29,0),MATCH(1,($U$2=GRID!$B$1:$U$1)*(КАЛЕНДАРЬ!AA31=GRID!$B$3:$U$3),0))*(1-GRID!$H$34))</f>
        <v>77600</v>
      </c>
      <c r="M283" s="10" cm="1">
        <f t="array" ref="M283">IF($I$2="Открытый тариф",INDEX(GRID!$B$4:$U$15,MATCH(M$7,GRID!$A$4:$A$15,0),MATCH(1,($U$2=GRID!$B$1:$U$1)*(КАЛЕНДАРЬ!AA31=GRID!$B$3:$U$3),0)),
INDEX(GRID!$B$4:$U$15,MATCH(M$7,GRID!$A$4:$A$15,0),MATCH(1,($U$2=GRID!$B$1:$U$1)*(КАЛЕНДАРЬ!AA31=GRID!$B$3:$U$3),0))*(1-GRID!$H$34))</f>
        <v>96500</v>
      </c>
      <c r="N283" s="10" cm="1">
        <f t="array" ref="N283">IF($I$2="Открытый тариф",INDEX(GRID!$B$18:$U$29,MATCH(M$7,GRID!$A$18:$A$29,0),MATCH(1,($U$2=GRID!$B$1:$U$1)*(КАЛЕНДАРЬ!AA31=GRID!$B$3:$U$3),0)),
INDEX(GRID!$B$18:$U$29,MATCH(M$7,GRID!$A$18:$A$29,0),MATCH(1,($U$2=GRID!$B$1:$U$1)*(КАЛЕНДАРЬ!AA31=GRID!$B$3:$U$3),0))*(1-GRID!$H$34))</f>
        <v>101500</v>
      </c>
      <c r="O283" s="10" cm="1">
        <f t="array" ref="O283">IF($I$2="Открытый тариф",INDEX(GRID!$B$4:$U$15,MATCH(O$7,GRID!$A$4:$A$15,0),MATCH(1,($U$2=GRID!$B$1:$U$1)*(КАЛЕНДАРЬ!AA31=GRID!$B$3:$U$3),0)),
INDEX(GRID!$B$4:$U$15,MATCH(O$7,GRID!$A$4:$A$15,0),MATCH(1,($U$2=GRID!$B$1:$U$1)*(КАЛЕНДАРЬ!AA31=GRID!$B$3:$U$3),0))*(1-GRID!$H$34))</f>
        <v>135000</v>
      </c>
      <c r="P283" s="10" cm="1">
        <f t="array" ref="P283">IF($I$2="Открытый тариф",INDEX(GRID!$B$4:$U$15,MATCH(P$7,GRID!$A$4:$A$15,0),MATCH(1,($U$2=GRID!$B$1:$U$1)*(КАЛЕНДАРЬ!AA31=GRID!$B$3:$U$3),0)),
INDEX(GRID!$B$4:$U$15,MATCH(P$7,GRID!$A$4:$A$15,0),MATCH(1,($U$2=GRID!$B$1:$U$1)*(КАЛЕНДАРЬ!AA31=GRID!$B$3:$U$3),0))*(1-GRID!$H$34))</f>
        <v>181300</v>
      </c>
      <c r="Q283" s="10" cm="1">
        <f t="array" ref="Q283">IF($I$2="Открытый тариф",INDEX(GRID!$B$4:$U$15,MATCH(Q$7,GRID!$A$4:$A$15,0),MATCH(1,($U$2=GRID!$B$1:$U$1)*(КАЛЕНДАРЬ!AA31=GRID!$B$3:$U$3),0)),
INDEX(GRID!$B$4:$U$15,MATCH(Q$7,GRID!$A$4:$A$15,0),MATCH(1,($U$2=GRID!$B$1:$U$1)*(КАЛЕНДАРЬ!AA31=GRID!$B$3:$U$3),0))*(1-GRID!$H$34))</f>
        <v>211500</v>
      </c>
      <c r="R283" s="10" cm="1">
        <f t="array" ref="R283">IF($I$2="Открытый тариф",INDEX(GRID!$B$18:$U$29,MATCH(R$7,GRID!$A$18:$A$29,0),MATCH(1,($U$2=GRID!$B$1:$U$1)*(КАЛЕНДАРЬ!AA31=GRID!$B$3:$U$3),0)),
INDEX(GRID!$B$18:$U$29,MATCH(R$7,GRID!$A$18:$A$29,0),MATCH(1,($U$2=GRID!$B$1:$U$1)*(КАЛЕНДАРЬ!AA31=GRID!$B$3:$U$3),0))*(1-GRID!$H$34))</f>
        <v>241100</v>
      </c>
      <c r="S283" s="10" cm="1">
        <f t="array" ref="S283">IF($I$2="Открытый тариф",INDEX(GRID!$B$4:$U$15,MATCH(S$7,GRID!$A$4:$A$15,0),MATCH(1,($U$2=GRID!$B$1:$U$1)*(КАЛЕНДАРЬ!AA31=GRID!$B$3:$U$3),0)),
INDEX(GRID!$B$4:$U$15,MATCH(S$7,GRID!$A$4:$A$15,0),MATCH(1,($U$2=GRID!$B$1:$U$1)*(КАЛЕНДАРЬ!AA31=GRID!$B$3:$U$3),0))*(1-GRID!$H$34))</f>
        <v>625800</v>
      </c>
      <c r="T283" s="10" cm="1">
        <f t="array" ref="T283">IF($I$2="Открытый тариф",INDEX(GRID!$B$4:$U$15,MATCH(T$7,GRID!$A$4:$A$15,0),MATCH(1,($U$2=GRID!$B$1:$U$1)*(КАЛЕНДАРЬ!AA31=GRID!$B$3:$U$3),0)),
INDEX(GRID!$B$4:$U$15,MATCH(T$7,GRID!$A$4:$A$15,0),MATCH(1,($U$2=GRID!$B$1:$U$1)*(КАЛЕНДАРЬ!AA31=GRID!$B$3:$U$3),0))*(1-GRID!$H$34))</f>
        <v>769800</v>
      </c>
    </row>
    <row r="284" spans="1:20" x14ac:dyDescent="0.2">
      <c r="A284" s="13" t="s">
        <v>12</v>
      </c>
      <c r="B284" s="9">
        <v>29</v>
      </c>
      <c r="C284" s="10" cm="1">
        <f t="array" ref="C284">IF($I$2="Открытый тариф",INDEX(GRID!$B$4:$U$15,MATCH(C$7,GRID!$A$4:$A$15,0),MATCH(1,($U$2=GRID!$B$1:$U$1)*(КАЛЕНДАРЬ!AA32=GRID!$B$3:$U$3),0)),
INDEX(GRID!$B$4:$U$15,MATCH(C$7,GRID!$A$4:$A$15,0),MATCH(1,($U$2=GRID!$B$1:$U$1)*(КАЛЕНДАРЬ!AA32=GRID!$B$3:$U$3),0))*(1-GRID!$H$34))</f>
        <v>40100</v>
      </c>
      <c r="D284" s="10" cm="1">
        <f t="array" ref="D284">IF($I$2="Открытый тариф",INDEX(GRID!$B$18:$U$29,MATCH(C$7,GRID!$A$18:$A$29,0),MATCH(1,($U$2=GRID!$B$1:$U$1)*(КАЛЕНДАРЬ!AA32=GRID!$B$3:$U$3),0)),
INDEX(GRID!$B$18:$U$29,MATCH(C$7,GRID!$A$18:$A$29,0),MATCH(1,($U$2=GRID!$B$1:$U$1)*(КАЛЕНДАРЬ!AA32=GRID!$B$3:$U$3),0))*(1-GRID!$H$34))</f>
        <v>45100</v>
      </c>
      <c r="E284" s="10" cm="1">
        <f t="array" ref="E284">IF($I$2="Открытый тариф",INDEX(GRID!$B$4:$U$15,MATCH(E$7,GRID!$A$4:$A$15,0),MATCH(1,($U$2=GRID!$B$1:$U$1)*(КАЛЕНДАРЬ!AA32=GRID!$B$3:$U$3),0)),
INDEX(GRID!$B$4:$U$15,MATCH(E$7,GRID!$A$4:$A$15,0),MATCH(1,($U$2=GRID!$B$1:$U$1)*(КАЛЕНДАРЬ!AA32=GRID!$B$3:$U$3),0))*(1-GRID!$H$34))</f>
        <v>47900</v>
      </c>
      <c r="F284" s="10" cm="1">
        <f t="array" ref="F284">IF($I$2="Открытый тариф",INDEX(GRID!$B$18:$U$29,MATCH(E$7,GRID!$A$18:$A$29,0),MATCH(1,($U$2=GRID!$B$1:$U$1)*(КАЛЕНДАРЬ!AA32=GRID!$B$3:$U$3),0)),
INDEX(GRID!$B$18:$U$29,MATCH(E$7,GRID!$A$18:$A$29,0),MATCH(1,($U$2=GRID!$B$1:$U$1)*(КАЛЕНДАРЬ!AA32=GRID!$B$3:$U$3),0))*(1-GRID!$H$34))</f>
        <v>52900</v>
      </c>
      <c r="G284" s="10" cm="1">
        <f t="array" ref="G284">IF($I$2="Открытый тариф",INDEX(GRID!$B$4:$U$15,MATCH(G$7,GRID!$A$4:$A$15,0),MATCH(1,($U$2=GRID!$B$1:$U$1)*(КАЛЕНДАРЬ!AA32=GRID!$B$3:$U$3),0)),
INDEX(GRID!$B$4:$U$15,MATCH(G$7,GRID!$A$4:$A$15,0),MATCH(1,($U$2=GRID!$B$1:$U$1)*(КАЛЕНДАРЬ!AA32=GRID!$B$3:$U$3),0))*(1-GRID!$H$34))</f>
        <v>54500</v>
      </c>
      <c r="H284" s="10" cm="1">
        <f t="array" ref="H284">IF($I$2="Открытый тариф",INDEX(GRID!$B$18:$U$29,MATCH(G$7,GRID!$A$18:$A$29,0),MATCH(1,($U$2=GRID!$B$1:$U$1)*(КАЛЕНДАРЬ!AA32=GRID!$B$3:$U$3),0)),
INDEX(GRID!$B$18:$U$29,MATCH(G$7,GRID!$A$18:$A$29,0),MATCH(1,($U$2=GRID!$B$1:$U$1)*(КАЛЕНДАРЬ!AA32=GRID!$B$3:$U$3),0))*(1-GRID!$H$34))</f>
        <v>59500</v>
      </c>
      <c r="I284" s="10" cm="1">
        <f t="array" ref="I284">IF($I$2="Открытый тариф",INDEX(GRID!$B$4:$U$15,MATCH(I$7,GRID!$A$4:$A$15,0),MATCH(1,($U$2=GRID!$B$1:$U$1)*(КАЛЕНДАРЬ!AA32=GRID!$B$3:$U$3),0)),
INDEX(GRID!$B$4:$U$15,MATCH(I$7,GRID!$A$4:$A$15,0),MATCH(1,($U$2=GRID!$B$1:$U$1)*(КАЛЕНДАРЬ!AA32=GRID!$B$3:$U$3),0))*(1-GRID!$H$34))</f>
        <v>60900</v>
      </c>
      <c r="J284" s="10" cm="1">
        <f t="array" ref="J284">IF($I$2="Открытый тариф",INDEX(GRID!$B$18:$U$29,MATCH(I$7,GRID!$A$18:$A$29,0),MATCH(1,($U$2=GRID!$B$1:$U$1)*(КАЛЕНДАРЬ!AA32=GRID!$B$3:$U$3),0)),
INDEX(GRID!$B$18:$U$29,MATCH(I$7,GRID!$A$18:$A$29,0),MATCH(1,($U$2=GRID!$B$1:$U$1)*(КАЛЕНДАРЬ!AA32=GRID!$B$3:$U$3),0))*(1-GRID!$H$34))</f>
        <v>65900</v>
      </c>
      <c r="K284" s="10" cm="1">
        <f t="array" ref="K284">IF($I$2="Открытый тариф",INDEX(GRID!$B$4:$U$15,MATCH(K$7,GRID!$A$4:$A$15,0),MATCH(1,($U$2=GRID!$B$1:$U$1)*(КАЛЕНДАРЬ!AA32=GRID!$B$3:$U$3),0)),
INDEX(GRID!$B$4:$U$15,MATCH(K$7,GRID!$A$4:$A$15,0),MATCH(1,($U$2=GRID!$B$1:$U$1)*(КАЛЕНДАРЬ!AA32=GRID!$B$3:$U$3),0))*(1-GRID!$H$34))</f>
        <v>67400</v>
      </c>
      <c r="L284" s="10" cm="1">
        <f t="array" ref="L284">IF($I$2="Открытый тариф",INDEX(GRID!$B$18:$U$29,MATCH(K$7,GRID!$A$18:$A$29,0),MATCH(1,($U$2=GRID!$B$1:$U$1)*(КАЛЕНДАРЬ!AA32=GRID!$B$3:$U$3),0)),
INDEX(GRID!$B$18:$U$29,MATCH(K$7,GRID!$A$18:$A$29,0),MATCH(1,($U$2=GRID!$B$1:$U$1)*(КАЛЕНДАРЬ!AA32=GRID!$B$3:$U$3),0))*(1-GRID!$H$34))</f>
        <v>72400</v>
      </c>
      <c r="M284" s="10" cm="1">
        <f t="array" ref="M284">IF($I$2="Открытый тариф",INDEX(GRID!$B$4:$U$15,MATCH(M$7,GRID!$A$4:$A$15,0),MATCH(1,($U$2=GRID!$B$1:$U$1)*(КАЛЕНДАРЬ!AA32=GRID!$B$3:$U$3),0)),
INDEX(GRID!$B$4:$U$15,MATCH(M$7,GRID!$A$4:$A$15,0),MATCH(1,($U$2=GRID!$B$1:$U$1)*(КАЛЕНДАРЬ!AA32=GRID!$B$3:$U$3),0))*(1-GRID!$H$34))</f>
        <v>90200</v>
      </c>
      <c r="N284" s="10" cm="1">
        <f t="array" ref="N284">IF($I$2="Открытый тариф",INDEX(GRID!$B$18:$U$29,MATCH(M$7,GRID!$A$18:$A$29,0),MATCH(1,($U$2=GRID!$B$1:$U$1)*(КАЛЕНДАРЬ!AA32=GRID!$B$3:$U$3),0)),
INDEX(GRID!$B$18:$U$29,MATCH(M$7,GRID!$A$18:$A$29,0),MATCH(1,($U$2=GRID!$B$1:$U$1)*(КАЛЕНДАРЬ!AA32=GRID!$B$3:$U$3),0))*(1-GRID!$H$34))</f>
        <v>95200</v>
      </c>
      <c r="O284" s="10" cm="1">
        <f t="array" ref="O284">IF($I$2="Открытый тариф",INDEX(GRID!$B$4:$U$15,MATCH(O$7,GRID!$A$4:$A$15,0),MATCH(1,($U$2=GRID!$B$1:$U$1)*(КАЛЕНДАРЬ!AA32=GRID!$B$3:$U$3),0)),
INDEX(GRID!$B$4:$U$15,MATCH(O$7,GRID!$A$4:$A$15,0),MATCH(1,($U$2=GRID!$B$1:$U$1)*(КАЛЕНДАРЬ!AA32=GRID!$B$3:$U$3),0))*(1-GRID!$H$34))</f>
        <v>127800</v>
      </c>
      <c r="P284" s="10" cm="1">
        <f t="array" ref="P284">IF($I$2="Открытый тариф",INDEX(GRID!$B$4:$U$15,MATCH(P$7,GRID!$A$4:$A$15,0),MATCH(1,($U$2=GRID!$B$1:$U$1)*(КАЛЕНДАРЬ!AA32=GRID!$B$3:$U$3),0)),
INDEX(GRID!$B$4:$U$15,MATCH(P$7,GRID!$A$4:$A$15,0),MATCH(1,($U$2=GRID!$B$1:$U$1)*(КАЛЕНДАРЬ!AA32=GRID!$B$3:$U$3),0))*(1-GRID!$H$34))</f>
        <v>172900</v>
      </c>
      <c r="Q284" s="10" cm="1">
        <f t="array" ref="Q284">IF($I$2="Открытый тариф",INDEX(GRID!$B$4:$U$15,MATCH(Q$7,GRID!$A$4:$A$15,0),MATCH(1,($U$2=GRID!$B$1:$U$1)*(КАЛЕНДАРЬ!AA32=GRID!$B$3:$U$3),0)),
INDEX(GRID!$B$4:$U$15,MATCH(Q$7,GRID!$A$4:$A$15,0),MATCH(1,($U$2=GRID!$B$1:$U$1)*(КАЛЕНДАРЬ!AA32=GRID!$B$3:$U$3),0))*(1-GRID!$H$34))</f>
        <v>202400</v>
      </c>
      <c r="R284" s="10" cm="1">
        <f t="array" ref="R284">IF($I$2="Открытый тариф",INDEX(GRID!$B$18:$U$29,MATCH(R$7,GRID!$A$18:$A$29,0),MATCH(1,($U$2=GRID!$B$1:$U$1)*(КАЛЕНДАРЬ!AA32=GRID!$B$3:$U$3),0)),
INDEX(GRID!$B$18:$U$29,MATCH(R$7,GRID!$A$18:$A$29,0),MATCH(1,($U$2=GRID!$B$1:$U$1)*(КАЛЕНДАРЬ!AA32=GRID!$B$3:$U$3),0))*(1-GRID!$H$34))</f>
        <v>230600</v>
      </c>
      <c r="S284" s="10" cm="1">
        <f t="array" ref="S284">IF($I$2="Открытый тариф",INDEX(GRID!$B$4:$U$15,MATCH(S$7,GRID!$A$4:$A$15,0),MATCH(1,($U$2=GRID!$B$1:$U$1)*(КАЛЕНДАРЬ!AA32=GRID!$B$3:$U$3),0)),
INDEX(GRID!$B$4:$U$15,MATCH(S$7,GRID!$A$4:$A$15,0),MATCH(1,($U$2=GRID!$B$1:$U$1)*(КАЛЕНДАРЬ!AA32=GRID!$B$3:$U$3),0))*(1-GRID!$H$34))</f>
        <v>592800</v>
      </c>
      <c r="T284" s="10" cm="1">
        <f t="array" ref="T284">IF($I$2="Открытый тариф",INDEX(GRID!$B$4:$U$15,MATCH(T$7,GRID!$A$4:$A$15,0),MATCH(1,($U$2=GRID!$B$1:$U$1)*(КАЛЕНДАРЬ!AA32=GRID!$B$3:$U$3),0)),
INDEX(GRID!$B$4:$U$15,MATCH(T$7,GRID!$A$4:$A$15,0),MATCH(1,($U$2=GRID!$B$1:$U$1)*(КАЛЕНДАРЬ!AA32=GRID!$B$3:$U$3),0))*(1-GRID!$H$34))</f>
        <v>726900</v>
      </c>
    </row>
    <row r="285" spans="1:20" x14ac:dyDescent="0.2">
      <c r="A285" s="13" t="s">
        <v>13</v>
      </c>
      <c r="B285" s="9">
        <v>30</v>
      </c>
      <c r="C285" s="10" cm="1">
        <f t="array" ref="C285">IF($I$2="Открытый тариф",INDEX(GRID!$B$4:$U$15,MATCH(C$7,GRID!$A$4:$A$15,0),MATCH(1,($U$2=GRID!$B$1:$U$1)*(КАЛЕНДАРЬ!AA33=GRID!$B$3:$U$3),0)),
INDEX(GRID!$B$4:$U$15,MATCH(C$7,GRID!$A$4:$A$15,0),MATCH(1,($U$2=GRID!$B$1:$U$1)*(КАЛЕНДАРЬ!AA33=GRID!$B$3:$U$3),0))*(1-GRID!$H$34))</f>
        <v>40100</v>
      </c>
      <c r="D285" s="10" cm="1">
        <f t="array" ref="D285">IF($I$2="Открытый тариф",INDEX(GRID!$B$18:$U$29,MATCH(C$7,GRID!$A$18:$A$29,0),MATCH(1,($U$2=GRID!$B$1:$U$1)*(КАЛЕНДАРЬ!AA33=GRID!$B$3:$U$3),0)),
INDEX(GRID!$B$18:$U$29,MATCH(C$7,GRID!$A$18:$A$29,0),MATCH(1,($U$2=GRID!$B$1:$U$1)*(КАЛЕНДАРЬ!AA33=GRID!$B$3:$U$3),0))*(1-GRID!$H$34))</f>
        <v>45100</v>
      </c>
      <c r="E285" s="10" cm="1">
        <f t="array" ref="E285">IF($I$2="Открытый тариф",INDEX(GRID!$B$4:$U$15,MATCH(E$7,GRID!$A$4:$A$15,0),MATCH(1,($U$2=GRID!$B$1:$U$1)*(КАЛЕНДАРЬ!AA33=GRID!$B$3:$U$3),0)),
INDEX(GRID!$B$4:$U$15,MATCH(E$7,GRID!$A$4:$A$15,0),MATCH(1,($U$2=GRID!$B$1:$U$1)*(КАЛЕНДАРЬ!AA33=GRID!$B$3:$U$3),0))*(1-GRID!$H$34))</f>
        <v>47900</v>
      </c>
      <c r="F285" s="10" cm="1">
        <f t="array" ref="F285">IF($I$2="Открытый тариф",INDEX(GRID!$B$18:$U$29,MATCH(E$7,GRID!$A$18:$A$29,0),MATCH(1,($U$2=GRID!$B$1:$U$1)*(КАЛЕНДАРЬ!AA33=GRID!$B$3:$U$3),0)),
INDEX(GRID!$B$18:$U$29,MATCH(E$7,GRID!$A$18:$A$29,0),MATCH(1,($U$2=GRID!$B$1:$U$1)*(КАЛЕНДАРЬ!AA33=GRID!$B$3:$U$3),0))*(1-GRID!$H$34))</f>
        <v>52900</v>
      </c>
      <c r="G285" s="10" cm="1">
        <f t="array" ref="G285">IF($I$2="Открытый тариф",INDEX(GRID!$B$4:$U$15,MATCH(G$7,GRID!$A$4:$A$15,0),MATCH(1,($U$2=GRID!$B$1:$U$1)*(КАЛЕНДАРЬ!AA33=GRID!$B$3:$U$3),0)),
INDEX(GRID!$B$4:$U$15,MATCH(G$7,GRID!$A$4:$A$15,0),MATCH(1,($U$2=GRID!$B$1:$U$1)*(КАЛЕНДАРЬ!AA33=GRID!$B$3:$U$3),0))*(1-GRID!$H$34))</f>
        <v>54500</v>
      </c>
      <c r="H285" s="10" cm="1">
        <f t="array" ref="H285">IF($I$2="Открытый тариф",INDEX(GRID!$B$18:$U$29,MATCH(G$7,GRID!$A$18:$A$29,0),MATCH(1,($U$2=GRID!$B$1:$U$1)*(КАЛЕНДАРЬ!AA33=GRID!$B$3:$U$3),0)),
INDEX(GRID!$B$18:$U$29,MATCH(G$7,GRID!$A$18:$A$29,0),MATCH(1,($U$2=GRID!$B$1:$U$1)*(КАЛЕНДАРЬ!AA33=GRID!$B$3:$U$3),0))*(1-GRID!$H$34))</f>
        <v>59500</v>
      </c>
      <c r="I285" s="10" cm="1">
        <f t="array" ref="I285">IF($I$2="Открытый тариф",INDEX(GRID!$B$4:$U$15,MATCH(I$7,GRID!$A$4:$A$15,0),MATCH(1,($U$2=GRID!$B$1:$U$1)*(КАЛЕНДАРЬ!AA33=GRID!$B$3:$U$3),0)),
INDEX(GRID!$B$4:$U$15,MATCH(I$7,GRID!$A$4:$A$15,0),MATCH(1,($U$2=GRID!$B$1:$U$1)*(КАЛЕНДАРЬ!AA33=GRID!$B$3:$U$3),0))*(1-GRID!$H$34))</f>
        <v>60900</v>
      </c>
      <c r="J285" s="10" cm="1">
        <f t="array" ref="J285">IF($I$2="Открытый тариф",INDEX(GRID!$B$18:$U$29,MATCH(I$7,GRID!$A$18:$A$29,0),MATCH(1,($U$2=GRID!$B$1:$U$1)*(КАЛЕНДАРЬ!AA33=GRID!$B$3:$U$3),0)),
INDEX(GRID!$B$18:$U$29,MATCH(I$7,GRID!$A$18:$A$29,0),MATCH(1,($U$2=GRID!$B$1:$U$1)*(КАЛЕНДАРЬ!AA33=GRID!$B$3:$U$3),0))*(1-GRID!$H$34))</f>
        <v>65900</v>
      </c>
      <c r="K285" s="10" cm="1">
        <f t="array" ref="K285">IF($I$2="Открытый тариф",INDEX(GRID!$B$4:$U$15,MATCH(K$7,GRID!$A$4:$A$15,0),MATCH(1,($U$2=GRID!$B$1:$U$1)*(КАЛЕНДАРЬ!AA33=GRID!$B$3:$U$3),0)),
INDEX(GRID!$B$4:$U$15,MATCH(K$7,GRID!$A$4:$A$15,0),MATCH(1,($U$2=GRID!$B$1:$U$1)*(КАЛЕНДАРЬ!AA33=GRID!$B$3:$U$3),0))*(1-GRID!$H$34))</f>
        <v>67400</v>
      </c>
      <c r="L285" s="10" cm="1">
        <f t="array" ref="L285">IF($I$2="Открытый тариф",INDEX(GRID!$B$18:$U$29,MATCH(K$7,GRID!$A$18:$A$29,0),MATCH(1,($U$2=GRID!$B$1:$U$1)*(КАЛЕНДАРЬ!AA33=GRID!$B$3:$U$3),0)),
INDEX(GRID!$B$18:$U$29,MATCH(K$7,GRID!$A$18:$A$29,0),MATCH(1,($U$2=GRID!$B$1:$U$1)*(КАЛЕНДАРЬ!AA33=GRID!$B$3:$U$3),0))*(1-GRID!$H$34))</f>
        <v>72400</v>
      </c>
      <c r="M285" s="10" cm="1">
        <f t="array" ref="M285">IF($I$2="Открытый тариф",INDEX(GRID!$B$4:$U$15,MATCH(M$7,GRID!$A$4:$A$15,0),MATCH(1,($U$2=GRID!$B$1:$U$1)*(КАЛЕНДАРЬ!AA33=GRID!$B$3:$U$3),0)),
INDEX(GRID!$B$4:$U$15,MATCH(M$7,GRID!$A$4:$A$15,0),MATCH(1,($U$2=GRID!$B$1:$U$1)*(КАЛЕНДАРЬ!AA33=GRID!$B$3:$U$3),0))*(1-GRID!$H$34))</f>
        <v>90200</v>
      </c>
      <c r="N285" s="10" cm="1">
        <f t="array" ref="N285">IF($I$2="Открытый тариф",INDEX(GRID!$B$18:$U$29,MATCH(M$7,GRID!$A$18:$A$29,0),MATCH(1,($U$2=GRID!$B$1:$U$1)*(КАЛЕНДАРЬ!AA33=GRID!$B$3:$U$3),0)),
INDEX(GRID!$B$18:$U$29,MATCH(M$7,GRID!$A$18:$A$29,0),MATCH(1,($U$2=GRID!$B$1:$U$1)*(КАЛЕНДАРЬ!AA33=GRID!$B$3:$U$3),0))*(1-GRID!$H$34))</f>
        <v>95200</v>
      </c>
      <c r="O285" s="10" cm="1">
        <f t="array" ref="O285">IF($I$2="Открытый тариф",INDEX(GRID!$B$4:$U$15,MATCH(O$7,GRID!$A$4:$A$15,0),MATCH(1,($U$2=GRID!$B$1:$U$1)*(КАЛЕНДАРЬ!AA33=GRID!$B$3:$U$3),0)),
INDEX(GRID!$B$4:$U$15,MATCH(O$7,GRID!$A$4:$A$15,0),MATCH(1,($U$2=GRID!$B$1:$U$1)*(КАЛЕНДАРЬ!AA33=GRID!$B$3:$U$3),0))*(1-GRID!$H$34))</f>
        <v>127800</v>
      </c>
      <c r="P285" s="10" cm="1">
        <f t="array" ref="P285">IF($I$2="Открытый тариф",INDEX(GRID!$B$4:$U$15,MATCH(P$7,GRID!$A$4:$A$15,0),MATCH(1,($U$2=GRID!$B$1:$U$1)*(КАЛЕНДАРЬ!AA33=GRID!$B$3:$U$3),0)),
INDEX(GRID!$B$4:$U$15,MATCH(P$7,GRID!$A$4:$A$15,0),MATCH(1,($U$2=GRID!$B$1:$U$1)*(КАЛЕНДАРЬ!AA33=GRID!$B$3:$U$3),0))*(1-GRID!$H$34))</f>
        <v>172900</v>
      </c>
      <c r="Q285" s="10" cm="1">
        <f t="array" ref="Q285">IF($I$2="Открытый тариф",INDEX(GRID!$B$4:$U$15,MATCH(Q$7,GRID!$A$4:$A$15,0),MATCH(1,($U$2=GRID!$B$1:$U$1)*(КАЛЕНДАРЬ!AA33=GRID!$B$3:$U$3),0)),
INDEX(GRID!$B$4:$U$15,MATCH(Q$7,GRID!$A$4:$A$15,0),MATCH(1,($U$2=GRID!$B$1:$U$1)*(КАЛЕНДАРЬ!AA33=GRID!$B$3:$U$3),0))*(1-GRID!$H$34))</f>
        <v>202400</v>
      </c>
      <c r="R285" s="10" cm="1">
        <f t="array" ref="R285">IF($I$2="Открытый тариф",INDEX(GRID!$B$18:$U$29,MATCH(R$7,GRID!$A$18:$A$29,0),MATCH(1,($U$2=GRID!$B$1:$U$1)*(КАЛЕНДАРЬ!AA33=GRID!$B$3:$U$3),0)),
INDEX(GRID!$B$18:$U$29,MATCH(R$7,GRID!$A$18:$A$29,0),MATCH(1,($U$2=GRID!$B$1:$U$1)*(КАЛЕНДАРЬ!AA33=GRID!$B$3:$U$3),0))*(1-GRID!$H$34))</f>
        <v>230600</v>
      </c>
      <c r="S285" s="10" cm="1">
        <f t="array" ref="S285">IF($I$2="Открытый тариф",INDEX(GRID!$B$4:$U$15,MATCH(S$7,GRID!$A$4:$A$15,0),MATCH(1,($U$2=GRID!$B$1:$U$1)*(КАЛЕНДАРЬ!AA33=GRID!$B$3:$U$3),0)),
INDEX(GRID!$B$4:$U$15,MATCH(S$7,GRID!$A$4:$A$15,0),MATCH(1,($U$2=GRID!$B$1:$U$1)*(КАЛЕНДАРЬ!AA33=GRID!$B$3:$U$3),0))*(1-GRID!$H$34))</f>
        <v>592800</v>
      </c>
      <c r="T285" s="10" cm="1">
        <f t="array" ref="T285">IF($I$2="Открытый тариф",INDEX(GRID!$B$4:$U$15,MATCH(T$7,GRID!$A$4:$A$15,0),MATCH(1,($U$2=GRID!$B$1:$U$1)*(КАЛЕНДАРЬ!AA33=GRID!$B$3:$U$3),0)),
INDEX(GRID!$B$4:$U$15,MATCH(T$7,GRID!$A$4:$A$15,0),MATCH(1,($U$2=GRID!$B$1:$U$1)*(КАЛЕНДАРЬ!AA33=GRID!$B$3:$U$3),0))*(1-GRID!$H$34))</f>
        <v>726900</v>
      </c>
    </row>
    <row r="286" spans="1:20" x14ac:dyDescent="0.2">
      <c r="A286" s="30"/>
      <c r="B286" s="32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0" s="11" customFormat="1" ht="17.25" customHeight="1" x14ac:dyDescent="0.25">
      <c r="A287" s="83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</row>
    <row r="288" spans="1:20" x14ac:dyDescent="0.2">
      <c r="A288" s="84" t="s">
        <v>109</v>
      </c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</row>
    <row r="289" spans="1:20" ht="56.25" customHeight="1" x14ac:dyDescent="0.2">
      <c r="A289" s="86" t="s">
        <v>8</v>
      </c>
      <c r="B289" s="87"/>
      <c r="C289" s="90" t="s">
        <v>101</v>
      </c>
      <c r="D289" s="91"/>
      <c r="E289" s="92" t="s">
        <v>93</v>
      </c>
      <c r="F289" s="93"/>
      <c r="G289" s="79" t="s">
        <v>94</v>
      </c>
      <c r="H289" s="79"/>
      <c r="I289" s="80" t="s">
        <v>95</v>
      </c>
      <c r="J289" s="81"/>
      <c r="K289" s="78" t="s">
        <v>96</v>
      </c>
      <c r="L289" s="78"/>
      <c r="M289" s="82" t="s">
        <v>97</v>
      </c>
      <c r="N289" s="82"/>
      <c r="O289" s="24" t="s">
        <v>71</v>
      </c>
      <c r="P289" s="25" t="s">
        <v>72</v>
      </c>
      <c r="Q289" s="26" t="s">
        <v>73</v>
      </c>
      <c r="R289" s="27" t="s">
        <v>74</v>
      </c>
      <c r="S289" s="28" t="s">
        <v>75</v>
      </c>
      <c r="T289" s="29" t="s">
        <v>76</v>
      </c>
    </row>
    <row r="290" spans="1:20" x14ac:dyDescent="0.2">
      <c r="A290" s="88"/>
      <c r="B290" s="89"/>
      <c r="C290" s="60" t="s">
        <v>9</v>
      </c>
      <c r="D290" s="60" t="s">
        <v>10</v>
      </c>
      <c r="E290" s="60" t="s">
        <v>9</v>
      </c>
      <c r="F290" s="60" t="s">
        <v>10</v>
      </c>
      <c r="G290" s="60" t="s">
        <v>9</v>
      </c>
      <c r="H290" s="60" t="s">
        <v>10</v>
      </c>
      <c r="I290" s="60" t="s">
        <v>9</v>
      </c>
      <c r="J290" s="60" t="s">
        <v>10</v>
      </c>
      <c r="K290" s="60" t="s">
        <v>9</v>
      </c>
      <c r="L290" s="60" t="s">
        <v>10</v>
      </c>
      <c r="M290" s="60" t="s">
        <v>9</v>
      </c>
      <c r="N290" s="60" t="s">
        <v>10</v>
      </c>
      <c r="O290" s="60" t="s">
        <v>99</v>
      </c>
      <c r="P290" s="60" t="s">
        <v>100</v>
      </c>
      <c r="Q290" s="60" t="s">
        <v>100</v>
      </c>
      <c r="R290" s="60" t="s">
        <v>118</v>
      </c>
      <c r="S290" s="60" t="s">
        <v>118</v>
      </c>
      <c r="T290" s="60" t="s">
        <v>118</v>
      </c>
    </row>
    <row r="291" spans="1:20" x14ac:dyDescent="0.2">
      <c r="A291" s="13" t="s">
        <v>14</v>
      </c>
      <c r="B291" s="9">
        <v>1</v>
      </c>
      <c r="C291" s="10" cm="1">
        <f t="array" ref="C291">IF($I$2="Открытый тариф",INDEX(GRID!$B$4:$U$15,MATCH(C$7,GRID!$A$4:$A$15,0),MATCH(1,($U$2=GRID!$B$1:$U$1)*(КАЛЕНДАРЬ!AD4=GRID!$B$3:$U$3),0)),
INDEX(GRID!$B$4:$U$15,MATCH(C$7,GRID!$A$4:$A$15,0),MATCH(1,($U$2=GRID!$B$1:$U$1)*(КАЛЕНДАРЬ!AD4=GRID!$B$3:$U$3),0))*(1-GRID!$H$34))</f>
        <v>36500</v>
      </c>
      <c r="D291" s="10" cm="1">
        <f t="array" ref="D291">IF($I$2="Открытый тариф",INDEX(GRID!$B$18:$U$29,MATCH(C$7,GRID!$A$18:$A$29,0),MATCH(1,($U$2=GRID!$B$1:$U$1)*(КАЛЕНДАРЬ!AD4=GRID!$B$3:$U$3),0)),
INDEX(GRID!$B$18:$U$29,MATCH(C$7,GRID!$A$18:$A$29,0),MATCH(1,($U$2=GRID!$B$1:$U$1)*(КАЛЕНДАРЬ!AD4=GRID!$B$3:$U$3),0))*(1-GRID!$H$34))</f>
        <v>41500</v>
      </c>
      <c r="E291" s="10" cm="1">
        <f t="array" ref="E291">IF($I$2="Открытый тариф",INDEX(GRID!$B$4:$U$15,MATCH(E$7,GRID!$A$4:$A$15,0),MATCH(1,($U$2=GRID!$B$1:$U$1)*(КАЛЕНДАРЬ!AD4=GRID!$B$3:$U$3),0)),
INDEX(GRID!$B$4:$U$15,MATCH(E$7,GRID!$A$4:$A$15,0),MATCH(1,($U$2=GRID!$B$1:$U$1)*(КАЛЕНДАРЬ!AD4=GRID!$B$3:$U$3),0))*(1-GRID!$H$34))</f>
        <v>43700</v>
      </c>
      <c r="F291" s="10" cm="1">
        <f t="array" ref="F291">IF($I$2="Открытый тариф",INDEX(GRID!$B$18:$U$29,MATCH(E$7,GRID!$A$18:$A$29,0),MATCH(1,($U$2=GRID!$B$1:$U$1)*(КАЛЕНДАРЬ!AD4=GRID!$B$3:$U$3),0)),
INDEX(GRID!$B$18:$U$29,MATCH(E$7,GRID!$A$18:$A$29,0),MATCH(1,($U$2=GRID!$B$1:$U$1)*(КАЛЕНДАРЬ!AD4=GRID!$B$3:$U$3),0))*(1-GRID!$H$34))</f>
        <v>48700</v>
      </c>
      <c r="G291" s="10" cm="1">
        <f t="array" ref="G291">IF($I$2="Открытый тариф",INDEX(GRID!$B$4:$U$15,MATCH(G$7,GRID!$A$4:$A$15,0),MATCH(1,($U$2=GRID!$B$1:$U$1)*(КАЛЕНДАРЬ!AD4=GRID!$B$3:$U$3),0)),
INDEX(GRID!$B$4:$U$15,MATCH(G$7,GRID!$A$4:$A$15,0),MATCH(1,($U$2=GRID!$B$1:$U$1)*(КАЛЕНДАРЬ!AD4=GRID!$B$3:$U$3),0))*(1-GRID!$H$34))</f>
        <v>50200</v>
      </c>
      <c r="H291" s="10" cm="1">
        <f t="array" ref="H291">IF($I$2="Открытый тариф",INDEX(GRID!$B$18:$U$29,MATCH(G$7,GRID!$A$18:$A$29,0),MATCH(1,($U$2=GRID!$B$1:$U$1)*(КАЛЕНДАРЬ!AD4=GRID!$B$3:$U$3),0)),
INDEX(GRID!$B$18:$U$29,MATCH(G$7,GRID!$A$18:$A$29,0),MATCH(1,($U$2=GRID!$B$1:$U$1)*(КАЛЕНДАРЬ!AD4=GRID!$B$3:$U$3),0))*(1-GRID!$H$34))</f>
        <v>55200</v>
      </c>
      <c r="I291" s="10" cm="1">
        <f t="array" ref="I291">IF($I$2="Открытый тариф",INDEX(GRID!$B$4:$U$15,MATCH(I$7,GRID!$A$4:$A$15,0),MATCH(1,($U$2=GRID!$B$1:$U$1)*(КАЛЕНДАРЬ!AD4=GRID!$B$3:$U$3),0)),
INDEX(GRID!$B$4:$U$15,MATCH(I$7,GRID!$A$4:$A$15,0),MATCH(1,($U$2=GRID!$B$1:$U$1)*(КАЛЕНДАРЬ!AD4=GRID!$B$3:$U$3),0))*(1-GRID!$H$34))</f>
        <v>56200</v>
      </c>
      <c r="J291" s="10" cm="1">
        <f t="array" ref="J291">IF($I$2="Открытый тариф",INDEX(GRID!$B$18:$U$29,MATCH(I$7,GRID!$A$18:$A$29,0),MATCH(1,($U$2=GRID!$B$1:$U$1)*(КАЛЕНДАРЬ!AD4=GRID!$B$3:$U$3),0)),
INDEX(GRID!$B$18:$U$29,MATCH(I$7,GRID!$A$18:$A$29,0),MATCH(1,($U$2=GRID!$B$1:$U$1)*(КАЛЕНДАРЬ!AD4=GRID!$B$3:$U$3),0))*(1-GRID!$H$34))</f>
        <v>61200</v>
      </c>
      <c r="K291" s="10" cm="1">
        <f t="array" ref="K291">IF($I$2="Открытый тариф",INDEX(GRID!$B$4:$U$15,MATCH(K$7,GRID!$A$4:$A$15,0),MATCH(1,($U$2=GRID!$B$1:$U$1)*(КАЛЕНДАРЬ!AD4=GRID!$B$3:$U$3),0)),
INDEX(GRID!$B$4:$U$15,MATCH(K$7,GRID!$A$4:$A$15,0),MATCH(1,($U$2=GRID!$B$1:$U$1)*(КАЛЕНДАРЬ!AD4=GRID!$B$3:$U$3),0))*(1-GRID!$H$34))</f>
        <v>62500</v>
      </c>
      <c r="L291" s="10" cm="1">
        <f t="array" ref="L291">IF($I$2="Открытый тариф",INDEX(GRID!$B$18:$U$29,MATCH(K$7,GRID!$A$18:$A$29,0),MATCH(1,($U$2=GRID!$B$1:$U$1)*(КАЛЕНДАРЬ!AD4=GRID!$B$3:$U$3),0)),
INDEX(GRID!$B$18:$U$29,MATCH(K$7,GRID!$A$18:$A$29,0),MATCH(1,($U$2=GRID!$B$1:$U$1)*(КАЛЕНДАРЬ!AD4=GRID!$B$3:$U$3),0))*(1-GRID!$H$34))</f>
        <v>67500</v>
      </c>
      <c r="M291" s="10" cm="1">
        <f t="array" ref="M291">IF($I$2="Открытый тариф",INDEX(GRID!$B$4:$U$15,MATCH(M$7,GRID!$A$4:$A$15,0),MATCH(1,($U$2=GRID!$B$1:$U$1)*(КАЛЕНДАРЬ!AD4=GRID!$B$3:$U$3),0)),
INDEX(GRID!$B$4:$U$15,MATCH(M$7,GRID!$A$4:$A$15,0),MATCH(1,($U$2=GRID!$B$1:$U$1)*(КАЛЕНДАРЬ!AD4=GRID!$B$3:$U$3),0))*(1-GRID!$H$34))</f>
        <v>84300</v>
      </c>
      <c r="N291" s="10" cm="1">
        <f t="array" ref="N291">IF($I$2="Открытый тариф",INDEX(GRID!$B$18:$U$29,MATCH(M$7,GRID!$A$18:$A$29,0),MATCH(1,($U$2=GRID!$B$1:$U$1)*(КАЛЕНДАРЬ!AD4=GRID!$B$3:$U$3),0)),
INDEX(GRID!$B$18:$U$29,MATCH(M$7,GRID!$A$18:$A$29,0),MATCH(1,($U$2=GRID!$B$1:$U$1)*(КАЛЕНДАРЬ!AD4=GRID!$B$3:$U$3),0))*(1-GRID!$H$34))</f>
        <v>89300</v>
      </c>
      <c r="O291" s="10" cm="1">
        <f t="array" ref="O291">IF($I$2="Открытый тариф",INDEX(GRID!$B$4:$U$15,MATCH(O$7,GRID!$A$4:$A$15,0),MATCH(1,($U$2=GRID!$B$1:$U$1)*(КАЛЕНДАРЬ!AD4=GRID!$B$3:$U$3),0)),
INDEX(GRID!$B$4:$U$15,MATCH(O$7,GRID!$A$4:$A$15,0),MATCH(1,($U$2=GRID!$B$1:$U$1)*(КАЛЕНДАРЬ!AD4=GRID!$B$3:$U$3),0))*(1-GRID!$H$34))</f>
        <v>121100</v>
      </c>
      <c r="P291" s="10" cm="1">
        <f t="array" ref="P291">IF($I$2="Открытый тариф",INDEX(GRID!$B$4:$U$15,MATCH(P$7,GRID!$A$4:$A$15,0),MATCH(1,($U$2=GRID!$B$1:$U$1)*(КАЛЕНДАРЬ!AD4=GRID!$B$3:$U$3),0)),
INDEX(GRID!$B$4:$U$15,MATCH(P$7,GRID!$A$4:$A$15,0),MATCH(1,($U$2=GRID!$B$1:$U$1)*(КАЛЕНДАРЬ!AD4=GRID!$B$3:$U$3),0))*(1-GRID!$H$34))</f>
        <v>165200</v>
      </c>
      <c r="Q291" s="10" cm="1">
        <f t="array" ref="Q291">IF($I$2="Открытый тариф",INDEX(GRID!$B$4:$U$15,MATCH(Q$7,GRID!$A$4:$A$15,0),MATCH(1,($U$2=GRID!$B$1:$U$1)*(КАЛЕНДАРЬ!AD4=GRID!$B$3:$U$3),0)),
INDEX(GRID!$B$4:$U$15,MATCH(Q$7,GRID!$A$4:$A$15,0),MATCH(1,($U$2=GRID!$B$1:$U$1)*(КАЛЕНДАРЬ!AD4=GRID!$B$3:$U$3),0))*(1-GRID!$H$34))</f>
        <v>193700</v>
      </c>
      <c r="R291" s="10" cm="1">
        <f t="array" ref="R291">IF($I$2="Открытый тариф",INDEX(GRID!$B$18:$U$29,MATCH(R$7,GRID!$A$18:$A$29,0),MATCH(1,($U$2=GRID!$B$1:$U$1)*(КАЛЕНДАРЬ!AD4=GRID!$B$3:$U$3),0)),
INDEX(GRID!$B$18:$U$29,MATCH(R$7,GRID!$A$18:$A$29,0),MATCH(1,($U$2=GRID!$B$1:$U$1)*(КАЛЕНДАРЬ!AD4=GRID!$B$3:$U$3),0))*(1-GRID!$H$34))</f>
        <v>220700</v>
      </c>
      <c r="S291" s="10" cm="1">
        <f t="array" ref="S291">IF($I$2="Открытый тариф",INDEX(GRID!$B$4:$U$15,MATCH(S$7,GRID!$A$4:$A$15,0),MATCH(1,($U$2=GRID!$B$1:$U$1)*(КАЛЕНДАРЬ!AD4=GRID!$B$3:$U$3),0)),
INDEX(GRID!$B$4:$U$15,MATCH(S$7,GRID!$A$4:$A$15,0),MATCH(1,($U$2=GRID!$B$1:$U$1)*(КАЛЕНДАРЬ!AD4=GRID!$B$3:$U$3),0))*(1-GRID!$H$34))</f>
        <v>561500</v>
      </c>
      <c r="T291" s="10" cm="1">
        <f t="array" ref="T291">IF($I$2="Открытый тариф",INDEX(GRID!$B$4:$U$15,MATCH(T$7,GRID!$A$4:$A$15,0),MATCH(1,($U$2=GRID!$B$1:$U$1)*(КАЛЕНДАРЬ!AD4=GRID!$B$3:$U$3),0)),
INDEX(GRID!$B$4:$U$15,MATCH(T$7,GRID!$A$4:$A$15,0),MATCH(1,($U$2=GRID!$B$1:$U$1)*(КАЛЕНДАРЬ!AD4=GRID!$B$3:$U$3),0))*(1-GRID!$H$34))</f>
        <v>688100</v>
      </c>
    </row>
    <row r="292" spans="1:20" x14ac:dyDescent="0.2">
      <c r="A292" s="13" t="s">
        <v>15</v>
      </c>
      <c r="B292" s="9">
        <v>2</v>
      </c>
      <c r="C292" s="10" cm="1">
        <f t="array" ref="C292">IF($I$2="Открытый тариф",INDEX(GRID!$B$4:$U$15,MATCH(C$7,GRID!$A$4:$A$15,0),MATCH(1,($U$2=GRID!$B$1:$U$1)*(КАЛЕНДАРЬ!AD5=GRID!$B$3:$U$3),0)),
INDEX(GRID!$B$4:$U$15,MATCH(C$7,GRID!$A$4:$A$15,0),MATCH(1,($U$2=GRID!$B$1:$U$1)*(КАЛЕНДАРЬ!AD5=GRID!$B$3:$U$3),0))*(1-GRID!$H$34))</f>
        <v>36500</v>
      </c>
      <c r="D292" s="10" cm="1">
        <f t="array" ref="D292">IF($I$2="Открытый тариф",INDEX(GRID!$B$18:$U$29,MATCH(C$7,GRID!$A$18:$A$29,0),MATCH(1,($U$2=GRID!$B$1:$U$1)*(КАЛЕНДАРЬ!AD5=GRID!$B$3:$U$3),0)),
INDEX(GRID!$B$18:$U$29,MATCH(C$7,GRID!$A$18:$A$29,0),MATCH(1,($U$2=GRID!$B$1:$U$1)*(КАЛЕНДАРЬ!AD5=GRID!$B$3:$U$3),0))*(1-GRID!$H$34))</f>
        <v>41500</v>
      </c>
      <c r="E292" s="10" cm="1">
        <f t="array" ref="E292">IF($I$2="Открытый тариф",INDEX(GRID!$B$4:$U$15,MATCH(E$7,GRID!$A$4:$A$15,0),MATCH(1,($U$2=GRID!$B$1:$U$1)*(КАЛЕНДАРЬ!AD5=GRID!$B$3:$U$3),0)),
INDEX(GRID!$B$4:$U$15,MATCH(E$7,GRID!$A$4:$A$15,0),MATCH(1,($U$2=GRID!$B$1:$U$1)*(КАЛЕНДАРЬ!AD5=GRID!$B$3:$U$3),0))*(1-GRID!$H$34))</f>
        <v>43700</v>
      </c>
      <c r="F292" s="10" cm="1">
        <f t="array" ref="F292">IF($I$2="Открытый тариф",INDEX(GRID!$B$18:$U$29,MATCH(E$7,GRID!$A$18:$A$29,0),MATCH(1,($U$2=GRID!$B$1:$U$1)*(КАЛЕНДАРЬ!AD5=GRID!$B$3:$U$3),0)),
INDEX(GRID!$B$18:$U$29,MATCH(E$7,GRID!$A$18:$A$29,0),MATCH(1,($U$2=GRID!$B$1:$U$1)*(КАЛЕНДАРЬ!AD5=GRID!$B$3:$U$3),0))*(1-GRID!$H$34))</f>
        <v>48700</v>
      </c>
      <c r="G292" s="10" cm="1">
        <f t="array" ref="G292">IF($I$2="Открытый тариф",INDEX(GRID!$B$4:$U$15,MATCH(G$7,GRID!$A$4:$A$15,0),MATCH(1,($U$2=GRID!$B$1:$U$1)*(КАЛЕНДАРЬ!AD5=GRID!$B$3:$U$3),0)),
INDEX(GRID!$B$4:$U$15,MATCH(G$7,GRID!$A$4:$A$15,0),MATCH(1,($U$2=GRID!$B$1:$U$1)*(КАЛЕНДАРЬ!AD5=GRID!$B$3:$U$3),0))*(1-GRID!$H$34))</f>
        <v>50200</v>
      </c>
      <c r="H292" s="10" cm="1">
        <f t="array" ref="H292">IF($I$2="Открытый тариф",INDEX(GRID!$B$18:$U$29,MATCH(G$7,GRID!$A$18:$A$29,0),MATCH(1,($U$2=GRID!$B$1:$U$1)*(КАЛЕНДАРЬ!AD5=GRID!$B$3:$U$3),0)),
INDEX(GRID!$B$18:$U$29,MATCH(G$7,GRID!$A$18:$A$29,0),MATCH(1,($U$2=GRID!$B$1:$U$1)*(КАЛЕНДАРЬ!AD5=GRID!$B$3:$U$3),0))*(1-GRID!$H$34))</f>
        <v>55200</v>
      </c>
      <c r="I292" s="10" cm="1">
        <f t="array" ref="I292">IF($I$2="Открытый тариф",INDEX(GRID!$B$4:$U$15,MATCH(I$7,GRID!$A$4:$A$15,0),MATCH(1,($U$2=GRID!$B$1:$U$1)*(КАЛЕНДАРЬ!AD5=GRID!$B$3:$U$3),0)),
INDEX(GRID!$B$4:$U$15,MATCH(I$7,GRID!$A$4:$A$15,0),MATCH(1,($U$2=GRID!$B$1:$U$1)*(КАЛЕНДАРЬ!AD5=GRID!$B$3:$U$3),0))*(1-GRID!$H$34))</f>
        <v>56200</v>
      </c>
      <c r="J292" s="10" cm="1">
        <f t="array" ref="J292">IF($I$2="Открытый тариф",INDEX(GRID!$B$18:$U$29,MATCH(I$7,GRID!$A$18:$A$29,0),MATCH(1,($U$2=GRID!$B$1:$U$1)*(КАЛЕНДАРЬ!AD5=GRID!$B$3:$U$3),0)),
INDEX(GRID!$B$18:$U$29,MATCH(I$7,GRID!$A$18:$A$29,0),MATCH(1,($U$2=GRID!$B$1:$U$1)*(КАЛЕНДАРЬ!AD5=GRID!$B$3:$U$3),0))*(1-GRID!$H$34))</f>
        <v>61200</v>
      </c>
      <c r="K292" s="10" cm="1">
        <f t="array" ref="K292">IF($I$2="Открытый тариф",INDEX(GRID!$B$4:$U$15,MATCH(K$7,GRID!$A$4:$A$15,0),MATCH(1,($U$2=GRID!$B$1:$U$1)*(КАЛЕНДАРЬ!AD5=GRID!$B$3:$U$3),0)),
INDEX(GRID!$B$4:$U$15,MATCH(K$7,GRID!$A$4:$A$15,0),MATCH(1,($U$2=GRID!$B$1:$U$1)*(КАЛЕНДАРЬ!AD5=GRID!$B$3:$U$3),0))*(1-GRID!$H$34))</f>
        <v>62500</v>
      </c>
      <c r="L292" s="10" cm="1">
        <f t="array" ref="L292">IF($I$2="Открытый тариф",INDEX(GRID!$B$18:$U$29,MATCH(K$7,GRID!$A$18:$A$29,0),MATCH(1,($U$2=GRID!$B$1:$U$1)*(КАЛЕНДАРЬ!AD5=GRID!$B$3:$U$3),0)),
INDEX(GRID!$B$18:$U$29,MATCH(K$7,GRID!$A$18:$A$29,0),MATCH(1,($U$2=GRID!$B$1:$U$1)*(КАЛЕНДАРЬ!AD5=GRID!$B$3:$U$3),0))*(1-GRID!$H$34))</f>
        <v>67500</v>
      </c>
      <c r="M292" s="10" cm="1">
        <f t="array" ref="M292">IF($I$2="Открытый тариф",INDEX(GRID!$B$4:$U$15,MATCH(M$7,GRID!$A$4:$A$15,0),MATCH(1,($U$2=GRID!$B$1:$U$1)*(КАЛЕНДАРЬ!AD5=GRID!$B$3:$U$3),0)),
INDEX(GRID!$B$4:$U$15,MATCH(M$7,GRID!$A$4:$A$15,0),MATCH(1,($U$2=GRID!$B$1:$U$1)*(КАЛЕНДАРЬ!AD5=GRID!$B$3:$U$3),0))*(1-GRID!$H$34))</f>
        <v>84300</v>
      </c>
      <c r="N292" s="10" cm="1">
        <f t="array" ref="N292">IF($I$2="Открытый тариф",INDEX(GRID!$B$18:$U$29,MATCH(M$7,GRID!$A$18:$A$29,0),MATCH(1,($U$2=GRID!$B$1:$U$1)*(КАЛЕНДАРЬ!AD5=GRID!$B$3:$U$3),0)),
INDEX(GRID!$B$18:$U$29,MATCH(M$7,GRID!$A$18:$A$29,0),MATCH(1,($U$2=GRID!$B$1:$U$1)*(КАЛЕНДАРЬ!AD5=GRID!$B$3:$U$3),0))*(1-GRID!$H$34))</f>
        <v>89300</v>
      </c>
      <c r="O292" s="10" cm="1">
        <f t="array" ref="O292">IF($I$2="Открытый тариф",INDEX(GRID!$B$4:$U$15,MATCH(O$7,GRID!$A$4:$A$15,0),MATCH(1,($U$2=GRID!$B$1:$U$1)*(КАЛЕНДАРЬ!AD5=GRID!$B$3:$U$3),0)),
INDEX(GRID!$B$4:$U$15,MATCH(O$7,GRID!$A$4:$A$15,0),MATCH(1,($U$2=GRID!$B$1:$U$1)*(КАЛЕНДАРЬ!AD5=GRID!$B$3:$U$3),0))*(1-GRID!$H$34))</f>
        <v>121100</v>
      </c>
      <c r="P292" s="10" cm="1">
        <f t="array" ref="P292">IF($I$2="Открытый тариф",INDEX(GRID!$B$4:$U$15,MATCH(P$7,GRID!$A$4:$A$15,0),MATCH(1,($U$2=GRID!$B$1:$U$1)*(КАЛЕНДАРЬ!AD5=GRID!$B$3:$U$3),0)),
INDEX(GRID!$B$4:$U$15,MATCH(P$7,GRID!$A$4:$A$15,0),MATCH(1,($U$2=GRID!$B$1:$U$1)*(КАЛЕНДАРЬ!AD5=GRID!$B$3:$U$3),0))*(1-GRID!$H$34))</f>
        <v>165200</v>
      </c>
      <c r="Q292" s="10" cm="1">
        <f t="array" ref="Q292">IF($I$2="Открытый тариф",INDEX(GRID!$B$4:$U$15,MATCH(Q$7,GRID!$A$4:$A$15,0),MATCH(1,($U$2=GRID!$B$1:$U$1)*(КАЛЕНДАРЬ!AD5=GRID!$B$3:$U$3),0)),
INDEX(GRID!$B$4:$U$15,MATCH(Q$7,GRID!$A$4:$A$15,0),MATCH(1,($U$2=GRID!$B$1:$U$1)*(КАЛЕНДАРЬ!AD5=GRID!$B$3:$U$3),0))*(1-GRID!$H$34))</f>
        <v>193700</v>
      </c>
      <c r="R292" s="10" cm="1">
        <f t="array" ref="R292">IF($I$2="Открытый тариф",INDEX(GRID!$B$18:$U$29,MATCH(R$7,GRID!$A$18:$A$29,0),MATCH(1,($U$2=GRID!$B$1:$U$1)*(КАЛЕНДАРЬ!AD5=GRID!$B$3:$U$3),0)),
INDEX(GRID!$B$18:$U$29,MATCH(R$7,GRID!$A$18:$A$29,0),MATCH(1,($U$2=GRID!$B$1:$U$1)*(КАЛЕНДАРЬ!AD5=GRID!$B$3:$U$3),0))*(1-GRID!$H$34))</f>
        <v>220700</v>
      </c>
      <c r="S292" s="10" cm="1">
        <f t="array" ref="S292">IF($I$2="Открытый тариф",INDEX(GRID!$B$4:$U$15,MATCH(S$7,GRID!$A$4:$A$15,0),MATCH(1,($U$2=GRID!$B$1:$U$1)*(КАЛЕНДАРЬ!AD5=GRID!$B$3:$U$3),0)),
INDEX(GRID!$B$4:$U$15,MATCH(S$7,GRID!$A$4:$A$15,0),MATCH(1,($U$2=GRID!$B$1:$U$1)*(КАЛЕНДАРЬ!AD5=GRID!$B$3:$U$3),0))*(1-GRID!$H$34))</f>
        <v>561500</v>
      </c>
      <c r="T292" s="10" cm="1">
        <f t="array" ref="T292">IF($I$2="Открытый тариф",INDEX(GRID!$B$4:$U$15,MATCH(T$7,GRID!$A$4:$A$15,0),MATCH(1,($U$2=GRID!$B$1:$U$1)*(КАЛЕНДАРЬ!AD5=GRID!$B$3:$U$3),0)),
INDEX(GRID!$B$4:$U$15,MATCH(T$7,GRID!$A$4:$A$15,0),MATCH(1,($U$2=GRID!$B$1:$U$1)*(КАЛЕНДАРЬ!AD5=GRID!$B$3:$U$3),0))*(1-GRID!$H$34))</f>
        <v>688100</v>
      </c>
    </row>
    <row r="293" spans="1:20" x14ac:dyDescent="0.2">
      <c r="A293" s="13" t="s">
        <v>16</v>
      </c>
      <c r="B293" s="9">
        <v>3</v>
      </c>
      <c r="C293" s="10" cm="1">
        <f t="array" ref="C293">IF($I$2="Открытый тариф",INDEX(GRID!$B$4:$U$15,MATCH(C$7,GRID!$A$4:$A$15,0),MATCH(1,($U$2=GRID!$B$1:$U$1)*(КАЛЕНДАРЬ!AD6=GRID!$B$3:$U$3),0)),
INDEX(GRID!$B$4:$U$15,MATCH(C$7,GRID!$A$4:$A$15,0),MATCH(1,($U$2=GRID!$B$1:$U$1)*(КАЛЕНДАРЬ!AD6=GRID!$B$3:$U$3),0))*(1-GRID!$H$34))</f>
        <v>36500</v>
      </c>
      <c r="D293" s="10" cm="1">
        <f t="array" ref="D293">IF($I$2="Открытый тариф",INDEX(GRID!$B$18:$U$29,MATCH(C$7,GRID!$A$18:$A$29,0),MATCH(1,($U$2=GRID!$B$1:$U$1)*(КАЛЕНДАРЬ!AD6=GRID!$B$3:$U$3),0)),
INDEX(GRID!$B$18:$U$29,MATCH(C$7,GRID!$A$18:$A$29,0),MATCH(1,($U$2=GRID!$B$1:$U$1)*(КАЛЕНДАРЬ!AD6=GRID!$B$3:$U$3),0))*(1-GRID!$H$34))</f>
        <v>41500</v>
      </c>
      <c r="E293" s="10" cm="1">
        <f t="array" ref="E293">IF($I$2="Открытый тариф",INDEX(GRID!$B$4:$U$15,MATCH(E$7,GRID!$A$4:$A$15,0),MATCH(1,($U$2=GRID!$B$1:$U$1)*(КАЛЕНДАРЬ!AD6=GRID!$B$3:$U$3),0)),
INDEX(GRID!$B$4:$U$15,MATCH(E$7,GRID!$A$4:$A$15,0),MATCH(1,($U$2=GRID!$B$1:$U$1)*(КАЛЕНДАРЬ!AD6=GRID!$B$3:$U$3),0))*(1-GRID!$H$34))</f>
        <v>43700</v>
      </c>
      <c r="F293" s="10" cm="1">
        <f t="array" ref="F293">IF($I$2="Открытый тариф",INDEX(GRID!$B$18:$U$29,MATCH(E$7,GRID!$A$18:$A$29,0),MATCH(1,($U$2=GRID!$B$1:$U$1)*(КАЛЕНДАРЬ!AD6=GRID!$B$3:$U$3),0)),
INDEX(GRID!$B$18:$U$29,MATCH(E$7,GRID!$A$18:$A$29,0),MATCH(1,($U$2=GRID!$B$1:$U$1)*(КАЛЕНДАРЬ!AD6=GRID!$B$3:$U$3),0))*(1-GRID!$H$34))</f>
        <v>48700</v>
      </c>
      <c r="G293" s="10" cm="1">
        <f t="array" ref="G293">IF($I$2="Открытый тариф",INDEX(GRID!$B$4:$U$15,MATCH(G$7,GRID!$A$4:$A$15,0),MATCH(1,($U$2=GRID!$B$1:$U$1)*(КАЛЕНДАРЬ!AD6=GRID!$B$3:$U$3),0)),
INDEX(GRID!$B$4:$U$15,MATCH(G$7,GRID!$A$4:$A$15,0),MATCH(1,($U$2=GRID!$B$1:$U$1)*(КАЛЕНДАРЬ!AD6=GRID!$B$3:$U$3),0))*(1-GRID!$H$34))</f>
        <v>50200</v>
      </c>
      <c r="H293" s="10" cm="1">
        <f t="array" ref="H293">IF($I$2="Открытый тариф",INDEX(GRID!$B$18:$U$29,MATCH(G$7,GRID!$A$18:$A$29,0),MATCH(1,($U$2=GRID!$B$1:$U$1)*(КАЛЕНДАРЬ!AD6=GRID!$B$3:$U$3),0)),
INDEX(GRID!$B$18:$U$29,MATCH(G$7,GRID!$A$18:$A$29,0),MATCH(1,($U$2=GRID!$B$1:$U$1)*(КАЛЕНДАРЬ!AD6=GRID!$B$3:$U$3),0))*(1-GRID!$H$34))</f>
        <v>55200</v>
      </c>
      <c r="I293" s="10" cm="1">
        <f t="array" ref="I293">IF($I$2="Открытый тариф",INDEX(GRID!$B$4:$U$15,MATCH(I$7,GRID!$A$4:$A$15,0),MATCH(1,($U$2=GRID!$B$1:$U$1)*(КАЛЕНДАРЬ!AD6=GRID!$B$3:$U$3),0)),
INDEX(GRID!$B$4:$U$15,MATCH(I$7,GRID!$A$4:$A$15,0),MATCH(1,($U$2=GRID!$B$1:$U$1)*(КАЛЕНДАРЬ!AD6=GRID!$B$3:$U$3),0))*(1-GRID!$H$34))</f>
        <v>56200</v>
      </c>
      <c r="J293" s="10" cm="1">
        <f t="array" ref="J293">IF($I$2="Открытый тариф",INDEX(GRID!$B$18:$U$29,MATCH(I$7,GRID!$A$18:$A$29,0),MATCH(1,($U$2=GRID!$B$1:$U$1)*(КАЛЕНДАРЬ!AD6=GRID!$B$3:$U$3),0)),
INDEX(GRID!$B$18:$U$29,MATCH(I$7,GRID!$A$18:$A$29,0),MATCH(1,($U$2=GRID!$B$1:$U$1)*(КАЛЕНДАРЬ!AD6=GRID!$B$3:$U$3),0))*(1-GRID!$H$34))</f>
        <v>61200</v>
      </c>
      <c r="K293" s="10" cm="1">
        <f t="array" ref="K293">IF($I$2="Открытый тариф",INDEX(GRID!$B$4:$U$15,MATCH(K$7,GRID!$A$4:$A$15,0),MATCH(1,($U$2=GRID!$B$1:$U$1)*(КАЛЕНДАРЬ!AD6=GRID!$B$3:$U$3),0)),
INDEX(GRID!$B$4:$U$15,MATCH(K$7,GRID!$A$4:$A$15,0),MATCH(1,($U$2=GRID!$B$1:$U$1)*(КАЛЕНДАРЬ!AD6=GRID!$B$3:$U$3),0))*(1-GRID!$H$34))</f>
        <v>62500</v>
      </c>
      <c r="L293" s="10" cm="1">
        <f t="array" ref="L293">IF($I$2="Открытый тариф",INDEX(GRID!$B$18:$U$29,MATCH(K$7,GRID!$A$18:$A$29,0),MATCH(1,($U$2=GRID!$B$1:$U$1)*(КАЛЕНДАРЬ!AD6=GRID!$B$3:$U$3),0)),
INDEX(GRID!$B$18:$U$29,MATCH(K$7,GRID!$A$18:$A$29,0),MATCH(1,($U$2=GRID!$B$1:$U$1)*(КАЛЕНДАРЬ!AD6=GRID!$B$3:$U$3),0))*(1-GRID!$H$34))</f>
        <v>67500</v>
      </c>
      <c r="M293" s="10" cm="1">
        <f t="array" ref="M293">IF($I$2="Открытый тариф",INDEX(GRID!$B$4:$U$15,MATCH(M$7,GRID!$A$4:$A$15,0),MATCH(1,($U$2=GRID!$B$1:$U$1)*(КАЛЕНДАРЬ!AD6=GRID!$B$3:$U$3),0)),
INDEX(GRID!$B$4:$U$15,MATCH(M$7,GRID!$A$4:$A$15,0),MATCH(1,($U$2=GRID!$B$1:$U$1)*(КАЛЕНДАРЬ!AD6=GRID!$B$3:$U$3),0))*(1-GRID!$H$34))</f>
        <v>84300</v>
      </c>
      <c r="N293" s="10" cm="1">
        <f t="array" ref="N293">IF($I$2="Открытый тариф",INDEX(GRID!$B$18:$U$29,MATCH(M$7,GRID!$A$18:$A$29,0),MATCH(1,($U$2=GRID!$B$1:$U$1)*(КАЛЕНДАРЬ!AD6=GRID!$B$3:$U$3),0)),
INDEX(GRID!$B$18:$U$29,MATCH(M$7,GRID!$A$18:$A$29,0),MATCH(1,($U$2=GRID!$B$1:$U$1)*(КАЛЕНДАРЬ!AD6=GRID!$B$3:$U$3),0))*(1-GRID!$H$34))</f>
        <v>89300</v>
      </c>
      <c r="O293" s="10" cm="1">
        <f t="array" ref="O293">IF($I$2="Открытый тариф",INDEX(GRID!$B$4:$U$15,MATCH(O$7,GRID!$A$4:$A$15,0),MATCH(1,($U$2=GRID!$B$1:$U$1)*(КАЛЕНДАРЬ!AD6=GRID!$B$3:$U$3),0)),
INDEX(GRID!$B$4:$U$15,MATCH(O$7,GRID!$A$4:$A$15,0),MATCH(1,($U$2=GRID!$B$1:$U$1)*(КАЛЕНДАРЬ!AD6=GRID!$B$3:$U$3),0))*(1-GRID!$H$34))</f>
        <v>121100</v>
      </c>
      <c r="P293" s="10" cm="1">
        <f t="array" ref="P293">IF($I$2="Открытый тариф",INDEX(GRID!$B$4:$U$15,MATCH(P$7,GRID!$A$4:$A$15,0),MATCH(1,($U$2=GRID!$B$1:$U$1)*(КАЛЕНДАРЬ!AD6=GRID!$B$3:$U$3),0)),
INDEX(GRID!$B$4:$U$15,MATCH(P$7,GRID!$A$4:$A$15,0),MATCH(1,($U$2=GRID!$B$1:$U$1)*(КАЛЕНДАРЬ!AD6=GRID!$B$3:$U$3),0))*(1-GRID!$H$34))</f>
        <v>165200</v>
      </c>
      <c r="Q293" s="10" cm="1">
        <f t="array" ref="Q293">IF($I$2="Открытый тариф",INDEX(GRID!$B$4:$U$15,MATCH(Q$7,GRID!$A$4:$A$15,0),MATCH(1,($U$2=GRID!$B$1:$U$1)*(КАЛЕНДАРЬ!AD6=GRID!$B$3:$U$3),0)),
INDEX(GRID!$B$4:$U$15,MATCH(Q$7,GRID!$A$4:$A$15,0),MATCH(1,($U$2=GRID!$B$1:$U$1)*(КАЛЕНДАРЬ!AD6=GRID!$B$3:$U$3),0))*(1-GRID!$H$34))</f>
        <v>193700</v>
      </c>
      <c r="R293" s="10" cm="1">
        <f t="array" ref="R293">IF($I$2="Открытый тариф",INDEX(GRID!$B$18:$U$29,MATCH(R$7,GRID!$A$18:$A$29,0),MATCH(1,($U$2=GRID!$B$1:$U$1)*(КАЛЕНДАРЬ!AD6=GRID!$B$3:$U$3),0)),
INDEX(GRID!$B$18:$U$29,MATCH(R$7,GRID!$A$18:$A$29,0),MATCH(1,($U$2=GRID!$B$1:$U$1)*(КАЛЕНДАРЬ!AD6=GRID!$B$3:$U$3),0))*(1-GRID!$H$34))</f>
        <v>220700</v>
      </c>
      <c r="S293" s="10" cm="1">
        <f t="array" ref="S293">IF($I$2="Открытый тариф",INDEX(GRID!$B$4:$U$15,MATCH(S$7,GRID!$A$4:$A$15,0),MATCH(1,($U$2=GRID!$B$1:$U$1)*(КАЛЕНДАРЬ!AD6=GRID!$B$3:$U$3),0)),
INDEX(GRID!$B$4:$U$15,MATCH(S$7,GRID!$A$4:$A$15,0),MATCH(1,($U$2=GRID!$B$1:$U$1)*(КАЛЕНДАРЬ!AD6=GRID!$B$3:$U$3),0))*(1-GRID!$H$34))</f>
        <v>561500</v>
      </c>
      <c r="T293" s="10" cm="1">
        <f t="array" ref="T293">IF($I$2="Открытый тариф",INDEX(GRID!$B$4:$U$15,MATCH(T$7,GRID!$A$4:$A$15,0),MATCH(1,($U$2=GRID!$B$1:$U$1)*(КАЛЕНДАРЬ!AD6=GRID!$B$3:$U$3),0)),
INDEX(GRID!$B$4:$U$15,MATCH(T$7,GRID!$A$4:$A$15,0),MATCH(1,($U$2=GRID!$B$1:$U$1)*(КАЛЕНДАРЬ!AD6=GRID!$B$3:$U$3),0))*(1-GRID!$H$34))</f>
        <v>688100</v>
      </c>
    </row>
    <row r="294" spans="1:20" x14ac:dyDescent="0.2">
      <c r="A294" s="13" t="s">
        <v>17</v>
      </c>
      <c r="B294" s="9">
        <v>4</v>
      </c>
      <c r="C294" s="10" cm="1">
        <f t="array" ref="C294">IF($I$2="Открытый тариф",INDEX(GRID!$B$4:$U$15,MATCH(C$7,GRID!$A$4:$A$15,0),MATCH(1,($U$2=GRID!$B$1:$U$1)*(КАЛЕНДАРЬ!AD7=GRID!$B$3:$U$3),0)),
INDEX(GRID!$B$4:$U$15,MATCH(C$7,GRID!$A$4:$A$15,0),MATCH(1,($U$2=GRID!$B$1:$U$1)*(КАЛЕНДАРЬ!AD7=GRID!$B$3:$U$3),0))*(1-GRID!$H$34))</f>
        <v>36500</v>
      </c>
      <c r="D294" s="10" cm="1">
        <f t="array" ref="D294">IF($I$2="Открытый тариф",INDEX(GRID!$B$18:$U$29,MATCH(C$7,GRID!$A$18:$A$29,0),MATCH(1,($U$2=GRID!$B$1:$U$1)*(КАЛЕНДАРЬ!AD7=GRID!$B$3:$U$3),0)),
INDEX(GRID!$B$18:$U$29,MATCH(C$7,GRID!$A$18:$A$29,0),MATCH(1,($U$2=GRID!$B$1:$U$1)*(КАЛЕНДАРЬ!AD7=GRID!$B$3:$U$3),0))*(1-GRID!$H$34))</f>
        <v>41500</v>
      </c>
      <c r="E294" s="10" cm="1">
        <f t="array" ref="E294">IF($I$2="Открытый тариф",INDEX(GRID!$B$4:$U$15,MATCH(E$7,GRID!$A$4:$A$15,0),MATCH(1,($U$2=GRID!$B$1:$U$1)*(КАЛЕНДАРЬ!AD7=GRID!$B$3:$U$3),0)),
INDEX(GRID!$B$4:$U$15,MATCH(E$7,GRID!$A$4:$A$15,0),MATCH(1,($U$2=GRID!$B$1:$U$1)*(КАЛЕНДАРЬ!AD7=GRID!$B$3:$U$3),0))*(1-GRID!$H$34))</f>
        <v>43700</v>
      </c>
      <c r="F294" s="10" cm="1">
        <f t="array" ref="F294">IF($I$2="Открытый тариф",INDEX(GRID!$B$18:$U$29,MATCH(E$7,GRID!$A$18:$A$29,0),MATCH(1,($U$2=GRID!$B$1:$U$1)*(КАЛЕНДАРЬ!AD7=GRID!$B$3:$U$3),0)),
INDEX(GRID!$B$18:$U$29,MATCH(E$7,GRID!$A$18:$A$29,0),MATCH(1,($U$2=GRID!$B$1:$U$1)*(КАЛЕНДАРЬ!AD7=GRID!$B$3:$U$3),0))*(1-GRID!$H$34))</f>
        <v>48700</v>
      </c>
      <c r="G294" s="10" cm="1">
        <f t="array" ref="G294">IF($I$2="Открытый тариф",INDEX(GRID!$B$4:$U$15,MATCH(G$7,GRID!$A$4:$A$15,0),MATCH(1,($U$2=GRID!$B$1:$U$1)*(КАЛЕНДАРЬ!AD7=GRID!$B$3:$U$3),0)),
INDEX(GRID!$B$4:$U$15,MATCH(G$7,GRID!$A$4:$A$15,0),MATCH(1,($U$2=GRID!$B$1:$U$1)*(КАЛЕНДАРЬ!AD7=GRID!$B$3:$U$3),0))*(1-GRID!$H$34))</f>
        <v>50200</v>
      </c>
      <c r="H294" s="10" cm="1">
        <f t="array" ref="H294">IF($I$2="Открытый тариф",INDEX(GRID!$B$18:$U$29,MATCH(G$7,GRID!$A$18:$A$29,0),MATCH(1,($U$2=GRID!$B$1:$U$1)*(КАЛЕНДАРЬ!AD7=GRID!$B$3:$U$3),0)),
INDEX(GRID!$B$18:$U$29,MATCH(G$7,GRID!$A$18:$A$29,0),MATCH(1,($U$2=GRID!$B$1:$U$1)*(КАЛЕНДАРЬ!AD7=GRID!$B$3:$U$3),0))*(1-GRID!$H$34))</f>
        <v>55200</v>
      </c>
      <c r="I294" s="10" cm="1">
        <f t="array" ref="I294">IF($I$2="Открытый тариф",INDEX(GRID!$B$4:$U$15,MATCH(I$7,GRID!$A$4:$A$15,0),MATCH(1,($U$2=GRID!$B$1:$U$1)*(КАЛЕНДАРЬ!AD7=GRID!$B$3:$U$3),0)),
INDEX(GRID!$B$4:$U$15,MATCH(I$7,GRID!$A$4:$A$15,0),MATCH(1,($U$2=GRID!$B$1:$U$1)*(КАЛЕНДАРЬ!AD7=GRID!$B$3:$U$3),0))*(1-GRID!$H$34))</f>
        <v>56200</v>
      </c>
      <c r="J294" s="10" cm="1">
        <f t="array" ref="J294">IF($I$2="Открытый тариф",INDEX(GRID!$B$18:$U$29,MATCH(I$7,GRID!$A$18:$A$29,0),MATCH(1,($U$2=GRID!$B$1:$U$1)*(КАЛЕНДАРЬ!AD7=GRID!$B$3:$U$3),0)),
INDEX(GRID!$B$18:$U$29,MATCH(I$7,GRID!$A$18:$A$29,0),MATCH(1,($U$2=GRID!$B$1:$U$1)*(КАЛЕНДАРЬ!AD7=GRID!$B$3:$U$3),0))*(1-GRID!$H$34))</f>
        <v>61200</v>
      </c>
      <c r="K294" s="10" cm="1">
        <f t="array" ref="K294">IF($I$2="Открытый тариф",INDEX(GRID!$B$4:$U$15,MATCH(K$7,GRID!$A$4:$A$15,0),MATCH(1,($U$2=GRID!$B$1:$U$1)*(КАЛЕНДАРЬ!AD7=GRID!$B$3:$U$3),0)),
INDEX(GRID!$B$4:$U$15,MATCH(K$7,GRID!$A$4:$A$15,0),MATCH(1,($U$2=GRID!$B$1:$U$1)*(КАЛЕНДАРЬ!AD7=GRID!$B$3:$U$3),0))*(1-GRID!$H$34))</f>
        <v>62500</v>
      </c>
      <c r="L294" s="10" cm="1">
        <f t="array" ref="L294">IF($I$2="Открытый тариф",INDEX(GRID!$B$18:$U$29,MATCH(K$7,GRID!$A$18:$A$29,0),MATCH(1,($U$2=GRID!$B$1:$U$1)*(КАЛЕНДАРЬ!AD7=GRID!$B$3:$U$3),0)),
INDEX(GRID!$B$18:$U$29,MATCH(K$7,GRID!$A$18:$A$29,0),MATCH(1,($U$2=GRID!$B$1:$U$1)*(КАЛЕНДАРЬ!AD7=GRID!$B$3:$U$3),0))*(1-GRID!$H$34))</f>
        <v>67500</v>
      </c>
      <c r="M294" s="10" cm="1">
        <f t="array" ref="M294">IF($I$2="Открытый тариф",INDEX(GRID!$B$4:$U$15,MATCH(M$7,GRID!$A$4:$A$15,0),MATCH(1,($U$2=GRID!$B$1:$U$1)*(КАЛЕНДАРЬ!AD7=GRID!$B$3:$U$3),0)),
INDEX(GRID!$B$4:$U$15,MATCH(M$7,GRID!$A$4:$A$15,0),MATCH(1,($U$2=GRID!$B$1:$U$1)*(КАЛЕНДАРЬ!AD7=GRID!$B$3:$U$3),0))*(1-GRID!$H$34))</f>
        <v>84300</v>
      </c>
      <c r="N294" s="10" cm="1">
        <f t="array" ref="N294">IF($I$2="Открытый тариф",INDEX(GRID!$B$18:$U$29,MATCH(M$7,GRID!$A$18:$A$29,0),MATCH(1,($U$2=GRID!$B$1:$U$1)*(КАЛЕНДАРЬ!AD7=GRID!$B$3:$U$3),0)),
INDEX(GRID!$B$18:$U$29,MATCH(M$7,GRID!$A$18:$A$29,0),MATCH(1,($U$2=GRID!$B$1:$U$1)*(КАЛЕНДАРЬ!AD7=GRID!$B$3:$U$3),0))*(1-GRID!$H$34))</f>
        <v>89300</v>
      </c>
      <c r="O294" s="10" cm="1">
        <f t="array" ref="O294">IF($I$2="Открытый тариф",INDEX(GRID!$B$4:$U$15,MATCH(O$7,GRID!$A$4:$A$15,0),MATCH(1,($U$2=GRID!$B$1:$U$1)*(КАЛЕНДАРЬ!AD7=GRID!$B$3:$U$3),0)),
INDEX(GRID!$B$4:$U$15,MATCH(O$7,GRID!$A$4:$A$15,0),MATCH(1,($U$2=GRID!$B$1:$U$1)*(КАЛЕНДАРЬ!AD7=GRID!$B$3:$U$3),0))*(1-GRID!$H$34))</f>
        <v>121100</v>
      </c>
      <c r="P294" s="10" cm="1">
        <f t="array" ref="P294">IF($I$2="Открытый тариф",INDEX(GRID!$B$4:$U$15,MATCH(P$7,GRID!$A$4:$A$15,0),MATCH(1,($U$2=GRID!$B$1:$U$1)*(КАЛЕНДАРЬ!AD7=GRID!$B$3:$U$3),0)),
INDEX(GRID!$B$4:$U$15,MATCH(P$7,GRID!$A$4:$A$15,0),MATCH(1,($U$2=GRID!$B$1:$U$1)*(КАЛЕНДАРЬ!AD7=GRID!$B$3:$U$3),0))*(1-GRID!$H$34))</f>
        <v>165200</v>
      </c>
      <c r="Q294" s="10" cm="1">
        <f t="array" ref="Q294">IF($I$2="Открытый тариф",INDEX(GRID!$B$4:$U$15,MATCH(Q$7,GRID!$A$4:$A$15,0),MATCH(1,($U$2=GRID!$B$1:$U$1)*(КАЛЕНДАРЬ!AD7=GRID!$B$3:$U$3),0)),
INDEX(GRID!$B$4:$U$15,MATCH(Q$7,GRID!$A$4:$A$15,0),MATCH(1,($U$2=GRID!$B$1:$U$1)*(КАЛЕНДАРЬ!AD7=GRID!$B$3:$U$3),0))*(1-GRID!$H$34))</f>
        <v>193700</v>
      </c>
      <c r="R294" s="10" cm="1">
        <f t="array" ref="R294">IF($I$2="Открытый тариф",INDEX(GRID!$B$18:$U$29,MATCH(R$7,GRID!$A$18:$A$29,0),MATCH(1,($U$2=GRID!$B$1:$U$1)*(КАЛЕНДАРЬ!AD7=GRID!$B$3:$U$3),0)),
INDEX(GRID!$B$18:$U$29,MATCH(R$7,GRID!$A$18:$A$29,0),MATCH(1,($U$2=GRID!$B$1:$U$1)*(КАЛЕНДАРЬ!AD7=GRID!$B$3:$U$3),0))*(1-GRID!$H$34))</f>
        <v>220700</v>
      </c>
      <c r="S294" s="10" cm="1">
        <f t="array" ref="S294">IF($I$2="Открытый тариф",INDEX(GRID!$B$4:$U$15,MATCH(S$7,GRID!$A$4:$A$15,0),MATCH(1,($U$2=GRID!$B$1:$U$1)*(КАЛЕНДАРЬ!AD7=GRID!$B$3:$U$3),0)),
INDEX(GRID!$B$4:$U$15,MATCH(S$7,GRID!$A$4:$A$15,0),MATCH(1,($U$2=GRID!$B$1:$U$1)*(КАЛЕНДАРЬ!AD7=GRID!$B$3:$U$3),0))*(1-GRID!$H$34))</f>
        <v>561500</v>
      </c>
      <c r="T294" s="10" cm="1">
        <f t="array" ref="T294">IF($I$2="Открытый тариф",INDEX(GRID!$B$4:$U$15,MATCH(T$7,GRID!$A$4:$A$15,0),MATCH(1,($U$2=GRID!$B$1:$U$1)*(КАЛЕНДАРЬ!AD7=GRID!$B$3:$U$3),0)),
INDEX(GRID!$B$4:$U$15,MATCH(T$7,GRID!$A$4:$A$15,0),MATCH(1,($U$2=GRID!$B$1:$U$1)*(КАЛЕНДАРЬ!AD7=GRID!$B$3:$U$3),0))*(1-GRID!$H$34))</f>
        <v>688100</v>
      </c>
    </row>
    <row r="295" spans="1:20" x14ac:dyDescent="0.2">
      <c r="A295" s="13" t="s">
        <v>11</v>
      </c>
      <c r="B295" s="9">
        <v>5</v>
      </c>
      <c r="C295" s="10" cm="1">
        <f t="array" ref="C295">IF($I$2="Открытый тариф",INDEX(GRID!$B$4:$U$15,MATCH(C$7,GRID!$A$4:$A$15,0),MATCH(1,($U$2=GRID!$B$1:$U$1)*(КАЛЕНДАРЬ!AD8=GRID!$B$3:$U$3),0)),
INDEX(GRID!$B$4:$U$15,MATCH(C$7,GRID!$A$4:$A$15,0),MATCH(1,($U$2=GRID!$B$1:$U$1)*(КАЛЕНДАРЬ!AD8=GRID!$B$3:$U$3),0))*(1-GRID!$H$34))</f>
        <v>36500</v>
      </c>
      <c r="D295" s="10" cm="1">
        <f t="array" ref="D295">IF($I$2="Открытый тариф",INDEX(GRID!$B$18:$U$29,MATCH(C$7,GRID!$A$18:$A$29,0),MATCH(1,($U$2=GRID!$B$1:$U$1)*(КАЛЕНДАРЬ!AD8=GRID!$B$3:$U$3),0)),
INDEX(GRID!$B$18:$U$29,MATCH(C$7,GRID!$A$18:$A$29,0),MATCH(1,($U$2=GRID!$B$1:$U$1)*(КАЛЕНДАРЬ!AD8=GRID!$B$3:$U$3),0))*(1-GRID!$H$34))</f>
        <v>41500</v>
      </c>
      <c r="E295" s="10" cm="1">
        <f t="array" ref="E295">IF($I$2="Открытый тариф",INDEX(GRID!$B$4:$U$15,MATCH(E$7,GRID!$A$4:$A$15,0),MATCH(1,($U$2=GRID!$B$1:$U$1)*(КАЛЕНДАРЬ!AD8=GRID!$B$3:$U$3),0)),
INDEX(GRID!$B$4:$U$15,MATCH(E$7,GRID!$A$4:$A$15,0),MATCH(1,($U$2=GRID!$B$1:$U$1)*(КАЛЕНДАРЬ!AD8=GRID!$B$3:$U$3),0))*(1-GRID!$H$34))</f>
        <v>43700</v>
      </c>
      <c r="F295" s="10" cm="1">
        <f t="array" ref="F295">IF($I$2="Открытый тариф",INDEX(GRID!$B$18:$U$29,MATCH(E$7,GRID!$A$18:$A$29,0),MATCH(1,($U$2=GRID!$B$1:$U$1)*(КАЛЕНДАРЬ!AD8=GRID!$B$3:$U$3),0)),
INDEX(GRID!$B$18:$U$29,MATCH(E$7,GRID!$A$18:$A$29,0),MATCH(1,($U$2=GRID!$B$1:$U$1)*(КАЛЕНДАРЬ!AD8=GRID!$B$3:$U$3),0))*(1-GRID!$H$34))</f>
        <v>48700</v>
      </c>
      <c r="G295" s="10" cm="1">
        <f t="array" ref="G295">IF($I$2="Открытый тариф",INDEX(GRID!$B$4:$U$15,MATCH(G$7,GRID!$A$4:$A$15,0),MATCH(1,($U$2=GRID!$B$1:$U$1)*(КАЛЕНДАРЬ!AD8=GRID!$B$3:$U$3),0)),
INDEX(GRID!$B$4:$U$15,MATCH(G$7,GRID!$A$4:$A$15,0),MATCH(1,($U$2=GRID!$B$1:$U$1)*(КАЛЕНДАРЬ!AD8=GRID!$B$3:$U$3),0))*(1-GRID!$H$34))</f>
        <v>50200</v>
      </c>
      <c r="H295" s="10" cm="1">
        <f t="array" ref="H295">IF($I$2="Открытый тариф",INDEX(GRID!$B$18:$U$29,MATCH(G$7,GRID!$A$18:$A$29,0),MATCH(1,($U$2=GRID!$B$1:$U$1)*(КАЛЕНДАРЬ!AD8=GRID!$B$3:$U$3),0)),
INDEX(GRID!$B$18:$U$29,MATCH(G$7,GRID!$A$18:$A$29,0),MATCH(1,($U$2=GRID!$B$1:$U$1)*(КАЛЕНДАРЬ!AD8=GRID!$B$3:$U$3),0))*(1-GRID!$H$34))</f>
        <v>55200</v>
      </c>
      <c r="I295" s="10" cm="1">
        <f t="array" ref="I295">IF($I$2="Открытый тариф",INDEX(GRID!$B$4:$U$15,MATCH(I$7,GRID!$A$4:$A$15,0),MATCH(1,($U$2=GRID!$B$1:$U$1)*(КАЛЕНДАРЬ!AD8=GRID!$B$3:$U$3),0)),
INDEX(GRID!$B$4:$U$15,MATCH(I$7,GRID!$A$4:$A$15,0),MATCH(1,($U$2=GRID!$B$1:$U$1)*(КАЛЕНДАРЬ!AD8=GRID!$B$3:$U$3),0))*(1-GRID!$H$34))</f>
        <v>56200</v>
      </c>
      <c r="J295" s="10" cm="1">
        <f t="array" ref="J295">IF($I$2="Открытый тариф",INDEX(GRID!$B$18:$U$29,MATCH(I$7,GRID!$A$18:$A$29,0),MATCH(1,($U$2=GRID!$B$1:$U$1)*(КАЛЕНДАРЬ!AD8=GRID!$B$3:$U$3),0)),
INDEX(GRID!$B$18:$U$29,MATCH(I$7,GRID!$A$18:$A$29,0),MATCH(1,($U$2=GRID!$B$1:$U$1)*(КАЛЕНДАРЬ!AD8=GRID!$B$3:$U$3),0))*(1-GRID!$H$34))</f>
        <v>61200</v>
      </c>
      <c r="K295" s="10" cm="1">
        <f t="array" ref="K295">IF($I$2="Открытый тариф",INDEX(GRID!$B$4:$U$15,MATCH(K$7,GRID!$A$4:$A$15,0),MATCH(1,($U$2=GRID!$B$1:$U$1)*(КАЛЕНДАРЬ!AD8=GRID!$B$3:$U$3),0)),
INDEX(GRID!$B$4:$U$15,MATCH(K$7,GRID!$A$4:$A$15,0),MATCH(1,($U$2=GRID!$B$1:$U$1)*(КАЛЕНДАРЬ!AD8=GRID!$B$3:$U$3),0))*(1-GRID!$H$34))</f>
        <v>62500</v>
      </c>
      <c r="L295" s="10" cm="1">
        <f t="array" ref="L295">IF($I$2="Открытый тариф",INDEX(GRID!$B$18:$U$29,MATCH(K$7,GRID!$A$18:$A$29,0),MATCH(1,($U$2=GRID!$B$1:$U$1)*(КАЛЕНДАРЬ!AD8=GRID!$B$3:$U$3),0)),
INDEX(GRID!$B$18:$U$29,MATCH(K$7,GRID!$A$18:$A$29,0),MATCH(1,($U$2=GRID!$B$1:$U$1)*(КАЛЕНДАРЬ!AD8=GRID!$B$3:$U$3),0))*(1-GRID!$H$34))</f>
        <v>67500</v>
      </c>
      <c r="M295" s="10" cm="1">
        <f t="array" ref="M295">IF($I$2="Открытый тариф",INDEX(GRID!$B$4:$U$15,MATCH(M$7,GRID!$A$4:$A$15,0),MATCH(1,($U$2=GRID!$B$1:$U$1)*(КАЛЕНДАРЬ!AD8=GRID!$B$3:$U$3),0)),
INDEX(GRID!$B$4:$U$15,MATCH(M$7,GRID!$A$4:$A$15,0),MATCH(1,($U$2=GRID!$B$1:$U$1)*(КАЛЕНДАРЬ!AD8=GRID!$B$3:$U$3),0))*(1-GRID!$H$34))</f>
        <v>84300</v>
      </c>
      <c r="N295" s="10" cm="1">
        <f t="array" ref="N295">IF($I$2="Открытый тариф",INDEX(GRID!$B$18:$U$29,MATCH(M$7,GRID!$A$18:$A$29,0),MATCH(1,($U$2=GRID!$B$1:$U$1)*(КАЛЕНДАРЬ!AD8=GRID!$B$3:$U$3),0)),
INDEX(GRID!$B$18:$U$29,MATCH(M$7,GRID!$A$18:$A$29,0),MATCH(1,($U$2=GRID!$B$1:$U$1)*(КАЛЕНДАРЬ!AD8=GRID!$B$3:$U$3),0))*(1-GRID!$H$34))</f>
        <v>89300</v>
      </c>
      <c r="O295" s="10" cm="1">
        <f t="array" ref="O295">IF($I$2="Открытый тариф",INDEX(GRID!$B$4:$U$15,MATCH(O$7,GRID!$A$4:$A$15,0),MATCH(1,($U$2=GRID!$B$1:$U$1)*(КАЛЕНДАРЬ!AD8=GRID!$B$3:$U$3),0)),
INDEX(GRID!$B$4:$U$15,MATCH(O$7,GRID!$A$4:$A$15,0),MATCH(1,($U$2=GRID!$B$1:$U$1)*(КАЛЕНДАРЬ!AD8=GRID!$B$3:$U$3),0))*(1-GRID!$H$34))</f>
        <v>121100</v>
      </c>
      <c r="P295" s="10" cm="1">
        <f t="array" ref="P295">IF($I$2="Открытый тариф",INDEX(GRID!$B$4:$U$15,MATCH(P$7,GRID!$A$4:$A$15,0),MATCH(1,($U$2=GRID!$B$1:$U$1)*(КАЛЕНДАРЬ!AD8=GRID!$B$3:$U$3),0)),
INDEX(GRID!$B$4:$U$15,MATCH(P$7,GRID!$A$4:$A$15,0),MATCH(1,($U$2=GRID!$B$1:$U$1)*(КАЛЕНДАРЬ!AD8=GRID!$B$3:$U$3),0))*(1-GRID!$H$34))</f>
        <v>165200</v>
      </c>
      <c r="Q295" s="10" cm="1">
        <f t="array" ref="Q295">IF($I$2="Открытый тариф",INDEX(GRID!$B$4:$U$15,MATCH(Q$7,GRID!$A$4:$A$15,0),MATCH(1,($U$2=GRID!$B$1:$U$1)*(КАЛЕНДАРЬ!AD8=GRID!$B$3:$U$3),0)),
INDEX(GRID!$B$4:$U$15,MATCH(Q$7,GRID!$A$4:$A$15,0),MATCH(1,($U$2=GRID!$B$1:$U$1)*(КАЛЕНДАРЬ!AD8=GRID!$B$3:$U$3),0))*(1-GRID!$H$34))</f>
        <v>193700</v>
      </c>
      <c r="R295" s="10" cm="1">
        <f t="array" ref="R295">IF($I$2="Открытый тариф",INDEX(GRID!$B$18:$U$29,MATCH(R$7,GRID!$A$18:$A$29,0),MATCH(1,($U$2=GRID!$B$1:$U$1)*(КАЛЕНДАРЬ!AD8=GRID!$B$3:$U$3),0)),
INDEX(GRID!$B$18:$U$29,MATCH(R$7,GRID!$A$18:$A$29,0),MATCH(1,($U$2=GRID!$B$1:$U$1)*(КАЛЕНДАРЬ!AD8=GRID!$B$3:$U$3),0))*(1-GRID!$H$34))</f>
        <v>220700</v>
      </c>
      <c r="S295" s="10" cm="1">
        <f t="array" ref="S295">IF($I$2="Открытый тариф",INDEX(GRID!$B$4:$U$15,MATCH(S$7,GRID!$A$4:$A$15,0),MATCH(1,($U$2=GRID!$B$1:$U$1)*(КАЛЕНДАРЬ!AD8=GRID!$B$3:$U$3),0)),
INDEX(GRID!$B$4:$U$15,MATCH(S$7,GRID!$A$4:$A$15,0),MATCH(1,($U$2=GRID!$B$1:$U$1)*(КАЛЕНДАРЬ!AD8=GRID!$B$3:$U$3),0))*(1-GRID!$H$34))</f>
        <v>561500</v>
      </c>
      <c r="T295" s="10" cm="1">
        <f t="array" ref="T295">IF($I$2="Открытый тариф",INDEX(GRID!$B$4:$U$15,MATCH(T$7,GRID!$A$4:$A$15,0),MATCH(1,($U$2=GRID!$B$1:$U$1)*(КАЛЕНДАРЬ!AD8=GRID!$B$3:$U$3),0)),
INDEX(GRID!$B$4:$U$15,MATCH(T$7,GRID!$A$4:$A$15,0),MATCH(1,($U$2=GRID!$B$1:$U$1)*(КАЛЕНДАРЬ!AD8=GRID!$B$3:$U$3),0))*(1-GRID!$H$34))</f>
        <v>688100</v>
      </c>
    </row>
    <row r="296" spans="1:20" x14ac:dyDescent="0.2">
      <c r="A296" s="13" t="s">
        <v>12</v>
      </c>
      <c r="B296" s="9">
        <v>6</v>
      </c>
      <c r="C296" s="10" cm="1">
        <f t="array" ref="C296">IF($I$2="Открытый тариф",INDEX(GRID!$B$4:$U$15,MATCH(C$7,GRID!$A$4:$A$15,0),MATCH(1,($U$2=GRID!$B$1:$U$1)*(КАЛЕНДАРЬ!AD9=GRID!$B$3:$U$3),0)),
INDEX(GRID!$B$4:$U$15,MATCH(C$7,GRID!$A$4:$A$15,0),MATCH(1,($U$2=GRID!$B$1:$U$1)*(КАЛЕНДАРЬ!AD9=GRID!$B$3:$U$3),0))*(1-GRID!$H$34))</f>
        <v>36500</v>
      </c>
      <c r="D296" s="10" cm="1">
        <f t="array" ref="D296">IF($I$2="Открытый тариф",INDEX(GRID!$B$18:$U$29,MATCH(C$7,GRID!$A$18:$A$29,0),MATCH(1,($U$2=GRID!$B$1:$U$1)*(КАЛЕНДАРЬ!AD9=GRID!$B$3:$U$3),0)),
INDEX(GRID!$B$18:$U$29,MATCH(C$7,GRID!$A$18:$A$29,0),MATCH(1,($U$2=GRID!$B$1:$U$1)*(КАЛЕНДАРЬ!AD9=GRID!$B$3:$U$3),0))*(1-GRID!$H$34))</f>
        <v>41500</v>
      </c>
      <c r="E296" s="10" cm="1">
        <f t="array" ref="E296">IF($I$2="Открытый тариф",INDEX(GRID!$B$4:$U$15,MATCH(E$7,GRID!$A$4:$A$15,0),MATCH(1,($U$2=GRID!$B$1:$U$1)*(КАЛЕНДАРЬ!AD9=GRID!$B$3:$U$3),0)),
INDEX(GRID!$B$4:$U$15,MATCH(E$7,GRID!$A$4:$A$15,0),MATCH(1,($U$2=GRID!$B$1:$U$1)*(КАЛЕНДАРЬ!AD9=GRID!$B$3:$U$3),0))*(1-GRID!$H$34))</f>
        <v>43700</v>
      </c>
      <c r="F296" s="10" cm="1">
        <f t="array" ref="F296">IF($I$2="Открытый тариф",INDEX(GRID!$B$18:$U$29,MATCH(E$7,GRID!$A$18:$A$29,0),MATCH(1,($U$2=GRID!$B$1:$U$1)*(КАЛЕНДАРЬ!AD9=GRID!$B$3:$U$3),0)),
INDEX(GRID!$B$18:$U$29,MATCH(E$7,GRID!$A$18:$A$29,0),MATCH(1,($U$2=GRID!$B$1:$U$1)*(КАЛЕНДАРЬ!AD9=GRID!$B$3:$U$3),0))*(1-GRID!$H$34))</f>
        <v>48700</v>
      </c>
      <c r="G296" s="10" cm="1">
        <f t="array" ref="G296">IF($I$2="Открытый тариф",INDEX(GRID!$B$4:$U$15,MATCH(G$7,GRID!$A$4:$A$15,0),MATCH(1,($U$2=GRID!$B$1:$U$1)*(КАЛЕНДАРЬ!AD9=GRID!$B$3:$U$3),0)),
INDEX(GRID!$B$4:$U$15,MATCH(G$7,GRID!$A$4:$A$15,0),MATCH(1,($U$2=GRID!$B$1:$U$1)*(КАЛЕНДАРЬ!AD9=GRID!$B$3:$U$3),0))*(1-GRID!$H$34))</f>
        <v>50200</v>
      </c>
      <c r="H296" s="10" cm="1">
        <f t="array" ref="H296">IF($I$2="Открытый тариф",INDEX(GRID!$B$18:$U$29,MATCH(G$7,GRID!$A$18:$A$29,0),MATCH(1,($U$2=GRID!$B$1:$U$1)*(КАЛЕНДАРЬ!AD9=GRID!$B$3:$U$3),0)),
INDEX(GRID!$B$18:$U$29,MATCH(G$7,GRID!$A$18:$A$29,0),MATCH(1,($U$2=GRID!$B$1:$U$1)*(КАЛЕНДАРЬ!AD9=GRID!$B$3:$U$3),0))*(1-GRID!$H$34))</f>
        <v>55200</v>
      </c>
      <c r="I296" s="10" cm="1">
        <f t="array" ref="I296">IF($I$2="Открытый тариф",INDEX(GRID!$B$4:$U$15,MATCH(I$7,GRID!$A$4:$A$15,0),MATCH(1,($U$2=GRID!$B$1:$U$1)*(КАЛЕНДАРЬ!AD9=GRID!$B$3:$U$3),0)),
INDEX(GRID!$B$4:$U$15,MATCH(I$7,GRID!$A$4:$A$15,0),MATCH(1,($U$2=GRID!$B$1:$U$1)*(КАЛЕНДАРЬ!AD9=GRID!$B$3:$U$3),0))*(1-GRID!$H$34))</f>
        <v>56200</v>
      </c>
      <c r="J296" s="10" cm="1">
        <f t="array" ref="J296">IF($I$2="Открытый тариф",INDEX(GRID!$B$18:$U$29,MATCH(I$7,GRID!$A$18:$A$29,0),MATCH(1,($U$2=GRID!$B$1:$U$1)*(КАЛЕНДАРЬ!AD9=GRID!$B$3:$U$3),0)),
INDEX(GRID!$B$18:$U$29,MATCH(I$7,GRID!$A$18:$A$29,0),MATCH(1,($U$2=GRID!$B$1:$U$1)*(КАЛЕНДАРЬ!AD9=GRID!$B$3:$U$3),0))*(1-GRID!$H$34))</f>
        <v>61200</v>
      </c>
      <c r="K296" s="10" cm="1">
        <f t="array" ref="K296">IF($I$2="Открытый тариф",INDEX(GRID!$B$4:$U$15,MATCH(K$7,GRID!$A$4:$A$15,0),MATCH(1,($U$2=GRID!$B$1:$U$1)*(КАЛЕНДАРЬ!AD9=GRID!$B$3:$U$3),0)),
INDEX(GRID!$B$4:$U$15,MATCH(K$7,GRID!$A$4:$A$15,0),MATCH(1,($U$2=GRID!$B$1:$U$1)*(КАЛЕНДАРЬ!AD9=GRID!$B$3:$U$3),0))*(1-GRID!$H$34))</f>
        <v>62500</v>
      </c>
      <c r="L296" s="10" cm="1">
        <f t="array" ref="L296">IF($I$2="Открытый тариф",INDEX(GRID!$B$18:$U$29,MATCH(K$7,GRID!$A$18:$A$29,0),MATCH(1,($U$2=GRID!$B$1:$U$1)*(КАЛЕНДАРЬ!AD9=GRID!$B$3:$U$3),0)),
INDEX(GRID!$B$18:$U$29,MATCH(K$7,GRID!$A$18:$A$29,0),MATCH(1,($U$2=GRID!$B$1:$U$1)*(КАЛЕНДАРЬ!AD9=GRID!$B$3:$U$3),0))*(1-GRID!$H$34))</f>
        <v>67500</v>
      </c>
      <c r="M296" s="10" cm="1">
        <f t="array" ref="M296">IF($I$2="Открытый тариф",INDEX(GRID!$B$4:$U$15,MATCH(M$7,GRID!$A$4:$A$15,0),MATCH(1,($U$2=GRID!$B$1:$U$1)*(КАЛЕНДАРЬ!AD9=GRID!$B$3:$U$3),0)),
INDEX(GRID!$B$4:$U$15,MATCH(M$7,GRID!$A$4:$A$15,0),MATCH(1,($U$2=GRID!$B$1:$U$1)*(КАЛЕНДАРЬ!AD9=GRID!$B$3:$U$3),0))*(1-GRID!$H$34))</f>
        <v>84300</v>
      </c>
      <c r="N296" s="10" cm="1">
        <f t="array" ref="N296">IF($I$2="Открытый тариф",INDEX(GRID!$B$18:$U$29,MATCH(M$7,GRID!$A$18:$A$29,0),MATCH(1,($U$2=GRID!$B$1:$U$1)*(КАЛЕНДАРЬ!AD9=GRID!$B$3:$U$3),0)),
INDEX(GRID!$B$18:$U$29,MATCH(M$7,GRID!$A$18:$A$29,0),MATCH(1,($U$2=GRID!$B$1:$U$1)*(КАЛЕНДАРЬ!AD9=GRID!$B$3:$U$3),0))*(1-GRID!$H$34))</f>
        <v>89300</v>
      </c>
      <c r="O296" s="10" cm="1">
        <f t="array" ref="O296">IF($I$2="Открытый тариф",INDEX(GRID!$B$4:$U$15,MATCH(O$7,GRID!$A$4:$A$15,0),MATCH(1,($U$2=GRID!$B$1:$U$1)*(КАЛЕНДАРЬ!AD9=GRID!$B$3:$U$3),0)),
INDEX(GRID!$B$4:$U$15,MATCH(O$7,GRID!$A$4:$A$15,0),MATCH(1,($U$2=GRID!$B$1:$U$1)*(КАЛЕНДАРЬ!AD9=GRID!$B$3:$U$3),0))*(1-GRID!$H$34))</f>
        <v>121100</v>
      </c>
      <c r="P296" s="10" cm="1">
        <f t="array" ref="P296">IF($I$2="Открытый тариф",INDEX(GRID!$B$4:$U$15,MATCH(P$7,GRID!$A$4:$A$15,0),MATCH(1,($U$2=GRID!$B$1:$U$1)*(КАЛЕНДАРЬ!AD9=GRID!$B$3:$U$3),0)),
INDEX(GRID!$B$4:$U$15,MATCH(P$7,GRID!$A$4:$A$15,0),MATCH(1,($U$2=GRID!$B$1:$U$1)*(КАЛЕНДАРЬ!AD9=GRID!$B$3:$U$3),0))*(1-GRID!$H$34))</f>
        <v>165200</v>
      </c>
      <c r="Q296" s="10" cm="1">
        <f t="array" ref="Q296">IF($I$2="Открытый тариф",INDEX(GRID!$B$4:$U$15,MATCH(Q$7,GRID!$A$4:$A$15,0),MATCH(1,($U$2=GRID!$B$1:$U$1)*(КАЛЕНДАРЬ!AD9=GRID!$B$3:$U$3),0)),
INDEX(GRID!$B$4:$U$15,MATCH(Q$7,GRID!$A$4:$A$15,0),MATCH(1,($U$2=GRID!$B$1:$U$1)*(КАЛЕНДАРЬ!AD9=GRID!$B$3:$U$3),0))*(1-GRID!$H$34))</f>
        <v>193700</v>
      </c>
      <c r="R296" s="10" cm="1">
        <f t="array" ref="R296">IF($I$2="Открытый тариф",INDEX(GRID!$B$18:$U$29,MATCH(R$7,GRID!$A$18:$A$29,0),MATCH(1,($U$2=GRID!$B$1:$U$1)*(КАЛЕНДАРЬ!AD9=GRID!$B$3:$U$3),0)),
INDEX(GRID!$B$18:$U$29,MATCH(R$7,GRID!$A$18:$A$29,0),MATCH(1,($U$2=GRID!$B$1:$U$1)*(КАЛЕНДАРЬ!AD9=GRID!$B$3:$U$3),0))*(1-GRID!$H$34))</f>
        <v>220700</v>
      </c>
      <c r="S296" s="10" cm="1">
        <f t="array" ref="S296">IF($I$2="Открытый тариф",INDEX(GRID!$B$4:$U$15,MATCH(S$7,GRID!$A$4:$A$15,0),MATCH(1,($U$2=GRID!$B$1:$U$1)*(КАЛЕНДАРЬ!AD9=GRID!$B$3:$U$3),0)),
INDEX(GRID!$B$4:$U$15,MATCH(S$7,GRID!$A$4:$A$15,0),MATCH(1,($U$2=GRID!$B$1:$U$1)*(КАЛЕНДАРЬ!AD9=GRID!$B$3:$U$3),0))*(1-GRID!$H$34))</f>
        <v>561500</v>
      </c>
      <c r="T296" s="10" cm="1">
        <f t="array" ref="T296">IF($I$2="Открытый тариф",INDEX(GRID!$B$4:$U$15,MATCH(T$7,GRID!$A$4:$A$15,0),MATCH(1,($U$2=GRID!$B$1:$U$1)*(КАЛЕНДАРЬ!AD9=GRID!$B$3:$U$3),0)),
INDEX(GRID!$B$4:$U$15,MATCH(T$7,GRID!$A$4:$A$15,0),MATCH(1,($U$2=GRID!$B$1:$U$1)*(КАЛЕНДАРЬ!AD9=GRID!$B$3:$U$3),0))*(1-GRID!$H$34))</f>
        <v>688100</v>
      </c>
    </row>
    <row r="297" spans="1:20" x14ac:dyDescent="0.2">
      <c r="A297" s="13" t="s">
        <v>13</v>
      </c>
      <c r="B297" s="9">
        <v>7</v>
      </c>
      <c r="C297" s="10" cm="1">
        <f t="array" ref="C297">IF($I$2="Открытый тариф",INDEX(GRID!$B$4:$U$15,MATCH(C$7,GRID!$A$4:$A$15,0),MATCH(1,($U$2=GRID!$B$1:$U$1)*(КАЛЕНДАРЬ!AD10=GRID!$B$3:$U$3),0)),
INDEX(GRID!$B$4:$U$15,MATCH(C$7,GRID!$A$4:$A$15,0),MATCH(1,($U$2=GRID!$B$1:$U$1)*(КАЛЕНДАРЬ!AD10=GRID!$B$3:$U$3),0))*(1-GRID!$H$34))</f>
        <v>36500</v>
      </c>
      <c r="D297" s="10" cm="1">
        <f t="array" ref="D297">IF($I$2="Открытый тариф",INDEX(GRID!$B$18:$U$29,MATCH(C$7,GRID!$A$18:$A$29,0),MATCH(1,($U$2=GRID!$B$1:$U$1)*(КАЛЕНДАРЬ!AD10=GRID!$B$3:$U$3),0)),
INDEX(GRID!$B$18:$U$29,MATCH(C$7,GRID!$A$18:$A$29,0),MATCH(1,($U$2=GRID!$B$1:$U$1)*(КАЛЕНДАРЬ!AD10=GRID!$B$3:$U$3),0))*(1-GRID!$H$34))</f>
        <v>41500</v>
      </c>
      <c r="E297" s="10" cm="1">
        <f t="array" ref="E297">IF($I$2="Открытый тариф",INDEX(GRID!$B$4:$U$15,MATCH(E$7,GRID!$A$4:$A$15,0),MATCH(1,($U$2=GRID!$B$1:$U$1)*(КАЛЕНДАРЬ!AD10=GRID!$B$3:$U$3),0)),
INDEX(GRID!$B$4:$U$15,MATCH(E$7,GRID!$A$4:$A$15,0),MATCH(1,($U$2=GRID!$B$1:$U$1)*(КАЛЕНДАРЬ!AD10=GRID!$B$3:$U$3),0))*(1-GRID!$H$34))</f>
        <v>43700</v>
      </c>
      <c r="F297" s="10" cm="1">
        <f t="array" ref="F297">IF($I$2="Открытый тариф",INDEX(GRID!$B$18:$U$29,MATCH(E$7,GRID!$A$18:$A$29,0),MATCH(1,($U$2=GRID!$B$1:$U$1)*(КАЛЕНДАРЬ!AD10=GRID!$B$3:$U$3),0)),
INDEX(GRID!$B$18:$U$29,MATCH(E$7,GRID!$A$18:$A$29,0),MATCH(1,($U$2=GRID!$B$1:$U$1)*(КАЛЕНДАРЬ!AD10=GRID!$B$3:$U$3),0))*(1-GRID!$H$34))</f>
        <v>48700</v>
      </c>
      <c r="G297" s="10" cm="1">
        <f t="array" ref="G297">IF($I$2="Открытый тариф",INDEX(GRID!$B$4:$U$15,MATCH(G$7,GRID!$A$4:$A$15,0),MATCH(1,($U$2=GRID!$B$1:$U$1)*(КАЛЕНДАРЬ!AD10=GRID!$B$3:$U$3),0)),
INDEX(GRID!$B$4:$U$15,MATCH(G$7,GRID!$A$4:$A$15,0),MATCH(1,($U$2=GRID!$B$1:$U$1)*(КАЛЕНДАРЬ!AD10=GRID!$B$3:$U$3),0))*(1-GRID!$H$34))</f>
        <v>50200</v>
      </c>
      <c r="H297" s="10" cm="1">
        <f t="array" ref="H297">IF($I$2="Открытый тариф",INDEX(GRID!$B$18:$U$29,MATCH(G$7,GRID!$A$18:$A$29,0),MATCH(1,($U$2=GRID!$B$1:$U$1)*(КАЛЕНДАРЬ!AD10=GRID!$B$3:$U$3),0)),
INDEX(GRID!$B$18:$U$29,MATCH(G$7,GRID!$A$18:$A$29,0),MATCH(1,($U$2=GRID!$B$1:$U$1)*(КАЛЕНДАРЬ!AD10=GRID!$B$3:$U$3),0))*(1-GRID!$H$34))</f>
        <v>55200</v>
      </c>
      <c r="I297" s="10" cm="1">
        <f t="array" ref="I297">IF($I$2="Открытый тариф",INDEX(GRID!$B$4:$U$15,MATCH(I$7,GRID!$A$4:$A$15,0),MATCH(1,($U$2=GRID!$B$1:$U$1)*(КАЛЕНДАРЬ!AD10=GRID!$B$3:$U$3),0)),
INDEX(GRID!$B$4:$U$15,MATCH(I$7,GRID!$A$4:$A$15,0),MATCH(1,($U$2=GRID!$B$1:$U$1)*(КАЛЕНДАРЬ!AD10=GRID!$B$3:$U$3),0))*(1-GRID!$H$34))</f>
        <v>56200</v>
      </c>
      <c r="J297" s="10" cm="1">
        <f t="array" ref="J297">IF($I$2="Открытый тариф",INDEX(GRID!$B$18:$U$29,MATCH(I$7,GRID!$A$18:$A$29,0),MATCH(1,($U$2=GRID!$B$1:$U$1)*(КАЛЕНДАРЬ!AD10=GRID!$B$3:$U$3),0)),
INDEX(GRID!$B$18:$U$29,MATCH(I$7,GRID!$A$18:$A$29,0),MATCH(1,($U$2=GRID!$B$1:$U$1)*(КАЛЕНДАРЬ!AD10=GRID!$B$3:$U$3),0))*(1-GRID!$H$34))</f>
        <v>61200</v>
      </c>
      <c r="K297" s="10" cm="1">
        <f t="array" ref="K297">IF($I$2="Открытый тариф",INDEX(GRID!$B$4:$U$15,MATCH(K$7,GRID!$A$4:$A$15,0),MATCH(1,($U$2=GRID!$B$1:$U$1)*(КАЛЕНДАРЬ!AD10=GRID!$B$3:$U$3),0)),
INDEX(GRID!$B$4:$U$15,MATCH(K$7,GRID!$A$4:$A$15,0),MATCH(1,($U$2=GRID!$B$1:$U$1)*(КАЛЕНДАРЬ!AD10=GRID!$B$3:$U$3),0))*(1-GRID!$H$34))</f>
        <v>62500</v>
      </c>
      <c r="L297" s="10" cm="1">
        <f t="array" ref="L297">IF($I$2="Открытый тариф",INDEX(GRID!$B$18:$U$29,MATCH(K$7,GRID!$A$18:$A$29,0),MATCH(1,($U$2=GRID!$B$1:$U$1)*(КАЛЕНДАРЬ!AD10=GRID!$B$3:$U$3),0)),
INDEX(GRID!$B$18:$U$29,MATCH(K$7,GRID!$A$18:$A$29,0),MATCH(1,($U$2=GRID!$B$1:$U$1)*(КАЛЕНДАРЬ!AD10=GRID!$B$3:$U$3),0))*(1-GRID!$H$34))</f>
        <v>67500</v>
      </c>
      <c r="M297" s="10" cm="1">
        <f t="array" ref="M297">IF($I$2="Открытый тариф",INDEX(GRID!$B$4:$U$15,MATCH(M$7,GRID!$A$4:$A$15,0),MATCH(1,($U$2=GRID!$B$1:$U$1)*(КАЛЕНДАРЬ!AD10=GRID!$B$3:$U$3),0)),
INDEX(GRID!$B$4:$U$15,MATCH(M$7,GRID!$A$4:$A$15,0),MATCH(1,($U$2=GRID!$B$1:$U$1)*(КАЛЕНДАРЬ!AD10=GRID!$B$3:$U$3),0))*(1-GRID!$H$34))</f>
        <v>84300</v>
      </c>
      <c r="N297" s="10" cm="1">
        <f t="array" ref="N297">IF($I$2="Открытый тариф",INDEX(GRID!$B$18:$U$29,MATCH(M$7,GRID!$A$18:$A$29,0),MATCH(1,($U$2=GRID!$B$1:$U$1)*(КАЛЕНДАРЬ!AD10=GRID!$B$3:$U$3),0)),
INDEX(GRID!$B$18:$U$29,MATCH(M$7,GRID!$A$18:$A$29,0),MATCH(1,($U$2=GRID!$B$1:$U$1)*(КАЛЕНДАРЬ!AD10=GRID!$B$3:$U$3),0))*(1-GRID!$H$34))</f>
        <v>89300</v>
      </c>
      <c r="O297" s="10" cm="1">
        <f t="array" ref="O297">IF($I$2="Открытый тариф",INDEX(GRID!$B$4:$U$15,MATCH(O$7,GRID!$A$4:$A$15,0),MATCH(1,($U$2=GRID!$B$1:$U$1)*(КАЛЕНДАРЬ!AD10=GRID!$B$3:$U$3),0)),
INDEX(GRID!$B$4:$U$15,MATCH(O$7,GRID!$A$4:$A$15,0),MATCH(1,($U$2=GRID!$B$1:$U$1)*(КАЛЕНДАРЬ!AD10=GRID!$B$3:$U$3),0))*(1-GRID!$H$34))</f>
        <v>121100</v>
      </c>
      <c r="P297" s="10" cm="1">
        <f t="array" ref="P297">IF($I$2="Открытый тариф",INDEX(GRID!$B$4:$U$15,MATCH(P$7,GRID!$A$4:$A$15,0),MATCH(1,($U$2=GRID!$B$1:$U$1)*(КАЛЕНДАРЬ!AD10=GRID!$B$3:$U$3),0)),
INDEX(GRID!$B$4:$U$15,MATCH(P$7,GRID!$A$4:$A$15,0),MATCH(1,($U$2=GRID!$B$1:$U$1)*(КАЛЕНДАРЬ!AD10=GRID!$B$3:$U$3),0))*(1-GRID!$H$34))</f>
        <v>165200</v>
      </c>
      <c r="Q297" s="10" cm="1">
        <f t="array" ref="Q297">IF($I$2="Открытый тариф",INDEX(GRID!$B$4:$U$15,MATCH(Q$7,GRID!$A$4:$A$15,0),MATCH(1,($U$2=GRID!$B$1:$U$1)*(КАЛЕНДАРЬ!AD10=GRID!$B$3:$U$3),0)),
INDEX(GRID!$B$4:$U$15,MATCH(Q$7,GRID!$A$4:$A$15,0),MATCH(1,($U$2=GRID!$B$1:$U$1)*(КАЛЕНДАРЬ!AD10=GRID!$B$3:$U$3),0))*(1-GRID!$H$34))</f>
        <v>193700</v>
      </c>
      <c r="R297" s="10" cm="1">
        <f t="array" ref="R297">IF($I$2="Открытый тариф",INDEX(GRID!$B$18:$U$29,MATCH(R$7,GRID!$A$18:$A$29,0),MATCH(1,($U$2=GRID!$B$1:$U$1)*(КАЛЕНДАРЬ!AD10=GRID!$B$3:$U$3),0)),
INDEX(GRID!$B$18:$U$29,MATCH(R$7,GRID!$A$18:$A$29,0),MATCH(1,($U$2=GRID!$B$1:$U$1)*(КАЛЕНДАРЬ!AD10=GRID!$B$3:$U$3),0))*(1-GRID!$H$34))</f>
        <v>220700</v>
      </c>
      <c r="S297" s="10" cm="1">
        <f t="array" ref="S297">IF($I$2="Открытый тариф",INDEX(GRID!$B$4:$U$15,MATCH(S$7,GRID!$A$4:$A$15,0),MATCH(1,($U$2=GRID!$B$1:$U$1)*(КАЛЕНДАРЬ!AD10=GRID!$B$3:$U$3),0)),
INDEX(GRID!$B$4:$U$15,MATCH(S$7,GRID!$A$4:$A$15,0),MATCH(1,($U$2=GRID!$B$1:$U$1)*(КАЛЕНДАРЬ!AD10=GRID!$B$3:$U$3),0))*(1-GRID!$H$34))</f>
        <v>561500</v>
      </c>
      <c r="T297" s="10" cm="1">
        <f t="array" ref="T297">IF($I$2="Открытый тариф",INDEX(GRID!$B$4:$U$15,MATCH(T$7,GRID!$A$4:$A$15,0),MATCH(1,($U$2=GRID!$B$1:$U$1)*(КАЛЕНДАРЬ!AD10=GRID!$B$3:$U$3),0)),
INDEX(GRID!$B$4:$U$15,MATCH(T$7,GRID!$A$4:$A$15,0),MATCH(1,($U$2=GRID!$B$1:$U$1)*(КАЛЕНДАРЬ!AD10=GRID!$B$3:$U$3),0))*(1-GRID!$H$34))</f>
        <v>688100</v>
      </c>
    </row>
    <row r="298" spans="1:20" x14ac:dyDescent="0.2">
      <c r="A298" s="13" t="s">
        <v>14</v>
      </c>
      <c r="B298" s="9">
        <v>8</v>
      </c>
      <c r="C298" s="10" cm="1">
        <f t="array" ref="C298">IF($I$2="Открытый тариф",INDEX(GRID!$B$4:$U$15,MATCH(C$7,GRID!$A$4:$A$15,0),MATCH(1,($U$2=GRID!$B$1:$U$1)*(КАЛЕНДАРЬ!AD11=GRID!$B$3:$U$3),0)),
INDEX(GRID!$B$4:$U$15,MATCH(C$7,GRID!$A$4:$A$15,0),MATCH(1,($U$2=GRID!$B$1:$U$1)*(КАЛЕНДАРЬ!AD11=GRID!$B$3:$U$3),0))*(1-GRID!$H$34))</f>
        <v>36500</v>
      </c>
      <c r="D298" s="10" cm="1">
        <f t="array" ref="D298">IF($I$2="Открытый тариф",INDEX(GRID!$B$18:$U$29,MATCH(C$7,GRID!$A$18:$A$29,0),MATCH(1,($U$2=GRID!$B$1:$U$1)*(КАЛЕНДАРЬ!AD11=GRID!$B$3:$U$3),0)),
INDEX(GRID!$B$18:$U$29,MATCH(C$7,GRID!$A$18:$A$29,0),MATCH(1,($U$2=GRID!$B$1:$U$1)*(КАЛЕНДАРЬ!AD11=GRID!$B$3:$U$3),0))*(1-GRID!$H$34))</f>
        <v>41500</v>
      </c>
      <c r="E298" s="10" cm="1">
        <f t="array" ref="E298">IF($I$2="Открытый тариф",INDEX(GRID!$B$4:$U$15,MATCH(E$7,GRID!$A$4:$A$15,0),MATCH(1,($U$2=GRID!$B$1:$U$1)*(КАЛЕНДАРЬ!AD11=GRID!$B$3:$U$3),0)),
INDEX(GRID!$B$4:$U$15,MATCH(E$7,GRID!$A$4:$A$15,0),MATCH(1,($U$2=GRID!$B$1:$U$1)*(КАЛЕНДАРЬ!AD11=GRID!$B$3:$U$3),0))*(1-GRID!$H$34))</f>
        <v>43700</v>
      </c>
      <c r="F298" s="10" cm="1">
        <f t="array" ref="F298">IF($I$2="Открытый тариф",INDEX(GRID!$B$18:$U$29,MATCH(E$7,GRID!$A$18:$A$29,0),MATCH(1,($U$2=GRID!$B$1:$U$1)*(КАЛЕНДАРЬ!AD11=GRID!$B$3:$U$3),0)),
INDEX(GRID!$B$18:$U$29,MATCH(E$7,GRID!$A$18:$A$29,0),MATCH(1,($U$2=GRID!$B$1:$U$1)*(КАЛЕНДАРЬ!AD11=GRID!$B$3:$U$3),0))*(1-GRID!$H$34))</f>
        <v>48700</v>
      </c>
      <c r="G298" s="10" cm="1">
        <f t="array" ref="G298">IF($I$2="Открытый тариф",INDEX(GRID!$B$4:$U$15,MATCH(G$7,GRID!$A$4:$A$15,0),MATCH(1,($U$2=GRID!$B$1:$U$1)*(КАЛЕНДАРЬ!AD11=GRID!$B$3:$U$3),0)),
INDEX(GRID!$B$4:$U$15,MATCH(G$7,GRID!$A$4:$A$15,0),MATCH(1,($U$2=GRID!$B$1:$U$1)*(КАЛЕНДАРЬ!AD11=GRID!$B$3:$U$3),0))*(1-GRID!$H$34))</f>
        <v>50200</v>
      </c>
      <c r="H298" s="10" cm="1">
        <f t="array" ref="H298">IF($I$2="Открытый тариф",INDEX(GRID!$B$18:$U$29,MATCH(G$7,GRID!$A$18:$A$29,0),MATCH(1,($U$2=GRID!$B$1:$U$1)*(КАЛЕНДАРЬ!AD11=GRID!$B$3:$U$3),0)),
INDEX(GRID!$B$18:$U$29,MATCH(G$7,GRID!$A$18:$A$29,0),MATCH(1,($U$2=GRID!$B$1:$U$1)*(КАЛЕНДАРЬ!AD11=GRID!$B$3:$U$3),0))*(1-GRID!$H$34))</f>
        <v>55200</v>
      </c>
      <c r="I298" s="10" cm="1">
        <f t="array" ref="I298">IF($I$2="Открытый тариф",INDEX(GRID!$B$4:$U$15,MATCH(I$7,GRID!$A$4:$A$15,0),MATCH(1,($U$2=GRID!$B$1:$U$1)*(КАЛЕНДАРЬ!AD11=GRID!$B$3:$U$3),0)),
INDEX(GRID!$B$4:$U$15,MATCH(I$7,GRID!$A$4:$A$15,0),MATCH(1,($U$2=GRID!$B$1:$U$1)*(КАЛЕНДАРЬ!AD11=GRID!$B$3:$U$3),0))*(1-GRID!$H$34))</f>
        <v>56200</v>
      </c>
      <c r="J298" s="10" cm="1">
        <f t="array" ref="J298">IF($I$2="Открытый тариф",INDEX(GRID!$B$18:$U$29,MATCH(I$7,GRID!$A$18:$A$29,0),MATCH(1,($U$2=GRID!$B$1:$U$1)*(КАЛЕНДАРЬ!AD11=GRID!$B$3:$U$3),0)),
INDEX(GRID!$B$18:$U$29,MATCH(I$7,GRID!$A$18:$A$29,0),MATCH(1,($U$2=GRID!$B$1:$U$1)*(КАЛЕНДАРЬ!AD11=GRID!$B$3:$U$3),0))*(1-GRID!$H$34))</f>
        <v>61200</v>
      </c>
      <c r="K298" s="10" cm="1">
        <f t="array" ref="K298">IF($I$2="Открытый тариф",INDEX(GRID!$B$4:$U$15,MATCH(K$7,GRID!$A$4:$A$15,0),MATCH(1,($U$2=GRID!$B$1:$U$1)*(КАЛЕНДАРЬ!AD11=GRID!$B$3:$U$3),0)),
INDEX(GRID!$B$4:$U$15,MATCH(K$7,GRID!$A$4:$A$15,0),MATCH(1,($U$2=GRID!$B$1:$U$1)*(КАЛЕНДАРЬ!AD11=GRID!$B$3:$U$3),0))*(1-GRID!$H$34))</f>
        <v>62500</v>
      </c>
      <c r="L298" s="10" cm="1">
        <f t="array" ref="L298">IF($I$2="Открытый тариф",INDEX(GRID!$B$18:$U$29,MATCH(K$7,GRID!$A$18:$A$29,0),MATCH(1,($U$2=GRID!$B$1:$U$1)*(КАЛЕНДАРЬ!AD11=GRID!$B$3:$U$3),0)),
INDEX(GRID!$B$18:$U$29,MATCH(K$7,GRID!$A$18:$A$29,0),MATCH(1,($U$2=GRID!$B$1:$U$1)*(КАЛЕНДАРЬ!AD11=GRID!$B$3:$U$3),0))*(1-GRID!$H$34))</f>
        <v>67500</v>
      </c>
      <c r="M298" s="10" cm="1">
        <f t="array" ref="M298">IF($I$2="Открытый тариф",INDEX(GRID!$B$4:$U$15,MATCH(M$7,GRID!$A$4:$A$15,0),MATCH(1,($U$2=GRID!$B$1:$U$1)*(КАЛЕНДАРЬ!AD11=GRID!$B$3:$U$3),0)),
INDEX(GRID!$B$4:$U$15,MATCH(M$7,GRID!$A$4:$A$15,0),MATCH(1,($U$2=GRID!$B$1:$U$1)*(КАЛЕНДАРЬ!AD11=GRID!$B$3:$U$3),0))*(1-GRID!$H$34))</f>
        <v>84300</v>
      </c>
      <c r="N298" s="10" cm="1">
        <f t="array" ref="N298">IF($I$2="Открытый тариф",INDEX(GRID!$B$18:$U$29,MATCH(M$7,GRID!$A$18:$A$29,0),MATCH(1,($U$2=GRID!$B$1:$U$1)*(КАЛЕНДАРЬ!AD11=GRID!$B$3:$U$3),0)),
INDEX(GRID!$B$18:$U$29,MATCH(M$7,GRID!$A$18:$A$29,0),MATCH(1,($U$2=GRID!$B$1:$U$1)*(КАЛЕНДАРЬ!AD11=GRID!$B$3:$U$3),0))*(1-GRID!$H$34))</f>
        <v>89300</v>
      </c>
      <c r="O298" s="10" cm="1">
        <f t="array" ref="O298">IF($I$2="Открытый тариф",INDEX(GRID!$B$4:$U$15,MATCH(O$7,GRID!$A$4:$A$15,0),MATCH(1,($U$2=GRID!$B$1:$U$1)*(КАЛЕНДАРЬ!AD11=GRID!$B$3:$U$3),0)),
INDEX(GRID!$B$4:$U$15,MATCH(O$7,GRID!$A$4:$A$15,0),MATCH(1,($U$2=GRID!$B$1:$U$1)*(КАЛЕНДАРЬ!AD11=GRID!$B$3:$U$3),0))*(1-GRID!$H$34))</f>
        <v>121100</v>
      </c>
      <c r="P298" s="10" cm="1">
        <f t="array" ref="P298">IF($I$2="Открытый тариф",INDEX(GRID!$B$4:$U$15,MATCH(P$7,GRID!$A$4:$A$15,0),MATCH(1,($U$2=GRID!$B$1:$U$1)*(КАЛЕНДАРЬ!AD11=GRID!$B$3:$U$3),0)),
INDEX(GRID!$B$4:$U$15,MATCH(P$7,GRID!$A$4:$A$15,0),MATCH(1,($U$2=GRID!$B$1:$U$1)*(КАЛЕНДАРЬ!AD11=GRID!$B$3:$U$3),0))*(1-GRID!$H$34))</f>
        <v>165200</v>
      </c>
      <c r="Q298" s="10" cm="1">
        <f t="array" ref="Q298">IF($I$2="Открытый тариф",INDEX(GRID!$B$4:$U$15,MATCH(Q$7,GRID!$A$4:$A$15,0),MATCH(1,($U$2=GRID!$B$1:$U$1)*(КАЛЕНДАРЬ!AD11=GRID!$B$3:$U$3),0)),
INDEX(GRID!$B$4:$U$15,MATCH(Q$7,GRID!$A$4:$A$15,0),MATCH(1,($U$2=GRID!$B$1:$U$1)*(КАЛЕНДАРЬ!AD11=GRID!$B$3:$U$3),0))*(1-GRID!$H$34))</f>
        <v>193700</v>
      </c>
      <c r="R298" s="10" cm="1">
        <f t="array" ref="R298">IF($I$2="Открытый тариф",INDEX(GRID!$B$18:$U$29,MATCH(R$7,GRID!$A$18:$A$29,0),MATCH(1,($U$2=GRID!$B$1:$U$1)*(КАЛЕНДАРЬ!AD11=GRID!$B$3:$U$3),0)),
INDEX(GRID!$B$18:$U$29,MATCH(R$7,GRID!$A$18:$A$29,0),MATCH(1,($U$2=GRID!$B$1:$U$1)*(КАЛЕНДАРЬ!AD11=GRID!$B$3:$U$3),0))*(1-GRID!$H$34))</f>
        <v>220700</v>
      </c>
      <c r="S298" s="10" cm="1">
        <f t="array" ref="S298">IF($I$2="Открытый тариф",INDEX(GRID!$B$4:$U$15,MATCH(S$7,GRID!$A$4:$A$15,0),MATCH(1,($U$2=GRID!$B$1:$U$1)*(КАЛЕНДАРЬ!AD11=GRID!$B$3:$U$3),0)),
INDEX(GRID!$B$4:$U$15,MATCH(S$7,GRID!$A$4:$A$15,0),MATCH(1,($U$2=GRID!$B$1:$U$1)*(КАЛЕНДАРЬ!AD11=GRID!$B$3:$U$3),0))*(1-GRID!$H$34))</f>
        <v>561500</v>
      </c>
      <c r="T298" s="10" cm="1">
        <f t="array" ref="T298">IF($I$2="Открытый тариф",INDEX(GRID!$B$4:$U$15,MATCH(T$7,GRID!$A$4:$A$15,0),MATCH(1,($U$2=GRID!$B$1:$U$1)*(КАЛЕНДАРЬ!AD11=GRID!$B$3:$U$3),0)),
INDEX(GRID!$B$4:$U$15,MATCH(T$7,GRID!$A$4:$A$15,0),MATCH(1,($U$2=GRID!$B$1:$U$1)*(КАЛЕНДАРЬ!AD11=GRID!$B$3:$U$3),0))*(1-GRID!$H$34))</f>
        <v>688100</v>
      </c>
    </row>
    <row r="299" spans="1:20" x14ac:dyDescent="0.2">
      <c r="A299" s="13" t="s">
        <v>15</v>
      </c>
      <c r="B299" s="9">
        <v>9</v>
      </c>
      <c r="C299" s="10" cm="1">
        <f t="array" ref="C299">IF($I$2="Открытый тариф",INDEX(GRID!$B$4:$U$15,MATCH(C$7,GRID!$A$4:$A$15,0),MATCH(1,($U$2=GRID!$B$1:$U$1)*(КАЛЕНДАРЬ!AD12=GRID!$B$3:$U$3),0)),
INDEX(GRID!$B$4:$U$15,MATCH(C$7,GRID!$A$4:$A$15,0),MATCH(1,($U$2=GRID!$B$1:$U$1)*(КАЛЕНДАРЬ!AD12=GRID!$B$3:$U$3),0))*(1-GRID!$H$34))</f>
        <v>36500</v>
      </c>
      <c r="D299" s="10" cm="1">
        <f t="array" ref="D299">IF($I$2="Открытый тариф",INDEX(GRID!$B$18:$U$29,MATCH(C$7,GRID!$A$18:$A$29,0),MATCH(1,($U$2=GRID!$B$1:$U$1)*(КАЛЕНДАРЬ!AD12=GRID!$B$3:$U$3),0)),
INDEX(GRID!$B$18:$U$29,MATCH(C$7,GRID!$A$18:$A$29,0),MATCH(1,($U$2=GRID!$B$1:$U$1)*(КАЛЕНДАРЬ!AD12=GRID!$B$3:$U$3),0))*(1-GRID!$H$34))</f>
        <v>41500</v>
      </c>
      <c r="E299" s="10" cm="1">
        <f t="array" ref="E299">IF($I$2="Открытый тариф",INDEX(GRID!$B$4:$U$15,MATCH(E$7,GRID!$A$4:$A$15,0),MATCH(1,($U$2=GRID!$B$1:$U$1)*(КАЛЕНДАРЬ!AD12=GRID!$B$3:$U$3),0)),
INDEX(GRID!$B$4:$U$15,MATCH(E$7,GRID!$A$4:$A$15,0),MATCH(1,($U$2=GRID!$B$1:$U$1)*(КАЛЕНДАРЬ!AD12=GRID!$B$3:$U$3),0))*(1-GRID!$H$34))</f>
        <v>43700</v>
      </c>
      <c r="F299" s="10" cm="1">
        <f t="array" ref="F299">IF($I$2="Открытый тариф",INDEX(GRID!$B$18:$U$29,MATCH(E$7,GRID!$A$18:$A$29,0),MATCH(1,($U$2=GRID!$B$1:$U$1)*(КАЛЕНДАРЬ!AD12=GRID!$B$3:$U$3),0)),
INDEX(GRID!$B$18:$U$29,MATCH(E$7,GRID!$A$18:$A$29,0),MATCH(1,($U$2=GRID!$B$1:$U$1)*(КАЛЕНДАРЬ!AD12=GRID!$B$3:$U$3),0))*(1-GRID!$H$34))</f>
        <v>48700</v>
      </c>
      <c r="G299" s="10" cm="1">
        <f t="array" ref="G299">IF($I$2="Открытый тариф",INDEX(GRID!$B$4:$U$15,MATCH(G$7,GRID!$A$4:$A$15,0),MATCH(1,($U$2=GRID!$B$1:$U$1)*(КАЛЕНДАРЬ!AD12=GRID!$B$3:$U$3),0)),
INDEX(GRID!$B$4:$U$15,MATCH(G$7,GRID!$A$4:$A$15,0),MATCH(1,($U$2=GRID!$B$1:$U$1)*(КАЛЕНДАРЬ!AD12=GRID!$B$3:$U$3),0))*(1-GRID!$H$34))</f>
        <v>50200</v>
      </c>
      <c r="H299" s="10" cm="1">
        <f t="array" ref="H299">IF($I$2="Открытый тариф",INDEX(GRID!$B$18:$U$29,MATCH(G$7,GRID!$A$18:$A$29,0),MATCH(1,($U$2=GRID!$B$1:$U$1)*(КАЛЕНДАРЬ!AD12=GRID!$B$3:$U$3),0)),
INDEX(GRID!$B$18:$U$29,MATCH(G$7,GRID!$A$18:$A$29,0),MATCH(1,($U$2=GRID!$B$1:$U$1)*(КАЛЕНДАРЬ!AD12=GRID!$B$3:$U$3),0))*(1-GRID!$H$34))</f>
        <v>55200</v>
      </c>
      <c r="I299" s="10" cm="1">
        <f t="array" ref="I299">IF($I$2="Открытый тариф",INDEX(GRID!$B$4:$U$15,MATCH(I$7,GRID!$A$4:$A$15,0),MATCH(1,($U$2=GRID!$B$1:$U$1)*(КАЛЕНДАРЬ!AD12=GRID!$B$3:$U$3),0)),
INDEX(GRID!$B$4:$U$15,MATCH(I$7,GRID!$A$4:$A$15,0),MATCH(1,($U$2=GRID!$B$1:$U$1)*(КАЛЕНДАРЬ!AD12=GRID!$B$3:$U$3),0))*(1-GRID!$H$34))</f>
        <v>56200</v>
      </c>
      <c r="J299" s="10" cm="1">
        <f t="array" ref="J299">IF($I$2="Открытый тариф",INDEX(GRID!$B$18:$U$29,MATCH(I$7,GRID!$A$18:$A$29,0),MATCH(1,($U$2=GRID!$B$1:$U$1)*(КАЛЕНДАРЬ!AD12=GRID!$B$3:$U$3),0)),
INDEX(GRID!$B$18:$U$29,MATCH(I$7,GRID!$A$18:$A$29,0),MATCH(1,($U$2=GRID!$B$1:$U$1)*(КАЛЕНДАРЬ!AD12=GRID!$B$3:$U$3),0))*(1-GRID!$H$34))</f>
        <v>61200</v>
      </c>
      <c r="K299" s="10" cm="1">
        <f t="array" ref="K299">IF($I$2="Открытый тариф",INDEX(GRID!$B$4:$U$15,MATCH(K$7,GRID!$A$4:$A$15,0),MATCH(1,($U$2=GRID!$B$1:$U$1)*(КАЛЕНДАРЬ!AD12=GRID!$B$3:$U$3),0)),
INDEX(GRID!$B$4:$U$15,MATCH(K$7,GRID!$A$4:$A$15,0),MATCH(1,($U$2=GRID!$B$1:$U$1)*(КАЛЕНДАРЬ!AD12=GRID!$B$3:$U$3),0))*(1-GRID!$H$34))</f>
        <v>62500</v>
      </c>
      <c r="L299" s="10" cm="1">
        <f t="array" ref="L299">IF($I$2="Открытый тариф",INDEX(GRID!$B$18:$U$29,MATCH(K$7,GRID!$A$18:$A$29,0),MATCH(1,($U$2=GRID!$B$1:$U$1)*(КАЛЕНДАРЬ!AD12=GRID!$B$3:$U$3),0)),
INDEX(GRID!$B$18:$U$29,MATCH(K$7,GRID!$A$18:$A$29,0),MATCH(1,($U$2=GRID!$B$1:$U$1)*(КАЛЕНДАРЬ!AD12=GRID!$B$3:$U$3),0))*(1-GRID!$H$34))</f>
        <v>67500</v>
      </c>
      <c r="M299" s="10" cm="1">
        <f t="array" ref="M299">IF($I$2="Открытый тариф",INDEX(GRID!$B$4:$U$15,MATCH(M$7,GRID!$A$4:$A$15,0),MATCH(1,($U$2=GRID!$B$1:$U$1)*(КАЛЕНДАРЬ!AD12=GRID!$B$3:$U$3),0)),
INDEX(GRID!$B$4:$U$15,MATCH(M$7,GRID!$A$4:$A$15,0),MATCH(1,($U$2=GRID!$B$1:$U$1)*(КАЛЕНДАРЬ!AD12=GRID!$B$3:$U$3),0))*(1-GRID!$H$34))</f>
        <v>84300</v>
      </c>
      <c r="N299" s="10" cm="1">
        <f t="array" ref="N299">IF($I$2="Открытый тариф",INDEX(GRID!$B$18:$U$29,MATCH(M$7,GRID!$A$18:$A$29,0),MATCH(1,($U$2=GRID!$B$1:$U$1)*(КАЛЕНДАРЬ!AD12=GRID!$B$3:$U$3),0)),
INDEX(GRID!$B$18:$U$29,MATCH(M$7,GRID!$A$18:$A$29,0),MATCH(1,($U$2=GRID!$B$1:$U$1)*(КАЛЕНДАРЬ!AD12=GRID!$B$3:$U$3),0))*(1-GRID!$H$34))</f>
        <v>89300</v>
      </c>
      <c r="O299" s="10" cm="1">
        <f t="array" ref="O299">IF($I$2="Открытый тариф",INDEX(GRID!$B$4:$U$15,MATCH(O$7,GRID!$A$4:$A$15,0),MATCH(1,($U$2=GRID!$B$1:$U$1)*(КАЛЕНДАРЬ!AD12=GRID!$B$3:$U$3),0)),
INDEX(GRID!$B$4:$U$15,MATCH(O$7,GRID!$A$4:$A$15,0),MATCH(1,($U$2=GRID!$B$1:$U$1)*(КАЛЕНДАРЬ!AD12=GRID!$B$3:$U$3),0))*(1-GRID!$H$34))</f>
        <v>121100</v>
      </c>
      <c r="P299" s="10" cm="1">
        <f t="array" ref="P299">IF($I$2="Открытый тариф",INDEX(GRID!$B$4:$U$15,MATCH(P$7,GRID!$A$4:$A$15,0),MATCH(1,($U$2=GRID!$B$1:$U$1)*(КАЛЕНДАРЬ!AD12=GRID!$B$3:$U$3),0)),
INDEX(GRID!$B$4:$U$15,MATCH(P$7,GRID!$A$4:$A$15,0),MATCH(1,($U$2=GRID!$B$1:$U$1)*(КАЛЕНДАРЬ!AD12=GRID!$B$3:$U$3),0))*(1-GRID!$H$34))</f>
        <v>165200</v>
      </c>
      <c r="Q299" s="10" cm="1">
        <f t="array" ref="Q299">IF($I$2="Открытый тариф",INDEX(GRID!$B$4:$U$15,MATCH(Q$7,GRID!$A$4:$A$15,0),MATCH(1,($U$2=GRID!$B$1:$U$1)*(КАЛЕНДАРЬ!AD12=GRID!$B$3:$U$3),0)),
INDEX(GRID!$B$4:$U$15,MATCH(Q$7,GRID!$A$4:$A$15,0),MATCH(1,($U$2=GRID!$B$1:$U$1)*(КАЛЕНДАРЬ!AD12=GRID!$B$3:$U$3),0))*(1-GRID!$H$34))</f>
        <v>193700</v>
      </c>
      <c r="R299" s="10" cm="1">
        <f t="array" ref="R299">IF($I$2="Открытый тариф",INDEX(GRID!$B$18:$U$29,MATCH(R$7,GRID!$A$18:$A$29,0),MATCH(1,($U$2=GRID!$B$1:$U$1)*(КАЛЕНДАРЬ!AD12=GRID!$B$3:$U$3),0)),
INDEX(GRID!$B$18:$U$29,MATCH(R$7,GRID!$A$18:$A$29,0),MATCH(1,($U$2=GRID!$B$1:$U$1)*(КАЛЕНДАРЬ!AD12=GRID!$B$3:$U$3),0))*(1-GRID!$H$34))</f>
        <v>220700</v>
      </c>
      <c r="S299" s="10" cm="1">
        <f t="array" ref="S299">IF($I$2="Открытый тариф",INDEX(GRID!$B$4:$U$15,MATCH(S$7,GRID!$A$4:$A$15,0),MATCH(1,($U$2=GRID!$B$1:$U$1)*(КАЛЕНДАРЬ!AD12=GRID!$B$3:$U$3),0)),
INDEX(GRID!$B$4:$U$15,MATCH(S$7,GRID!$A$4:$A$15,0),MATCH(1,($U$2=GRID!$B$1:$U$1)*(КАЛЕНДАРЬ!AD12=GRID!$B$3:$U$3),0))*(1-GRID!$H$34))</f>
        <v>561500</v>
      </c>
      <c r="T299" s="10" cm="1">
        <f t="array" ref="T299">IF($I$2="Открытый тариф",INDEX(GRID!$B$4:$U$15,MATCH(T$7,GRID!$A$4:$A$15,0),MATCH(1,($U$2=GRID!$B$1:$U$1)*(КАЛЕНДАРЬ!AD12=GRID!$B$3:$U$3),0)),
INDEX(GRID!$B$4:$U$15,MATCH(T$7,GRID!$A$4:$A$15,0),MATCH(1,($U$2=GRID!$B$1:$U$1)*(КАЛЕНДАРЬ!AD12=GRID!$B$3:$U$3),0))*(1-GRID!$H$34))</f>
        <v>688100</v>
      </c>
    </row>
    <row r="300" spans="1:20" x14ac:dyDescent="0.2">
      <c r="A300" s="13" t="s">
        <v>16</v>
      </c>
      <c r="B300" s="9">
        <v>10</v>
      </c>
      <c r="C300" s="10" cm="1">
        <f t="array" ref="C300">IF($I$2="Открытый тариф",INDEX(GRID!$B$4:$U$15,MATCH(C$7,GRID!$A$4:$A$15,0),MATCH(1,($U$2=GRID!$B$1:$U$1)*(КАЛЕНДАРЬ!AD13=GRID!$B$3:$U$3),0)),
INDEX(GRID!$B$4:$U$15,MATCH(C$7,GRID!$A$4:$A$15,0),MATCH(1,($U$2=GRID!$B$1:$U$1)*(КАЛЕНДАРЬ!AD13=GRID!$B$3:$U$3),0))*(1-GRID!$H$34))</f>
        <v>36500</v>
      </c>
      <c r="D300" s="10" cm="1">
        <f t="array" ref="D300">IF($I$2="Открытый тариф",INDEX(GRID!$B$18:$U$29,MATCH(C$7,GRID!$A$18:$A$29,0),MATCH(1,($U$2=GRID!$B$1:$U$1)*(КАЛЕНДАРЬ!AD13=GRID!$B$3:$U$3),0)),
INDEX(GRID!$B$18:$U$29,MATCH(C$7,GRID!$A$18:$A$29,0),MATCH(1,($U$2=GRID!$B$1:$U$1)*(КАЛЕНДАРЬ!AD13=GRID!$B$3:$U$3),0))*(1-GRID!$H$34))</f>
        <v>41500</v>
      </c>
      <c r="E300" s="10" cm="1">
        <f t="array" ref="E300">IF($I$2="Открытый тариф",INDEX(GRID!$B$4:$U$15,MATCH(E$7,GRID!$A$4:$A$15,0),MATCH(1,($U$2=GRID!$B$1:$U$1)*(КАЛЕНДАРЬ!AD13=GRID!$B$3:$U$3),0)),
INDEX(GRID!$B$4:$U$15,MATCH(E$7,GRID!$A$4:$A$15,0),MATCH(1,($U$2=GRID!$B$1:$U$1)*(КАЛЕНДАРЬ!AD13=GRID!$B$3:$U$3),0))*(1-GRID!$H$34))</f>
        <v>43700</v>
      </c>
      <c r="F300" s="10" cm="1">
        <f t="array" ref="F300">IF($I$2="Открытый тариф",INDEX(GRID!$B$18:$U$29,MATCH(E$7,GRID!$A$18:$A$29,0),MATCH(1,($U$2=GRID!$B$1:$U$1)*(КАЛЕНДАРЬ!AD13=GRID!$B$3:$U$3),0)),
INDEX(GRID!$B$18:$U$29,MATCH(E$7,GRID!$A$18:$A$29,0),MATCH(1,($U$2=GRID!$B$1:$U$1)*(КАЛЕНДАРЬ!AD13=GRID!$B$3:$U$3),0))*(1-GRID!$H$34))</f>
        <v>48700</v>
      </c>
      <c r="G300" s="10" cm="1">
        <f t="array" ref="G300">IF($I$2="Открытый тариф",INDEX(GRID!$B$4:$U$15,MATCH(G$7,GRID!$A$4:$A$15,0),MATCH(1,($U$2=GRID!$B$1:$U$1)*(КАЛЕНДАРЬ!AD13=GRID!$B$3:$U$3),0)),
INDEX(GRID!$B$4:$U$15,MATCH(G$7,GRID!$A$4:$A$15,0),MATCH(1,($U$2=GRID!$B$1:$U$1)*(КАЛЕНДАРЬ!AD13=GRID!$B$3:$U$3),0))*(1-GRID!$H$34))</f>
        <v>50200</v>
      </c>
      <c r="H300" s="10" cm="1">
        <f t="array" ref="H300">IF($I$2="Открытый тариф",INDEX(GRID!$B$18:$U$29,MATCH(G$7,GRID!$A$18:$A$29,0),MATCH(1,($U$2=GRID!$B$1:$U$1)*(КАЛЕНДАРЬ!AD13=GRID!$B$3:$U$3),0)),
INDEX(GRID!$B$18:$U$29,MATCH(G$7,GRID!$A$18:$A$29,0),MATCH(1,($U$2=GRID!$B$1:$U$1)*(КАЛЕНДАРЬ!AD13=GRID!$B$3:$U$3),0))*(1-GRID!$H$34))</f>
        <v>55200</v>
      </c>
      <c r="I300" s="10" cm="1">
        <f t="array" ref="I300">IF($I$2="Открытый тариф",INDEX(GRID!$B$4:$U$15,MATCH(I$7,GRID!$A$4:$A$15,0),MATCH(1,($U$2=GRID!$B$1:$U$1)*(КАЛЕНДАРЬ!AD13=GRID!$B$3:$U$3),0)),
INDEX(GRID!$B$4:$U$15,MATCH(I$7,GRID!$A$4:$A$15,0),MATCH(1,($U$2=GRID!$B$1:$U$1)*(КАЛЕНДАРЬ!AD13=GRID!$B$3:$U$3),0))*(1-GRID!$H$34))</f>
        <v>56200</v>
      </c>
      <c r="J300" s="10" cm="1">
        <f t="array" ref="J300">IF($I$2="Открытый тариф",INDEX(GRID!$B$18:$U$29,MATCH(I$7,GRID!$A$18:$A$29,0),MATCH(1,($U$2=GRID!$B$1:$U$1)*(КАЛЕНДАРЬ!AD13=GRID!$B$3:$U$3),0)),
INDEX(GRID!$B$18:$U$29,MATCH(I$7,GRID!$A$18:$A$29,0),MATCH(1,($U$2=GRID!$B$1:$U$1)*(КАЛЕНДАРЬ!AD13=GRID!$B$3:$U$3),0))*(1-GRID!$H$34))</f>
        <v>61200</v>
      </c>
      <c r="K300" s="10" cm="1">
        <f t="array" ref="K300">IF($I$2="Открытый тариф",INDEX(GRID!$B$4:$U$15,MATCH(K$7,GRID!$A$4:$A$15,0),MATCH(1,($U$2=GRID!$B$1:$U$1)*(КАЛЕНДАРЬ!AD13=GRID!$B$3:$U$3),0)),
INDEX(GRID!$B$4:$U$15,MATCH(K$7,GRID!$A$4:$A$15,0),MATCH(1,($U$2=GRID!$B$1:$U$1)*(КАЛЕНДАРЬ!AD13=GRID!$B$3:$U$3),0))*(1-GRID!$H$34))</f>
        <v>62500</v>
      </c>
      <c r="L300" s="10" cm="1">
        <f t="array" ref="L300">IF($I$2="Открытый тариф",INDEX(GRID!$B$18:$U$29,MATCH(K$7,GRID!$A$18:$A$29,0),MATCH(1,($U$2=GRID!$B$1:$U$1)*(КАЛЕНДАРЬ!AD13=GRID!$B$3:$U$3),0)),
INDEX(GRID!$B$18:$U$29,MATCH(K$7,GRID!$A$18:$A$29,0),MATCH(1,($U$2=GRID!$B$1:$U$1)*(КАЛЕНДАРЬ!AD13=GRID!$B$3:$U$3),0))*(1-GRID!$H$34))</f>
        <v>67500</v>
      </c>
      <c r="M300" s="10" cm="1">
        <f t="array" ref="M300">IF($I$2="Открытый тариф",INDEX(GRID!$B$4:$U$15,MATCH(M$7,GRID!$A$4:$A$15,0),MATCH(1,($U$2=GRID!$B$1:$U$1)*(КАЛЕНДАРЬ!AD13=GRID!$B$3:$U$3),0)),
INDEX(GRID!$B$4:$U$15,MATCH(M$7,GRID!$A$4:$A$15,0),MATCH(1,($U$2=GRID!$B$1:$U$1)*(КАЛЕНДАРЬ!AD13=GRID!$B$3:$U$3),0))*(1-GRID!$H$34))</f>
        <v>84300</v>
      </c>
      <c r="N300" s="10" cm="1">
        <f t="array" ref="N300">IF($I$2="Открытый тариф",INDEX(GRID!$B$18:$U$29,MATCH(M$7,GRID!$A$18:$A$29,0),MATCH(1,($U$2=GRID!$B$1:$U$1)*(КАЛЕНДАРЬ!AD13=GRID!$B$3:$U$3),0)),
INDEX(GRID!$B$18:$U$29,MATCH(M$7,GRID!$A$18:$A$29,0),MATCH(1,($U$2=GRID!$B$1:$U$1)*(КАЛЕНДАРЬ!AD13=GRID!$B$3:$U$3),0))*(1-GRID!$H$34))</f>
        <v>89300</v>
      </c>
      <c r="O300" s="10" cm="1">
        <f t="array" ref="O300">IF($I$2="Открытый тариф",INDEX(GRID!$B$4:$U$15,MATCH(O$7,GRID!$A$4:$A$15,0),MATCH(1,($U$2=GRID!$B$1:$U$1)*(КАЛЕНДАРЬ!AD13=GRID!$B$3:$U$3),0)),
INDEX(GRID!$B$4:$U$15,MATCH(O$7,GRID!$A$4:$A$15,0),MATCH(1,($U$2=GRID!$B$1:$U$1)*(КАЛЕНДАРЬ!AD13=GRID!$B$3:$U$3),0))*(1-GRID!$H$34))</f>
        <v>121100</v>
      </c>
      <c r="P300" s="10" cm="1">
        <f t="array" ref="P300">IF($I$2="Открытый тариф",INDEX(GRID!$B$4:$U$15,MATCH(P$7,GRID!$A$4:$A$15,0),MATCH(1,($U$2=GRID!$B$1:$U$1)*(КАЛЕНДАРЬ!AD13=GRID!$B$3:$U$3),0)),
INDEX(GRID!$B$4:$U$15,MATCH(P$7,GRID!$A$4:$A$15,0),MATCH(1,($U$2=GRID!$B$1:$U$1)*(КАЛЕНДАРЬ!AD13=GRID!$B$3:$U$3),0))*(1-GRID!$H$34))</f>
        <v>165200</v>
      </c>
      <c r="Q300" s="10" cm="1">
        <f t="array" ref="Q300">IF($I$2="Открытый тариф",INDEX(GRID!$B$4:$U$15,MATCH(Q$7,GRID!$A$4:$A$15,0),MATCH(1,($U$2=GRID!$B$1:$U$1)*(КАЛЕНДАРЬ!AD13=GRID!$B$3:$U$3),0)),
INDEX(GRID!$B$4:$U$15,MATCH(Q$7,GRID!$A$4:$A$15,0),MATCH(1,($U$2=GRID!$B$1:$U$1)*(КАЛЕНДАРЬ!AD13=GRID!$B$3:$U$3),0))*(1-GRID!$H$34))</f>
        <v>193700</v>
      </c>
      <c r="R300" s="10" cm="1">
        <f t="array" ref="R300">IF($I$2="Открытый тариф",INDEX(GRID!$B$18:$U$29,MATCH(R$7,GRID!$A$18:$A$29,0),MATCH(1,($U$2=GRID!$B$1:$U$1)*(КАЛЕНДАРЬ!AD13=GRID!$B$3:$U$3),0)),
INDEX(GRID!$B$18:$U$29,MATCH(R$7,GRID!$A$18:$A$29,0),MATCH(1,($U$2=GRID!$B$1:$U$1)*(КАЛЕНДАРЬ!AD13=GRID!$B$3:$U$3),0))*(1-GRID!$H$34))</f>
        <v>220700</v>
      </c>
      <c r="S300" s="10" cm="1">
        <f t="array" ref="S300">IF($I$2="Открытый тариф",INDEX(GRID!$B$4:$U$15,MATCH(S$7,GRID!$A$4:$A$15,0),MATCH(1,($U$2=GRID!$B$1:$U$1)*(КАЛЕНДАРЬ!AD13=GRID!$B$3:$U$3),0)),
INDEX(GRID!$B$4:$U$15,MATCH(S$7,GRID!$A$4:$A$15,0),MATCH(1,($U$2=GRID!$B$1:$U$1)*(КАЛЕНДАРЬ!AD13=GRID!$B$3:$U$3),0))*(1-GRID!$H$34))</f>
        <v>561500</v>
      </c>
      <c r="T300" s="10" cm="1">
        <f t="array" ref="T300">IF($I$2="Открытый тариф",INDEX(GRID!$B$4:$U$15,MATCH(T$7,GRID!$A$4:$A$15,0),MATCH(1,($U$2=GRID!$B$1:$U$1)*(КАЛЕНДАРЬ!AD13=GRID!$B$3:$U$3),0)),
INDEX(GRID!$B$4:$U$15,MATCH(T$7,GRID!$A$4:$A$15,0),MATCH(1,($U$2=GRID!$B$1:$U$1)*(КАЛЕНДАРЬ!AD13=GRID!$B$3:$U$3),0))*(1-GRID!$H$34))</f>
        <v>688100</v>
      </c>
    </row>
    <row r="301" spans="1:20" x14ac:dyDescent="0.2">
      <c r="A301" s="13" t="s">
        <v>17</v>
      </c>
      <c r="B301" s="9">
        <v>11</v>
      </c>
      <c r="C301" s="10" cm="1">
        <f t="array" ref="C301">IF($I$2="Открытый тариф",INDEX(GRID!$B$4:$U$15,MATCH(C$7,GRID!$A$4:$A$15,0),MATCH(1,($U$2=GRID!$B$1:$U$1)*(КАЛЕНДАРЬ!AD14=GRID!$B$3:$U$3),0)),
INDEX(GRID!$B$4:$U$15,MATCH(C$7,GRID!$A$4:$A$15,0),MATCH(1,($U$2=GRID!$B$1:$U$1)*(КАЛЕНДАРЬ!AD14=GRID!$B$3:$U$3),0))*(1-GRID!$H$34))</f>
        <v>36500</v>
      </c>
      <c r="D301" s="10" cm="1">
        <f t="array" ref="D301">IF($I$2="Открытый тариф",INDEX(GRID!$B$18:$U$29,MATCH(C$7,GRID!$A$18:$A$29,0),MATCH(1,($U$2=GRID!$B$1:$U$1)*(КАЛЕНДАРЬ!AD14=GRID!$B$3:$U$3),0)),
INDEX(GRID!$B$18:$U$29,MATCH(C$7,GRID!$A$18:$A$29,0),MATCH(1,($U$2=GRID!$B$1:$U$1)*(КАЛЕНДАРЬ!AD14=GRID!$B$3:$U$3),0))*(1-GRID!$H$34))</f>
        <v>41500</v>
      </c>
      <c r="E301" s="10" cm="1">
        <f t="array" ref="E301">IF($I$2="Открытый тариф",INDEX(GRID!$B$4:$U$15,MATCH(E$7,GRID!$A$4:$A$15,0),MATCH(1,($U$2=GRID!$B$1:$U$1)*(КАЛЕНДАРЬ!AD14=GRID!$B$3:$U$3),0)),
INDEX(GRID!$B$4:$U$15,MATCH(E$7,GRID!$A$4:$A$15,0),MATCH(1,($U$2=GRID!$B$1:$U$1)*(КАЛЕНДАРЬ!AD14=GRID!$B$3:$U$3),0))*(1-GRID!$H$34))</f>
        <v>43700</v>
      </c>
      <c r="F301" s="10" cm="1">
        <f t="array" ref="F301">IF($I$2="Открытый тариф",INDEX(GRID!$B$18:$U$29,MATCH(E$7,GRID!$A$18:$A$29,0),MATCH(1,($U$2=GRID!$B$1:$U$1)*(КАЛЕНДАРЬ!AD14=GRID!$B$3:$U$3),0)),
INDEX(GRID!$B$18:$U$29,MATCH(E$7,GRID!$A$18:$A$29,0),MATCH(1,($U$2=GRID!$B$1:$U$1)*(КАЛЕНДАРЬ!AD14=GRID!$B$3:$U$3),0))*(1-GRID!$H$34))</f>
        <v>48700</v>
      </c>
      <c r="G301" s="10" cm="1">
        <f t="array" ref="G301">IF($I$2="Открытый тариф",INDEX(GRID!$B$4:$U$15,MATCH(G$7,GRID!$A$4:$A$15,0),MATCH(1,($U$2=GRID!$B$1:$U$1)*(КАЛЕНДАРЬ!AD14=GRID!$B$3:$U$3),0)),
INDEX(GRID!$B$4:$U$15,MATCH(G$7,GRID!$A$4:$A$15,0),MATCH(1,($U$2=GRID!$B$1:$U$1)*(КАЛЕНДАРЬ!AD14=GRID!$B$3:$U$3),0))*(1-GRID!$H$34))</f>
        <v>50200</v>
      </c>
      <c r="H301" s="10" cm="1">
        <f t="array" ref="H301">IF($I$2="Открытый тариф",INDEX(GRID!$B$18:$U$29,MATCH(G$7,GRID!$A$18:$A$29,0),MATCH(1,($U$2=GRID!$B$1:$U$1)*(КАЛЕНДАРЬ!AD14=GRID!$B$3:$U$3),0)),
INDEX(GRID!$B$18:$U$29,MATCH(G$7,GRID!$A$18:$A$29,0),MATCH(1,($U$2=GRID!$B$1:$U$1)*(КАЛЕНДАРЬ!AD14=GRID!$B$3:$U$3),0))*(1-GRID!$H$34))</f>
        <v>55200</v>
      </c>
      <c r="I301" s="10" cm="1">
        <f t="array" ref="I301">IF($I$2="Открытый тариф",INDEX(GRID!$B$4:$U$15,MATCH(I$7,GRID!$A$4:$A$15,0),MATCH(1,($U$2=GRID!$B$1:$U$1)*(КАЛЕНДАРЬ!AD14=GRID!$B$3:$U$3),0)),
INDEX(GRID!$B$4:$U$15,MATCH(I$7,GRID!$A$4:$A$15,0),MATCH(1,($U$2=GRID!$B$1:$U$1)*(КАЛЕНДАРЬ!AD14=GRID!$B$3:$U$3),0))*(1-GRID!$H$34))</f>
        <v>56200</v>
      </c>
      <c r="J301" s="10" cm="1">
        <f t="array" ref="J301">IF($I$2="Открытый тариф",INDEX(GRID!$B$18:$U$29,MATCH(I$7,GRID!$A$18:$A$29,0),MATCH(1,($U$2=GRID!$B$1:$U$1)*(КАЛЕНДАРЬ!AD14=GRID!$B$3:$U$3),0)),
INDEX(GRID!$B$18:$U$29,MATCH(I$7,GRID!$A$18:$A$29,0),MATCH(1,($U$2=GRID!$B$1:$U$1)*(КАЛЕНДАРЬ!AD14=GRID!$B$3:$U$3),0))*(1-GRID!$H$34))</f>
        <v>61200</v>
      </c>
      <c r="K301" s="10" cm="1">
        <f t="array" ref="K301">IF($I$2="Открытый тариф",INDEX(GRID!$B$4:$U$15,MATCH(K$7,GRID!$A$4:$A$15,0),MATCH(1,($U$2=GRID!$B$1:$U$1)*(КАЛЕНДАРЬ!AD14=GRID!$B$3:$U$3),0)),
INDEX(GRID!$B$4:$U$15,MATCH(K$7,GRID!$A$4:$A$15,0),MATCH(1,($U$2=GRID!$B$1:$U$1)*(КАЛЕНДАРЬ!AD14=GRID!$B$3:$U$3),0))*(1-GRID!$H$34))</f>
        <v>62500</v>
      </c>
      <c r="L301" s="10" cm="1">
        <f t="array" ref="L301">IF($I$2="Открытый тариф",INDEX(GRID!$B$18:$U$29,MATCH(K$7,GRID!$A$18:$A$29,0),MATCH(1,($U$2=GRID!$B$1:$U$1)*(КАЛЕНДАРЬ!AD14=GRID!$B$3:$U$3),0)),
INDEX(GRID!$B$18:$U$29,MATCH(K$7,GRID!$A$18:$A$29,0),MATCH(1,($U$2=GRID!$B$1:$U$1)*(КАЛЕНДАРЬ!AD14=GRID!$B$3:$U$3),0))*(1-GRID!$H$34))</f>
        <v>67500</v>
      </c>
      <c r="M301" s="10" cm="1">
        <f t="array" ref="M301">IF($I$2="Открытый тариф",INDEX(GRID!$B$4:$U$15,MATCH(M$7,GRID!$A$4:$A$15,0),MATCH(1,($U$2=GRID!$B$1:$U$1)*(КАЛЕНДАРЬ!AD14=GRID!$B$3:$U$3),0)),
INDEX(GRID!$B$4:$U$15,MATCH(M$7,GRID!$A$4:$A$15,0),MATCH(1,($U$2=GRID!$B$1:$U$1)*(КАЛЕНДАРЬ!AD14=GRID!$B$3:$U$3),0))*(1-GRID!$H$34))</f>
        <v>84300</v>
      </c>
      <c r="N301" s="10" cm="1">
        <f t="array" ref="N301">IF($I$2="Открытый тариф",INDEX(GRID!$B$18:$U$29,MATCH(M$7,GRID!$A$18:$A$29,0),MATCH(1,($U$2=GRID!$B$1:$U$1)*(КАЛЕНДАРЬ!AD14=GRID!$B$3:$U$3),0)),
INDEX(GRID!$B$18:$U$29,MATCH(M$7,GRID!$A$18:$A$29,0),MATCH(1,($U$2=GRID!$B$1:$U$1)*(КАЛЕНДАРЬ!AD14=GRID!$B$3:$U$3),0))*(1-GRID!$H$34))</f>
        <v>89300</v>
      </c>
      <c r="O301" s="10" cm="1">
        <f t="array" ref="O301">IF($I$2="Открытый тариф",INDEX(GRID!$B$4:$U$15,MATCH(O$7,GRID!$A$4:$A$15,0),MATCH(1,($U$2=GRID!$B$1:$U$1)*(КАЛЕНДАРЬ!AD14=GRID!$B$3:$U$3),0)),
INDEX(GRID!$B$4:$U$15,MATCH(O$7,GRID!$A$4:$A$15,0),MATCH(1,($U$2=GRID!$B$1:$U$1)*(КАЛЕНДАРЬ!AD14=GRID!$B$3:$U$3),0))*(1-GRID!$H$34))</f>
        <v>121100</v>
      </c>
      <c r="P301" s="10" cm="1">
        <f t="array" ref="P301">IF($I$2="Открытый тариф",INDEX(GRID!$B$4:$U$15,MATCH(P$7,GRID!$A$4:$A$15,0),MATCH(1,($U$2=GRID!$B$1:$U$1)*(КАЛЕНДАРЬ!AD14=GRID!$B$3:$U$3),0)),
INDEX(GRID!$B$4:$U$15,MATCH(P$7,GRID!$A$4:$A$15,0),MATCH(1,($U$2=GRID!$B$1:$U$1)*(КАЛЕНДАРЬ!AD14=GRID!$B$3:$U$3),0))*(1-GRID!$H$34))</f>
        <v>165200</v>
      </c>
      <c r="Q301" s="10" cm="1">
        <f t="array" ref="Q301">IF($I$2="Открытый тариф",INDEX(GRID!$B$4:$U$15,MATCH(Q$7,GRID!$A$4:$A$15,0),MATCH(1,($U$2=GRID!$B$1:$U$1)*(КАЛЕНДАРЬ!AD14=GRID!$B$3:$U$3),0)),
INDEX(GRID!$B$4:$U$15,MATCH(Q$7,GRID!$A$4:$A$15,0),MATCH(1,($U$2=GRID!$B$1:$U$1)*(КАЛЕНДАРЬ!AD14=GRID!$B$3:$U$3),0))*(1-GRID!$H$34))</f>
        <v>193700</v>
      </c>
      <c r="R301" s="10" cm="1">
        <f t="array" ref="R301">IF($I$2="Открытый тариф",INDEX(GRID!$B$18:$U$29,MATCH(R$7,GRID!$A$18:$A$29,0),MATCH(1,($U$2=GRID!$B$1:$U$1)*(КАЛЕНДАРЬ!AD14=GRID!$B$3:$U$3),0)),
INDEX(GRID!$B$18:$U$29,MATCH(R$7,GRID!$A$18:$A$29,0),MATCH(1,($U$2=GRID!$B$1:$U$1)*(КАЛЕНДАРЬ!AD14=GRID!$B$3:$U$3),0))*(1-GRID!$H$34))</f>
        <v>220700</v>
      </c>
      <c r="S301" s="10" cm="1">
        <f t="array" ref="S301">IF($I$2="Открытый тариф",INDEX(GRID!$B$4:$U$15,MATCH(S$7,GRID!$A$4:$A$15,0),MATCH(1,($U$2=GRID!$B$1:$U$1)*(КАЛЕНДАРЬ!AD14=GRID!$B$3:$U$3),0)),
INDEX(GRID!$B$4:$U$15,MATCH(S$7,GRID!$A$4:$A$15,0),MATCH(1,($U$2=GRID!$B$1:$U$1)*(КАЛЕНДАРЬ!AD14=GRID!$B$3:$U$3),0))*(1-GRID!$H$34))</f>
        <v>561500</v>
      </c>
      <c r="T301" s="10" cm="1">
        <f t="array" ref="T301">IF($I$2="Открытый тариф",INDEX(GRID!$B$4:$U$15,MATCH(T$7,GRID!$A$4:$A$15,0),MATCH(1,($U$2=GRID!$B$1:$U$1)*(КАЛЕНДАРЬ!AD14=GRID!$B$3:$U$3),0)),
INDEX(GRID!$B$4:$U$15,MATCH(T$7,GRID!$A$4:$A$15,0),MATCH(1,($U$2=GRID!$B$1:$U$1)*(КАЛЕНДАРЬ!AD14=GRID!$B$3:$U$3),0))*(1-GRID!$H$34))</f>
        <v>688100</v>
      </c>
    </row>
    <row r="302" spans="1:20" x14ac:dyDescent="0.2">
      <c r="A302" s="13" t="s">
        <v>11</v>
      </c>
      <c r="B302" s="9">
        <v>12</v>
      </c>
      <c r="C302" s="10" cm="1">
        <f t="array" ref="C302">IF($I$2="Открытый тариф",INDEX(GRID!$B$4:$U$15,MATCH(C$7,GRID!$A$4:$A$15,0),MATCH(1,($U$2=GRID!$B$1:$U$1)*(КАЛЕНДАРЬ!AD15=GRID!$B$3:$U$3),0)),
INDEX(GRID!$B$4:$U$15,MATCH(C$7,GRID!$A$4:$A$15,0),MATCH(1,($U$2=GRID!$B$1:$U$1)*(КАЛЕНДАРЬ!AD15=GRID!$B$3:$U$3),0))*(1-GRID!$H$34))</f>
        <v>36500</v>
      </c>
      <c r="D302" s="10" cm="1">
        <f t="array" ref="D302">IF($I$2="Открытый тариф",INDEX(GRID!$B$18:$U$29,MATCH(C$7,GRID!$A$18:$A$29,0),MATCH(1,($U$2=GRID!$B$1:$U$1)*(КАЛЕНДАРЬ!AD15=GRID!$B$3:$U$3),0)),
INDEX(GRID!$B$18:$U$29,MATCH(C$7,GRID!$A$18:$A$29,0),MATCH(1,($U$2=GRID!$B$1:$U$1)*(КАЛЕНДАРЬ!AD15=GRID!$B$3:$U$3),0))*(1-GRID!$H$34))</f>
        <v>41500</v>
      </c>
      <c r="E302" s="10" cm="1">
        <f t="array" ref="E302">IF($I$2="Открытый тариф",INDEX(GRID!$B$4:$U$15,MATCH(E$7,GRID!$A$4:$A$15,0),MATCH(1,($U$2=GRID!$B$1:$U$1)*(КАЛЕНДАРЬ!AD15=GRID!$B$3:$U$3),0)),
INDEX(GRID!$B$4:$U$15,MATCH(E$7,GRID!$A$4:$A$15,0),MATCH(1,($U$2=GRID!$B$1:$U$1)*(КАЛЕНДАРЬ!AD15=GRID!$B$3:$U$3),0))*(1-GRID!$H$34))</f>
        <v>43700</v>
      </c>
      <c r="F302" s="10" cm="1">
        <f t="array" ref="F302">IF($I$2="Открытый тариф",INDEX(GRID!$B$18:$U$29,MATCH(E$7,GRID!$A$18:$A$29,0),MATCH(1,($U$2=GRID!$B$1:$U$1)*(КАЛЕНДАРЬ!AD15=GRID!$B$3:$U$3),0)),
INDEX(GRID!$B$18:$U$29,MATCH(E$7,GRID!$A$18:$A$29,0),MATCH(1,($U$2=GRID!$B$1:$U$1)*(КАЛЕНДАРЬ!AD15=GRID!$B$3:$U$3),0))*(1-GRID!$H$34))</f>
        <v>48700</v>
      </c>
      <c r="G302" s="10" cm="1">
        <f t="array" ref="G302">IF($I$2="Открытый тариф",INDEX(GRID!$B$4:$U$15,MATCH(G$7,GRID!$A$4:$A$15,0),MATCH(1,($U$2=GRID!$B$1:$U$1)*(КАЛЕНДАРЬ!AD15=GRID!$B$3:$U$3),0)),
INDEX(GRID!$B$4:$U$15,MATCH(G$7,GRID!$A$4:$A$15,0),MATCH(1,($U$2=GRID!$B$1:$U$1)*(КАЛЕНДАРЬ!AD15=GRID!$B$3:$U$3),0))*(1-GRID!$H$34))</f>
        <v>50200</v>
      </c>
      <c r="H302" s="10" cm="1">
        <f t="array" ref="H302">IF($I$2="Открытый тариф",INDEX(GRID!$B$18:$U$29,MATCH(G$7,GRID!$A$18:$A$29,0),MATCH(1,($U$2=GRID!$B$1:$U$1)*(КАЛЕНДАРЬ!AD15=GRID!$B$3:$U$3),0)),
INDEX(GRID!$B$18:$U$29,MATCH(G$7,GRID!$A$18:$A$29,0),MATCH(1,($U$2=GRID!$B$1:$U$1)*(КАЛЕНДАРЬ!AD15=GRID!$B$3:$U$3),0))*(1-GRID!$H$34))</f>
        <v>55200</v>
      </c>
      <c r="I302" s="10" cm="1">
        <f t="array" ref="I302">IF($I$2="Открытый тариф",INDEX(GRID!$B$4:$U$15,MATCH(I$7,GRID!$A$4:$A$15,0),MATCH(1,($U$2=GRID!$B$1:$U$1)*(КАЛЕНДАРЬ!AD15=GRID!$B$3:$U$3),0)),
INDEX(GRID!$B$4:$U$15,MATCH(I$7,GRID!$A$4:$A$15,0),MATCH(1,($U$2=GRID!$B$1:$U$1)*(КАЛЕНДАРЬ!AD15=GRID!$B$3:$U$3),0))*(1-GRID!$H$34))</f>
        <v>56200</v>
      </c>
      <c r="J302" s="10" cm="1">
        <f t="array" ref="J302">IF($I$2="Открытый тариф",INDEX(GRID!$B$18:$U$29,MATCH(I$7,GRID!$A$18:$A$29,0),MATCH(1,($U$2=GRID!$B$1:$U$1)*(КАЛЕНДАРЬ!AD15=GRID!$B$3:$U$3),0)),
INDEX(GRID!$B$18:$U$29,MATCH(I$7,GRID!$A$18:$A$29,0),MATCH(1,($U$2=GRID!$B$1:$U$1)*(КАЛЕНДАРЬ!AD15=GRID!$B$3:$U$3),0))*(1-GRID!$H$34))</f>
        <v>61200</v>
      </c>
      <c r="K302" s="10" cm="1">
        <f t="array" ref="K302">IF($I$2="Открытый тариф",INDEX(GRID!$B$4:$U$15,MATCH(K$7,GRID!$A$4:$A$15,0),MATCH(1,($U$2=GRID!$B$1:$U$1)*(КАЛЕНДАРЬ!AD15=GRID!$B$3:$U$3),0)),
INDEX(GRID!$B$4:$U$15,MATCH(K$7,GRID!$A$4:$A$15,0),MATCH(1,($U$2=GRID!$B$1:$U$1)*(КАЛЕНДАРЬ!AD15=GRID!$B$3:$U$3),0))*(1-GRID!$H$34))</f>
        <v>62500</v>
      </c>
      <c r="L302" s="10" cm="1">
        <f t="array" ref="L302">IF($I$2="Открытый тариф",INDEX(GRID!$B$18:$U$29,MATCH(K$7,GRID!$A$18:$A$29,0),MATCH(1,($U$2=GRID!$B$1:$U$1)*(КАЛЕНДАРЬ!AD15=GRID!$B$3:$U$3),0)),
INDEX(GRID!$B$18:$U$29,MATCH(K$7,GRID!$A$18:$A$29,0),MATCH(1,($U$2=GRID!$B$1:$U$1)*(КАЛЕНДАРЬ!AD15=GRID!$B$3:$U$3),0))*(1-GRID!$H$34))</f>
        <v>67500</v>
      </c>
      <c r="M302" s="10" cm="1">
        <f t="array" ref="M302">IF($I$2="Открытый тариф",INDEX(GRID!$B$4:$U$15,MATCH(M$7,GRID!$A$4:$A$15,0),MATCH(1,($U$2=GRID!$B$1:$U$1)*(КАЛЕНДАРЬ!AD15=GRID!$B$3:$U$3),0)),
INDEX(GRID!$B$4:$U$15,MATCH(M$7,GRID!$A$4:$A$15,0),MATCH(1,($U$2=GRID!$B$1:$U$1)*(КАЛЕНДАРЬ!AD15=GRID!$B$3:$U$3),0))*(1-GRID!$H$34))</f>
        <v>84300</v>
      </c>
      <c r="N302" s="10" cm="1">
        <f t="array" ref="N302">IF($I$2="Открытый тариф",INDEX(GRID!$B$18:$U$29,MATCH(M$7,GRID!$A$18:$A$29,0),MATCH(1,($U$2=GRID!$B$1:$U$1)*(КАЛЕНДАРЬ!AD15=GRID!$B$3:$U$3),0)),
INDEX(GRID!$B$18:$U$29,MATCH(M$7,GRID!$A$18:$A$29,0),MATCH(1,($U$2=GRID!$B$1:$U$1)*(КАЛЕНДАРЬ!AD15=GRID!$B$3:$U$3),0))*(1-GRID!$H$34))</f>
        <v>89300</v>
      </c>
      <c r="O302" s="10" cm="1">
        <f t="array" ref="O302">IF($I$2="Открытый тариф",INDEX(GRID!$B$4:$U$15,MATCH(O$7,GRID!$A$4:$A$15,0),MATCH(1,($U$2=GRID!$B$1:$U$1)*(КАЛЕНДАРЬ!AD15=GRID!$B$3:$U$3),0)),
INDEX(GRID!$B$4:$U$15,MATCH(O$7,GRID!$A$4:$A$15,0),MATCH(1,($U$2=GRID!$B$1:$U$1)*(КАЛЕНДАРЬ!AD15=GRID!$B$3:$U$3),0))*(1-GRID!$H$34))</f>
        <v>121100</v>
      </c>
      <c r="P302" s="10" cm="1">
        <f t="array" ref="P302">IF($I$2="Открытый тариф",INDEX(GRID!$B$4:$U$15,MATCH(P$7,GRID!$A$4:$A$15,0),MATCH(1,($U$2=GRID!$B$1:$U$1)*(КАЛЕНДАРЬ!AD15=GRID!$B$3:$U$3),0)),
INDEX(GRID!$B$4:$U$15,MATCH(P$7,GRID!$A$4:$A$15,0),MATCH(1,($U$2=GRID!$B$1:$U$1)*(КАЛЕНДАРЬ!AD15=GRID!$B$3:$U$3),0))*(1-GRID!$H$34))</f>
        <v>165200</v>
      </c>
      <c r="Q302" s="10" cm="1">
        <f t="array" ref="Q302">IF($I$2="Открытый тариф",INDEX(GRID!$B$4:$U$15,MATCH(Q$7,GRID!$A$4:$A$15,0),MATCH(1,($U$2=GRID!$B$1:$U$1)*(КАЛЕНДАРЬ!AD15=GRID!$B$3:$U$3),0)),
INDEX(GRID!$B$4:$U$15,MATCH(Q$7,GRID!$A$4:$A$15,0),MATCH(1,($U$2=GRID!$B$1:$U$1)*(КАЛЕНДАРЬ!AD15=GRID!$B$3:$U$3),0))*(1-GRID!$H$34))</f>
        <v>193700</v>
      </c>
      <c r="R302" s="10" cm="1">
        <f t="array" ref="R302">IF($I$2="Открытый тариф",INDEX(GRID!$B$18:$U$29,MATCH(R$7,GRID!$A$18:$A$29,0),MATCH(1,($U$2=GRID!$B$1:$U$1)*(КАЛЕНДАРЬ!AD15=GRID!$B$3:$U$3),0)),
INDEX(GRID!$B$18:$U$29,MATCH(R$7,GRID!$A$18:$A$29,0),MATCH(1,($U$2=GRID!$B$1:$U$1)*(КАЛЕНДАРЬ!AD15=GRID!$B$3:$U$3),0))*(1-GRID!$H$34))</f>
        <v>220700</v>
      </c>
      <c r="S302" s="10" cm="1">
        <f t="array" ref="S302">IF($I$2="Открытый тариф",INDEX(GRID!$B$4:$U$15,MATCH(S$7,GRID!$A$4:$A$15,0),MATCH(1,($U$2=GRID!$B$1:$U$1)*(КАЛЕНДАРЬ!AD15=GRID!$B$3:$U$3),0)),
INDEX(GRID!$B$4:$U$15,MATCH(S$7,GRID!$A$4:$A$15,0),MATCH(1,($U$2=GRID!$B$1:$U$1)*(КАЛЕНДАРЬ!AD15=GRID!$B$3:$U$3),0))*(1-GRID!$H$34))</f>
        <v>561500</v>
      </c>
      <c r="T302" s="10" cm="1">
        <f t="array" ref="T302">IF($I$2="Открытый тариф",INDEX(GRID!$B$4:$U$15,MATCH(T$7,GRID!$A$4:$A$15,0),MATCH(1,($U$2=GRID!$B$1:$U$1)*(КАЛЕНДАРЬ!AD15=GRID!$B$3:$U$3),0)),
INDEX(GRID!$B$4:$U$15,MATCH(T$7,GRID!$A$4:$A$15,0),MATCH(1,($U$2=GRID!$B$1:$U$1)*(КАЛЕНДАРЬ!AD15=GRID!$B$3:$U$3),0))*(1-GRID!$H$34))</f>
        <v>688100</v>
      </c>
    </row>
    <row r="303" spans="1:20" x14ac:dyDescent="0.2">
      <c r="A303" s="13" t="s">
        <v>12</v>
      </c>
      <c r="B303" s="9">
        <v>13</v>
      </c>
      <c r="C303" s="10" cm="1">
        <f t="array" ref="C303">IF($I$2="Открытый тариф",INDEX(GRID!$B$4:$U$15,MATCH(C$7,GRID!$A$4:$A$15,0),MATCH(1,($U$2=GRID!$B$1:$U$1)*(КАЛЕНДАРЬ!AD16=GRID!$B$3:$U$3),0)),
INDEX(GRID!$B$4:$U$15,MATCH(C$7,GRID!$A$4:$A$15,0),MATCH(1,($U$2=GRID!$B$1:$U$1)*(КАЛЕНДАРЬ!AD16=GRID!$B$3:$U$3),0))*(1-GRID!$H$34))</f>
        <v>36500</v>
      </c>
      <c r="D303" s="10" cm="1">
        <f t="array" ref="D303">IF($I$2="Открытый тариф",INDEX(GRID!$B$18:$U$29,MATCH(C$7,GRID!$A$18:$A$29,0),MATCH(1,($U$2=GRID!$B$1:$U$1)*(КАЛЕНДАРЬ!AD16=GRID!$B$3:$U$3),0)),
INDEX(GRID!$B$18:$U$29,MATCH(C$7,GRID!$A$18:$A$29,0),MATCH(1,($U$2=GRID!$B$1:$U$1)*(КАЛЕНДАРЬ!AD16=GRID!$B$3:$U$3),0))*(1-GRID!$H$34))</f>
        <v>41500</v>
      </c>
      <c r="E303" s="10" cm="1">
        <f t="array" ref="E303">IF($I$2="Открытый тариф",INDEX(GRID!$B$4:$U$15,MATCH(E$7,GRID!$A$4:$A$15,0),MATCH(1,($U$2=GRID!$B$1:$U$1)*(КАЛЕНДАРЬ!AD16=GRID!$B$3:$U$3),0)),
INDEX(GRID!$B$4:$U$15,MATCH(E$7,GRID!$A$4:$A$15,0),MATCH(1,($U$2=GRID!$B$1:$U$1)*(КАЛЕНДАРЬ!AD16=GRID!$B$3:$U$3),0))*(1-GRID!$H$34))</f>
        <v>43700</v>
      </c>
      <c r="F303" s="10" cm="1">
        <f t="array" ref="F303">IF($I$2="Открытый тариф",INDEX(GRID!$B$18:$U$29,MATCH(E$7,GRID!$A$18:$A$29,0),MATCH(1,($U$2=GRID!$B$1:$U$1)*(КАЛЕНДАРЬ!AD16=GRID!$B$3:$U$3),0)),
INDEX(GRID!$B$18:$U$29,MATCH(E$7,GRID!$A$18:$A$29,0),MATCH(1,($U$2=GRID!$B$1:$U$1)*(КАЛЕНДАРЬ!AD16=GRID!$B$3:$U$3),0))*(1-GRID!$H$34))</f>
        <v>48700</v>
      </c>
      <c r="G303" s="10" cm="1">
        <f t="array" ref="G303">IF($I$2="Открытый тариф",INDEX(GRID!$B$4:$U$15,MATCH(G$7,GRID!$A$4:$A$15,0),MATCH(1,($U$2=GRID!$B$1:$U$1)*(КАЛЕНДАРЬ!AD16=GRID!$B$3:$U$3),0)),
INDEX(GRID!$B$4:$U$15,MATCH(G$7,GRID!$A$4:$A$15,0),MATCH(1,($U$2=GRID!$B$1:$U$1)*(КАЛЕНДАРЬ!AD16=GRID!$B$3:$U$3),0))*(1-GRID!$H$34))</f>
        <v>50200</v>
      </c>
      <c r="H303" s="10" cm="1">
        <f t="array" ref="H303">IF($I$2="Открытый тариф",INDEX(GRID!$B$18:$U$29,MATCH(G$7,GRID!$A$18:$A$29,0),MATCH(1,($U$2=GRID!$B$1:$U$1)*(КАЛЕНДАРЬ!AD16=GRID!$B$3:$U$3),0)),
INDEX(GRID!$B$18:$U$29,MATCH(G$7,GRID!$A$18:$A$29,0),MATCH(1,($U$2=GRID!$B$1:$U$1)*(КАЛЕНДАРЬ!AD16=GRID!$B$3:$U$3),0))*(1-GRID!$H$34))</f>
        <v>55200</v>
      </c>
      <c r="I303" s="10" cm="1">
        <f t="array" ref="I303">IF($I$2="Открытый тариф",INDEX(GRID!$B$4:$U$15,MATCH(I$7,GRID!$A$4:$A$15,0),MATCH(1,($U$2=GRID!$B$1:$U$1)*(КАЛЕНДАРЬ!AD16=GRID!$B$3:$U$3),0)),
INDEX(GRID!$B$4:$U$15,MATCH(I$7,GRID!$A$4:$A$15,0),MATCH(1,($U$2=GRID!$B$1:$U$1)*(КАЛЕНДАРЬ!AD16=GRID!$B$3:$U$3),0))*(1-GRID!$H$34))</f>
        <v>56200</v>
      </c>
      <c r="J303" s="10" cm="1">
        <f t="array" ref="J303">IF($I$2="Открытый тариф",INDEX(GRID!$B$18:$U$29,MATCH(I$7,GRID!$A$18:$A$29,0),MATCH(1,($U$2=GRID!$B$1:$U$1)*(КАЛЕНДАРЬ!AD16=GRID!$B$3:$U$3),0)),
INDEX(GRID!$B$18:$U$29,MATCH(I$7,GRID!$A$18:$A$29,0),MATCH(1,($U$2=GRID!$B$1:$U$1)*(КАЛЕНДАРЬ!AD16=GRID!$B$3:$U$3),0))*(1-GRID!$H$34))</f>
        <v>61200</v>
      </c>
      <c r="K303" s="10" cm="1">
        <f t="array" ref="K303">IF($I$2="Открытый тариф",INDEX(GRID!$B$4:$U$15,MATCH(K$7,GRID!$A$4:$A$15,0),MATCH(1,($U$2=GRID!$B$1:$U$1)*(КАЛЕНДАРЬ!AD16=GRID!$B$3:$U$3),0)),
INDEX(GRID!$B$4:$U$15,MATCH(K$7,GRID!$A$4:$A$15,0),MATCH(1,($U$2=GRID!$B$1:$U$1)*(КАЛЕНДАРЬ!AD16=GRID!$B$3:$U$3),0))*(1-GRID!$H$34))</f>
        <v>62500</v>
      </c>
      <c r="L303" s="10" cm="1">
        <f t="array" ref="L303">IF($I$2="Открытый тариф",INDEX(GRID!$B$18:$U$29,MATCH(K$7,GRID!$A$18:$A$29,0),MATCH(1,($U$2=GRID!$B$1:$U$1)*(КАЛЕНДАРЬ!AD16=GRID!$B$3:$U$3),0)),
INDEX(GRID!$B$18:$U$29,MATCH(K$7,GRID!$A$18:$A$29,0),MATCH(1,($U$2=GRID!$B$1:$U$1)*(КАЛЕНДАРЬ!AD16=GRID!$B$3:$U$3),0))*(1-GRID!$H$34))</f>
        <v>67500</v>
      </c>
      <c r="M303" s="10" cm="1">
        <f t="array" ref="M303">IF($I$2="Открытый тариф",INDEX(GRID!$B$4:$U$15,MATCH(M$7,GRID!$A$4:$A$15,0),MATCH(1,($U$2=GRID!$B$1:$U$1)*(КАЛЕНДАРЬ!AD16=GRID!$B$3:$U$3),0)),
INDEX(GRID!$B$4:$U$15,MATCH(M$7,GRID!$A$4:$A$15,0),MATCH(1,($U$2=GRID!$B$1:$U$1)*(КАЛЕНДАРЬ!AD16=GRID!$B$3:$U$3),0))*(1-GRID!$H$34))</f>
        <v>84300</v>
      </c>
      <c r="N303" s="10" cm="1">
        <f t="array" ref="N303">IF($I$2="Открытый тариф",INDEX(GRID!$B$18:$U$29,MATCH(M$7,GRID!$A$18:$A$29,0),MATCH(1,($U$2=GRID!$B$1:$U$1)*(КАЛЕНДАРЬ!AD16=GRID!$B$3:$U$3),0)),
INDEX(GRID!$B$18:$U$29,MATCH(M$7,GRID!$A$18:$A$29,0),MATCH(1,($U$2=GRID!$B$1:$U$1)*(КАЛЕНДАРЬ!AD16=GRID!$B$3:$U$3),0))*(1-GRID!$H$34))</f>
        <v>89300</v>
      </c>
      <c r="O303" s="10" cm="1">
        <f t="array" ref="O303">IF($I$2="Открытый тариф",INDEX(GRID!$B$4:$U$15,MATCH(O$7,GRID!$A$4:$A$15,0),MATCH(1,($U$2=GRID!$B$1:$U$1)*(КАЛЕНДАРЬ!AD16=GRID!$B$3:$U$3),0)),
INDEX(GRID!$B$4:$U$15,MATCH(O$7,GRID!$A$4:$A$15,0),MATCH(1,($U$2=GRID!$B$1:$U$1)*(КАЛЕНДАРЬ!AD16=GRID!$B$3:$U$3),0))*(1-GRID!$H$34))</f>
        <v>121100</v>
      </c>
      <c r="P303" s="10" cm="1">
        <f t="array" ref="P303">IF($I$2="Открытый тариф",INDEX(GRID!$B$4:$U$15,MATCH(P$7,GRID!$A$4:$A$15,0),MATCH(1,($U$2=GRID!$B$1:$U$1)*(КАЛЕНДАРЬ!AD16=GRID!$B$3:$U$3),0)),
INDEX(GRID!$B$4:$U$15,MATCH(P$7,GRID!$A$4:$A$15,0),MATCH(1,($U$2=GRID!$B$1:$U$1)*(КАЛЕНДАРЬ!AD16=GRID!$B$3:$U$3),0))*(1-GRID!$H$34))</f>
        <v>165200</v>
      </c>
      <c r="Q303" s="10" cm="1">
        <f t="array" ref="Q303">IF($I$2="Открытый тариф",INDEX(GRID!$B$4:$U$15,MATCH(Q$7,GRID!$A$4:$A$15,0),MATCH(1,($U$2=GRID!$B$1:$U$1)*(КАЛЕНДАРЬ!AD16=GRID!$B$3:$U$3),0)),
INDEX(GRID!$B$4:$U$15,MATCH(Q$7,GRID!$A$4:$A$15,0),MATCH(1,($U$2=GRID!$B$1:$U$1)*(КАЛЕНДАРЬ!AD16=GRID!$B$3:$U$3),0))*(1-GRID!$H$34))</f>
        <v>193700</v>
      </c>
      <c r="R303" s="10" cm="1">
        <f t="array" ref="R303">IF($I$2="Открытый тариф",INDEX(GRID!$B$18:$U$29,MATCH(R$7,GRID!$A$18:$A$29,0),MATCH(1,($U$2=GRID!$B$1:$U$1)*(КАЛЕНДАРЬ!AD16=GRID!$B$3:$U$3),0)),
INDEX(GRID!$B$18:$U$29,MATCH(R$7,GRID!$A$18:$A$29,0),MATCH(1,($U$2=GRID!$B$1:$U$1)*(КАЛЕНДАРЬ!AD16=GRID!$B$3:$U$3),0))*(1-GRID!$H$34))</f>
        <v>220700</v>
      </c>
      <c r="S303" s="10" cm="1">
        <f t="array" ref="S303">IF($I$2="Открытый тариф",INDEX(GRID!$B$4:$U$15,MATCH(S$7,GRID!$A$4:$A$15,0),MATCH(1,($U$2=GRID!$B$1:$U$1)*(КАЛЕНДАРЬ!AD16=GRID!$B$3:$U$3),0)),
INDEX(GRID!$B$4:$U$15,MATCH(S$7,GRID!$A$4:$A$15,0),MATCH(1,($U$2=GRID!$B$1:$U$1)*(КАЛЕНДАРЬ!AD16=GRID!$B$3:$U$3),0))*(1-GRID!$H$34))</f>
        <v>561500</v>
      </c>
      <c r="T303" s="10" cm="1">
        <f t="array" ref="T303">IF($I$2="Открытый тариф",INDEX(GRID!$B$4:$U$15,MATCH(T$7,GRID!$A$4:$A$15,0),MATCH(1,($U$2=GRID!$B$1:$U$1)*(КАЛЕНДАРЬ!AD16=GRID!$B$3:$U$3),0)),
INDEX(GRID!$B$4:$U$15,MATCH(T$7,GRID!$A$4:$A$15,0),MATCH(1,($U$2=GRID!$B$1:$U$1)*(КАЛЕНДАРЬ!AD16=GRID!$B$3:$U$3),0))*(1-GRID!$H$34))</f>
        <v>688100</v>
      </c>
    </row>
    <row r="304" spans="1:20" x14ac:dyDescent="0.2">
      <c r="A304" s="13" t="s">
        <v>13</v>
      </c>
      <c r="B304" s="9">
        <v>14</v>
      </c>
      <c r="C304" s="10" cm="1">
        <f t="array" ref="C304">IF($I$2="Открытый тариф",INDEX(GRID!$B$4:$U$15,MATCH(C$7,GRID!$A$4:$A$15,0),MATCH(1,($U$2=GRID!$B$1:$U$1)*(КАЛЕНДАРЬ!AD17=GRID!$B$3:$U$3),0)),
INDEX(GRID!$B$4:$U$15,MATCH(C$7,GRID!$A$4:$A$15,0),MATCH(1,($U$2=GRID!$B$1:$U$1)*(КАЛЕНДАРЬ!AD17=GRID!$B$3:$U$3),0))*(1-GRID!$H$34))</f>
        <v>36500</v>
      </c>
      <c r="D304" s="10" cm="1">
        <f t="array" ref="D304">IF($I$2="Открытый тариф",INDEX(GRID!$B$18:$U$29,MATCH(C$7,GRID!$A$18:$A$29,0),MATCH(1,($U$2=GRID!$B$1:$U$1)*(КАЛЕНДАРЬ!AD17=GRID!$B$3:$U$3),0)),
INDEX(GRID!$B$18:$U$29,MATCH(C$7,GRID!$A$18:$A$29,0),MATCH(1,($U$2=GRID!$B$1:$U$1)*(КАЛЕНДАРЬ!AD17=GRID!$B$3:$U$3),0))*(1-GRID!$H$34))</f>
        <v>41500</v>
      </c>
      <c r="E304" s="10" cm="1">
        <f t="array" ref="E304">IF($I$2="Открытый тариф",INDEX(GRID!$B$4:$U$15,MATCH(E$7,GRID!$A$4:$A$15,0),MATCH(1,($U$2=GRID!$B$1:$U$1)*(КАЛЕНДАРЬ!AD17=GRID!$B$3:$U$3),0)),
INDEX(GRID!$B$4:$U$15,MATCH(E$7,GRID!$A$4:$A$15,0),MATCH(1,($U$2=GRID!$B$1:$U$1)*(КАЛЕНДАРЬ!AD17=GRID!$B$3:$U$3),0))*(1-GRID!$H$34))</f>
        <v>43700</v>
      </c>
      <c r="F304" s="10" cm="1">
        <f t="array" ref="F304">IF($I$2="Открытый тариф",INDEX(GRID!$B$18:$U$29,MATCH(E$7,GRID!$A$18:$A$29,0),MATCH(1,($U$2=GRID!$B$1:$U$1)*(КАЛЕНДАРЬ!AD17=GRID!$B$3:$U$3),0)),
INDEX(GRID!$B$18:$U$29,MATCH(E$7,GRID!$A$18:$A$29,0),MATCH(1,($U$2=GRID!$B$1:$U$1)*(КАЛЕНДАРЬ!AD17=GRID!$B$3:$U$3),0))*(1-GRID!$H$34))</f>
        <v>48700</v>
      </c>
      <c r="G304" s="10" cm="1">
        <f t="array" ref="G304">IF($I$2="Открытый тариф",INDEX(GRID!$B$4:$U$15,MATCH(G$7,GRID!$A$4:$A$15,0),MATCH(1,($U$2=GRID!$B$1:$U$1)*(КАЛЕНДАРЬ!AD17=GRID!$B$3:$U$3),0)),
INDEX(GRID!$B$4:$U$15,MATCH(G$7,GRID!$A$4:$A$15,0),MATCH(1,($U$2=GRID!$B$1:$U$1)*(КАЛЕНДАРЬ!AD17=GRID!$B$3:$U$3),0))*(1-GRID!$H$34))</f>
        <v>50200</v>
      </c>
      <c r="H304" s="10" cm="1">
        <f t="array" ref="H304">IF($I$2="Открытый тариф",INDEX(GRID!$B$18:$U$29,MATCH(G$7,GRID!$A$18:$A$29,0),MATCH(1,($U$2=GRID!$B$1:$U$1)*(КАЛЕНДАРЬ!AD17=GRID!$B$3:$U$3),0)),
INDEX(GRID!$B$18:$U$29,MATCH(G$7,GRID!$A$18:$A$29,0),MATCH(1,($U$2=GRID!$B$1:$U$1)*(КАЛЕНДАРЬ!AD17=GRID!$B$3:$U$3),0))*(1-GRID!$H$34))</f>
        <v>55200</v>
      </c>
      <c r="I304" s="10" cm="1">
        <f t="array" ref="I304">IF($I$2="Открытый тариф",INDEX(GRID!$B$4:$U$15,MATCH(I$7,GRID!$A$4:$A$15,0),MATCH(1,($U$2=GRID!$B$1:$U$1)*(КАЛЕНДАРЬ!AD17=GRID!$B$3:$U$3),0)),
INDEX(GRID!$B$4:$U$15,MATCH(I$7,GRID!$A$4:$A$15,0),MATCH(1,($U$2=GRID!$B$1:$U$1)*(КАЛЕНДАРЬ!AD17=GRID!$B$3:$U$3),0))*(1-GRID!$H$34))</f>
        <v>56200</v>
      </c>
      <c r="J304" s="10" cm="1">
        <f t="array" ref="J304">IF($I$2="Открытый тариф",INDEX(GRID!$B$18:$U$29,MATCH(I$7,GRID!$A$18:$A$29,0),MATCH(1,($U$2=GRID!$B$1:$U$1)*(КАЛЕНДАРЬ!AD17=GRID!$B$3:$U$3),0)),
INDEX(GRID!$B$18:$U$29,MATCH(I$7,GRID!$A$18:$A$29,0),MATCH(1,($U$2=GRID!$B$1:$U$1)*(КАЛЕНДАРЬ!AD17=GRID!$B$3:$U$3),0))*(1-GRID!$H$34))</f>
        <v>61200</v>
      </c>
      <c r="K304" s="10" cm="1">
        <f t="array" ref="K304">IF($I$2="Открытый тариф",INDEX(GRID!$B$4:$U$15,MATCH(K$7,GRID!$A$4:$A$15,0),MATCH(1,($U$2=GRID!$B$1:$U$1)*(КАЛЕНДАРЬ!AD17=GRID!$B$3:$U$3),0)),
INDEX(GRID!$B$4:$U$15,MATCH(K$7,GRID!$A$4:$A$15,0),MATCH(1,($U$2=GRID!$B$1:$U$1)*(КАЛЕНДАРЬ!AD17=GRID!$B$3:$U$3),0))*(1-GRID!$H$34))</f>
        <v>62500</v>
      </c>
      <c r="L304" s="10" cm="1">
        <f t="array" ref="L304">IF($I$2="Открытый тариф",INDEX(GRID!$B$18:$U$29,MATCH(K$7,GRID!$A$18:$A$29,0),MATCH(1,($U$2=GRID!$B$1:$U$1)*(КАЛЕНДАРЬ!AD17=GRID!$B$3:$U$3),0)),
INDEX(GRID!$B$18:$U$29,MATCH(K$7,GRID!$A$18:$A$29,0),MATCH(1,($U$2=GRID!$B$1:$U$1)*(КАЛЕНДАРЬ!AD17=GRID!$B$3:$U$3),0))*(1-GRID!$H$34))</f>
        <v>67500</v>
      </c>
      <c r="M304" s="10" cm="1">
        <f t="array" ref="M304">IF($I$2="Открытый тариф",INDEX(GRID!$B$4:$U$15,MATCH(M$7,GRID!$A$4:$A$15,0),MATCH(1,($U$2=GRID!$B$1:$U$1)*(КАЛЕНДАРЬ!AD17=GRID!$B$3:$U$3),0)),
INDEX(GRID!$B$4:$U$15,MATCH(M$7,GRID!$A$4:$A$15,0),MATCH(1,($U$2=GRID!$B$1:$U$1)*(КАЛЕНДАРЬ!AD17=GRID!$B$3:$U$3),0))*(1-GRID!$H$34))</f>
        <v>84300</v>
      </c>
      <c r="N304" s="10" cm="1">
        <f t="array" ref="N304">IF($I$2="Открытый тариф",INDEX(GRID!$B$18:$U$29,MATCH(M$7,GRID!$A$18:$A$29,0),MATCH(1,($U$2=GRID!$B$1:$U$1)*(КАЛЕНДАРЬ!AD17=GRID!$B$3:$U$3),0)),
INDEX(GRID!$B$18:$U$29,MATCH(M$7,GRID!$A$18:$A$29,0),MATCH(1,($U$2=GRID!$B$1:$U$1)*(КАЛЕНДАРЬ!AD17=GRID!$B$3:$U$3),0))*(1-GRID!$H$34))</f>
        <v>89300</v>
      </c>
      <c r="O304" s="10" cm="1">
        <f t="array" ref="O304">IF($I$2="Открытый тариф",INDEX(GRID!$B$4:$U$15,MATCH(O$7,GRID!$A$4:$A$15,0),MATCH(1,($U$2=GRID!$B$1:$U$1)*(КАЛЕНДАРЬ!AD17=GRID!$B$3:$U$3),0)),
INDEX(GRID!$B$4:$U$15,MATCH(O$7,GRID!$A$4:$A$15,0),MATCH(1,($U$2=GRID!$B$1:$U$1)*(КАЛЕНДАРЬ!AD17=GRID!$B$3:$U$3),0))*(1-GRID!$H$34))</f>
        <v>121100</v>
      </c>
      <c r="P304" s="10" cm="1">
        <f t="array" ref="P304">IF($I$2="Открытый тариф",INDEX(GRID!$B$4:$U$15,MATCH(P$7,GRID!$A$4:$A$15,0),MATCH(1,($U$2=GRID!$B$1:$U$1)*(КАЛЕНДАРЬ!AD17=GRID!$B$3:$U$3),0)),
INDEX(GRID!$B$4:$U$15,MATCH(P$7,GRID!$A$4:$A$15,0),MATCH(1,($U$2=GRID!$B$1:$U$1)*(КАЛЕНДАРЬ!AD17=GRID!$B$3:$U$3),0))*(1-GRID!$H$34))</f>
        <v>165200</v>
      </c>
      <c r="Q304" s="10" cm="1">
        <f t="array" ref="Q304">IF($I$2="Открытый тариф",INDEX(GRID!$B$4:$U$15,MATCH(Q$7,GRID!$A$4:$A$15,0),MATCH(1,($U$2=GRID!$B$1:$U$1)*(КАЛЕНДАРЬ!AD17=GRID!$B$3:$U$3),0)),
INDEX(GRID!$B$4:$U$15,MATCH(Q$7,GRID!$A$4:$A$15,0),MATCH(1,($U$2=GRID!$B$1:$U$1)*(КАЛЕНДАРЬ!AD17=GRID!$B$3:$U$3),0))*(1-GRID!$H$34))</f>
        <v>193700</v>
      </c>
      <c r="R304" s="10" cm="1">
        <f t="array" ref="R304">IF($I$2="Открытый тариф",INDEX(GRID!$B$18:$U$29,MATCH(R$7,GRID!$A$18:$A$29,0),MATCH(1,($U$2=GRID!$B$1:$U$1)*(КАЛЕНДАРЬ!AD17=GRID!$B$3:$U$3),0)),
INDEX(GRID!$B$18:$U$29,MATCH(R$7,GRID!$A$18:$A$29,0),MATCH(1,($U$2=GRID!$B$1:$U$1)*(КАЛЕНДАРЬ!AD17=GRID!$B$3:$U$3),0))*(1-GRID!$H$34))</f>
        <v>220700</v>
      </c>
      <c r="S304" s="10" cm="1">
        <f t="array" ref="S304">IF($I$2="Открытый тариф",INDEX(GRID!$B$4:$U$15,MATCH(S$7,GRID!$A$4:$A$15,0),MATCH(1,($U$2=GRID!$B$1:$U$1)*(КАЛЕНДАРЬ!AD17=GRID!$B$3:$U$3),0)),
INDEX(GRID!$B$4:$U$15,MATCH(S$7,GRID!$A$4:$A$15,0),MATCH(1,($U$2=GRID!$B$1:$U$1)*(КАЛЕНДАРЬ!AD17=GRID!$B$3:$U$3),0))*(1-GRID!$H$34))</f>
        <v>561500</v>
      </c>
      <c r="T304" s="10" cm="1">
        <f t="array" ref="T304">IF($I$2="Открытый тариф",INDEX(GRID!$B$4:$U$15,MATCH(T$7,GRID!$A$4:$A$15,0),MATCH(1,($U$2=GRID!$B$1:$U$1)*(КАЛЕНДАРЬ!AD17=GRID!$B$3:$U$3),0)),
INDEX(GRID!$B$4:$U$15,MATCH(T$7,GRID!$A$4:$A$15,0),MATCH(1,($U$2=GRID!$B$1:$U$1)*(КАЛЕНДАРЬ!AD17=GRID!$B$3:$U$3),0))*(1-GRID!$H$34))</f>
        <v>688100</v>
      </c>
    </row>
    <row r="305" spans="1:20" x14ac:dyDescent="0.2">
      <c r="A305" s="13" t="s">
        <v>14</v>
      </c>
      <c r="B305" s="9">
        <v>15</v>
      </c>
      <c r="C305" s="10" cm="1">
        <f t="array" ref="C305">IF($I$2="Открытый тариф",INDEX(GRID!$B$4:$U$15,MATCH(C$7,GRID!$A$4:$A$15,0),MATCH(1,($U$2=GRID!$B$1:$U$1)*(КАЛЕНДАРЬ!AD18=GRID!$B$3:$U$3),0)),
INDEX(GRID!$B$4:$U$15,MATCH(C$7,GRID!$A$4:$A$15,0),MATCH(1,($U$2=GRID!$B$1:$U$1)*(КАЛЕНДАРЬ!AD18=GRID!$B$3:$U$3),0))*(1-GRID!$H$34))</f>
        <v>36500</v>
      </c>
      <c r="D305" s="10" cm="1">
        <f t="array" ref="D305">IF($I$2="Открытый тариф",INDEX(GRID!$B$18:$U$29,MATCH(C$7,GRID!$A$18:$A$29,0),MATCH(1,($U$2=GRID!$B$1:$U$1)*(КАЛЕНДАРЬ!AD18=GRID!$B$3:$U$3),0)),
INDEX(GRID!$B$18:$U$29,MATCH(C$7,GRID!$A$18:$A$29,0),MATCH(1,($U$2=GRID!$B$1:$U$1)*(КАЛЕНДАРЬ!AD18=GRID!$B$3:$U$3),0))*(1-GRID!$H$34))</f>
        <v>41500</v>
      </c>
      <c r="E305" s="10" cm="1">
        <f t="array" ref="E305">IF($I$2="Открытый тариф",INDEX(GRID!$B$4:$U$15,MATCH(E$7,GRID!$A$4:$A$15,0),MATCH(1,($U$2=GRID!$B$1:$U$1)*(КАЛЕНДАРЬ!AD18=GRID!$B$3:$U$3),0)),
INDEX(GRID!$B$4:$U$15,MATCH(E$7,GRID!$A$4:$A$15,0),MATCH(1,($U$2=GRID!$B$1:$U$1)*(КАЛЕНДАРЬ!AD18=GRID!$B$3:$U$3),0))*(1-GRID!$H$34))</f>
        <v>43700</v>
      </c>
      <c r="F305" s="10" cm="1">
        <f t="array" ref="F305">IF($I$2="Открытый тариф",INDEX(GRID!$B$18:$U$29,MATCH(E$7,GRID!$A$18:$A$29,0),MATCH(1,($U$2=GRID!$B$1:$U$1)*(КАЛЕНДАРЬ!AD18=GRID!$B$3:$U$3),0)),
INDEX(GRID!$B$18:$U$29,MATCH(E$7,GRID!$A$18:$A$29,0),MATCH(1,($U$2=GRID!$B$1:$U$1)*(КАЛЕНДАРЬ!AD18=GRID!$B$3:$U$3),0))*(1-GRID!$H$34))</f>
        <v>48700</v>
      </c>
      <c r="G305" s="10" cm="1">
        <f t="array" ref="G305">IF($I$2="Открытый тариф",INDEX(GRID!$B$4:$U$15,MATCH(G$7,GRID!$A$4:$A$15,0),MATCH(1,($U$2=GRID!$B$1:$U$1)*(КАЛЕНДАРЬ!AD18=GRID!$B$3:$U$3),0)),
INDEX(GRID!$B$4:$U$15,MATCH(G$7,GRID!$A$4:$A$15,0),MATCH(1,($U$2=GRID!$B$1:$U$1)*(КАЛЕНДАРЬ!AD18=GRID!$B$3:$U$3),0))*(1-GRID!$H$34))</f>
        <v>50200</v>
      </c>
      <c r="H305" s="10" cm="1">
        <f t="array" ref="H305">IF($I$2="Открытый тариф",INDEX(GRID!$B$18:$U$29,MATCH(G$7,GRID!$A$18:$A$29,0),MATCH(1,($U$2=GRID!$B$1:$U$1)*(КАЛЕНДАРЬ!AD18=GRID!$B$3:$U$3),0)),
INDEX(GRID!$B$18:$U$29,MATCH(G$7,GRID!$A$18:$A$29,0),MATCH(1,($U$2=GRID!$B$1:$U$1)*(КАЛЕНДАРЬ!AD18=GRID!$B$3:$U$3),0))*(1-GRID!$H$34))</f>
        <v>55200</v>
      </c>
      <c r="I305" s="10" cm="1">
        <f t="array" ref="I305">IF($I$2="Открытый тариф",INDEX(GRID!$B$4:$U$15,MATCH(I$7,GRID!$A$4:$A$15,0),MATCH(1,($U$2=GRID!$B$1:$U$1)*(КАЛЕНДАРЬ!AD18=GRID!$B$3:$U$3),0)),
INDEX(GRID!$B$4:$U$15,MATCH(I$7,GRID!$A$4:$A$15,0),MATCH(1,($U$2=GRID!$B$1:$U$1)*(КАЛЕНДАРЬ!AD18=GRID!$B$3:$U$3),0))*(1-GRID!$H$34))</f>
        <v>56200</v>
      </c>
      <c r="J305" s="10" cm="1">
        <f t="array" ref="J305">IF($I$2="Открытый тариф",INDEX(GRID!$B$18:$U$29,MATCH(I$7,GRID!$A$18:$A$29,0),MATCH(1,($U$2=GRID!$B$1:$U$1)*(КАЛЕНДАРЬ!AD18=GRID!$B$3:$U$3),0)),
INDEX(GRID!$B$18:$U$29,MATCH(I$7,GRID!$A$18:$A$29,0),MATCH(1,($U$2=GRID!$B$1:$U$1)*(КАЛЕНДАРЬ!AD18=GRID!$B$3:$U$3),0))*(1-GRID!$H$34))</f>
        <v>61200</v>
      </c>
      <c r="K305" s="10" cm="1">
        <f t="array" ref="K305">IF($I$2="Открытый тариф",INDEX(GRID!$B$4:$U$15,MATCH(K$7,GRID!$A$4:$A$15,0),MATCH(1,($U$2=GRID!$B$1:$U$1)*(КАЛЕНДАРЬ!AD18=GRID!$B$3:$U$3),0)),
INDEX(GRID!$B$4:$U$15,MATCH(K$7,GRID!$A$4:$A$15,0),MATCH(1,($U$2=GRID!$B$1:$U$1)*(КАЛЕНДАРЬ!AD18=GRID!$B$3:$U$3),0))*(1-GRID!$H$34))</f>
        <v>62500</v>
      </c>
      <c r="L305" s="10" cm="1">
        <f t="array" ref="L305">IF($I$2="Открытый тариф",INDEX(GRID!$B$18:$U$29,MATCH(K$7,GRID!$A$18:$A$29,0),MATCH(1,($U$2=GRID!$B$1:$U$1)*(КАЛЕНДАРЬ!AD18=GRID!$B$3:$U$3),0)),
INDEX(GRID!$B$18:$U$29,MATCH(K$7,GRID!$A$18:$A$29,0),MATCH(1,($U$2=GRID!$B$1:$U$1)*(КАЛЕНДАРЬ!AD18=GRID!$B$3:$U$3),0))*(1-GRID!$H$34))</f>
        <v>67500</v>
      </c>
      <c r="M305" s="10" cm="1">
        <f t="array" ref="M305">IF($I$2="Открытый тариф",INDEX(GRID!$B$4:$U$15,MATCH(M$7,GRID!$A$4:$A$15,0),MATCH(1,($U$2=GRID!$B$1:$U$1)*(КАЛЕНДАРЬ!AD18=GRID!$B$3:$U$3),0)),
INDEX(GRID!$B$4:$U$15,MATCH(M$7,GRID!$A$4:$A$15,0),MATCH(1,($U$2=GRID!$B$1:$U$1)*(КАЛЕНДАРЬ!AD18=GRID!$B$3:$U$3),0))*(1-GRID!$H$34))</f>
        <v>84300</v>
      </c>
      <c r="N305" s="10" cm="1">
        <f t="array" ref="N305">IF($I$2="Открытый тариф",INDEX(GRID!$B$18:$U$29,MATCH(M$7,GRID!$A$18:$A$29,0),MATCH(1,($U$2=GRID!$B$1:$U$1)*(КАЛЕНДАРЬ!AD18=GRID!$B$3:$U$3),0)),
INDEX(GRID!$B$18:$U$29,MATCH(M$7,GRID!$A$18:$A$29,0),MATCH(1,($U$2=GRID!$B$1:$U$1)*(КАЛЕНДАРЬ!AD18=GRID!$B$3:$U$3),0))*(1-GRID!$H$34))</f>
        <v>89300</v>
      </c>
      <c r="O305" s="10" cm="1">
        <f t="array" ref="O305">IF($I$2="Открытый тариф",INDEX(GRID!$B$4:$U$15,MATCH(O$7,GRID!$A$4:$A$15,0),MATCH(1,($U$2=GRID!$B$1:$U$1)*(КАЛЕНДАРЬ!AD18=GRID!$B$3:$U$3),0)),
INDEX(GRID!$B$4:$U$15,MATCH(O$7,GRID!$A$4:$A$15,0),MATCH(1,($U$2=GRID!$B$1:$U$1)*(КАЛЕНДАРЬ!AD18=GRID!$B$3:$U$3),0))*(1-GRID!$H$34))</f>
        <v>121100</v>
      </c>
      <c r="P305" s="10" cm="1">
        <f t="array" ref="P305">IF($I$2="Открытый тариф",INDEX(GRID!$B$4:$U$15,MATCH(P$7,GRID!$A$4:$A$15,0),MATCH(1,($U$2=GRID!$B$1:$U$1)*(КАЛЕНДАРЬ!AD18=GRID!$B$3:$U$3),0)),
INDEX(GRID!$B$4:$U$15,MATCH(P$7,GRID!$A$4:$A$15,0),MATCH(1,($U$2=GRID!$B$1:$U$1)*(КАЛЕНДАРЬ!AD18=GRID!$B$3:$U$3),0))*(1-GRID!$H$34))</f>
        <v>165200</v>
      </c>
      <c r="Q305" s="10" cm="1">
        <f t="array" ref="Q305">IF($I$2="Открытый тариф",INDEX(GRID!$B$4:$U$15,MATCH(Q$7,GRID!$A$4:$A$15,0),MATCH(1,($U$2=GRID!$B$1:$U$1)*(КАЛЕНДАРЬ!AD18=GRID!$B$3:$U$3),0)),
INDEX(GRID!$B$4:$U$15,MATCH(Q$7,GRID!$A$4:$A$15,0),MATCH(1,($U$2=GRID!$B$1:$U$1)*(КАЛЕНДАРЬ!AD18=GRID!$B$3:$U$3),0))*(1-GRID!$H$34))</f>
        <v>193700</v>
      </c>
      <c r="R305" s="10" cm="1">
        <f t="array" ref="R305">IF($I$2="Открытый тариф",INDEX(GRID!$B$18:$U$29,MATCH(R$7,GRID!$A$18:$A$29,0),MATCH(1,($U$2=GRID!$B$1:$U$1)*(КАЛЕНДАРЬ!AD18=GRID!$B$3:$U$3),0)),
INDEX(GRID!$B$18:$U$29,MATCH(R$7,GRID!$A$18:$A$29,0),MATCH(1,($U$2=GRID!$B$1:$U$1)*(КАЛЕНДАРЬ!AD18=GRID!$B$3:$U$3),0))*(1-GRID!$H$34))</f>
        <v>220700</v>
      </c>
      <c r="S305" s="10" cm="1">
        <f t="array" ref="S305">IF($I$2="Открытый тариф",INDEX(GRID!$B$4:$U$15,MATCH(S$7,GRID!$A$4:$A$15,0),MATCH(1,($U$2=GRID!$B$1:$U$1)*(КАЛЕНДАРЬ!AD18=GRID!$B$3:$U$3),0)),
INDEX(GRID!$B$4:$U$15,MATCH(S$7,GRID!$A$4:$A$15,0),MATCH(1,($U$2=GRID!$B$1:$U$1)*(КАЛЕНДАРЬ!AD18=GRID!$B$3:$U$3),0))*(1-GRID!$H$34))</f>
        <v>561500</v>
      </c>
      <c r="T305" s="10" cm="1">
        <f t="array" ref="T305">IF($I$2="Открытый тариф",INDEX(GRID!$B$4:$U$15,MATCH(T$7,GRID!$A$4:$A$15,0),MATCH(1,($U$2=GRID!$B$1:$U$1)*(КАЛЕНДАРЬ!AD18=GRID!$B$3:$U$3),0)),
INDEX(GRID!$B$4:$U$15,MATCH(T$7,GRID!$A$4:$A$15,0),MATCH(1,($U$2=GRID!$B$1:$U$1)*(КАЛЕНДАРЬ!AD18=GRID!$B$3:$U$3),0))*(1-GRID!$H$34))</f>
        <v>688100</v>
      </c>
    </row>
    <row r="306" spans="1:20" x14ac:dyDescent="0.2">
      <c r="A306" s="13" t="s">
        <v>15</v>
      </c>
      <c r="B306" s="9">
        <v>16</v>
      </c>
      <c r="C306" s="10" cm="1">
        <f t="array" ref="C306">IF($I$2="Открытый тариф",INDEX(GRID!$B$4:$U$15,MATCH(C$7,GRID!$A$4:$A$15,0),MATCH(1,($U$2=GRID!$B$1:$U$1)*(КАЛЕНДАРЬ!AD19=GRID!$B$3:$U$3),0)),
INDEX(GRID!$B$4:$U$15,MATCH(C$7,GRID!$A$4:$A$15,0),MATCH(1,($U$2=GRID!$B$1:$U$1)*(КАЛЕНДАРЬ!AD19=GRID!$B$3:$U$3),0))*(1-GRID!$H$34))</f>
        <v>36500</v>
      </c>
      <c r="D306" s="10" cm="1">
        <f t="array" ref="D306">IF($I$2="Открытый тариф",INDEX(GRID!$B$18:$U$29,MATCH(C$7,GRID!$A$18:$A$29,0),MATCH(1,($U$2=GRID!$B$1:$U$1)*(КАЛЕНДАРЬ!AD19=GRID!$B$3:$U$3),0)),
INDEX(GRID!$B$18:$U$29,MATCH(C$7,GRID!$A$18:$A$29,0),MATCH(1,($U$2=GRID!$B$1:$U$1)*(КАЛЕНДАРЬ!AD19=GRID!$B$3:$U$3),0))*(1-GRID!$H$34))</f>
        <v>41500</v>
      </c>
      <c r="E306" s="10" cm="1">
        <f t="array" ref="E306">IF($I$2="Открытый тариф",INDEX(GRID!$B$4:$U$15,MATCH(E$7,GRID!$A$4:$A$15,0),MATCH(1,($U$2=GRID!$B$1:$U$1)*(КАЛЕНДАРЬ!AD19=GRID!$B$3:$U$3),0)),
INDEX(GRID!$B$4:$U$15,MATCH(E$7,GRID!$A$4:$A$15,0),MATCH(1,($U$2=GRID!$B$1:$U$1)*(КАЛЕНДАРЬ!AD19=GRID!$B$3:$U$3),0))*(1-GRID!$H$34))</f>
        <v>43700</v>
      </c>
      <c r="F306" s="10" cm="1">
        <f t="array" ref="F306">IF($I$2="Открытый тариф",INDEX(GRID!$B$18:$U$29,MATCH(E$7,GRID!$A$18:$A$29,0),MATCH(1,($U$2=GRID!$B$1:$U$1)*(КАЛЕНДАРЬ!AD19=GRID!$B$3:$U$3),0)),
INDEX(GRID!$B$18:$U$29,MATCH(E$7,GRID!$A$18:$A$29,0),MATCH(1,($U$2=GRID!$B$1:$U$1)*(КАЛЕНДАРЬ!AD19=GRID!$B$3:$U$3),0))*(1-GRID!$H$34))</f>
        <v>48700</v>
      </c>
      <c r="G306" s="10" cm="1">
        <f t="array" ref="G306">IF($I$2="Открытый тариф",INDEX(GRID!$B$4:$U$15,MATCH(G$7,GRID!$A$4:$A$15,0),MATCH(1,($U$2=GRID!$B$1:$U$1)*(КАЛЕНДАРЬ!AD19=GRID!$B$3:$U$3),0)),
INDEX(GRID!$B$4:$U$15,MATCH(G$7,GRID!$A$4:$A$15,0),MATCH(1,($U$2=GRID!$B$1:$U$1)*(КАЛЕНДАРЬ!AD19=GRID!$B$3:$U$3),0))*(1-GRID!$H$34))</f>
        <v>50200</v>
      </c>
      <c r="H306" s="10" cm="1">
        <f t="array" ref="H306">IF($I$2="Открытый тариф",INDEX(GRID!$B$18:$U$29,MATCH(G$7,GRID!$A$18:$A$29,0),MATCH(1,($U$2=GRID!$B$1:$U$1)*(КАЛЕНДАРЬ!AD19=GRID!$B$3:$U$3),0)),
INDEX(GRID!$B$18:$U$29,MATCH(G$7,GRID!$A$18:$A$29,0),MATCH(1,($U$2=GRID!$B$1:$U$1)*(КАЛЕНДАРЬ!AD19=GRID!$B$3:$U$3),0))*(1-GRID!$H$34))</f>
        <v>55200</v>
      </c>
      <c r="I306" s="10" cm="1">
        <f t="array" ref="I306">IF($I$2="Открытый тариф",INDEX(GRID!$B$4:$U$15,MATCH(I$7,GRID!$A$4:$A$15,0),MATCH(1,($U$2=GRID!$B$1:$U$1)*(КАЛЕНДАРЬ!AD19=GRID!$B$3:$U$3),0)),
INDEX(GRID!$B$4:$U$15,MATCH(I$7,GRID!$A$4:$A$15,0),MATCH(1,($U$2=GRID!$B$1:$U$1)*(КАЛЕНДАРЬ!AD19=GRID!$B$3:$U$3),0))*(1-GRID!$H$34))</f>
        <v>56200</v>
      </c>
      <c r="J306" s="10" cm="1">
        <f t="array" ref="J306">IF($I$2="Открытый тариф",INDEX(GRID!$B$18:$U$29,MATCH(I$7,GRID!$A$18:$A$29,0),MATCH(1,($U$2=GRID!$B$1:$U$1)*(КАЛЕНДАРЬ!AD19=GRID!$B$3:$U$3),0)),
INDEX(GRID!$B$18:$U$29,MATCH(I$7,GRID!$A$18:$A$29,0),MATCH(1,($U$2=GRID!$B$1:$U$1)*(КАЛЕНДАРЬ!AD19=GRID!$B$3:$U$3),0))*(1-GRID!$H$34))</f>
        <v>61200</v>
      </c>
      <c r="K306" s="10" cm="1">
        <f t="array" ref="K306">IF($I$2="Открытый тариф",INDEX(GRID!$B$4:$U$15,MATCH(K$7,GRID!$A$4:$A$15,0),MATCH(1,($U$2=GRID!$B$1:$U$1)*(КАЛЕНДАРЬ!AD19=GRID!$B$3:$U$3),0)),
INDEX(GRID!$B$4:$U$15,MATCH(K$7,GRID!$A$4:$A$15,0),MATCH(1,($U$2=GRID!$B$1:$U$1)*(КАЛЕНДАРЬ!AD19=GRID!$B$3:$U$3),0))*(1-GRID!$H$34))</f>
        <v>62500</v>
      </c>
      <c r="L306" s="10" cm="1">
        <f t="array" ref="L306">IF($I$2="Открытый тариф",INDEX(GRID!$B$18:$U$29,MATCH(K$7,GRID!$A$18:$A$29,0),MATCH(1,($U$2=GRID!$B$1:$U$1)*(КАЛЕНДАРЬ!AD19=GRID!$B$3:$U$3),0)),
INDEX(GRID!$B$18:$U$29,MATCH(K$7,GRID!$A$18:$A$29,0),MATCH(1,($U$2=GRID!$B$1:$U$1)*(КАЛЕНДАРЬ!AD19=GRID!$B$3:$U$3),0))*(1-GRID!$H$34))</f>
        <v>67500</v>
      </c>
      <c r="M306" s="10" cm="1">
        <f t="array" ref="M306">IF($I$2="Открытый тариф",INDEX(GRID!$B$4:$U$15,MATCH(M$7,GRID!$A$4:$A$15,0),MATCH(1,($U$2=GRID!$B$1:$U$1)*(КАЛЕНДАРЬ!AD19=GRID!$B$3:$U$3),0)),
INDEX(GRID!$B$4:$U$15,MATCH(M$7,GRID!$A$4:$A$15,0),MATCH(1,($U$2=GRID!$B$1:$U$1)*(КАЛЕНДАРЬ!AD19=GRID!$B$3:$U$3),0))*(1-GRID!$H$34))</f>
        <v>84300</v>
      </c>
      <c r="N306" s="10" cm="1">
        <f t="array" ref="N306">IF($I$2="Открытый тариф",INDEX(GRID!$B$18:$U$29,MATCH(M$7,GRID!$A$18:$A$29,0),MATCH(1,($U$2=GRID!$B$1:$U$1)*(КАЛЕНДАРЬ!AD19=GRID!$B$3:$U$3),0)),
INDEX(GRID!$B$18:$U$29,MATCH(M$7,GRID!$A$18:$A$29,0),MATCH(1,($U$2=GRID!$B$1:$U$1)*(КАЛЕНДАРЬ!AD19=GRID!$B$3:$U$3),0))*(1-GRID!$H$34))</f>
        <v>89300</v>
      </c>
      <c r="O306" s="10" cm="1">
        <f t="array" ref="O306">IF($I$2="Открытый тариф",INDEX(GRID!$B$4:$U$15,MATCH(O$7,GRID!$A$4:$A$15,0),MATCH(1,($U$2=GRID!$B$1:$U$1)*(КАЛЕНДАРЬ!AD19=GRID!$B$3:$U$3),0)),
INDEX(GRID!$B$4:$U$15,MATCH(O$7,GRID!$A$4:$A$15,0),MATCH(1,($U$2=GRID!$B$1:$U$1)*(КАЛЕНДАРЬ!AD19=GRID!$B$3:$U$3),0))*(1-GRID!$H$34))</f>
        <v>121100</v>
      </c>
      <c r="P306" s="10" cm="1">
        <f t="array" ref="P306">IF($I$2="Открытый тариф",INDEX(GRID!$B$4:$U$15,MATCH(P$7,GRID!$A$4:$A$15,0),MATCH(1,($U$2=GRID!$B$1:$U$1)*(КАЛЕНДАРЬ!AD19=GRID!$B$3:$U$3),0)),
INDEX(GRID!$B$4:$U$15,MATCH(P$7,GRID!$A$4:$A$15,0),MATCH(1,($U$2=GRID!$B$1:$U$1)*(КАЛЕНДАРЬ!AD19=GRID!$B$3:$U$3),0))*(1-GRID!$H$34))</f>
        <v>165200</v>
      </c>
      <c r="Q306" s="10" cm="1">
        <f t="array" ref="Q306">IF($I$2="Открытый тариф",INDEX(GRID!$B$4:$U$15,MATCH(Q$7,GRID!$A$4:$A$15,0),MATCH(1,($U$2=GRID!$B$1:$U$1)*(КАЛЕНДАРЬ!AD19=GRID!$B$3:$U$3),0)),
INDEX(GRID!$B$4:$U$15,MATCH(Q$7,GRID!$A$4:$A$15,0),MATCH(1,($U$2=GRID!$B$1:$U$1)*(КАЛЕНДАРЬ!AD19=GRID!$B$3:$U$3),0))*(1-GRID!$H$34))</f>
        <v>193700</v>
      </c>
      <c r="R306" s="10" cm="1">
        <f t="array" ref="R306">IF($I$2="Открытый тариф",INDEX(GRID!$B$18:$U$29,MATCH(R$7,GRID!$A$18:$A$29,0),MATCH(1,($U$2=GRID!$B$1:$U$1)*(КАЛЕНДАРЬ!AD19=GRID!$B$3:$U$3),0)),
INDEX(GRID!$B$18:$U$29,MATCH(R$7,GRID!$A$18:$A$29,0),MATCH(1,($U$2=GRID!$B$1:$U$1)*(КАЛЕНДАРЬ!AD19=GRID!$B$3:$U$3),0))*(1-GRID!$H$34))</f>
        <v>220700</v>
      </c>
      <c r="S306" s="10" cm="1">
        <f t="array" ref="S306">IF($I$2="Открытый тариф",INDEX(GRID!$B$4:$U$15,MATCH(S$7,GRID!$A$4:$A$15,0),MATCH(1,($U$2=GRID!$B$1:$U$1)*(КАЛЕНДАРЬ!AD19=GRID!$B$3:$U$3),0)),
INDEX(GRID!$B$4:$U$15,MATCH(S$7,GRID!$A$4:$A$15,0),MATCH(1,($U$2=GRID!$B$1:$U$1)*(КАЛЕНДАРЬ!AD19=GRID!$B$3:$U$3),0))*(1-GRID!$H$34))</f>
        <v>561500</v>
      </c>
      <c r="T306" s="10" cm="1">
        <f t="array" ref="T306">IF($I$2="Открытый тариф",INDEX(GRID!$B$4:$U$15,MATCH(T$7,GRID!$A$4:$A$15,0),MATCH(1,($U$2=GRID!$B$1:$U$1)*(КАЛЕНДАРЬ!AD19=GRID!$B$3:$U$3),0)),
INDEX(GRID!$B$4:$U$15,MATCH(T$7,GRID!$A$4:$A$15,0),MATCH(1,($U$2=GRID!$B$1:$U$1)*(КАЛЕНДАРЬ!AD19=GRID!$B$3:$U$3),0))*(1-GRID!$H$34))</f>
        <v>688100</v>
      </c>
    </row>
    <row r="307" spans="1:20" x14ac:dyDescent="0.2">
      <c r="A307" s="13" t="s">
        <v>16</v>
      </c>
      <c r="B307" s="9">
        <v>17</v>
      </c>
      <c r="C307" s="10" cm="1">
        <f t="array" ref="C307">IF($I$2="Открытый тариф",INDEX(GRID!$B$4:$U$15,MATCH(C$7,GRID!$A$4:$A$15,0),MATCH(1,($U$2=GRID!$B$1:$U$1)*(КАЛЕНДАРЬ!AD20=GRID!$B$3:$U$3),0)),
INDEX(GRID!$B$4:$U$15,MATCH(C$7,GRID!$A$4:$A$15,0),MATCH(1,($U$2=GRID!$B$1:$U$1)*(КАЛЕНДАРЬ!AD20=GRID!$B$3:$U$3),0))*(1-GRID!$H$34))</f>
        <v>36500</v>
      </c>
      <c r="D307" s="10" cm="1">
        <f t="array" ref="D307">IF($I$2="Открытый тариф",INDEX(GRID!$B$18:$U$29,MATCH(C$7,GRID!$A$18:$A$29,0),MATCH(1,($U$2=GRID!$B$1:$U$1)*(КАЛЕНДАРЬ!AD20=GRID!$B$3:$U$3),0)),
INDEX(GRID!$B$18:$U$29,MATCH(C$7,GRID!$A$18:$A$29,0),MATCH(1,($U$2=GRID!$B$1:$U$1)*(КАЛЕНДАРЬ!AD20=GRID!$B$3:$U$3),0))*(1-GRID!$H$34))</f>
        <v>41500</v>
      </c>
      <c r="E307" s="10" cm="1">
        <f t="array" ref="E307">IF($I$2="Открытый тариф",INDEX(GRID!$B$4:$U$15,MATCH(E$7,GRID!$A$4:$A$15,0),MATCH(1,($U$2=GRID!$B$1:$U$1)*(КАЛЕНДАРЬ!AD20=GRID!$B$3:$U$3),0)),
INDEX(GRID!$B$4:$U$15,MATCH(E$7,GRID!$A$4:$A$15,0),MATCH(1,($U$2=GRID!$B$1:$U$1)*(КАЛЕНДАРЬ!AD20=GRID!$B$3:$U$3),0))*(1-GRID!$H$34))</f>
        <v>43700</v>
      </c>
      <c r="F307" s="10" cm="1">
        <f t="array" ref="F307">IF($I$2="Открытый тариф",INDEX(GRID!$B$18:$U$29,MATCH(E$7,GRID!$A$18:$A$29,0),MATCH(1,($U$2=GRID!$B$1:$U$1)*(КАЛЕНДАРЬ!AD20=GRID!$B$3:$U$3),0)),
INDEX(GRID!$B$18:$U$29,MATCH(E$7,GRID!$A$18:$A$29,0),MATCH(1,($U$2=GRID!$B$1:$U$1)*(КАЛЕНДАРЬ!AD20=GRID!$B$3:$U$3),0))*(1-GRID!$H$34))</f>
        <v>48700</v>
      </c>
      <c r="G307" s="10" cm="1">
        <f t="array" ref="G307">IF($I$2="Открытый тариф",INDEX(GRID!$B$4:$U$15,MATCH(G$7,GRID!$A$4:$A$15,0),MATCH(1,($U$2=GRID!$B$1:$U$1)*(КАЛЕНДАРЬ!AD20=GRID!$B$3:$U$3),0)),
INDEX(GRID!$B$4:$U$15,MATCH(G$7,GRID!$A$4:$A$15,0),MATCH(1,($U$2=GRID!$B$1:$U$1)*(КАЛЕНДАРЬ!AD20=GRID!$B$3:$U$3),0))*(1-GRID!$H$34))</f>
        <v>50200</v>
      </c>
      <c r="H307" s="10" cm="1">
        <f t="array" ref="H307">IF($I$2="Открытый тариф",INDEX(GRID!$B$18:$U$29,MATCH(G$7,GRID!$A$18:$A$29,0),MATCH(1,($U$2=GRID!$B$1:$U$1)*(КАЛЕНДАРЬ!AD20=GRID!$B$3:$U$3),0)),
INDEX(GRID!$B$18:$U$29,MATCH(G$7,GRID!$A$18:$A$29,0),MATCH(1,($U$2=GRID!$B$1:$U$1)*(КАЛЕНДАРЬ!AD20=GRID!$B$3:$U$3),0))*(1-GRID!$H$34))</f>
        <v>55200</v>
      </c>
      <c r="I307" s="10" cm="1">
        <f t="array" ref="I307">IF($I$2="Открытый тариф",INDEX(GRID!$B$4:$U$15,MATCH(I$7,GRID!$A$4:$A$15,0),MATCH(1,($U$2=GRID!$B$1:$U$1)*(КАЛЕНДАРЬ!AD20=GRID!$B$3:$U$3),0)),
INDEX(GRID!$B$4:$U$15,MATCH(I$7,GRID!$A$4:$A$15,0),MATCH(1,($U$2=GRID!$B$1:$U$1)*(КАЛЕНДАРЬ!AD20=GRID!$B$3:$U$3),0))*(1-GRID!$H$34))</f>
        <v>56200</v>
      </c>
      <c r="J307" s="10" cm="1">
        <f t="array" ref="J307">IF($I$2="Открытый тариф",INDEX(GRID!$B$18:$U$29,MATCH(I$7,GRID!$A$18:$A$29,0),MATCH(1,($U$2=GRID!$B$1:$U$1)*(КАЛЕНДАРЬ!AD20=GRID!$B$3:$U$3),0)),
INDEX(GRID!$B$18:$U$29,MATCH(I$7,GRID!$A$18:$A$29,0),MATCH(1,($U$2=GRID!$B$1:$U$1)*(КАЛЕНДАРЬ!AD20=GRID!$B$3:$U$3),0))*(1-GRID!$H$34))</f>
        <v>61200</v>
      </c>
      <c r="K307" s="10" cm="1">
        <f t="array" ref="K307">IF($I$2="Открытый тариф",INDEX(GRID!$B$4:$U$15,MATCH(K$7,GRID!$A$4:$A$15,0),MATCH(1,($U$2=GRID!$B$1:$U$1)*(КАЛЕНДАРЬ!AD20=GRID!$B$3:$U$3),0)),
INDEX(GRID!$B$4:$U$15,MATCH(K$7,GRID!$A$4:$A$15,0),MATCH(1,($U$2=GRID!$B$1:$U$1)*(КАЛЕНДАРЬ!AD20=GRID!$B$3:$U$3),0))*(1-GRID!$H$34))</f>
        <v>62500</v>
      </c>
      <c r="L307" s="10" cm="1">
        <f t="array" ref="L307">IF($I$2="Открытый тариф",INDEX(GRID!$B$18:$U$29,MATCH(K$7,GRID!$A$18:$A$29,0),MATCH(1,($U$2=GRID!$B$1:$U$1)*(КАЛЕНДАРЬ!AD20=GRID!$B$3:$U$3),0)),
INDEX(GRID!$B$18:$U$29,MATCH(K$7,GRID!$A$18:$A$29,0),MATCH(1,($U$2=GRID!$B$1:$U$1)*(КАЛЕНДАРЬ!AD20=GRID!$B$3:$U$3),0))*(1-GRID!$H$34))</f>
        <v>67500</v>
      </c>
      <c r="M307" s="10" cm="1">
        <f t="array" ref="M307">IF($I$2="Открытый тариф",INDEX(GRID!$B$4:$U$15,MATCH(M$7,GRID!$A$4:$A$15,0),MATCH(1,($U$2=GRID!$B$1:$U$1)*(КАЛЕНДАРЬ!AD20=GRID!$B$3:$U$3),0)),
INDEX(GRID!$B$4:$U$15,MATCH(M$7,GRID!$A$4:$A$15,0),MATCH(1,($U$2=GRID!$B$1:$U$1)*(КАЛЕНДАРЬ!AD20=GRID!$B$3:$U$3),0))*(1-GRID!$H$34))</f>
        <v>84300</v>
      </c>
      <c r="N307" s="10" cm="1">
        <f t="array" ref="N307">IF($I$2="Открытый тариф",INDEX(GRID!$B$18:$U$29,MATCH(M$7,GRID!$A$18:$A$29,0),MATCH(1,($U$2=GRID!$B$1:$U$1)*(КАЛЕНДАРЬ!AD20=GRID!$B$3:$U$3),0)),
INDEX(GRID!$B$18:$U$29,MATCH(M$7,GRID!$A$18:$A$29,0),MATCH(1,($U$2=GRID!$B$1:$U$1)*(КАЛЕНДАРЬ!AD20=GRID!$B$3:$U$3),0))*(1-GRID!$H$34))</f>
        <v>89300</v>
      </c>
      <c r="O307" s="10" cm="1">
        <f t="array" ref="O307">IF($I$2="Открытый тариф",INDEX(GRID!$B$4:$U$15,MATCH(O$7,GRID!$A$4:$A$15,0),MATCH(1,($U$2=GRID!$B$1:$U$1)*(КАЛЕНДАРЬ!AD20=GRID!$B$3:$U$3),0)),
INDEX(GRID!$B$4:$U$15,MATCH(O$7,GRID!$A$4:$A$15,0),MATCH(1,($U$2=GRID!$B$1:$U$1)*(КАЛЕНДАРЬ!AD20=GRID!$B$3:$U$3),0))*(1-GRID!$H$34))</f>
        <v>121100</v>
      </c>
      <c r="P307" s="10" cm="1">
        <f t="array" ref="P307">IF($I$2="Открытый тариф",INDEX(GRID!$B$4:$U$15,MATCH(P$7,GRID!$A$4:$A$15,0),MATCH(1,($U$2=GRID!$B$1:$U$1)*(КАЛЕНДАРЬ!AD20=GRID!$B$3:$U$3),0)),
INDEX(GRID!$B$4:$U$15,MATCH(P$7,GRID!$A$4:$A$15,0),MATCH(1,($U$2=GRID!$B$1:$U$1)*(КАЛЕНДАРЬ!AD20=GRID!$B$3:$U$3),0))*(1-GRID!$H$34))</f>
        <v>165200</v>
      </c>
      <c r="Q307" s="10" cm="1">
        <f t="array" ref="Q307">IF($I$2="Открытый тариф",INDEX(GRID!$B$4:$U$15,MATCH(Q$7,GRID!$A$4:$A$15,0),MATCH(1,($U$2=GRID!$B$1:$U$1)*(КАЛЕНДАРЬ!AD20=GRID!$B$3:$U$3),0)),
INDEX(GRID!$B$4:$U$15,MATCH(Q$7,GRID!$A$4:$A$15,0),MATCH(1,($U$2=GRID!$B$1:$U$1)*(КАЛЕНДАРЬ!AD20=GRID!$B$3:$U$3),0))*(1-GRID!$H$34))</f>
        <v>193700</v>
      </c>
      <c r="R307" s="10" cm="1">
        <f t="array" ref="R307">IF($I$2="Открытый тариф",INDEX(GRID!$B$18:$U$29,MATCH(R$7,GRID!$A$18:$A$29,0),MATCH(1,($U$2=GRID!$B$1:$U$1)*(КАЛЕНДАРЬ!AD20=GRID!$B$3:$U$3),0)),
INDEX(GRID!$B$18:$U$29,MATCH(R$7,GRID!$A$18:$A$29,0),MATCH(1,($U$2=GRID!$B$1:$U$1)*(КАЛЕНДАРЬ!AD20=GRID!$B$3:$U$3),0))*(1-GRID!$H$34))</f>
        <v>220700</v>
      </c>
      <c r="S307" s="10" cm="1">
        <f t="array" ref="S307">IF($I$2="Открытый тариф",INDEX(GRID!$B$4:$U$15,MATCH(S$7,GRID!$A$4:$A$15,0),MATCH(1,($U$2=GRID!$B$1:$U$1)*(КАЛЕНДАРЬ!AD20=GRID!$B$3:$U$3),0)),
INDEX(GRID!$B$4:$U$15,MATCH(S$7,GRID!$A$4:$A$15,0),MATCH(1,($U$2=GRID!$B$1:$U$1)*(КАЛЕНДАРЬ!AD20=GRID!$B$3:$U$3),0))*(1-GRID!$H$34))</f>
        <v>561500</v>
      </c>
      <c r="T307" s="10" cm="1">
        <f t="array" ref="T307">IF($I$2="Открытый тариф",INDEX(GRID!$B$4:$U$15,MATCH(T$7,GRID!$A$4:$A$15,0),MATCH(1,($U$2=GRID!$B$1:$U$1)*(КАЛЕНДАРЬ!AD20=GRID!$B$3:$U$3),0)),
INDEX(GRID!$B$4:$U$15,MATCH(T$7,GRID!$A$4:$A$15,0),MATCH(1,($U$2=GRID!$B$1:$U$1)*(КАЛЕНДАРЬ!AD20=GRID!$B$3:$U$3),0))*(1-GRID!$H$34))</f>
        <v>688100</v>
      </c>
    </row>
    <row r="308" spans="1:20" x14ac:dyDescent="0.2">
      <c r="A308" s="13" t="s">
        <v>17</v>
      </c>
      <c r="B308" s="9">
        <v>18</v>
      </c>
      <c r="C308" s="10" cm="1">
        <f t="array" ref="C308">IF($I$2="Открытый тариф",INDEX(GRID!$B$4:$U$15,MATCH(C$7,GRID!$A$4:$A$15,0),MATCH(1,($U$2=GRID!$B$1:$U$1)*(КАЛЕНДАРЬ!AD21=GRID!$B$3:$U$3),0)),
INDEX(GRID!$B$4:$U$15,MATCH(C$7,GRID!$A$4:$A$15,0),MATCH(1,($U$2=GRID!$B$1:$U$1)*(КАЛЕНДАРЬ!AD21=GRID!$B$3:$U$3),0))*(1-GRID!$H$34))</f>
        <v>36500</v>
      </c>
      <c r="D308" s="10" cm="1">
        <f t="array" ref="D308">IF($I$2="Открытый тариф",INDEX(GRID!$B$18:$U$29,MATCH(C$7,GRID!$A$18:$A$29,0),MATCH(1,($U$2=GRID!$B$1:$U$1)*(КАЛЕНДАРЬ!AD21=GRID!$B$3:$U$3),0)),
INDEX(GRID!$B$18:$U$29,MATCH(C$7,GRID!$A$18:$A$29,0),MATCH(1,($U$2=GRID!$B$1:$U$1)*(КАЛЕНДАРЬ!AD21=GRID!$B$3:$U$3),0))*(1-GRID!$H$34))</f>
        <v>41500</v>
      </c>
      <c r="E308" s="10" cm="1">
        <f t="array" ref="E308">IF($I$2="Открытый тариф",INDEX(GRID!$B$4:$U$15,MATCH(E$7,GRID!$A$4:$A$15,0),MATCH(1,($U$2=GRID!$B$1:$U$1)*(КАЛЕНДАРЬ!AD21=GRID!$B$3:$U$3),0)),
INDEX(GRID!$B$4:$U$15,MATCH(E$7,GRID!$A$4:$A$15,0),MATCH(1,($U$2=GRID!$B$1:$U$1)*(КАЛЕНДАРЬ!AD21=GRID!$B$3:$U$3),0))*(1-GRID!$H$34))</f>
        <v>43700</v>
      </c>
      <c r="F308" s="10" cm="1">
        <f t="array" ref="F308">IF($I$2="Открытый тариф",INDEX(GRID!$B$18:$U$29,MATCH(E$7,GRID!$A$18:$A$29,0),MATCH(1,($U$2=GRID!$B$1:$U$1)*(КАЛЕНДАРЬ!AD21=GRID!$B$3:$U$3),0)),
INDEX(GRID!$B$18:$U$29,MATCH(E$7,GRID!$A$18:$A$29,0),MATCH(1,($U$2=GRID!$B$1:$U$1)*(КАЛЕНДАРЬ!AD21=GRID!$B$3:$U$3),0))*(1-GRID!$H$34))</f>
        <v>48700</v>
      </c>
      <c r="G308" s="10" cm="1">
        <f t="array" ref="G308">IF($I$2="Открытый тариф",INDEX(GRID!$B$4:$U$15,MATCH(G$7,GRID!$A$4:$A$15,0),MATCH(1,($U$2=GRID!$B$1:$U$1)*(КАЛЕНДАРЬ!AD21=GRID!$B$3:$U$3),0)),
INDEX(GRID!$B$4:$U$15,MATCH(G$7,GRID!$A$4:$A$15,0),MATCH(1,($U$2=GRID!$B$1:$U$1)*(КАЛЕНДАРЬ!AD21=GRID!$B$3:$U$3),0))*(1-GRID!$H$34))</f>
        <v>50200</v>
      </c>
      <c r="H308" s="10" cm="1">
        <f t="array" ref="H308">IF($I$2="Открытый тариф",INDEX(GRID!$B$18:$U$29,MATCH(G$7,GRID!$A$18:$A$29,0),MATCH(1,($U$2=GRID!$B$1:$U$1)*(КАЛЕНДАРЬ!AD21=GRID!$B$3:$U$3),0)),
INDEX(GRID!$B$18:$U$29,MATCH(G$7,GRID!$A$18:$A$29,0),MATCH(1,($U$2=GRID!$B$1:$U$1)*(КАЛЕНДАРЬ!AD21=GRID!$B$3:$U$3),0))*(1-GRID!$H$34))</f>
        <v>55200</v>
      </c>
      <c r="I308" s="10" cm="1">
        <f t="array" ref="I308">IF($I$2="Открытый тариф",INDEX(GRID!$B$4:$U$15,MATCH(I$7,GRID!$A$4:$A$15,0),MATCH(1,($U$2=GRID!$B$1:$U$1)*(КАЛЕНДАРЬ!AD21=GRID!$B$3:$U$3),0)),
INDEX(GRID!$B$4:$U$15,MATCH(I$7,GRID!$A$4:$A$15,0),MATCH(1,($U$2=GRID!$B$1:$U$1)*(КАЛЕНДАРЬ!AD21=GRID!$B$3:$U$3),0))*(1-GRID!$H$34))</f>
        <v>56200</v>
      </c>
      <c r="J308" s="10" cm="1">
        <f t="array" ref="J308">IF($I$2="Открытый тариф",INDEX(GRID!$B$18:$U$29,MATCH(I$7,GRID!$A$18:$A$29,0),MATCH(1,($U$2=GRID!$B$1:$U$1)*(КАЛЕНДАРЬ!AD21=GRID!$B$3:$U$3),0)),
INDEX(GRID!$B$18:$U$29,MATCH(I$7,GRID!$A$18:$A$29,0),MATCH(1,($U$2=GRID!$B$1:$U$1)*(КАЛЕНДАРЬ!AD21=GRID!$B$3:$U$3),0))*(1-GRID!$H$34))</f>
        <v>61200</v>
      </c>
      <c r="K308" s="10" cm="1">
        <f t="array" ref="K308">IF($I$2="Открытый тариф",INDEX(GRID!$B$4:$U$15,MATCH(K$7,GRID!$A$4:$A$15,0),MATCH(1,($U$2=GRID!$B$1:$U$1)*(КАЛЕНДАРЬ!AD21=GRID!$B$3:$U$3),0)),
INDEX(GRID!$B$4:$U$15,MATCH(K$7,GRID!$A$4:$A$15,0),MATCH(1,($U$2=GRID!$B$1:$U$1)*(КАЛЕНДАРЬ!AD21=GRID!$B$3:$U$3),0))*(1-GRID!$H$34))</f>
        <v>62500</v>
      </c>
      <c r="L308" s="10" cm="1">
        <f t="array" ref="L308">IF($I$2="Открытый тариф",INDEX(GRID!$B$18:$U$29,MATCH(K$7,GRID!$A$18:$A$29,0),MATCH(1,($U$2=GRID!$B$1:$U$1)*(КАЛЕНДАРЬ!AD21=GRID!$B$3:$U$3),0)),
INDEX(GRID!$B$18:$U$29,MATCH(K$7,GRID!$A$18:$A$29,0),MATCH(1,($U$2=GRID!$B$1:$U$1)*(КАЛЕНДАРЬ!AD21=GRID!$B$3:$U$3),0))*(1-GRID!$H$34))</f>
        <v>67500</v>
      </c>
      <c r="M308" s="10" cm="1">
        <f t="array" ref="M308">IF($I$2="Открытый тариф",INDEX(GRID!$B$4:$U$15,MATCH(M$7,GRID!$A$4:$A$15,0),MATCH(1,($U$2=GRID!$B$1:$U$1)*(КАЛЕНДАРЬ!AD21=GRID!$B$3:$U$3),0)),
INDEX(GRID!$B$4:$U$15,MATCH(M$7,GRID!$A$4:$A$15,0),MATCH(1,($U$2=GRID!$B$1:$U$1)*(КАЛЕНДАРЬ!AD21=GRID!$B$3:$U$3),0))*(1-GRID!$H$34))</f>
        <v>84300</v>
      </c>
      <c r="N308" s="10" cm="1">
        <f t="array" ref="N308">IF($I$2="Открытый тариф",INDEX(GRID!$B$18:$U$29,MATCH(M$7,GRID!$A$18:$A$29,0),MATCH(1,($U$2=GRID!$B$1:$U$1)*(КАЛЕНДАРЬ!AD21=GRID!$B$3:$U$3),0)),
INDEX(GRID!$B$18:$U$29,MATCH(M$7,GRID!$A$18:$A$29,0),MATCH(1,($U$2=GRID!$B$1:$U$1)*(КАЛЕНДАРЬ!AD21=GRID!$B$3:$U$3),0))*(1-GRID!$H$34))</f>
        <v>89300</v>
      </c>
      <c r="O308" s="10" cm="1">
        <f t="array" ref="O308">IF($I$2="Открытый тариф",INDEX(GRID!$B$4:$U$15,MATCH(O$7,GRID!$A$4:$A$15,0),MATCH(1,($U$2=GRID!$B$1:$U$1)*(КАЛЕНДАРЬ!AD21=GRID!$B$3:$U$3),0)),
INDEX(GRID!$B$4:$U$15,MATCH(O$7,GRID!$A$4:$A$15,0),MATCH(1,($U$2=GRID!$B$1:$U$1)*(КАЛЕНДАРЬ!AD21=GRID!$B$3:$U$3),0))*(1-GRID!$H$34))</f>
        <v>121100</v>
      </c>
      <c r="P308" s="10" cm="1">
        <f t="array" ref="P308">IF($I$2="Открытый тариф",INDEX(GRID!$B$4:$U$15,MATCH(P$7,GRID!$A$4:$A$15,0),MATCH(1,($U$2=GRID!$B$1:$U$1)*(КАЛЕНДАРЬ!AD21=GRID!$B$3:$U$3),0)),
INDEX(GRID!$B$4:$U$15,MATCH(P$7,GRID!$A$4:$A$15,0),MATCH(1,($U$2=GRID!$B$1:$U$1)*(КАЛЕНДАРЬ!AD21=GRID!$B$3:$U$3),0))*(1-GRID!$H$34))</f>
        <v>165200</v>
      </c>
      <c r="Q308" s="10" cm="1">
        <f t="array" ref="Q308">IF($I$2="Открытый тариф",INDEX(GRID!$B$4:$U$15,MATCH(Q$7,GRID!$A$4:$A$15,0),MATCH(1,($U$2=GRID!$B$1:$U$1)*(КАЛЕНДАРЬ!AD21=GRID!$B$3:$U$3),0)),
INDEX(GRID!$B$4:$U$15,MATCH(Q$7,GRID!$A$4:$A$15,0),MATCH(1,($U$2=GRID!$B$1:$U$1)*(КАЛЕНДАРЬ!AD21=GRID!$B$3:$U$3),0))*(1-GRID!$H$34))</f>
        <v>193700</v>
      </c>
      <c r="R308" s="10" cm="1">
        <f t="array" ref="R308">IF($I$2="Открытый тариф",INDEX(GRID!$B$18:$U$29,MATCH(R$7,GRID!$A$18:$A$29,0),MATCH(1,($U$2=GRID!$B$1:$U$1)*(КАЛЕНДАРЬ!AD21=GRID!$B$3:$U$3),0)),
INDEX(GRID!$B$18:$U$29,MATCH(R$7,GRID!$A$18:$A$29,0),MATCH(1,($U$2=GRID!$B$1:$U$1)*(КАЛЕНДАРЬ!AD21=GRID!$B$3:$U$3),0))*(1-GRID!$H$34))</f>
        <v>220700</v>
      </c>
      <c r="S308" s="10" cm="1">
        <f t="array" ref="S308">IF($I$2="Открытый тариф",INDEX(GRID!$B$4:$U$15,MATCH(S$7,GRID!$A$4:$A$15,0),MATCH(1,($U$2=GRID!$B$1:$U$1)*(КАЛЕНДАРЬ!AD21=GRID!$B$3:$U$3),0)),
INDEX(GRID!$B$4:$U$15,MATCH(S$7,GRID!$A$4:$A$15,0),MATCH(1,($U$2=GRID!$B$1:$U$1)*(КАЛЕНДАРЬ!AD21=GRID!$B$3:$U$3),0))*(1-GRID!$H$34))</f>
        <v>561500</v>
      </c>
      <c r="T308" s="10" cm="1">
        <f t="array" ref="T308">IF($I$2="Открытый тариф",INDEX(GRID!$B$4:$U$15,MATCH(T$7,GRID!$A$4:$A$15,0),MATCH(1,($U$2=GRID!$B$1:$U$1)*(КАЛЕНДАРЬ!AD21=GRID!$B$3:$U$3),0)),
INDEX(GRID!$B$4:$U$15,MATCH(T$7,GRID!$A$4:$A$15,0),MATCH(1,($U$2=GRID!$B$1:$U$1)*(КАЛЕНДАРЬ!AD21=GRID!$B$3:$U$3),0))*(1-GRID!$H$34))</f>
        <v>688100</v>
      </c>
    </row>
    <row r="309" spans="1:20" x14ac:dyDescent="0.2">
      <c r="A309" s="13" t="s">
        <v>11</v>
      </c>
      <c r="B309" s="9">
        <v>19</v>
      </c>
      <c r="C309" s="10" cm="1">
        <f t="array" ref="C309">IF($I$2="Открытый тариф",INDEX(GRID!$B$4:$U$15,MATCH(C$7,GRID!$A$4:$A$15,0),MATCH(1,($U$2=GRID!$B$1:$U$1)*(КАЛЕНДАРЬ!AD22=GRID!$B$3:$U$3),0)),
INDEX(GRID!$B$4:$U$15,MATCH(C$7,GRID!$A$4:$A$15,0),MATCH(1,($U$2=GRID!$B$1:$U$1)*(КАЛЕНДАРЬ!AD22=GRID!$B$3:$U$3),0))*(1-GRID!$H$34))</f>
        <v>36500</v>
      </c>
      <c r="D309" s="10" cm="1">
        <f t="array" ref="D309">IF($I$2="Открытый тариф",INDEX(GRID!$B$18:$U$29,MATCH(C$7,GRID!$A$18:$A$29,0),MATCH(1,($U$2=GRID!$B$1:$U$1)*(КАЛЕНДАРЬ!AD22=GRID!$B$3:$U$3),0)),
INDEX(GRID!$B$18:$U$29,MATCH(C$7,GRID!$A$18:$A$29,0),MATCH(1,($U$2=GRID!$B$1:$U$1)*(КАЛЕНДАРЬ!AD22=GRID!$B$3:$U$3),0))*(1-GRID!$H$34))</f>
        <v>41500</v>
      </c>
      <c r="E309" s="10" cm="1">
        <f t="array" ref="E309">IF($I$2="Открытый тариф",INDEX(GRID!$B$4:$U$15,MATCH(E$7,GRID!$A$4:$A$15,0),MATCH(1,($U$2=GRID!$B$1:$U$1)*(КАЛЕНДАРЬ!AD22=GRID!$B$3:$U$3),0)),
INDEX(GRID!$B$4:$U$15,MATCH(E$7,GRID!$A$4:$A$15,0),MATCH(1,($U$2=GRID!$B$1:$U$1)*(КАЛЕНДАРЬ!AD22=GRID!$B$3:$U$3),0))*(1-GRID!$H$34))</f>
        <v>43700</v>
      </c>
      <c r="F309" s="10" cm="1">
        <f t="array" ref="F309">IF($I$2="Открытый тариф",INDEX(GRID!$B$18:$U$29,MATCH(E$7,GRID!$A$18:$A$29,0),MATCH(1,($U$2=GRID!$B$1:$U$1)*(КАЛЕНДАРЬ!AD22=GRID!$B$3:$U$3),0)),
INDEX(GRID!$B$18:$U$29,MATCH(E$7,GRID!$A$18:$A$29,0),MATCH(1,($U$2=GRID!$B$1:$U$1)*(КАЛЕНДАРЬ!AD22=GRID!$B$3:$U$3),0))*(1-GRID!$H$34))</f>
        <v>48700</v>
      </c>
      <c r="G309" s="10" cm="1">
        <f t="array" ref="G309">IF($I$2="Открытый тариф",INDEX(GRID!$B$4:$U$15,MATCH(G$7,GRID!$A$4:$A$15,0),MATCH(1,($U$2=GRID!$B$1:$U$1)*(КАЛЕНДАРЬ!AD22=GRID!$B$3:$U$3),0)),
INDEX(GRID!$B$4:$U$15,MATCH(G$7,GRID!$A$4:$A$15,0),MATCH(1,($U$2=GRID!$B$1:$U$1)*(КАЛЕНДАРЬ!AD22=GRID!$B$3:$U$3),0))*(1-GRID!$H$34))</f>
        <v>50200</v>
      </c>
      <c r="H309" s="10" cm="1">
        <f t="array" ref="H309">IF($I$2="Открытый тариф",INDEX(GRID!$B$18:$U$29,MATCH(G$7,GRID!$A$18:$A$29,0),MATCH(1,($U$2=GRID!$B$1:$U$1)*(КАЛЕНДАРЬ!AD22=GRID!$B$3:$U$3),0)),
INDEX(GRID!$B$18:$U$29,MATCH(G$7,GRID!$A$18:$A$29,0),MATCH(1,($U$2=GRID!$B$1:$U$1)*(КАЛЕНДАРЬ!AD22=GRID!$B$3:$U$3),0))*(1-GRID!$H$34))</f>
        <v>55200</v>
      </c>
      <c r="I309" s="10" cm="1">
        <f t="array" ref="I309">IF($I$2="Открытый тариф",INDEX(GRID!$B$4:$U$15,MATCH(I$7,GRID!$A$4:$A$15,0),MATCH(1,($U$2=GRID!$B$1:$U$1)*(КАЛЕНДАРЬ!AD22=GRID!$B$3:$U$3),0)),
INDEX(GRID!$B$4:$U$15,MATCH(I$7,GRID!$A$4:$A$15,0),MATCH(1,($U$2=GRID!$B$1:$U$1)*(КАЛЕНДАРЬ!AD22=GRID!$B$3:$U$3),0))*(1-GRID!$H$34))</f>
        <v>56200</v>
      </c>
      <c r="J309" s="10" cm="1">
        <f t="array" ref="J309">IF($I$2="Открытый тариф",INDEX(GRID!$B$18:$U$29,MATCH(I$7,GRID!$A$18:$A$29,0),MATCH(1,($U$2=GRID!$B$1:$U$1)*(КАЛЕНДАРЬ!AD22=GRID!$B$3:$U$3),0)),
INDEX(GRID!$B$18:$U$29,MATCH(I$7,GRID!$A$18:$A$29,0),MATCH(1,($U$2=GRID!$B$1:$U$1)*(КАЛЕНДАРЬ!AD22=GRID!$B$3:$U$3),0))*(1-GRID!$H$34))</f>
        <v>61200</v>
      </c>
      <c r="K309" s="10" cm="1">
        <f t="array" ref="K309">IF($I$2="Открытый тариф",INDEX(GRID!$B$4:$U$15,MATCH(K$7,GRID!$A$4:$A$15,0),MATCH(1,($U$2=GRID!$B$1:$U$1)*(КАЛЕНДАРЬ!AD22=GRID!$B$3:$U$3),0)),
INDEX(GRID!$B$4:$U$15,MATCH(K$7,GRID!$A$4:$A$15,0),MATCH(1,($U$2=GRID!$B$1:$U$1)*(КАЛЕНДАРЬ!AD22=GRID!$B$3:$U$3),0))*(1-GRID!$H$34))</f>
        <v>62500</v>
      </c>
      <c r="L309" s="10" cm="1">
        <f t="array" ref="L309">IF($I$2="Открытый тариф",INDEX(GRID!$B$18:$U$29,MATCH(K$7,GRID!$A$18:$A$29,0),MATCH(1,($U$2=GRID!$B$1:$U$1)*(КАЛЕНДАРЬ!AD22=GRID!$B$3:$U$3),0)),
INDEX(GRID!$B$18:$U$29,MATCH(K$7,GRID!$A$18:$A$29,0),MATCH(1,($U$2=GRID!$B$1:$U$1)*(КАЛЕНДАРЬ!AD22=GRID!$B$3:$U$3),0))*(1-GRID!$H$34))</f>
        <v>67500</v>
      </c>
      <c r="M309" s="10" cm="1">
        <f t="array" ref="M309">IF($I$2="Открытый тариф",INDEX(GRID!$B$4:$U$15,MATCH(M$7,GRID!$A$4:$A$15,0),MATCH(1,($U$2=GRID!$B$1:$U$1)*(КАЛЕНДАРЬ!AD22=GRID!$B$3:$U$3),0)),
INDEX(GRID!$B$4:$U$15,MATCH(M$7,GRID!$A$4:$A$15,0),MATCH(1,($U$2=GRID!$B$1:$U$1)*(КАЛЕНДАРЬ!AD22=GRID!$B$3:$U$3),0))*(1-GRID!$H$34))</f>
        <v>84300</v>
      </c>
      <c r="N309" s="10" cm="1">
        <f t="array" ref="N309">IF($I$2="Открытый тариф",INDEX(GRID!$B$18:$U$29,MATCH(M$7,GRID!$A$18:$A$29,0),MATCH(1,($U$2=GRID!$B$1:$U$1)*(КАЛЕНДАРЬ!AD22=GRID!$B$3:$U$3),0)),
INDEX(GRID!$B$18:$U$29,MATCH(M$7,GRID!$A$18:$A$29,0),MATCH(1,($U$2=GRID!$B$1:$U$1)*(КАЛЕНДАРЬ!AD22=GRID!$B$3:$U$3),0))*(1-GRID!$H$34))</f>
        <v>89300</v>
      </c>
      <c r="O309" s="10" cm="1">
        <f t="array" ref="O309">IF($I$2="Открытый тариф",INDEX(GRID!$B$4:$U$15,MATCH(O$7,GRID!$A$4:$A$15,0),MATCH(1,($U$2=GRID!$B$1:$U$1)*(КАЛЕНДАРЬ!AD22=GRID!$B$3:$U$3),0)),
INDEX(GRID!$B$4:$U$15,MATCH(O$7,GRID!$A$4:$A$15,0),MATCH(1,($U$2=GRID!$B$1:$U$1)*(КАЛЕНДАРЬ!AD22=GRID!$B$3:$U$3),0))*(1-GRID!$H$34))</f>
        <v>121100</v>
      </c>
      <c r="P309" s="10" cm="1">
        <f t="array" ref="P309">IF($I$2="Открытый тариф",INDEX(GRID!$B$4:$U$15,MATCH(P$7,GRID!$A$4:$A$15,0),MATCH(1,($U$2=GRID!$B$1:$U$1)*(КАЛЕНДАРЬ!AD22=GRID!$B$3:$U$3),0)),
INDEX(GRID!$B$4:$U$15,MATCH(P$7,GRID!$A$4:$A$15,0),MATCH(1,($U$2=GRID!$B$1:$U$1)*(КАЛЕНДАРЬ!AD22=GRID!$B$3:$U$3),0))*(1-GRID!$H$34))</f>
        <v>165200</v>
      </c>
      <c r="Q309" s="10" cm="1">
        <f t="array" ref="Q309">IF($I$2="Открытый тариф",INDEX(GRID!$B$4:$U$15,MATCH(Q$7,GRID!$A$4:$A$15,0),MATCH(1,($U$2=GRID!$B$1:$U$1)*(КАЛЕНДАРЬ!AD22=GRID!$B$3:$U$3),0)),
INDEX(GRID!$B$4:$U$15,MATCH(Q$7,GRID!$A$4:$A$15,0),MATCH(1,($U$2=GRID!$B$1:$U$1)*(КАЛЕНДАРЬ!AD22=GRID!$B$3:$U$3),0))*(1-GRID!$H$34))</f>
        <v>193700</v>
      </c>
      <c r="R309" s="10" cm="1">
        <f t="array" ref="R309">IF($I$2="Открытый тариф",INDEX(GRID!$B$18:$U$29,MATCH(R$7,GRID!$A$18:$A$29,0),MATCH(1,($U$2=GRID!$B$1:$U$1)*(КАЛЕНДАРЬ!AD22=GRID!$B$3:$U$3),0)),
INDEX(GRID!$B$18:$U$29,MATCH(R$7,GRID!$A$18:$A$29,0),MATCH(1,($U$2=GRID!$B$1:$U$1)*(КАЛЕНДАРЬ!AD22=GRID!$B$3:$U$3),0))*(1-GRID!$H$34))</f>
        <v>220700</v>
      </c>
      <c r="S309" s="10" cm="1">
        <f t="array" ref="S309">IF($I$2="Открытый тариф",INDEX(GRID!$B$4:$U$15,MATCH(S$7,GRID!$A$4:$A$15,0),MATCH(1,($U$2=GRID!$B$1:$U$1)*(КАЛЕНДАРЬ!AD22=GRID!$B$3:$U$3),0)),
INDEX(GRID!$B$4:$U$15,MATCH(S$7,GRID!$A$4:$A$15,0),MATCH(1,($U$2=GRID!$B$1:$U$1)*(КАЛЕНДАРЬ!AD22=GRID!$B$3:$U$3),0))*(1-GRID!$H$34))</f>
        <v>561500</v>
      </c>
      <c r="T309" s="10" cm="1">
        <f t="array" ref="T309">IF($I$2="Открытый тариф",INDEX(GRID!$B$4:$U$15,MATCH(T$7,GRID!$A$4:$A$15,0),MATCH(1,($U$2=GRID!$B$1:$U$1)*(КАЛЕНДАРЬ!AD22=GRID!$B$3:$U$3),0)),
INDEX(GRID!$B$4:$U$15,MATCH(T$7,GRID!$A$4:$A$15,0),MATCH(1,($U$2=GRID!$B$1:$U$1)*(КАЛЕНДАРЬ!AD22=GRID!$B$3:$U$3),0))*(1-GRID!$H$34))</f>
        <v>688100</v>
      </c>
    </row>
    <row r="310" spans="1:20" x14ac:dyDescent="0.2">
      <c r="A310" s="13" t="s">
        <v>12</v>
      </c>
      <c r="B310" s="9">
        <v>20</v>
      </c>
      <c r="C310" s="10" cm="1">
        <f t="array" ref="C310">IF($I$2="Открытый тариф",INDEX(GRID!$B$4:$U$15,MATCH(C$7,GRID!$A$4:$A$15,0),MATCH(1,($U$2=GRID!$B$1:$U$1)*(КАЛЕНДАРЬ!AD23=GRID!$B$3:$U$3),0)),
INDEX(GRID!$B$4:$U$15,MATCH(C$7,GRID!$A$4:$A$15,0),MATCH(1,($U$2=GRID!$B$1:$U$1)*(КАЛЕНДАРЬ!AD23=GRID!$B$3:$U$3),0))*(1-GRID!$H$34))</f>
        <v>36500</v>
      </c>
      <c r="D310" s="10" cm="1">
        <f t="array" ref="D310">IF($I$2="Открытый тариф",INDEX(GRID!$B$18:$U$29,MATCH(C$7,GRID!$A$18:$A$29,0),MATCH(1,($U$2=GRID!$B$1:$U$1)*(КАЛЕНДАРЬ!AD23=GRID!$B$3:$U$3),0)),
INDEX(GRID!$B$18:$U$29,MATCH(C$7,GRID!$A$18:$A$29,0),MATCH(1,($U$2=GRID!$B$1:$U$1)*(КАЛЕНДАРЬ!AD23=GRID!$B$3:$U$3),0))*(1-GRID!$H$34))</f>
        <v>41500</v>
      </c>
      <c r="E310" s="10" cm="1">
        <f t="array" ref="E310">IF($I$2="Открытый тариф",INDEX(GRID!$B$4:$U$15,MATCH(E$7,GRID!$A$4:$A$15,0),MATCH(1,($U$2=GRID!$B$1:$U$1)*(КАЛЕНДАРЬ!AD23=GRID!$B$3:$U$3),0)),
INDEX(GRID!$B$4:$U$15,MATCH(E$7,GRID!$A$4:$A$15,0),MATCH(1,($U$2=GRID!$B$1:$U$1)*(КАЛЕНДАРЬ!AD23=GRID!$B$3:$U$3),0))*(1-GRID!$H$34))</f>
        <v>43700</v>
      </c>
      <c r="F310" s="10" cm="1">
        <f t="array" ref="F310">IF($I$2="Открытый тариф",INDEX(GRID!$B$18:$U$29,MATCH(E$7,GRID!$A$18:$A$29,0),MATCH(1,($U$2=GRID!$B$1:$U$1)*(КАЛЕНДАРЬ!AD23=GRID!$B$3:$U$3),0)),
INDEX(GRID!$B$18:$U$29,MATCH(E$7,GRID!$A$18:$A$29,0),MATCH(1,($U$2=GRID!$B$1:$U$1)*(КАЛЕНДАРЬ!AD23=GRID!$B$3:$U$3),0))*(1-GRID!$H$34))</f>
        <v>48700</v>
      </c>
      <c r="G310" s="10" cm="1">
        <f t="array" ref="G310">IF($I$2="Открытый тариф",INDEX(GRID!$B$4:$U$15,MATCH(G$7,GRID!$A$4:$A$15,0),MATCH(1,($U$2=GRID!$B$1:$U$1)*(КАЛЕНДАРЬ!AD23=GRID!$B$3:$U$3),0)),
INDEX(GRID!$B$4:$U$15,MATCH(G$7,GRID!$A$4:$A$15,0),MATCH(1,($U$2=GRID!$B$1:$U$1)*(КАЛЕНДАРЬ!AD23=GRID!$B$3:$U$3),0))*(1-GRID!$H$34))</f>
        <v>50200</v>
      </c>
      <c r="H310" s="10" cm="1">
        <f t="array" ref="H310">IF($I$2="Открытый тариф",INDEX(GRID!$B$18:$U$29,MATCH(G$7,GRID!$A$18:$A$29,0),MATCH(1,($U$2=GRID!$B$1:$U$1)*(КАЛЕНДАРЬ!AD23=GRID!$B$3:$U$3),0)),
INDEX(GRID!$B$18:$U$29,MATCH(G$7,GRID!$A$18:$A$29,0),MATCH(1,($U$2=GRID!$B$1:$U$1)*(КАЛЕНДАРЬ!AD23=GRID!$B$3:$U$3),0))*(1-GRID!$H$34))</f>
        <v>55200</v>
      </c>
      <c r="I310" s="10" cm="1">
        <f t="array" ref="I310">IF($I$2="Открытый тариф",INDEX(GRID!$B$4:$U$15,MATCH(I$7,GRID!$A$4:$A$15,0),MATCH(1,($U$2=GRID!$B$1:$U$1)*(КАЛЕНДАРЬ!AD23=GRID!$B$3:$U$3),0)),
INDEX(GRID!$B$4:$U$15,MATCH(I$7,GRID!$A$4:$A$15,0),MATCH(1,($U$2=GRID!$B$1:$U$1)*(КАЛЕНДАРЬ!AD23=GRID!$B$3:$U$3),0))*(1-GRID!$H$34))</f>
        <v>56200</v>
      </c>
      <c r="J310" s="10" cm="1">
        <f t="array" ref="J310">IF($I$2="Открытый тариф",INDEX(GRID!$B$18:$U$29,MATCH(I$7,GRID!$A$18:$A$29,0),MATCH(1,($U$2=GRID!$B$1:$U$1)*(КАЛЕНДАРЬ!AD23=GRID!$B$3:$U$3),0)),
INDEX(GRID!$B$18:$U$29,MATCH(I$7,GRID!$A$18:$A$29,0),MATCH(1,($U$2=GRID!$B$1:$U$1)*(КАЛЕНДАРЬ!AD23=GRID!$B$3:$U$3),0))*(1-GRID!$H$34))</f>
        <v>61200</v>
      </c>
      <c r="K310" s="10" cm="1">
        <f t="array" ref="K310">IF($I$2="Открытый тариф",INDEX(GRID!$B$4:$U$15,MATCH(K$7,GRID!$A$4:$A$15,0),MATCH(1,($U$2=GRID!$B$1:$U$1)*(КАЛЕНДАРЬ!AD23=GRID!$B$3:$U$3),0)),
INDEX(GRID!$B$4:$U$15,MATCH(K$7,GRID!$A$4:$A$15,0),MATCH(1,($U$2=GRID!$B$1:$U$1)*(КАЛЕНДАРЬ!AD23=GRID!$B$3:$U$3),0))*(1-GRID!$H$34))</f>
        <v>62500</v>
      </c>
      <c r="L310" s="10" cm="1">
        <f t="array" ref="L310">IF($I$2="Открытый тариф",INDEX(GRID!$B$18:$U$29,MATCH(K$7,GRID!$A$18:$A$29,0),MATCH(1,($U$2=GRID!$B$1:$U$1)*(КАЛЕНДАРЬ!AD23=GRID!$B$3:$U$3),0)),
INDEX(GRID!$B$18:$U$29,MATCH(K$7,GRID!$A$18:$A$29,0),MATCH(1,($U$2=GRID!$B$1:$U$1)*(КАЛЕНДАРЬ!AD23=GRID!$B$3:$U$3),0))*(1-GRID!$H$34))</f>
        <v>67500</v>
      </c>
      <c r="M310" s="10" cm="1">
        <f t="array" ref="M310">IF($I$2="Открытый тариф",INDEX(GRID!$B$4:$U$15,MATCH(M$7,GRID!$A$4:$A$15,0),MATCH(1,($U$2=GRID!$B$1:$U$1)*(КАЛЕНДАРЬ!AD23=GRID!$B$3:$U$3),0)),
INDEX(GRID!$B$4:$U$15,MATCH(M$7,GRID!$A$4:$A$15,0),MATCH(1,($U$2=GRID!$B$1:$U$1)*(КАЛЕНДАРЬ!AD23=GRID!$B$3:$U$3),0))*(1-GRID!$H$34))</f>
        <v>84300</v>
      </c>
      <c r="N310" s="10" cm="1">
        <f t="array" ref="N310">IF($I$2="Открытый тариф",INDEX(GRID!$B$18:$U$29,MATCH(M$7,GRID!$A$18:$A$29,0),MATCH(1,($U$2=GRID!$B$1:$U$1)*(КАЛЕНДАРЬ!AD23=GRID!$B$3:$U$3),0)),
INDEX(GRID!$B$18:$U$29,MATCH(M$7,GRID!$A$18:$A$29,0),MATCH(1,($U$2=GRID!$B$1:$U$1)*(КАЛЕНДАРЬ!AD23=GRID!$B$3:$U$3),0))*(1-GRID!$H$34))</f>
        <v>89300</v>
      </c>
      <c r="O310" s="10" cm="1">
        <f t="array" ref="O310">IF($I$2="Открытый тариф",INDEX(GRID!$B$4:$U$15,MATCH(O$7,GRID!$A$4:$A$15,0),MATCH(1,($U$2=GRID!$B$1:$U$1)*(КАЛЕНДАРЬ!AD23=GRID!$B$3:$U$3),0)),
INDEX(GRID!$B$4:$U$15,MATCH(O$7,GRID!$A$4:$A$15,0),MATCH(1,($U$2=GRID!$B$1:$U$1)*(КАЛЕНДАРЬ!AD23=GRID!$B$3:$U$3),0))*(1-GRID!$H$34))</f>
        <v>121100</v>
      </c>
      <c r="P310" s="10" cm="1">
        <f t="array" ref="P310">IF($I$2="Открытый тариф",INDEX(GRID!$B$4:$U$15,MATCH(P$7,GRID!$A$4:$A$15,0),MATCH(1,($U$2=GRID!$B$1:$U$1)*(КАЛЕНДАРЬ!AD23=GRID!$B$3:$U$3),0)),
INDEX(GRID!$B$4:$U$15,MATCH(P$7,GRID!$A$4:$A$15,0),MATCH(1,($U$2=GRID!$B$1:$U$1)*(КАЛЕНДАРЬ!AD23=GRID!$B$3:$U$3),0))*(1-GRID!$H$34))</f>
        <v>165200</v>
      </c>
      <c r="Q310" s="10" cm="1">
        <f t="array" ref="Q310">IF($I$2="Открытый тариф",INDEX(GRID!$B$4:$U$15,MATCH(Q$7,GRID!$A$4:$A$15,0),MATCH(1,($U$2=GRID!$B$1:$U$1)*(КАЛЕНДАРЬ!AD23=GRID!$B$3:$U$3),0)),
INDEX(GRID!$B$4:$U$15,MATCH(Q$7,GRID!$A$4:$A$15,0),MATCH(1,($U$2=GRID!$B$1:$U$1)*(КАЛЕНДАРЬ!AD23=GRID!$B$3:$U$3),0))*(1-GRID!$H$34))</f>
        <v>193700</v>
      </c>
      <c r="R310" s="10" cm="1">
        <f t="array" ref="R310">IF($I$2="Открытый тариф",INDEX(GRID!$B$18:$U$29,MATCH(R$7,GRID!$A$18:$A$29,0),MATCH(1,($U$2=GRID!$B$1:$U$1)*(КАЛЕНДАРЬ!AD23=GRID!$B$3:$U$3),0)),
INDEX(GRID!$B$18:$U$29,MATCH(R$7,GRID!$A$18:$A$29,0),MATCH(1,($U$2=GRID!$B$1:$U$1)*(КАЛЕНДАРЬ!AD23=GRID!$B$3:$U$3),0))*(1-GRID!$H$34))</f>
        <v>220700</v>
      </c>
      <c r="S310" s="10" cm="1">
        <f t="array" ref="S310">IF($I$2="Открытый тариф",INDEX(GRID!$B$4:$U$15,MATCH(S$7,GRID!$A$4:$A$15,0),MATCH(1,($U$2=GRID!$B$1:$U$1)*(КАЛЕНДАРЬ!AD23=GRID!$B$3:$U$3),0)),
INDEX(GRID!$B$4:$U$15,MATCH(S$7,GRID!$A$4:$A$15,0),MATCH(1,($U$2=GRID!$B$1:$U$1)*(КАЛЕНДАРЬ!AD23=GRID!$B$3:$U$3),0))*(1-GRID!$H$34))</f>
        <v>561500</v>
      </c>
      <c r="T310" s="10" cm="1">
        <f t="array" ref="T310">IF($I$2="Открытый тариф",INDEX(GRID!$B$4:$U$15,MATCH(T$7,GRID!$A$4:$A$15,0),MATCH(1,($U$2=GRID!$B$1:$U$1)*(КАЛЕНДАРЬ!AD23=GRID!$B$3:$U$3),0)),
INDEX(GRID!$B$4:$U$15,MATCH(T$7,GRID!$A$4:$A$15,0),MATCH(1,($U$2=GRID!$B$1:$U$1)*(КАЛЕНДАРЬ!AD23=GRID!$B$3:$U$3),0))*(1-GRID!$H$34))</f>
        <v>688100</v>
      </c>
    </row>
    <row r="311" spans="1:20" x14ac:dyDescent="0.2">
      <c r="A311" s="13" t="s">
        <v>13</v>
      </c>
      <c r="B311" s="9">
        <v>21</v>
      </c>
      <c r="C311" s="10" cm="1">
        <f t="array" ref="C311">IF($I$2="Открытый тариф",INDEX(GRID!$B$4:$U$15,MATCH(C$7,GRID!$A$4:$A$15,0),MATCH(1,($U$2=GRID!$B$1:$U$1)*(КАЛЕНДАРЬ!AD24=GRID!$B$3:$U$3),0)),
INDEX(GRID!$B$4:$U$15,MATCH(C$7,GRID!$A$4:$A$15,0),MATCH(1,($U$2=GRID!$B$1:$U$1)*(КАЛЕНДАРЬ!AD24=GRID!$B$3:$U$3),0))*(1-GRID!$H$34))</f>
        <v>36500</v>
      </c>
      <c r="D311" s="10" cm="1">
        <f t="array" ref="D311">IF($I$2="Открытый тариф",INDEX(GRID!$B$18:$U$29,MATCH(C$7,GRID!$A$18:$A$29,0),MATCH(1,($U$2=GRID!$B$1:$U$1)*(КАЛЕНДАРЬ!AD24=GRID!$B$3:$U$3),0)),
INDEX(GRID!$B$18:$U$29,MATCH(C$7,GRID!$A$18:$A$29,0),MATCH(1,($U$2=GRID!$B$1:$U$1)*(КАЛЕНДАРЬ!AD24=GRID!$B$3:$U$3),0))*(1-GRID!$H$34))</f>
        <v>41500</v>
      </c>
      <c r="E311" s="10" cm="1">
        <f t="array" ref="E311">IF($I$2="Открытый тариф",INDEX(GRID!$B$4:$U$15,MATCH(E$7,GRID!$A$4:$A$15,0),MATCH(1,($U$2=GRID!$B$1:$U$1)*(КАЛЕНДАРЬ!AD24=GRID!$B$3:$U$3),0)),
INDEX(GRID!$B$4:$U$15,MATCH(E$7,GRID!$A$4:$A$15,0),MATCH(1,($U$2=GRID!$B$1:$U$1)*(КАЛЕНДАРЬ!AD24=GRID!$B$3:$U$3),0))*(1-GRID!$H$34))</f>
        <v>43700</v>
      </c>
      <c r="F311" s="10" cm="1">
        <f t="array" ref="F311">IF($I$2="Открытый тариф",INDEX(GRID!$B$18:$U$29,MATCH(E$7,GRID!$A$18:$A$29,0),MATCH(1,($U$2=GRID!$B$1:$U$1)*(КАЛЕНДАРЬ!AD24=GRID!$B$3:$U$3),0)),
INDEX(GRID!$B$18:$U$29,MATCH(E$7,GRID!$A$18:$A$29,0),MATCH(1,($U$2=GRID!$B$1:$U$1)*(КАЛЕНДАРЬ!AD24=GRID!$B$3:$U$3),0))*(1-GRID!$H$34))</f>
        <v>48700</v>
      </c>
      <c r="G311" s="10" cm="1">
        <f t="array" ref="G311">IF($I$2="Открытый тариф",INDEX(GRID!$B$4:$U$15,MATCH(G$7,GRID!$A$4:$A$15,0),MATCH(1,($U$2=GRID!$B$1:$U$1)*(КАЛЕНДАРЬ!AD24=GRID!$B$3:$U$3),0)),
INDEX(GRID!$B$4:$U$15,MATCH(G$7,GRID!$A$4:$A$15,0),MATCH(1,($U$2=GRID!$B$1:$U$1)*(КАЛЕНДАРЬ!AD24=GRID!$B$3:$U$3),0))*(1-GRID!$H$34))</f>
        <v>50200</v>
      </c>
      <c r="H311" s="10" cm="1">
        <f t="array" ref="H311">IF($I$2="Открытый тариф",INDEX(GRID!$B$18:$U$29,MATCH(G$7,GRID!$A$18:$A$29,0),MATCH(1,($U$2=GRID!$B$1:$U$1)*(КАЛЕНДАРЬ!AD24=GRID!$B$3:$U$3),0)),
INDEX(GRID!$B$18:$U$29,MATCH(G$7,GRID!$A$18:$A$29,0),MATCH(1,($U$2=GRID!$B$1:$U$1)*(КАЛЕНДАРЬ!AD24=GRID!$B$3:$U$3),0))*(1-GRID!$H$34))</f>
        <v>55200</v>
      </c>
      <c r="I311" s="10" cm="1">
        <f t="array" ref="I311">IF($I$2="Открытый тариф",INDEX(GRID!$B$4:$U$15,MATCH(I$7,GRID!$A$4:$A$15,0),MATCH(1,($U$2=GRID!$B$1:$U$1)*(КАЛЕНДАРЬ!AD24=GRID!$B$3:$U$3),0)),
INDEX(GRID!$B$4:$U$15,MATCH(I$7,GRID!$A$4:$A$15,0),MATCH(1,($U$2=GRID!$B$1:$U$1)*(КАЛЕНДАРЬ!AD24=GRID!$B$3:$U$3),0))*(1-GRID!$H$34))</f>
        <v>56200</v>
      </c>
      <c r="J311" s="10" cm="1">
        <f t="array" ref="J311">IF($I$2="Открытый тариф",INDEX(GRID!$B$18:$U$29,MATCH(I$7,GRID!$A$18:$A$29,0),MATCH(1,($U$2=GRID!$B$1:$U$1)*(КАЛЕНДАРЬ!AD24=GRID!$B$3:$U$3),0)),
INDEX(GRID!$B$18:$U$29,MATCH(I$7,GRID!$A$18:$A$29,0),MATCH(1,($U$2=GRID!$B$1:$U$1)*(КАЛЕНДАРЬ!AD24=GRID!$B$3:$U$3),0))*(1-GRID!$H$34))</f>
        <v>61200</v>
      </c>
      <c r="K311" s="10" cm="1">
        <f t="array" ref="K311">IF($I$2="Открытый тариф",INDEX(GRID!$B$4:$U$15,MATCH(K$7,GRID!$A$4:$A$15,0),MATCH(1,($U$2=GRID!$B$1:$U$1)*(КАЛЕНДАРЬ!AD24=GRID!$B$3:$U$3),0)),
INDEX(GRID!$B$4:$U$15,MATCH(K$7,GRID!$A$4:$A$15,0),MATCH(1,($U$2=GRID!$B$1:$U$1)*(КАЛЕНДАРЬ!AD24=GRID!$B$3:$U$3),0))*(1-GRID!$H$34))</f>
        <v>62500</v>
      </c>
      <c r="L311" s="10" cm="1">
        <f t="array" ref="L311">IF($I$2="Открытый тариф",INDEX(GRID!$B$18:$U$29,MATCH(K$7,GRID!$A$18:$A$29,0),MATCH(1,($U$2=GRID!$B$1:$U$1)*(КАЛЕНДАРЬ!AD24=GRID!$B$3:$U$3),0)),
INDEX(GRID!$B$18:$U$29,MATCH(K$7,GRID!$A$18:$A$29,0),MATCH(1,($U$2=GRID!$B$1:$U$1)*(КАЛЕНДАРЬ!AD24=GRID!$B$3:$U$3),0))*(1-GRID!$H$34))</f>
        <v>67500</v>
      </c>
      <c r="M311" s="10" cm="1">
        <f t="array" ref="M311">IF($I$2="Открытый тариф",INDEX(GRID!$B$4:$U$15,MATCH(M$7,GRID!$A$4:$A$15,0),MATCH(1,($U$2=GRID!$B$1:$U$1)*(КАЛЕНДАРЬ!AD24=GRID!$B$3:$U$3),0)),
INDEX(GRID!$B$4:$U$15,MATCH(M$7,GRID!$A$4:$A$15,0),MATCH(1,($U$2=GRID!$B$1:$U$1)*(КАЛЕНДАРЬ!AD24=GRID!$B$3:$U$3),0))*(1-GRID!$H$34))</f>
        <v>84300</v>
      </c>
      <c r="N311" s="10" cm="1">
        <f t="array" ref="N311">IF($I$2="Открытый тариф",INDEX(GRID!$B$18:$U$29,MATCH(M$7,GRID!$A$18:$A$29,0),MATCH(1,($U$2=GRID!$B$1:$U$1)*(КАЛЕНДАРЬ!AD24=GRID!$B$3:$U$3),0)),
INDEX(GRID!$B$18:$U$29,MATCH(M$7,GRID!$A$18:$A$29,0),MATCH(1,($U$2=GRID!$B$1:$U$1)*(КАЛЕНДАРЬ!AD24=GRID!$B$3:$U$3),0))*(1-GRID!$H$34))</f>
        <v>89300</v>
      </c>
      <c r="O311" s="10" cm="1">
        <f t="array" ref="O311">IF($I$2="Открытый тариф",INDEX(GRID!$B$4:$U$15,MATCH(O$7,GRID!$A$4:$A$15,0),MATCH(1,($U$2=GRID!$B$1:$U$1)*(КАЛЕНДАРЬ!AD24=GRID!$B$3:$U$3),0)),
INDEX(GRID!$B$4:$U$15,MATCH(O$7,GRID!$A$4:$A$15,0),MATCH(1,($U$2=GRID!$B$1:$U$1)*(КАЛЕНДАРЬ!AD24=GRID!$B$3:$U$3),0))*(1-GRID!$H$34))</f>
        <v>121100</v>
      </c>
      <c r="P311" s="10" cm="1">
        <f t="array" ref="P311">IF($I$2="Открытый тариф",INDEX(GRID!$B$4:$U$15,MATCH(P$7,GRID!$A$4:$A$15,0),MATCH(1,($U$2=GRID!$B$1:$U$1)*(КАЛЕНДАРЬ!AD24=GRID!$B$3:$U$3),0)),
INDEX(GRID!$B$4:$U$15,MATCH(P$7,GRID!$A$4:$A$15,0),MATCH(1,($U$2=GRID!$B$1:$U$1)*(КАЛЕНДАРЬ!AD24=GRID!$B$3:$U$3),0))*(1-GRID!$H$34))</f>
        <v>165200</v>
      </c>
      <c r="Q311" s="10" cm="1">
        <f t="array" ref="Q311">IF($I$2="Открытый тариф",INDEX(GRID!$B$4:$U$15,MATCH(Q$7,GRID!$A$4:$A$15,0),MATCH(1,($U$2=GRID!$B$1:$U$1)*(КАЛЕНДАРЬ!AD24=GRID!$B$3:$U$3),0)),
INDEX(GRID!$B$4:$U$15,MATCH(Q$7,GRID!$A$4:$A$15,0),MATCH(1,($U$2=GRID!$B$1:$U$1)*(КАЛЕНДАРЬ!AD24=GRID!$B$3:$U$3),0))*(1-GRID!$H$34))</f>
        <v>193700</v>
      </c>
      <c r="R311" s="10" cm="1">
        <f t="array" ref="R311">IF($I$2="Открытый тариф",INDEX(GRID!$B$18:$U$29,MATCH(R$7,GRID!$A$18:$A$29,0),MATCH(1,($U$2=GRID!$B$1:$U$1)*(КАЛЕНДАРЬ!AD24=GRID!$B$3:$U$3),0)),
INDEX(GRID!$B$18:$U$29,MATCH(R$7,GRID!$A$18:$A$29,0),MATCH(1,($U$2=GRID!$B$1:$U$1)*(КАЛЕНДАРЬ!AD24=GRID!$B$3:$U$3),0))*(1-GRID!$H$34))</f>
        <v>220700</v>
      </c>
      <c r="S311" s="10" cm="1">
        <f t="array" ref="S311">IF($I$2="Открытый тариф",INDEX(GRID!$B$4:$U$15,MATCH(S$7,GRID!$A$4:$A$15,0),MATCH(1,($U$2=GRID!$B$1:$U$1)*(КАЛЕНДАРЬ!AD24=GRID!$B$3:$U$3),0)),
INDEX(GRID!$B$4:$U$15,MATCH(S$7,GRID!$A$4:$A$15,0),MATCH(1,($U$2=GRID!$B$1:$U$1)*(КАЛЕНДАРЬ!AD24=GRID!$B$3:$U$3),0))*(1-GRID!$H$34))</f>
        <v>561500</v>
      </c>
      <c r="T311" s="10" cm="1">
        <f t="array" ref="T311">IF($I$2="Открытый тариф",INDEX(GRID!$B$4:$U$15,MATCH(T$7,GRID!$A$4:$A$15,0),MATCH(1,($U$2=GRID!$B$1:$U$1)*(КАЛЕНДАРЬ!AD24=GRID!$B$3:$U$3),0)),
INDEX(GRID!$B$4:$U$15,MATCH(T$7,GRID!$A$4:$A$15,0),MATCH(1,($U$2=GRID!$B$1:$U$1)*(КАЛЕНДАРЬ!AD24=GRID!$B$3:$U$3),0))*(1-GRID!$H$34))</f>
        <v>688100</v>
      </c>
    </row>
    <row r="312" spans="1:20" x14ac:dyDescent="0.2">
      <c r="A312" s="13" t="s">
        <v>14</v>
      </c>
      <c r="B312" s="9">
        <v>22</v>
      </c>
      <c r="C312" s="10" cm="1">
        <f t="array" ref="C312">IF($I$2="Открытый тариф",INDEX(GRID!$B$4:$U$15,MATCH(C$7,GRID!$A$4:$A$15,0),MATCH(1,($U$2=GRID!$B$1:$U$1)*(КАЛЕНДАРЬ!AD25=GRID!$B$3:$U$3),0)),
INDEX(GRID!$B$4:$U$15,MATCH(C$7,GRID!$A$4:$A$15,0),MATCH(1,($U$2=GRID!$B$1:$U$1)*(КАЛЕНДАРЬ!AD25=GRID!$B$3:$U$3),0))*(1-GRID!$H$34))</f>
        <v>36500</v>
      </c>
      <c r="D312" s="10" cm="1">
        <f t="array" ref="D312">IF($I$2="Открытый тариф",INDEX(GRID!$B$18:$U$29,MATCH(C$7,GRID!$A$18:$A$29,0),MATCH(1,($U$2=GRID!$B$1:$U$1)*(КАЛЕНДАРЬ!AD25=GRID!$B$3:$U$3),0)),
INDEX(GRID!$B$18:$U$29,MATCH(C$7,GRID!$A$18:$A$29,0),MATCH(1,($U$2=GRID!$B$1:$U$1)*(КАЛЕНДАРЬ!AD25=GRID!$B$3:$U$3),0))*(1-GRID!$H$34))</f>
        <v>41500</v>
      </c>
      <c r="E312" s="10" cm="1">
        <f t="array" ref="E312">IF($I$2="Открытый тариф",INDEX(GRID!$B$4:$U$15,MATCH(E$7,GRID!$A$4:$A$15,0),MATCH(1,($U$2=GRID!$B$1:$U$1)*(КАЛЕНДАРЬ!AD25=GRID!$B$3:$U$3),0)),
INDEX(GRID!$B$4:$U$15,MATCH(E$7,GRID!$A$4:$A$15,0),MATCH(1,($U$2=GRID!$B$1:$U$1)*(КАЛЕНДАРЬ!AD25=GRID!$B$3:$U$3),0))*(1-GRID!$H$34))</f>
        <v>43700</v>
      </c>
      <c r="F312" s="10" cm="1">
        <f t="array" ref="F312">IF($I$2="Открытый тариф",INDEX(GRID!$B$18:$U$29,MATCH(E$7,GRID!$A$18:$A$29,0),MATCH(1,($U$2=GRID!$B$1:$U$1)*(КАЛЕНДАРЬ!AD25=GRID!$B$3:$U$3),0)),
INDEX(GRID!$B$18:$U$29,MATCH(E$7,GRID!$A$18:$A$29,0),MATCH(1,($U$2=GRID!$B$1:$U$1)*(КАЛЕНДАРЬ!AD25=GRID!$B$3:$U$3),0))*(1-GRID!$H$34))</f>
        <v>48700</v>
      </c>
      <c r="G312" s="10" cm="1">
        <f t="array" ref="G312">IF($I$2="Открытый тариф",INDEX(GRID!$B$4:$U$15,MATCH(G$7,GRID!$A$4:$A$15,0),MATCH(1,($U$2=GRID!$B$1:$U$1)*(КАЛЕНДАРЬ!AD25=GRID!$B$3:$U$3),0)),
INDEX(GRID!$B$4:$U$15,MATCH(G$7,GRID!$A$4:$A$15,0),MATCH(1,($U$2=GRID!$B$1:$U$1)*(КАЛЕНДАРЬ!AD25=GRID!$B$3:$U$3),0))*(1-GRID!$H$34))</f>
        <v>50200</v>
      </c>
      <c r="H312" s="10" cm="1">
        <f t="array" ref="H312">IF($I$2="Открытый тариф",INDEX(GRID!$B$18:$U$29,MATCH(G$7,GRID!$A$18:$A$29,0),MATCH(1,($U$2=GRID!$B$1:$U$1)*(КАЛЕНДАРЬ!AD25=GRID!$B$3:$U$3),0)),
INDEX(GRID!$B$18:$U$29,MATCH(G$7,GRID!$A$18:$A$29,0),MATCH(1,($U$2=GRID!$B$1:$U$1)*(КАЛЕНДАРЬ!AD25=GRID!$B$3:$U$3),0))*(1-GRID!$H$34))</f>
        <v>55200</v>
      </c>
      <c r="I312" s="10" cm="1">
        <f t="array" ref="I312">IF($I$2="Открытый тариф",INDEX(GRID!$B$4:$U$15,MATCH(I$7,GRID!$A$4:$A$15,0),MATCH(1,($U$2=GRID!$B$1:$U$1)*(КАЛЕНДАРЬ!AD25=GRID!$B$3:$U$3),0)),
INDEX(GRID!$B$4:$U$15,MATCH(I$7,GRID!$A$4:$A$15,0),MATCH(1,($U$2=GRID!$B$1:$U$1)*(КАЛЕНДАРЬ!AD25=GRID!$B$3:$U$3),0))*(1-GRID!$H$34))</f>
        <v>56200</v>
      </c>
      <c r="J312" s="10" cm="1">
        <f t="array" ref="J312">IF($I$2="Открытый тариф",INDEX(GRID!$B$18:$U$29,MATCH(I$7,GRID!$A$18:$A$29,0),MATCH(1,($U$2=GRID!$B$1:$U$1)*(КАЛЕНДАРЬ!AD25=GRID!$B$3:$U$3),0)),
INDEX(GRID!$B$18:$U$29,MATCH(I$7,GRID!$A$18:$A$29,0),MATCH(1,($U$2=GRID!$B$1:$U$1)*(КАЛЕНДАРЬ!AD25=GRID!$B$3:$U$3),0))*(1-GRID!$H$34))</f>
        <v>61200</v>
      </c>
      <c r="K312" s="10" cm="1">
        <f t="array" ref="K312">IF($I$2="Открытый тариф",INDEX(GRID!$B$4:$U$15,MATCH(K$7,GRID!$A$4:$A$15,0),MATCH(1,($U$2=GRID!$B$1:$U$1)*(КАЛЕНДАРЬ!AD25=GRID!$B$3:$U$3),0)),
INDEX(GRID!$B$4:$U$15,MATCH(K$7,GRID!$A$4:$A$15,0),MATCH(1,($U$2=GRID!$B$1:$U$1)*(КАЛЕНДАРЬ!AD25=GRID!$B$3:$U$3),0))*(1-GRID!$H$34))</f>
        <v>62500</v>
      </c>
      <c r="L312" s="10" cm="1">
        <f t="array" ref="L312">IF($I$2="Открытый тариф",INDEX(GRID!$B$18:$U$29,MATCH(K$7,GRID!$A$18:$A$29,0),MATCH(1,($U$2=GRID!$B$1:$U$1)*(КАЛЕНДАРЬ!AD25=GRID!$B$3:$U$3),0)),
INDEX(GRID!$B$18:$U$29,MATCH(K$7,GRID!$A$18:$A$29,0),MATCH(1,($U$2=GRID!$B$1:$U$1)*(КАЛЕНДАРЬ!AD25=GRID!$B$3:$U$3),0))*(1-GRID!$H$34))</f>
        <v>67500</v>
      </c>
      <c r="M312" s="10" cm="1">
        <f t="array" ref="M312">IF($I$2="Открытый тариф",INDEX(GRID!$B$4:$U$15,MATCH(M$7,GRID!$A$4:$A$15,0),MATCH(1,($U$2=GRID!$B$1:$U$1)*(КАЛЕНДАРЬ!AD25=GRID!$B$3:$U$3),0)),
INDEX(GRID!$B$4:$U$15,MATCH(M$7,GRID!$A$4:$A$15,0),MATCH(1,($U$2=GRID!$B$1:$U$1)*(КАЛЕНДАРЬ!AD25=GRID!$B$3:$U$3),0))*(1-GRID!$H$34))</f>
        <v>84300</v>
      </c>
      <c r="N312" s="10" cm="1">
        <f t="array" ref="N312">IF($I$2="Открытый тариф",INDEX(GRID!$B$18:$U$29,MATCH(M$7,GRID!$A$18:$A$29,0),MATCH(1,($U$2=GRID!$B$1:$U$1)*(КАЛЕНДАРЬ!AD25=GRID!$B$3:$U$3),0)),
INDEX(GRID!$B$18:$U$29,MATCH(M$7,GRID!$A$18:$A$29,0),MATCH(1,($U$2=GRID!$B$1:$U$1)*(КАЛЕНДАРЬ!AD25=GRID!$B$3:$U$3),0))*(1-GRID!$H$34))</f>
        <v>89300</v>
      </c>
      <c r="O312" s="10" cm="1">
        <f t="array" ref="O312">IF($I$2="Открытый тариф",INDEX(GRID!$B$4:$U$15,MATCH(O$7,GRID!$A$4:$A$15,0),MATCH(1,($U$2=GRID!$B$1:$U$1)*(КАЛЕНДАРЬ!AD25=GRID!$B$3:$U$3),0)),
INDEX(GRID!$B$4:$U$15,MATCH(O$7,GRID!$A$4:$A$15,0),MATCH(1,($U$2=GRID!$B$1:$U$1)*(КАЛЕНДАРЬ!AD25=GRID!$B$3:$U$3),0))*(1-GRID!$H$34))</f>
        <v>121100</v>
      </c>
      <c r="P312" s="10" cm="1">
        <f t="array" ref="P312">IF($I$2="Открытый тариф",INDEX(GRID!$B$4:$U$15,MATCH(P$7,GRID!$A$4:$A$15,0),MATCH(1,($U$2=GRID!$B$1:$U$1)*(КАЛЕНДАРЬ!AD25=GRID!$B$3:$U$3),0)),
INDEX(GRID!$B$4:$U$15,MATCH(P$7,GRID!$A$4:$A$15,0),MATCH(1,($U$2=GRID!$B$1:$U$1)*(КАЛЕНДАРЬ!AD25=GRID!$B$3:$U$3),0))*(1-GRID!$H$34))</f>
        <v>165200</v>
      </c>
      <c r="Q312" s="10" cm="1">
        <f t="array" ref="Q312">IF($I$2="Открытый тариф",INDEX(GRID!$B$4:$U$15,MATCH(Q$7,GRID!$A$4:$A$15,0),MATCH(1,($U$2=GRID!$B$1:$U$1)*(КАЛЕНДАРЬ!AD25=GRID!$B$3:$U$3),0)),
INDEX(GRID!$B$4:$U$15,MATCH(Q$7,GRID!$A$4:$A$15,0),MATCH(1,($U$2=GRID!$B$1:$U$1)*(КАЛЕНДАРЬ!AD25=GRID!$B$3:$U$3),0))*(1-GRID!$H$34))</f>
        <v>193700</v>
      </c>
      <c r="R312" s="10" cm="1">
        <f t="array" ref="R312">IF($I$2="Открытый тариф",INDEX(GRID!$B$18:$U$29,MATCH(R$7,GRID!$A$18:$A$29,0),MATCH(1,($U$2=GRID!$B$1:$U$1)*(КАЛЕНДАРЬ!AD25=GRID!$B$3:$U$3),0)),
INDEX(GRID!$B$18:$U$29,MATCH(R$7,GRID!$A$18:$A$29,0),MATCH(1,($U$2=GRID!$B$1:$U$1)*(КАЛЕНДАРЬ!AD25=GRID!$B$3:$U$3),0))*(1-GRID!$H$34))</f>
        <v>220700</v>
      </c>
      <c r="S312" s="10" cm="1">
        <f t="array" ref="S312">IF($I$2="Открытый тариф",INDEX(GRID!$B$4:$U$15,MATCH(S$7,GRID!$A$4:$A$15,0),MATCH(1,($U$2=GRID!$B$1:$U$1)*(КАЛЕНДАРЬ!AD25=GRID!$B$3:$U$3),0)),
INDEX(GRID!$B$4:$U$15,MATCH(S$7,GRID!$A$4:$A$15,0),MATCH(1,($U$2=GRID!$B$1:$U$1)*(КАЛЕНДАРЬ!AD25=GRID!$B$3:$U$3),0))*(1-GRID!$H$34))</f>
        <v>561500</v>
      </c>
      <c r="T312" s="10" cm="1">
        <f t="array" ref="T312">IF($I$2="Открытый тариф",INDEX(GRID!$B$4:$U$15,MATCH(T$7,GRID!$A$4:$A$15,0),MATCH(1,($U$2=GRID!$B$1:$U$1)*(КАЛЕНДАРЬ!AD25=GRID!$B$3:$U$3),0)),
INDEX(GRID!$B$4:$U$15,MATCH(T$7,GRID!$A$4:$A$15,0),MATCH(1,($U$2=GRID!$B$1:$U$1)*(КАЛЕНДАРЬ!AD25=GRID!$B$3:$U$3),0))*(1-GRID!$H$34))</f>
        <v>688100</v>
      </c>
    </row>
    <row r="313" spans="1:20" x14ac:dyDescent="0.2">
      <c r="A313" s="13" t="s">
        <v>15</v>
      </c>
      <c r="B313" s="9">
        <v>23</v>
      </c>
      <c r="C313" s="10" cm="1">
        <f t="array" ref="C313">IF($I$2="Открытый тариф",INDEX(GRID!$B$4:$U$15,MATCH(C$7,GRID!$A$4:$A$15,0),MATCH(1,($U$2=GRID!$B$1:$U$1)*(КАЛЕНДАРЬ!AD26=GRID!$B$3:$U$3),0)),
INDEX(GRID!$B$4:$U$15,MATCH(C$7,GRID!$A$4:$A$15,0),MATCH(1,($U$2=GRID!$B$1:$U$1)*(КАЛЕНДАРЬ!AD26=GRID!$B$3:$U$3),0))*(1-GRID!$H$34))</f>
        <v>36500</v>
      </c>
      <c r="D313" s="10" cm="1">
        <f t="array" ref="D313">IF($I$2="Открытый тариф",INDEX(GRID!$B$18:$U$29,MATCH(C$7,GRID!$A$18:$A$29,0),MATCH(1,($U$2=GRID!$B$1:$U$1)*(КАЛЕНДАРЬ!AD26=GRID!$B$3:$U$3),0)),
INDEX(GRID!$B$18:$U$29,MATCH(C$7,GRID!$A$18:$A$29,0),MATCH(1,($U$2=GRID!$B$1:$U$1)*(КАЛЕНДАРЬ!AD26=GRID!$B$3:$U$3),0))*(1-GRID!$H$34))</f>
        <v>41500</v>
      </c>
      <c r="E313" s="10" cm="1">
        <f t="array" ref="E313">IF($I$2="Открытый тариф",INDEX(GRID!$B$4:$U$15,MATCH(E$7,GRID!$A$4:$A$15,0),MATCH(1,($U$2=GRID!$B$1:$U$1)*(КАЛЕНДАРЬ!AD26=GRID!$B$3:$U$3),0)),
INDEX(GRID!$B$4:$U$15,MATCH(E$7,GRID!$A$4:$A$15,0),MATCH(1,($U$2=GRID!$B$1:$U$1)*(КАЛЕНДАРЬ!AD26=GRID!$B$3:$U$3),0))*(1-GRID!$H$34))</f>
        <v>43700</v>
      </c>
      <c r="F313" s="10" cm="1">
        <f t="array" ref="F313">IF($I$2="Открытый тариф",INDEX(GRID!$B$18:$U$29,MATCH(E$7,GRID!$A$18:$A$29,0),MATCH(1,($U$2=GRID!$B$1:$U$1)*(КАЛЕНДАРЬ!AD26=GRID!$B$3:$U$3),0)),
INDEX(GRID!$B$18:$U$29,MATCH(E$7,GRID!$A$18:$A$29,0),MATCH(1,($U$2=GRID!$B$1:$U$1)*(КАЛЕНДАРЬ!AD26=GRID!$B$3:$U$3),0))*(1-GRID!$H$34))</f>
        <v>48700</v>
      </c>
      <c r="G313" s="10" cm="1">
        <f t="array" ref="G313">IF($I$2="Открытый тариф",INDEX(GRID!$B$4:$U$15,MATCH(G$7,GRID!$A$4:$A$15,0),MATCH(1,($U$2=GRID!$B$1:$U$1)*(КАЛЕНДАРЬ!AD26=GRID!$B$3:$U$3),0)),
INDEX(GRID!$B$4:$U$15,MATCH(G$7,GRID!$A$4:$A$15,0),MATCH(1,($U$2=GRID!$B$1:$U$1)*(КАЛЕНДАРЬ!AD26=GRID!$B$3:$U$3),0))*(1-GRID!$H$34))</f>
        <v>50200</v>
      </c>
      <c r="H313" s="10" cm="1">
        <f t="array" ref="H313">IF($I$2="Открытый тариф",INDEX(GRID!$B$18:$U$29,MATCH(G$7,GRID!$A$18:$A$29,0),MATCH(1,($U$2=GRID!$B$1:$U$1)*(КАЛЕНДАРЬ!AD26=GRID!$B$3:$U$3),0)),
INDEX(GRID!$B$18:$U$29,MATCH(G$7,GRID!$A$18:$A$29,0),MATCH(1,($U$2=GRID!$B$1:$U$1)*(КАЛЕНДАРЬ!AD26=GRID!$B$3:$U$3),0))*(1-GRID!$H$34))</f>
        <v>55200</v>
      </c>
      <c r="I313" s="10" cm="1">
        <f t="array" ref="I313">IF($I$2="Открытый тариф",INDEX(GRID!$B$4:$U$15,MATCH(I$7,GRID!$A$4:$A$15,0),MATCH(1,($U$2=GRID!$B$1:$U$1)*(КАЛЕНДАРЬ!AD26=GRID!$B$3:$U$3),0)),
INDEX(GRID!$B$4:$U$15,MATCH(I$7,GRID!$A$4:$A$15,0),MATCH(1,($U$2=GRID!$B$1:$U$1)*(КАЛЕНДАРЬ!AD26=GRID!$B$3:$U$3),0))*(1-GRID!$H$34))</f>
        <v>56200</v>
      </c>
      <c r="J313" s="10" cm="1">
        <f t="array" ref="J313">IF($I$2="Открытый тариф",INDEX(GRID!$B$18:$U$29,MATCH(I$7,GRID!$A$18:$A$29,0),MATCH(1,($U$2=GRID!$B$1:$U$1)*(КАЛЕНДАРЬ!AD26=GRID!$B$3:$U$3),0)),
INDEX(GRID!$B$18:$U$29,MATCH(I$7,GRID!$A$18:$A$29,0),MATCH(1,($U$2=GRID!$B$1:$U$1)*(КАЛЕНДАРЬ!AD26=GRID!$B$3:$U$3),0))*(1-GRID!$H$34))</f>
        <v>61200</v>
      </c>
      <c r="K313" s="10" cm="1">
        <f t="array" ref="K313">IF($I$2="Открытый тариф",INDEX(GRID!$B$4:$U$15,MATCH(K$7,GRID!$A$4:$A$15,0),MATCH(1,($U$2=GRID!$B$1:$U$1)*(КАЛЕНДАРЬ!AD26=GRID!$B$3:$U$3),0)),
INDEX(GRID!$B$4:$U$15,MATCH(K$7,GRID!$A$4:$A$15,0),MATCH(1,($U$2=GRID!$B$1:$U$1)*(КАЛЕНДАРЬ!AD26=GRID!$B$3:$U$3),0))*(1-GRID!$H$34))</f>
        <v>62500</v>
      </c>
      <c r="L313" s="10" cm="1">
        <f t="array" ref="L313">IF($I$2="Открытый тариф",INDEX(GRID!$B$18:$U$29,MATCH(K$7,GRID!$A$18:$A$29,0),MATCH(1,($U$2=GRID!$B$1:$U$1)*(КАЛЕНДАРЬ!AD26=GRID!$B$3:$U$3),0)),
INDEX(GRID!$B$18:$U$29,MATCH(K$7,GRID!$A$18:$A$29,0),MATCH(1,($U$2=GRID!$B$1:$U$1)*(КАЛЕНДАРЬ!AD26=GRID!$B$3:$U$3),0))*(1-GRID!$H$34))</f>
        <v>67500</v>
      </c>
      <c r="M313" s="10" cm="1">
        <f t="array" ref="M313">IF($I$2="Открытый тариф",INDEX(GRID!$B$4:$U$15,MATCH(M$7,GRID!$A$4:$A$15,0),MATCH(1,($U$2=GRID!$B$1:$U$1)*(КАЛЕНДАРЬ!AD26=GRID!$B$3:$U$3),0)),
INDEX(GRID!$B$4:$U$15,MATCH(M$7,GRID!$A$4:$A$15,0),MATCH(1,($U$2=GRID!$B$1:$U$1)*(КАЛЕНДАРЬ!AD26=GRID!$B$3:$U$3),0))*(1-GRID!$H$34))</f>
        <v>84300</v>
      </c>
      <c r="N313" s="10" cm="1">
        <f t="array" ref="N313">IF($I$2="Открытый тариф",INDEX(GRID!$B$18:$U$29,MATCH(M$7,GRID!$A$18:$A$29,0),MATCH(1,($U$2=GRID!$B$1:$U$1)*(КАЛЕНДАРЬ!AD26=GRID!$B$3:$U$3),0)),
INDEX(GRID!$B$18:$U$29,MATCH(M$7,GRID!$A$18:$A$29,0),MATCH(1,($U$2=GRID!$B$1:$U$1)*(КАЛЕНДАРЬ!AD26=GRID!$B$3:$U$3),0))*(1-GRID!$H$34))</f>
        <v>89300</v>
      </c>
      <c r="O313" s="10" cm="1">
        <f t="array" ref="O313">IF($I$2="Открытый тариф",INDEX(GRID!$B$4:$U$15,MATCH(O$7,GRID!$A$4:$A$15,0),MATCH(1,($U$2=GRID!$B$1:$U$1)*(КАЛЕНДАРЬ!AD26=GRID!$B$3:$U$3),0)),
INDEX(GRID!$B$4:$U$15,MATCH(O$7,GRID!$A$4:$A$15,0),MATCH(1,($U$2=GRID!$B$1:$U$1)*(КАЛЕНДАРЬ!AD26=GRID!$B$3:$U$3),0))*(1-GRID!$H$34))</f>
        <v>121100</v>
      </c>
      <c r="P313" s="10" cm="1">
        <f t="array" ref="P313">IF($I$2="Открытый тариф",INDEX(GRID!$B$4:$U$15,MATCH(P$7,GRID!$A$4:$A$15,0),MATCH(1,($U$2=GRID!$B$1:$U$1)*(КАЛЕНДАРЬ!AD26=GRID!$B$3:$U$3),0)),
INDEX(GRID!$B$4:$U$15,MATCH(P$7,GRID!$A$4:$A$15,0),MATCH(1,($U$2=GRID!$B$1:$U$1)*(КАЛЕНДАРЬ!AD26=GRID!$B$3:$U$3),0))*(1-GRID!$H$34))</f>
        <v>165200</v>
      </c>
      <c r="Q313" s="10" cm="1">
        <f t="array" ref="Q313">IF($I$2="Открытый тариф",INDEX(GRID!$B$4:$U$15,MATCH(Q$7,GRID!$A$4:$A$15,0),MATCH(1,($U$2=GRID!$B$1:$U$1)*(КАЛЕНДАРЬ!AD26=GRID!$B$3:$U$3),0)),
INDEX(GRID!$B$4:$U$15,MATCH(Q$7,GRID!$A$4:$A$15,0),MATCH(1,($U$2=GRID!$B$1:$U$1)*(КАЛЕНДАРЬ!AD26=GRID!$B$3:$U$3),0))*(1-GRID!$H$34))</f>
        <v>193700</v>
      </c>
      <c r="R313" s="10" cm="1">
        <f t="array" ref="R313">IF($I$2="Открытый тариф",INDEX(GRID!$B$18:$U$29,MATCH(R$7,GRID!$A$18:$A$29,0),MATCH(1,($U$2=GRID!$B$1:$U$1)*(КАЛЕНДАРЬ!AD26=GRID!$B$3:$U$3),0)),
INDEX(GRID!$B$18:$U$29,MATCH(R$7,GRID!$A$18:$A$29,0),MATCH(1,($U$2=GRID!$B$1:$U$1)*(КАЛЕНДАРЬ!AD26=GRID!$B$3:$U$3),0))*(1-GRID!$H$34))</f>
        <v>220700</v>
      </c>
      <c r="S313" s="10" cm="1">
        <f t="array" ref="S313">IF($I$2="Открытый тариф",INDEX(GRID!$B$4:$U$15,MATCH(S$7,GRID!$A$4:$A$15,0),MATCH(1,($U$2=GRID!$B$1:$U$1)*(КАЛЕНДАРЬ!AD26=GRID!$B$3:$U$3),0)),
INDEX(GRID!$B$4:$U$15,MATCH(S$7,GRID!$A$4:$A$15,0),MATCH(1,($U$2=GRID!$B$1:$U$1)*(КАЛЕНДАРЬ!AD26=GRID!$B$3:$U$3),0))*(1-GRID!$H$34))</f>
        <v>561500</v>
      </c>
      <c r="T313" s="10" cm="1">
        <f t="array" ref="T313">IF($I$2="Открытый тариф",INDEX(GRID!$B$4:$U$15,MATCH(T$7,GRID!$A$4:$A$15,0),MATCH(1,($U$2=GRID!$B$1:$U$1)*(КАЛЕНДАРЬ!AD26=GRID!$B$3:$U$3),0)),
INDEX(GRID!$B$4:$U$15,MATCH(T$7,GRID!$A$4:$A$15,0),MATCH(1,($U$2=GRID!$B$1:$U$1)*(КАЛЕНДАРЬ!AD26=GRID!$B$3:$U$3),0))*(1-GRID!$H$34))</f>
        <v>688100</v>
      </c>
    </row>
    <row r="314" spans="1:20" x14ac:dyDescent="0.2">
      <c r="A314" s="13" t="s">
        <v>16</v>
      </c>
      <c r="B314" s="9">
        <v>24</v>
      </c>
      <c r="C314" s="10" cm="1">
        <f t="array" ref="C314">IF($I$2="Открытый тариф",INDEX(GRID!$B$4:$U$15,MATCH(C$7,GRID!$A$4:$A$15,0),MATCH(1,($U$2=GRID!$B$1:$U$1)*(КАЛЕНДАРЬ!AD27=GRID!$B$3:$U$3),0)),
INDEX(GRID!$B$4:$U$15,MATCH(C$7,GRID!$A$4:$A$15,0),MATCH(1,($U$2=GRID!$B$1:$U$1)*(КАЛЕНДАРЬ!AD27=GRID!$B$3:$U$3),0))*(1-GRID!$H$34))</f>
        <v>36500</v>
      </c>
      <c r="D314" s="10" cm="1">
        <f t="array" ref="D314">IF($I$2="Открытый тариф",INDEX(GRID!$B$18:$U$29,MATCH(C$7,GRID!$A$18:$A$29,0),MATCH(1,($U$2=GRID!$B$1:$U$1)*(КАЛЕНДАРЬ!AD27=GRID!$B$3:$U$3),0)),
INDEX(GRID!$B$18:$U$29,MATCH(C$7,GRID!$A$18:$A$29,0),MATCH(1,($U$2=GRID!$B$1:$U$1)*(КАЛЕНДАРЬ!AD27=GRID!$B$3:$U$3),0))*(1-GRID!$H$34))</f>
        <v>41500</v>
      </c>
      <c r="E314" s="10" cm="1">
        <f t="array" ref="E314">IF($I$2="Открытый тариф",INDEX(GRID!$B$4:$U$15,MATCH(E$7,GRID!$A$4:$A$15,0),MATCH(1,($U$2=GRID!$B$1:$U$1)*(КАЛЕНДАРЬ!AD27=GRID!$B$3:$U$3),0)),
INDEX(GRID!$B$4:$U$15,MATCH(E$7,GRID!$A$4:$A$15,0),MATCH(1,($U$2=GRID!$B$1:$U$1)*(КАЛЕНДАРЬ!AD27=GRID!$B$3:$U$3),0))*(1-GRID!$H$34))</f>
        <v>43700</v>
      </c>
      <c r="F314" s="10" cm="1">
        <f t="array" ref="F314">IF($I$2="Открытый тариф",INDEX(GRID!$B$18:$U$29,MATCH(E$7,GRID!$A$18:$A$29,0),MATCH(1,($U$2=GRID!$B$1:$U$1)*(КАЛЕНДАРЬ!AD27=GRID!$B$3:$U$3),0)),
INDEX(GRID!$B$18:$U$29,MATCH(E$7,GRID!$A$18:$A$29,0),MATCH(1,($U$2=GRID!$B$1:$U$1)*(КАЛЕНДАРЬ!AD27=GRID!$B$3:$U$3),0))*(1-GRID!$H$34))</f>
        <v>48700</v>
      </c>
      <c r="G314" s="10" cm="1">
        <f t="array" ref="G314">IF($I$2="Открытый тариф",INDEX(GRID!$B$4:$U$15,MATCH(G$7,GRID!$A$4:$A$15,0),MATCH(1,($U$2=GRID!$B$1:$U$1)*(КАЛЕНДАРЬ!AD27=GRID!$B$3:$U$3),0)),
INDEX(GRID!$B$4:$U$15,MATCH(G$7,GRID!$A$4:$A$15,0),MATCH(1,($U$2=GRID!$B$1:$U$1)*(КАЛЕНДАРЬ!AD27=GRID!$B$3:$U$3),0))*(1-GRID!$H$34))</f>
        <v>50200</v>
      </c>
      <c r="H314" s="10" cm="1">
        <f t="array" ref="H314">IF($I$2="Открытый тариф",INDEX(GRID!$B$18:$U$29,MATCH(G$7,GRID!$A$18:$A$29,0),MATCH(1,($U$2=GRID!$B$1:$U$1)*(КАЛЕНДАРЬ!AD27=GRID!$B$3:$U$3),0)),
INDEX(GRID!$B$18:$U$29,MATCH(G$7,GRID!$A$18:$A$29,0),MATCH(1,($U$2=GRID!$B$1:$U$1)*(КАЛЕНДАРЬ!AD27=GRID!$B$3:$U$3),0))*(1-GRID!$H$34))</f>
        <v>55200</v>
      </c>
      <c r="I314" s="10" cm="1">
        <f t="array" ref="I314">IF($I$2="Открытый тариф",INDEX(GRID!$B$4:$U$15,MATCH(I$7,GRID!$A$4:$A$15,0),MATCH(1,($U$2=GRID!$B$1:$U$1)*(КАЛЕНДАРЬ!AD27=GRID!$B$3:$U$3),0)),
INDEX(GRID!$B$4:$U$15,MATCH(I$7,GRID!$A$4:$A$15,0),MATCH(1,($U$2=GRID!$B$1:$U$1)*(КАЛЕНДАРЬ!AD27=GRID!$B$3:$U$3),0))*(1-GRID!$H$34))</f>
        <v>56200</v>
      </c>
      <c r="J314" s="10" cm="1">
        <f t="array" ref="J314">IF($I$2="Открытый тариф",INDEX(GRID!$B$18:$U$29,MATCH(I$7,GRID!$A$18:$A$29,0),MATCH(1,($U$2=GRID!$B$1:$U$1)*(КАЛЕНДАРЬ!AD27=GRID!$B$3:$U$3),0)),
INDEX(GRID!$B$18:$U$29,MATCH(I$7,GRID!$A$18:$A$29,0),MATCH(1,($U$2=GRID!$B$1:$U$1)*(КАЛЕНДАРЬ!AD27=GRID!$B$3:$U$3),0))*(1-GRID!$H$34))</f>
        <v>61200</v>
      </c>
      <c r="K314" s="10" cm="1">
        <f t="array" ref="K314">IF($I$2="Открытый тариф",INDEX(GRID!$B$4:$U$15,MATCH(K$7,GRID!$A$4:$A$15,0),MATCH(1,($U$2=GRID!$B$1:$U$1)*(КАЛЕНДАРЬ!AD27=GRID!$B$3:$U$3),0)),
INDEX(GRID!$B$4:$U$15,MATCH(K$7,GRID!$A$4:$A$15,0),MATCH(1,($U$2=GRID!$B$1:$U$1)*(КАЛЕНДАРЬ!AD27=GRID!$B$3:$U$3),0))*(1-GRID!$H$34))</f>
        <v>62500</v>
      </c>
      <c r="L314" s="10" cm="1">
        <f t="array" ref="L314">IF($I$2="Открытый тариф",INDEX(GRID!$B$18:$U$29,MATCH(K$7,GRID!$A$18:$A$29,0),MATCH(1,($U$2=GRID!$B$1:$U$1)*(КАЛЕНДАРЬ!AD27=GRID!$B$3:$U$3),0)),
INDEX(GRID!$B$18:$U$29,MATCH(K$7,GRID!$A$18:$A$29,0),MATCH(1,($U$2=GRID!$B$1:$U$1)*(КАЛЕНДАРЬ!AD27=GRID!$B$3:$U$3),0))*(1-GRID!$H$34))</f>
        <v>67500</v>
      </c>
      <c r="M314" s="10" cm="1">
        <f t="array" ref="M314">IF($I$2="Открытый тариф",INDEX(GRID!$B$4:$U$15,MATCH(M$7,GRID!$A$4:$A$15,0),MATCH(1,($U$2=GRID!$B$1:$U$1)*(КАЛЕНДАРЬ!AD27=GRID!$B$3:$U$3),0)),
INDEX(GRID!$B$4:$U$15,MATCH(M$7,GRID!$A$4:$A$15,0),MATCH(1,($U$2=GRID!$B$1:$U$1)*(КАЛЕНДАРЬ!AD27=GRID!$B$3:$U$3),0))*(1-GRID!$H$34))</f>
        <v>84300</v>
      </c>
      <c r="N314" s="10" cm="1">
        <f t="array" ref="N314">IF($I$2="Открытый тариф",INDEX(GRID!$B$18:$U$29,MATCH(M$7,GRID!$A$18:$A$29,0),MATCH(1,($U$2=GRID!$B$1:$U$1)*(КАЛЕНДАРЬ!AD27=GRID!$B$3:$U$3),0)),
INDEX(GRID!$B$18:$U$29,MATCH(M$7,GRID!$A$18:$A$29,0),MATCH(1,($U$2=GRID!$B$1:$U$1)*(КАЛЕНДАРЬ!AD27=GRID!$B$3:$U$3),0))*(1-GRID!$H$34))</f>
        <v>89300</v>
      </c>
      <c r="O314" s="10" cm="1">
        <f t="array" ref="O314">IF($I$2="Открытый тариф",INDEX(GRID!$B$4:$U$15,MATCH(O$7,GRID!$A$4:$A$15,0),MATCH(1,($U$2=GRID!$B$1:$U$1)*(КАЛЕНДАРЬ!AD27=GRID!$B$3:$U$3),0)),
INDEX(GRID!$B$4:$U$15,MATCH(O$7,GRID!$A$4:$A$15,0),MATCH(1,($U$2=GRID!$B$1:$U$1)*(КАЛЕНДАРЬ!AD27=GRID!$B$3:$U$3),0))*(1-GRID!$H$34))</f>
        <v>121100</v>
      </c>
      <c r="P314" s="10" cm="1">
        <f t="array" ref="P314">IF($I$2="Открытый тариф",INDEX(GRID!$B$4:$U$15,MATCH(P$7,GRID!$A$4:$A$15,0),MATCH(1,($U$2=GRID!$B$1:$U$1)*(КАЛЕНДАРЬ!AD27=GRID!$B$3:$U$3),0)),
INDEX(GRID!$B$4:$U$15,MATCH(P$7,GRID!$A$4:$A$15,0),MATCH(1,($U$2=GRID!$B$1:$U$1)*(КАЛЕНДАРЬ!AD27=GRID!$B$3:$U$3),0))*(1-GRID!$H$34))</f>
        <v>165200</v>
      </c>
      <c r="Q314" s="10" cm="1">
        <f t="array" ref="Q314">IF($I$2="Открытый тариф",INDEX(GRID!$B$4:$U$15,MATCH(Q$7,GRID!$A$4:$A$15,0),MATCH(1,($U$2=GRID!$B$1:$U$1)*(КАЛЕНДАРЬ!AD27=GRID!$B$3:$U$3),0)),
INDEX(GRID!$B$4:$U$15,MATCH(Q$7,GRID!$A$4:$A$15,0),MATCH(1,($U$2=GRID!$B$1:$U$1)*(КАЛЕНДАРЬ!AD27=GRID!$B$3:$U$3),0))*(1-GRID!$H$34))</f>
        <v>193700</v>
      </c>
      <c r="R314" s="10" cm="1">
        <f t="array" ref="R314">IF($I$2="Открытый тариф",INDEX(GRID!$B$18:$U$29,MATCH(R$7,GRID!$A$18:$A$29,0),MATCH(1,($U$2=GRID!$B$1:$U$1)*(КАЛЕНДАРЬ!AD27=GRID!$B$3:$U$3),0)),
INDEX(GRID!$B$18:$U$29,MATCH(R$7,GRID!$A$18:$A$29,0),MATCH(1,($U$2=GRID!$B$1:$U$1)*(КАЛЕНДАРЬ!AD27=GRID!$B$3:$U$3),0))*(1-GRID!$H$34))</f>
        <v>220700</v>
      </c>
      <c r="S314" s="10" cm="1">
        <f t="array" ref="S314">IF($I$2="Открытый тариф",INDEX(GRID!$B$4:$U$15,MATCH(S$7,GRID!$A$4:$A$15,0),MATCH(1,($U$2=GRID!$B$1:$U$1)*(КАЛЕНДАРЬ!AD27=GRID!$B$3:$U$3),0)),
INDEX(GRID!$B$4:$U$15,MATCH(S$7,GRID!$A$4:$A$15,0),MATCH(1,($U$2=GRID!$B$1:$U$1)*(КАЛЕНДАРЬ!AD27=GRID!$B$3:$U$3),0))*(1-GRID!$H$34))</f>
        <v>561500</v>
      </c>
      <c r="T314" s="10" cm="1">
        <f t="array" ref="T314">IF($I$2="Открытый тариф",INDEX(GRID!$B$4:$U$15,MATCH(T$7,GRID!$A$4:$A$15,0),MATCH(1,($U$2=GRID!$B$1:$U$1)*(КАЛЕНДАРЬ!AD27=GRID!$B$3:$U$3),0)),
INDEX(GRID!$B$4:$U$15,MATCH(T$7,GRID!$A$4:$A$15,0),MATCH(1,($U$2=GRID!$B$1:$U$1)*(КАЛЕНДАРЬ!AD27=GRID!$B$3:$U$3),0))*(1-GRID!$H$34))</f>
        <v>688100</v>
      </c>
    </row>
    <row r="315" spans="1:20" x14ac:dyDescent="0.2">
      <c r="A315" s="13" t="s">
        <v>17</v>
      </c>
      <c r="B315" s="9">
        <v>25</v>
      </c>
      <c r="C315" s="10" cm="1">
        <f t="array" ref="C315">IF($I$2="Открытый тариф",INDEX(GRID!$B$4:$U$15,MATCH(C$7,GRID!$A$4:$A$15,0),MATCH(1,($U$2=GRID!$B$1:$U$1)*(КАЛЕНДАРЬ!AD28=GRID!$B$3:$U$3),0)),
INDEX(GRID!$B$4:$U$15,MATCH(C$7,GRID!$A$4:$A$15,0),MATCH(1,($U$2=GRID!$B$1:$U$1)*(КАЛЕНДАРЬ!AD28=GRID!$B$3:$U$3),0))*(1-GRID!$H$34))</f>
        <v>36500</v>
      </c>
      <c r="D315" s="10" cm="1">
        <f t="array" ref="D315">IF($I$2="Открытый тариф",INDEX(GRID!$B$18:$U$29,MATCH(C$7,GRID!$A$18:$A$29,0),MATCH(1,($U$2=GRID!$B$1:$U$1)*(КАЛЕНДАРЬ!AD28=GRID!$B$3:$U$3),0)),
INDEX(GRID!$B$18:$U$29,MATCH(C$7,GRID!$A$18:$A$29,0),MATCH(1,($U$2=GRID!$B$1:$U$1)*(КАЛЕНДАРЬ!AD28=GRID!$B$3:$U$3),0))*(1-GRID!$H$34))</f>
        <v>41500</v>
      </c>
      <c r="E315" s="10" cm="1">
        <f t="array" ref="E315">IF($I$2="Открытый тариф",INDEX(GRID!$B$4:$U$15,MATCH(E$7,GRID!$A$4:$A$15,0),MATCH(1,($U$2=GRID!$B$1:$U$1)*(КАЛЕНДАРЬ!AD28=GRID!$B$3:$U$3),0)),
INDEX(GRID!$B$4:$U$15,MATCH(E$7,GRID!$A$4:$A$15,0),MATCH(1,($U$2=GRID!$B$1:$U$1)*(КАЛЕНДАРЬ!AD28=GRID!$B$3:$U$3),0))*(1-GRID!$H$34))</f>
        <v>43700</v>
      </c>
      <c r="F315" s="10" cm="1">
        <f t="array" ref="F315">IF($I$2="Открытый тариф",INDEX(GRID!$B$18:$U$29,MATCH(E$7,GRID!$A$18:$A$29,0),MATCH(1,($U$2=GRID!$B$1:$U$1)*(КАЛЕНДАРЬ!AD28=GRID!$B$3:$U$3),0)),
INDEX(GRID!$B$18:$U$29,MATCH(E$7,GRID!$A$18:$A$29,0),MATCH(1,($U$2=GRID!$B$1:$U$1)*(КАЛЕНДАРЬ!AD28=GRID!$B$3:$U$3),0))*(1-GRID!$H$34))</f>
        <v>48700</v>
      </c>
      <c r="G315" s="10" cm="1">
        <f t="array" ref="G315">IF($I$2="Открытый тариф",INDEX(GRID!$B$4:$U$15,MATCH(G$7,GRID!$A$4:$A$15,0),MATCH(1,($U$2=GRID!$B$1:$U$1)*(КАЛЕНДАРЬ!AD28=GRID!$B$3:$U$3),0)),
INDEX(GRID!$B$4:$U$15,MATCH(G$7,GRID!$A$4:$A$15,0),MATCH(1,($U$2=GRID!$B$1:$U$1)*(КАЛЕНДАРЬ!AD28=GRID!$B$3:$U$3),0))*(1-GRID!$H$34))</f>
        <v>50200</v>
      </c>
      <c r="H315" s="10" cm="1">
        <f t="array" ref="H315">IF($I$2="Открытый тариф",INDEX(GRID!$B$18:$U$29,MATCH(G$7,GRID!$A$18:$A$29,0),MATCH(1,($U$2=GRID!$B$1:$U$1)*(КАЛЕНДАРЬ!AD28=GRID!$B$3:$U$3),0)),
INDEX(GRID!$B$18:$U$29,MATCH(G$7,GRID!$A$18:$A$29,0),MATCH(1,($U$2=GRID!$B$1:$U$1)*(КАЛЕНДАРЬ!AD28=GRID!$B$3:$U$3),0))*(1-GRID!$H$34))</f>
        <v>55200</v>
      </c>
      <c r="I315" s="10" cm="1">
        <f t="array" ref="I315">IF($I$2="Открытый тариф",INDEX(GRID!$B$4:$U$15,MATCH(I$7,GRID!$A$4:$A$15,0),MATCH(1,($U$2=GRID!$B$1:$U$1)*(КАЛЕНДАРЬ!AD28=GRID!$B$3:$U$3),0)),
INDEX(GRID!$B$4:$U$15,MATCH(I$7,GRID!$A$4:$A$15,0),MATCH(1,($U$2=GRID!$B$1:$U$1)*(КАЛЕНДАРЬ!AD28=GRID!$B$3:$U$3),0))*(1-GRID!$H$34))</f>
        <v>56200</v>
      </c>
      <c r="J315" s="10" cm="1">
        <f t="array" ref="J315">IF($I$2="Открытый тариф",INDEX(GRID!$B$18:$U$29,MATCH(I$7,GRID!$A$18:$A$29,0),MATCH(1,($U$2=GRID!$B$1:$U$1)*(КАЛЕНДАРЬ!AD28=GRID!$B$3:$U$3),0)),
INDEX(GRID!$B$18:$U$29,MATCH(I$7,GRID!$A$18:$A$29,0),MATCH(1,($U$2=GRID!$B$1:$U$1)*(КАЛЕНДАРЬ!AD28=GRID!$B$3:$U$3),0))*(1-GRID!$H$34))</f>
        <v>61200</v>
      </c>
      <c r="K315" s="10" cm="1">
        <f t="array" ref="K315">IF($I$2="Открытый тариф",INDEX(GRID!$B$4:$U$15,MATCH(K$7,GRID!$A$4:$A$15,0),MATCH(1,($U$2=GRID!$B$1:$U$1)*(КАЛЕНДАРЬ!AD28=GRID!$B$3:$U$3),0)),
INDEX(GRID!$B$4:$U$15,MATCH(K$7,GRID!$A$4:$A$15,0),MATCH(1,($U$2=GRID!$B$1:$U$1)*(КАЛЕНДАРЬ!AD28=GRID!$B$3:$U$3),0))*(1-GRID!$H$34))</f>
        <v>62500</v>
      </c>
      <c r="L315" s="10" cm="1">
        <f t="array" ref="L315">IF($I$2="Открытый тариф",INDEX(GRID!$B$18:$U$29,MATCH(K$7,GRID!$A$18:$A$29,0),MATCH(1,($U$2=GRID!$B$1:$U$1)*(КАЛЕНДАРЬ!AD28=GRID!$B$3:$U$3),0)),
INDEX(GRID!$B$18:$U$29,MATCH(K$7,GRID!$A$18:$A$29,0),MATCH(1,($U$2=GRID!$B$1:$U$1)*(КАЛЕНДАРЬ!AD28=GRID!$B$3:$U$3),0))*(1-GRID!$H$34))</f>
        <v>67500</v>
      </c>
      <c r="M315" s="10" cm="1">
        <f t="array" ref="M315">IF($I$2="Открытый тариф",INDEX(GRID!$B$4:$U$15,MATCH(M$7,GRID!$A$4:$A$15,0),MATCH(1,($U$2=GRID!$B$1:$U$1)*(КАЛЕНДАРЬ!AD28=GRID!$B$3:$U$3),0)),
INDEX(GRID!$B$4:$U$15,MATCH(M$7,GRID!$A$4:$A$15,0),MATCH(1,($U$2=GRID!$B$1:$U$1)*(КАЛЕНДАРЬ!AD28=GRID!$B$3:$U$3),0))*(1-GRID!$H$34))</f>
        <v>84300</v>
      </c>
      <c r="N315" s="10" cm="1">
        <f t="array" ref="N315">IF($I$2="Открытый тариф",INDEX(GRID!$B$18:$U$29,MATCH(M$7,GRID!$A$18:$A$29,0),MATCH(1,($U$2=GRID!$B$1:$U$1)*(КАЛЕНДАРЬ!AD28=GRID!$B$3:$U$3),0)),
INDEX(GRID!$B$18:$U$29,MATCH(M$7,GRID!$A$18:$A$29,0),MATCH(1,($U$2=GRID!$B$1:$U$1)*(КАЛЕНДАРЬ!AD28=GRID!$B$3:$U$3),0))*(1-GRID!$H$34))</f>
        <v>89300</v>
      </c>
      <c r="O315" s="10" cm="1">
        <f t="array" ref="O315">IF($I$2="Открытый тариф",INDEX(GRID!$B$4:$U$15,MATCH(O$7,GRID!$A$4:$A$15,0),MATCH(1,($U$2=GRID!$B$1:$U$1)*(КАЛЕНДАРЬ!AD28=GRID!$B$3:$U$3),0)),
INDEX(GRID!$B$4:$U$15,MATCH(O$7,GRID!$A$4:$A$15,0),MATCH(1,($U$2=GRID!$B$1:$U$1)*(КАЛЕНДАРЬ!AD28=GRID!$B$3:$U$3),0))*(1-GRID!$H$34))</f>
        <v>121100</v>
      </c>
      <c r="P315" s="10" cm="1">
        <f t="array" ref="P315">IF($I$2="Открытый тариф",INDEX(GRID!$B$4:$U$15,MATCH(P$7,GRID!$A$4:$A$15,0),MATCH(1,($U$2=GRID!$B$1:$U$1)*(КАЛЕНДАРЬ!AD28=GRID!$B$3:$U$3),0)),
INDEX(GRID!$B$4:$U$15,MATCH(P$7,GRID!$A$4:$A$15,0),MATCH(1,($U$2=GRID!$B$1:$U$1)*(КАЛЕНДАРЬ!AD28=GRID!$B$3:$U$3),0))*(1-GRID!$H$34))</f>
        <v>165200</v>
      </c>
      <c r="Q315" s="10" cm="1">
        <f t="array" ref="Q315">IF($I$2="Открытый тариф",INDEX(GRID!$B$4:$U$15,MATCH(Q$7,GRID!$A$4:$A$15,0),MATCH(1,($U$2=GRID!$B$1:$U$1)*(КАЛЕНДАРЬ!AD28=GRID!$B$3:$U$3),0)),
INDEX(GRID!$B$4:$U$15,MATCH(Q$7,GRID!$A$4:$A$15,0),MATCH(1,($U$2=GRID!$B$1:$U$1)*(КАЛЕНДАРЬ!AD28=GRID!$B$3:$U$3),0))*(1-GRID!$H$34))</f>
        <v>193700</v>
      </c>
      <c r="R315" s="10" cm="1">
        <f t="array" ref="R315">IF($I$2="Открытый тариф",INDEX(GRID!$B$18:$U$29,MATCH(R$7,GRID!$A$18:$A$29,0),MATCH(1,($U$2=GRID!$B$1:$U$1)*(КАЛЕНДАРЬ!AD28=GRID!$B$3:$U$3),0)),
INDEX(GRID!$B$18:$U$29,MATCH(R$7,GRID!$A$18:$A$29,0),MATCH(1,($U$2=GRID!$B$1:$U$1)*(КАЛЕНДАРЬ!AD28=GRID!$B$3:$U$3),0))*(1-GRID!$H$34))</f>
        <v>220700</v>
      </c>
      <c r="S315" s="10" cm="1">
        <f t="array" ref="S315">IF($I$2="Открытый тариф",INDEX(GRID!$B$4:$U$15,MATCH(S$7,GRID!$A$4:$A$15,0),MATCH(1,($U$2=GRID!$B$1:$U$1)*(КАЛЕНДАРЬ!AD28=GRID!$B$3:$U$3),0)),
INDEX(GRID!$B$4:$U$15,MATCH(S$7,GRID!$A$4:$A$15,0),MATCH(1,($U$2=GRID!$B$1:$U$1)*(КАЛЕНДАРЬ!AD28=GRID!$B$3:$U$3),0))*(1-GRID!$H$34))</f>
        <v>561500</v>
      </c>
      <c r="T315" s="10" cm="1">
        <f t="array" ref="T315">IF($I$2="Открытый тариф",INDEX(GRID!$B$4:$U$15,MATCH(T$7,GRID!$A$4:$A$15,0),MATCH(1,($U$2=GRID!$B$1:$U$1)*(КАЛЕНДАРЬ!AD28=GRID!$B$3:$U$3),0)),
INDEX(GRID!$B$4:$U$15,MATCH(T$7,GRID!$A$4:$A$15,0),MATCH(1,($U$2=GRID!$B$1:$U$1)*(КАЛЕНДАРЬ!AD28=GRID!$B$3:$U$3),0))*(1-GRID!$H$34))</f>
        <v>688100</v>
      </c>
    </row>
    <row r="316" spans="1:20" x14ac:dyDescent="0.2">
      <c r="A316" s="13" t="s">
        <v>11</v>
      </c>
      <c r="B316" s="9">
        <v>26</v>
      </c>
      <c r="C316" s="10" cm="1">
        <f t="array" ref="C316">IF($I$2="Открытый тариф",INDEX(GRID!$B$4:$U$15,MATCH(C$7,GRID!$A$4:$A$15,0),MATCH(1,($U$2=GRID!$B$1:$U$1)*(КАЛЕНДАРЬ!AD29=GRID!$B$3:$U$3),0)),
INDEX(GRID!$B$4:$U$15,MATCH(C$7,GRID!$A$4:$A$15,0),MATCH(1,($U$2=GRID!$B$1:$U$1)*(КАЛЕНДАРЬ!AD29=GRID!$B$3:$U$3),0))*(1-GRID!$H$34))</f>
        <v>36500</v>
      </c>
      <c r="D316" s="10" cm="1">
        <f t="array" ref="D316">IF($I$2="Открытый тариф",INDEX(GRID!$B$18:$U$29,MATCH(C$7,GRID!$A$18:$A$29,0),MATCH(1,($U$2=GRID!$B$1:$U$1)*(КАЛЕНДАРЬ!AD29=GRID!$B$3:$U$3),0)),
INDEX(GRID!$B$18:$U$29,MATCH(C$7,GRID!$A$18:$A$29,0),MATCH(1,($U$2=GRID!$B$1:$U$1)*(КАЛЕНДАРЬ!AD29=GRID!$B$3:$U$3),0))*(1-GRID!$H$34))</f>
        <v>41500</v>
      </c>
      <c r="E316" s="10" cm="1">
        <f t="array" ref="E316">IF($I$2="Открытый тариф",INDEX(GRID!$B$4:$U$15,MATCH(E$7,GRID!$A$4:$A$15,0),MATCH(1,($U$2=GRID!$B$1:$U$1)*(КАЛЕНДАРЬ!AD29=GRID!$B$3:$U$3),0)),
INDEX(GRID!$B$4:$U$15,MATCH(E$7,GRID!$A$4:$A$15,0),MATCH(1,($U$2=GRID!$B$1:$U$1)*(КАЛЕНДАРЬ!AD29=GRID!$B$3:$U$3),0))*(1-GRID!$H$34))</f>
        <v>43700</v>
      </c>
      <c r="F316" s="10" cm="1">
        <f t="array" ref="F316">IF($I$2="Открытый тариф",INDEX(GRID!$B$18:$U$29,MATCH(E$7,GRID!$A$18:$A$29,0),MATCH(1,($U$2=GRID!$B$1:$U$1)*(КАЛЕНДАРЬ!AD29=GRID!$B$3:$U$3),0)),
INDEX(GRID!$B$18:$U$29,MATCH(E$7,GRID!$A$18:$A$29,0),MATCH(1,($U$2=GRID!$B$1:$U$1)*(КАЛЕНДАРЬ!AD29=GRID!$B$3:$U$3),0))*(1-GRID!$H$34))</f>
        <v>48700</v>
      </c>
      <c r="G316" s="10" cm="1">
        <f t="array" ref="G316">IF($I$2="Открытый тариф",INDEX(GRID!$B$4:$U$15,MATCH(G$7,GRID!$A$4:$A$15,0),MATCH(1,($U$2=GRID!$B$1:$U$1)*(КАЛЕНДАРЬ!AD29=GRID!$B$3:$U$3),0)),
INDEX(GRID!$B$4:$U$15,MATCH(G$7,GRID!$A$4:$A$15,0),MATCH(1,($U$2=GRID!$B$1:$U$1)*(КАЛЕНДАРЬ!AD29=GRID!$B$3:$U$3),0))*(1-GRID!$H$34))</f>
        <v>50200</v>
      </c>
      <c r="H316" s="10" cm="1">
        <f t="array" ref="H316">IF($I$2="Открытый тариф",INDEX(GRID!$B$18:$U$29,MATCH(G$7,GRID!$A$18:$A$29,0),MATCH(1,($U$2=GRID!$B$1:$U$1)*(КАЛЕНДАРЬ!AD29=GRID!$B$3:$U$3),0)),
INDEX(GRID!$B$18:$U$29,MATCH(G$7,GRID!$A$18:$A$29,0),MATCH(1,($U$2=GRID!$B$1:$U$1)*(КАЛЕНДАРЬ!AD29=GRID!$B$3:$U$3),0))*(1-GRID!$H$34))</f>
        <v>55200</v>
      </c>
      <c r="I316" s="10" cm="1">
        <f t="array" ref="I316">IF($I$2="Открытый тариф",INDEX(GRID!$B$4:$U$15,MATCH(I$7,GRID!$A$4:$A$15,0),MATCH(1,($U$2=GRID!$B$1:$U$1)*(КАЛЕНДАРЬ!AD29=GRID!$B$3:$U$3),0)),
INDEX(GRID!$B$4:$U$15,MATCH(I$7,GRID!$A$4:$A$15,0),MATCH(1,($U$2=GRID!$B$1:$U$1)*(КАЛЕНДАРЬ!AD29=GRID!$B$3:$U$3),0))*(1-GRID!$H$34))</f>
        <v>56200</v>
      </c>
      <c r="J316" s="10" cm="1">
        <f t="array" ref="J316">IF($I$2="Открытый тариф",INDEX(GRID!$B$18:$U$29,MATCH(I$7,GRID!$A$18:$A$29,0),MATCH(1,($U$2=GRID!$B$1:$U$1)*(КАЛЕНДАРЬ!AD29=GRID!$B$3:$U$3),0)),
INDEX(GRID!$B$18:$U$29,MATCH(I$7,GRID!$A$18:$A$29,0),MATCH(1,($U$2=GRID!$B$1:$U$1)*(КАЛЕНДАРЬ!AD29=GRID!$B$3:$U$3),0))*(1-GRID!$H$34))</f>
        <v>61200</v>
      </c>
      <c r="K316" s="10" cm="1">
        <f t="array" ref="K316">IF($I$2="Открытый тариф",INDEX(GRID!$B$4:$U$15,MATCH(K$7,GRID!$A$4:$A$15,0),MATCH(1,($U$2=GRID!$B$1:$U$1)*(КАЛЕНДАРЬ!AD29=GRID!$B$3:$U$3),0)),
INDEX(GRID!$B$4:$U$15,MATCH(K$7,GRID!$A$4:$A$15,0),MATCH(1,($U$2=GRID!$B$1:$U$1)*(КАЛЕНДАРЬ!AD29=GRID!$B$3:$U$3),0))*(1-GRID!$H$34))</f>
        <v>62500</v>
      </c>
      <c r="L316" s="10" cm="1">
        <f t="array" ref="L316">IF($I$2="Открытый тариф",INDEX(GRID!$B$18:$U$29,MATCH(K$7,GRID!$A$18:$A$29,0),MATCH(1,($U$2=GRID!$B$1:$U$1)*(КАЛЕНДАРЬ!AD29=GRID!$B$3:$U$3),0)),
INDEX(GRID!$B$18:$U$29,MATCH(K$7,GRID!$A$18:$A$29,0),MATCH(1,($U$2=GRID!$B$1:$U$1)*(КАЛЕНДАРЬ!AD29=GRID!$B$3:$U$3),0))*(1-GRID!$H$34))</f>
        <v>67500</v>
      </c>
      <c r="M316" s="10" cm="1">
        <f t="array" ref="M316">IF($I$2="Открытый тариф",INDEX(GRID!$B$4:$U$15,MATCH(M$7,GRID!$A$4:$A$15,0),MATCH(1,($U$2=GRID!$B$1:$U$1)*(КАЛЕНДАРЬ!AD29=GRID!$B$3:$U$3),0)),
INDEX(GRID!$B$4:$U$15,MATCH(M$7,GRID!$A$4:$A$15,0),MATCH(1,($U$2=GRID!$B$1:$U$1)*(КАЛЕНДАРЬ!AD29=GRID!$B$3:$U$3),0))*(1-GRID!$H$34))</f>
        <v>84300</v>
      </c>
      <c r="N316" s="10" cm="1">
        <f t="array" ref="N316">IF($I$2="Открытый тариф",INDEX(GRID!$B$18:$U$29,MATCH(M$7,GRID!$A$18:$A$29,0),MATCH(1,($U$2=GRID!$B$1:$U$1)*(КАЛЕНДАРЬ!AD29=GRID!$B$3:$U$3),0)),
INDEX(GRID!$B$18:$U$29,MATCH(M$7,GRID!$A$18:$A$29,0),MATCH(1,($U$2=GRID!$B$1:$U$1)*(КАЛЕНДАРЬ!AD29=GRID!$B$3:$U$3),0))*(1-GRID!$H$34))</f>
        <v>89300</v>
      </c>
      <c r="O316" s="10" cm="1">
        <f t="array" ref="O316">IF($I$2="Открытый тариф",INDEX(GRID!$B$4:$U$15,MATCH(O$7,GRID!$A$4:$A$15,0),MATCH(1,($U$2=GRID!$B$1:$U$1)*(КАЛЕНДАРЬ!AD29=GRID!$B$3:$U$3),0)),
INDEX(GRID!$B$4:$U$15,MATCH(O$7,GRID!$A$4:$A$15,0),MATCH(1,($U$2=GRID!$B$1:$U$1)*(КАЛЕНДАРЬ!AD29=GRID!$B$3:$U$3),0))*(1-GRID!$H$34))</f>
        <v>121100</v>
      </c>
      <c r="P316" s="10" cm="1">
        <f t="array" ref="P316">IF($I$2="Открытый тариф",INDEX(GRID!$B$4:$U$15,MATCH(P$7,GRID!$A$4:$A$15,0),MATCH(1,($U$2=GRID!$B$1:$U$1)*(КАЛЕНДАРЬ!AD29=GRID!$B$3:$U$3),0)),
INDEX(GRID!$B$4:$U$15,MATCH(P$7,GRID!$A$4:$A$15,0),MATCH(1,($U$2=GRID!$B$1:$U$1)*(КАЛЕНДАРЬ!AD29=GRID!$B$3:$U$3),0))*(1-GRID!$H$34))</f>
        <v>165200</v>
      </c>
      <c r="Q316" s="10" cm="1">
        <f t="array" ref="Q316">IF($I$2="Открытый тариф",INDEX(GRID!$B$4:$U$15,MATCH(Q$7,GRID!$A$4:$A$15,0),MATCH(1,($U$2=GRID!$B$1:$U$1)*(КАЛЕНДАРЬ!AD29=GRID!$B$3:$U$3),0)),
INDEX(GRID!$B$4:$U$15,MATCH(Q$7,GRID!$A$4:$A$15,0),MATCH(1,($U$2=GRID!$B$1:$U$1)*(КАЛЕНДАРЬ!AD29=GRID!$B$3:$U$3),0))*(1-GRID!$H$34))</f>
        <v>193700</v>
      </c>
      <c r="R316" s="10" cm="1">
        <f t="array" ref="R316">IF($I$2="Открытый тариф",INDEX(GRID!$B$18:$U$29,MATCH(R$7,GRID!$A$18:$A$29,0),MATCH(1,($U$2=GRID!$B$1:$U$1)*(КАЛЕНДАРЬ!AD29=GRID!$B$3:$U$3),0)),
INDEX(GRID!$B$18:$U$29,MATCH(R$7,GRID!$A$18:$A$29,0),MATCH(1,($U$2=GRID!$B$1:$U$1)*(КАЛЕНДАРЬ!AD29=GRID!$B$3:$U$3),0))*(1-GRID!$H$34))</f>
        <v>220700</v>
      </c>
      <c r="S316" s="10" cm="1">
        <f t="array" ref="S316">IF($I$2="Открытый тариф",INDEX(GRID!$B$4:$U$15,MATCH(S$7,GRID!$A$4:$A$15,0),MATCH(1,($U$2=GRID!$B$1:$U$1)*(КАЛЕНДАРЬ!AD29=GRID!$B$3:$U$3),0)),
INDEX(GRID!$B$4:$U$15,MATCH(S$7,GRID!$A$4:$A$15,0),MATCH(1,($U$2=GRID!$B$1:$U$1)*(КАЛЕНДАРЬ!AD29=GRID!$B$3:$U$3),0))*(1-GRID!$H$34))</f>
        <v>561500</v>
      </c>
      <c r="T316" s="10" cm="1">
        <f t="array" ref="T316">IF($I$2="Открытый тариф",INDEX(GRID!$B$4:$U$15,MATCH(T$7,GRID!$A$4:$A$15,0),MATCH(1,($U$2=GRID!$B$1:$U$1)*(КАЛЕНДАРЬ!AD29=GRID!$B$3:$U$3),0)),
INDEX(GRID!$B$4:$U$15,MATCH(T$7,GRID!$A$4:$A$15,0),MATCH(1,($U$2=GRID!$B$1:$U$1)*(КАЛЕНДАРЬ!AD29=GRID!$B$3:$U$3),0))*(1-GRID!$H$34))</f>
        <v>688100</v>
      </c>
    </row>
    <row r="317" spans="1:20" x14ac:dyDescent="0.2">
      <c r="A317" s="13" t="s">
        <v>12</v>
      </c>
      <c r="B317" s="9">
        <v>27</v>
      </c>
      <c r="C317" s="10" cm="1">
        <f t="array" ref="C317">IF($I$2="Открытый тариф",INDEX(GRID!$B$4:$U$15,MATCH(C$7,GRID!$A$4:$A$15,0),MATCH(1,($U$2=GRID!$B$1:$U$1)*(КАЛЕНДАРЬ!AD30=GRID!$B$3:$U$3),0)),
INDEX(GRID!$B$4:$U$15,MATCH(C$7,GRID!$A$4:$A$15,0),MATCH(1,($U$2=GRID!$B$1:$U$1)*(КАЛЕНДАРЬ!AD30=GRID!$B$3:$U$3),0))*(1-GRID!$H$34))</f>
        <v>36500</v>
      </c>
      <c r="D317" s="10" cm="1">
        <f t="array" ref="D317">IF($I$2="Открытый тариф",INDEX(GRID!$B$18:$U$29,MATCH(C$7,GRID!$A$18:$A$29,0),MATCH(1,($U$2=GRID!$B$1:$U$1)*(КАЛЕНДАРЬ!AD30=GRID!$B$3:$U$3),0)),
INDEX(GRID!$B$18:$U$29,MATCH(C$7,GRID!$A$18:$A$29,0),MATCH(1,($U$2=GRID!$B$1:$U$1)*(КАЛЕНДАРЬ!AD30=GRID!$B$3:$U$3),0))*(1-GRID!$H$34))</f>
        <v>41500</v>
      </c>
      <c r="E317" s="10" cm="1">
        <f t="array" ref="E317">IF($I$2="Открытый тариф",INDEX(GRID!$B$4:$U$15,MATCH(E$7,GRID!$A$4:$A$15,0),MATCH(1,($U$2=GRID!$B$1:$U$1)*(КАЛЕНДАРЬ!AD30=GRID!$B$3:$U$3),0)),
INDEX(GRID!$B$4:$U$15,MATCH(E$7,GRID!$A$4:$A$15,0),MATCH(1,($U$2=GRID!$B$1:$U$1)*(КАЛЕНДАРЬ!AD30=GRID!$B$3:$U$3),0))*(1-GRID!$H$34))</f>
        <v>43700</v>
      </c>
      <c r="F317" s="10" cm="1">
        <f t="array" ref="F317">IF($I$2="Открытый тариф",INDEX(GRID!$B$18:$U$29,MATCH(E$7,GRID!$A$18:$A$29,0),MATCH(1,($U$2=GRID!$B$1:$U$1)*(КАЛЕНДАРЬ!AD30=GRID!$B$3:$U$3),0)),
INDEX(GRID!$B$18:$U$29,MATCH(E$7,GRID!$A$18:$A$29,0),MATCH(1,($U$2=GRID!$B$1:$U$1)*(КАЛЕНДАРЬ!AD30=GRID!$B$3:$U$3),0))*(1-GRID!$H$34))</f>
        <v>48700</v>
      </c>
      <c r="G317" s="10" cm="1">
        <f t="array" ref="G317">IF($I$2="Открытый тариф",INDEX(GRID!$B$4:$U$15,MATCH(G$7,GRID!$A$4:$A$15,0),MATCH(1,($U$2=GRID!$B$1:$U$1)*(КАЛЕНДАРЬ!AD30=GRID!$B$3:$U$3),0)),
INDEX(GRID!$B$4:$U$15,MATCH(G$7,GRID!$A$4:$A$15,0),MATCH(1,($U$2=GRID!$B$1:$U$1)*(КАЛЕНДАРЬ!AD30=GRID!$B$3:$U$3),0))*(1-GRID!$H$34))</f>
        <v>50200</v>
      </c>
      <c r="H317" s="10" cm="1">
        <f t="array" ref="H317">IF($I$2="Открытый тариф",INDEX(GRID!$B$18:$U$29,MATCH(G$7,GRID!$A$18:$A$29,0),MATCH(1,($U$2=GRID!$B$1:$U$1)*(КАЛЕНДАРЬ!AD30=GRID!$B$3:$U$3),0)),
INDEX(GRID!$B$18:$U$29,MATCH(G$7,GRID!$A$18:$A$29,0),MATCH(1,($U$2=GRID!$B$1:$U$1)*(КАЛЕНДАРЬ!AD30=GRID!$B$3:$U$3),0))*(1-GRID!$H$34))</f>
        <v>55200</v>
      </c>
      <c r="I317" s="10" cm="1">
        <f t="array" ref="I317">IF($I$2="Открытый тариф",INDEX(GRID!$B$4:$U$15,MATCH(I$7,GRID!$A$4:$A$15,0),MATCH(1,($U$2=GRID!$B$1:$U$1)*(КАЛЕНДАРЬ!AD30=GRID!$B$3:$U$3),0)),
INDEX(GRID!$B$4:$U$15,MATCH(I$7,GRID!$A$4:$A$15,0),MATCH(1,($U$2=GRID!$B$1:$U$1)*(КАЛЕНДАРЬ!AD30=GRID!$B$3:$U$3),0))*(1-GRID!$H$34))</f>
        <v>56200</v>
      </c>
      <c r="J317" s="10" cm="1">
        <f t="array" ref="J317">IF($I$2="Открытый тариф",INDEX(GRID!$B$18:$U$29,MATCH(I$7,GRID!$A$18:$A$29,0),MATCH(1,($U$2=GRID!$B$1:$U$1)*(КАЛЕНДАРЬ!AD30=GRID!$B$3:$U$3),0)),
INDEX(GRID!$B$18:$U$29,MATCH(I$7,GRID!$A$18:$A$29,0),MATCH(1,($U$2=GRID!$B$1:$U$1)*(КАЛЕНДАРЬ!AD30=GRID!$B$3:$U$3),0))*(1-GRID!$H$34))</f>
        <v>61200</v>
      </c>
      <c r="K317" s="10" cm="1">
        <f t="array" ref="K317">IF($I$2="Открытый тариф",INDEX(GRID!$B$4:$U$15,MATCH(K$7,GRID!$A$4:$A$15,0),MATCH(1,($U$2=GRID!$B$1:$U$1)*(КАЛЕНДАРЬ!AD30=GRID!$B$3:$U$3),0)),
INDEX(GRID!$B$4:$U$15,MATCH(K$7,GRID!$A$4:$A$15,0),MATCH(1,($U$2=GRID!$B$1:$U$1)*(КАЛЕНДАРЬ!AD30=GRID!$B$3:$U$3),0))*(1-GRID!$H$34))</f>
        <v>62500</v>
      </c>
      <c r="L317" s="10" cm="1">
        <f t="array" ref="L317">IF($I$2="Открытый тариф",INDEX(GRID!$B$18:$U$29,MATCH(K$7,GRID!$A$18:$A$29,0),MATCH(1,($U$2=GRID!$B$1:$U$1)*(КАЛЕНДАРЬ!AD30=GRID!$B$3:$U$3),0)),
INDEX(GRID!$B$18:$U$29,MATCH(K$7,GRID!$A$18:$A$29,0),MATCH(1,($U$2=GRID!$B$1:$U$1)*(КАЛЕНДАРЬ!AD30=GRID!$B$3:$U$3),0))*(1-GRID!$H$34))</f>
        <v>67500</v>
      </c>
      <c r="M317" s="10" cm="1">
        <f t="array" ref="M317">IF($I$2="Открытый тариф",INDEX(GRID!$B$4:$U$15,MATCH(M$7,GRID!$A$4:$A$15,0),MATCH(1,($U$2=GRID!$B$1:$U$1)*(КАЛЕНДАРЬ!AD30=GRID!$B$3:$U$3),0)),
INDEX(GRID!$B$4:$U$15,MATCH(M$7,GRID!$A$4:$A$15,0),MATCH(1,($U$2=GRID!$B$1:$U$1)*(КАЛЕНДАРЬ!AD30=GRID!$B$3:$U$3),0))*(1-GRID!$H$34))</f>
        <v>84300</v>
      </c>
      <c r="N317" s="10" cm="1">
        <f t="array" ref="N317">IF($I$2="Открытый тариф",INDEX(GRID!$B$18:$U$29,MATCH(M$7,GRID!$A$18:$A$29,0),MATCH(1,($U$2=GRID!$B$1:$U$1)*(КАЛЕНДАРЬ!AD30=GRID!$B$3:$U$3),0)),
INDEX(GRID!$B$18:$U$29,MATCH(M$7,GRID!$A$18:$A$29,0),MATCH(1,($U$2=GRID!$B$1:$U$1)*(КАЛЕНДАРЬ!AD30=GRID!$B$3:$U$3),0))*(1-GRID!$H$34))</f>
        <v>89300</v>
      </c>
      <c r="O317" s="10" cm="1">
        <f t="array" ref="O317">IF($I$2="Открытый тариф",INDEX(GRID!$B$4:$U$15,MATCH(O$7,GRID!$A$4:$A$15,0),MATCH(1,($U$2=GRID!$B$1:$U$1)*(КАЛЕНДАРЬ!AD30=GRID!$B$3:$U$3),0)),
INDEX(GRID!$B$4:$U$15,MATCH(O$7,GRID!$A$4:$A$15,0),MATCH(1,($U$2=GRID!$B$1:$U$1)*(КАЛЕНДАРЬ!AD30=GRID!$B$3:$U$3),0))*(1-GRID!$H$34))</f>
        <v>121100</v>
      </c>
      <c r="P317" s="10" cm="1">
        <f t="array" ref="P317">IF($I$2="Открытый тариф",INDEX(GRID!$B$4:$U$15,MATCH(P$7,GRID!$A$4:$A$15,0),MATCH(1,($U$2=GRID!$B$1:$U$1)*(КАЛЕНДАРЬ!AD30=GRID!$B$3:$U$3),0)),
INDEX(GRID!$B$4:$U$15,MATCH(P$7,GRID!$A$4:$A$15,0),MATCH(1,($U$2=GRID!$B$1:$U$1)*(КАЛЕНДАРЬ!AD30=GRID!$B$3:$U$3),0))*(1-GRID!$H$34))</f>
        <v>165200</v>
      </c>
      <c r="Q317" s="10" cm="1">
        <f t="array" ref="Q317">IF($I$2="Открытый тариф",INDEX(GRID!$B$4:$U$15,MATCH(Q$7,GRID!$A$4:$A$15,0),MATCH(1,($U$2=GRID!$B$1:$U$1)*(КАЛЕНДАРЬ!AD30=GRID!$B$3:$U$3),0)),
INDEX(GRID!$B$4:$U$15,MATCH(Q$7,GRID!$A$4:$A$15,0),MATCH(1,($U$2=GRID!$B$1:$U$1)*(КАЛЕНДАРЬ!AD30=GRID!$B$3:$U$3),0))*(1-GRID!$H$34))</f>
        <v>193700</v>
      </c>
      <c r="R317" s="10" cm="1">
        <f t="array" ref="R317">IF($I$2="Открытый тариф",INDEX(GRID!$B$18:$U$29,MATCH(R$7,GRID!$A$18:$A$29,0),MATCH(1,($U$2=GRID!$B$1:$U$1)*(КАЛЕНДАРЬ!AD30=GRID!$B$3:$U$3),0)),
INDEX(GRID!$B$18:$U$29,MATCH(R$7,GRID!$A$18:$A$29,0),MATCH(1,($U$2=GRID!$B$1:$U$1)*(КАЛЕНДАРЬ!AD30=GRID!$B$3:$U$3),0))*(1-GRID!$H$34))</f>
        <v>220700</v>
      </c>
      <c r="S317" s="10" cm="1">
        <f t="array" ref="S317">IF($I$2="Открытый тариф",INDEX(GRID!$B$4:$U$15,MATCH(S$7,GRID!$A$4:$A$15,0),MATCH(1,($U$2=GRID!$B$1:$U$1)*(КАЛЕНДАРЬ!AD30=GRID!$B$3:$U$3),0)),
INDEX(GRID!$B$4:$U$15,MATCH(S$7,GRID!$A$4:$A$15,0),MATCH(1,($U$2=GRID!$B$1:$U$1)*(КАЛЕНДАРЬ!AD30=GRID!$B$3:$U$3),0))*(1-GRID!$H$34))</f>
        <v>561500</v>
      </c>
      <c r="T317" s="10" cm="1">
        <f t="array" ref="T317">IF($I$2="Открытый тариф",INDEX(GRID!$B$4:$U$15,MATCH(T$7,GRID!$A$4:$A$15,0),MATCH(1,($U$2=GRID!$B$1:$U$1)*(КАЛЕНДАРЬ!AD30=GRID!$B$3:$U$3),0)),
INDEX(GRID!$B$4:$U$15,MATCH(T$7,GRID!$A$4:$A$15,0),MATCH(1,($U$2=GRID!$B$1:$U$1)*(КАЛЕНДАРЬ!AD30=GRID!$B$3:$U$3),0))*(1-GRID!$H$34))</f>
        <v>688100</v>
      </c>
    </row>
    <row r="318" spans="1:20" x14ac:dyDescent="0.2">
      <c r="A318" s="13" t="s">
        <v>13</v>
      </c>
      <c r="B318" s="9">
        <v>28</v>
      </c>
      <c r="C318" s="10" cm="1">
        <f t="array" ref="C318">IF($I$2="Открытый тариф",INDEX(GRID!$B$4:$U$15,MATCH(C$7,GRID!$A$4:$A$15,0),MATCH(1,($U$2=GRID!$B$1:$U$1)*(КАЛЕНДАРЬ!AD31=GRID!$B$3:$U$3),0)),
INDEX(GRID!$B$4:$U$15,MATCH(C$7,GRID!$A$4:$A$15,0),MATCH(1,($U$2=GRID!$B$1:$U$1)*(КАЛЕНДАРЬ!AD31=GRID!$B$3:$U$3),0))*(1-GRID!$H$34))</f>
        <v>36500</v>
      </c>
      <c r="D318" s="10" cm="1">
        <f t="array" ref="D318">IF($I$2="Открытый тариф",INDEX(GRID!$B$18:$U$29,MATCH(C$7,GRID!$A$18:$A$29,0),MATCH(1,($U$2=GRID!$B$1:$U$1)*(КАЛЕНДАРЬ!AD31=GRID!$B$3:$U$3),0)),
INDEX(GRID!$B$18:$U$29,MATCH(C$7,GRID!$A$18:$A$29,0),MATCH(1,($U$2=GRID!$B$1:$U$1)*(КАЛЕНДАРЬ!AD31=GRID!$B$3:$U$3),0))*(1-GRID!$H$34))</f>
        <v>41500</v>
      </c>
      <c r="E318" s="10" cm="1">
        <f t="array" ref="E318">IF($I$2="Открытый тариф",INDEX(GRID!$B$4:$U$15,MATCH(E$7,GRID!$A$4:$A$15,0),MATCH(1,($U$2=GRID!$B$1:$U$1)*(КАЛЕНДАРЬ!AD31=GRID!$B$3:$U$3),0)),
INDEX(GRID!$B$4:$U$15,MATCH(E$7,GRID!$A$4:$A$15,0),MATCH(1,($U$2=GRID!$B$1:$U$1)*(КАЛЕНДАРЬ!AD31=GRID!$B$3:$U$3),0))*(1-GRID!$H$34))</f>
        <v>43700</v>
      </c>
      <c r="F318" s="10" cm="1">
        <f t="array" ref="F318">IF($I$2="Открытый тариф",INDEX(GRID!$B$18:$U$29,MATCH(E$7,GRID!$A$18:$A$29,0),MATCH(1,($U$2=GRID!$B$1:$U$1)*(КАЛЕНДАРЬ!AD31=GRID!$B$3:$U$3),0)),
INDEX(GRID!$B$18:$U$29,MATCH(E$7,GRID!$A$18:$A$29,0),MATCH(1,($U$2=GRID!$B$1:$U$1)*(КАЛЕНДАРЬ!AD31=GRID!$B$3:$U$3),0))*(1-GRID!$H$34))</f>
        <v>48700</v>
      </c>
      <c r="G318" s="10" cm="1">
        <f t="array" ref="G318">IF($I$2="Открытый тариф",INDEX(GRID!$B$4:$U$15,MATCH(G$7,GRID!$A$4:$A$15,0),MATCH(1,($U$2=GRID!$B$1:$U$1)*(КАЛЕНДАРЬ!AD31=GRID!$B$3:$U$3),0)),
INDEX(GRID!$B$4:$U$15,MATCH(G$7,GRID!$A$4:$A$15,0),MATCH(1,($U$2=GRID!$B$1:$U$1)*(КАЛЕНДАРЬ!AD31=GRID!$B$3:$U$3),0))*(1-GRID!$H$34))</f>
        <v>50200</v>
      </c>
      <c r="H318" s="10" cm="1">
        <f t="array" ref="H318">IF($I$2="Открытый тариф",INDEX(GRID!$B$18:$U$29,MATCH(G$7,GRID!$A$18:$A$29,0),MATCH(1,($U$2=GRID!$B$1:$U$1)*(КАЛЕНДАРЬ!AD31=GRID!$B$3:$U$3),0)),
INDEX(GRID!$B$18:$U$29,MATCH(G$7,GRID!$A$18:$A$29,0),MATCH(1,($U$2=GRID!$B$1:$U$1)*(КАЛЕНДАРЬ!AD31=GRID!$B$3:$U$3),0))*(1-GRID!$H$34))</f>
        <v>55200</v>
      </c>
      <c r="I318" s="10" cm="1">
        <f t="array" ref="I318">IF($I$2="Открытый тариф",INDEX(GRID!$B$4:$U$15,MATCH(I$7,GRID!$A$4:$A$15,0),MATCH(1,($U$2=GRID!$B$1:$U$1)*(КАЛЕНДАРЬ!AD31=GRID!$B$3:$U$3),0)),
INDEX(GRID!$B$4:$U$15,MATCH(I$7,GRID!$A$4:$A$15,0),MATCH(1,($U$2=GRID!$B$1:$U$1)*(КАЛЕНДАРЬ!AD31=GRID!$B$3:$U$3),0))*(1-GRID!$H$34))</f>
        <v>56200</v>
      </c>
      <c r="J318" s="10" cm="1">
        <f t="array" ref="J318">IF($I$2="Открытый тариф",INDEX(GRID!$B$18:$U$29,MATCH(I$7,GRID!$A$18:$A$29,0),MATCH(1,($U$2=GRID!$B$1:$U$1)*(КАЛЕНДАРЬ!AD31=GRID!$B$3:$U$3),0)),
INDEX(GRID!$B$18:$U$29,MATCH(I$7,GRID!$A$18:$A$29,0),MATCH(1,($U$2=GRID!$B$1:$U$1)*(КАЛЕНДАРЬ!AD31=GRID!$B$3:$U$3),0))*(1-GRID!$H$34))</f>
        <v>61200</v>
      </c>
      <c r="K318" s="10" cm="1">
        <f t="array" ref="K318">IF($I$2="Открытый тариф",INDEX(GRID!$B$4:$U$15,MATCH(K$7,GRID!$A$4:$A$15,0),MATCH(1,($U$2=GRID!$B$1:$U$1)*(КАЛЕНДАРЬ!AD31=GRID!$B$3:$U$3),0)),
INDEX(GRID!$B$4:$U$15,MATCH(K$7,GRID!$A$4:$A$15,0),MATCH(1,($U$2=GRID!$B$1:$U$1)*(КАЛЕНДАРЬ!AD31=GRID!$B$3:$U$3),0))*(1-GRID!$H$34))</f>
        <v>62500</v>
      </c>
      <c r="L318" s="10" cm="1">
        <f t="array" ref="L318">IF($I$2="Открытый тариф",INDEX(GRID!$B$18:$U$29,MATCH(K$7,GRID!$A$18:$A$29,0),MATCH(1,($U$2=GRID!$B$1:$U$1)*(КАЛЕНДАРЬ!AD31=GRID!$B$3:$U$3),0)),
INDEX(GRID!$B$18:$U$29,MATCH(K$7,GRID!$A$18:$A$29,0),MATCH(1,($U$2=GRID!$B$1:$U$1)*(КАЛЕНДАРЬ!AD31=GRID!$B$3:$U$3),0))*(1-GRID!$H$34))</f>
        <v>67500</v>
      </c>
      <c r="M318" s="10" cm="1">
        <f t="array" ref="M318">IF($I$2="Открытый тариф",INDEX(GRID!$B$4:$U$15,MATCH(M$7,GRID!$A$4:$A$15,0),MATCH(1,($U$2=GRID!$B$1:$U$1)*(КАЛЕНДАРЬ!AD31=GRID!$B$3:$U$3),0)),
INDEX(GRID!$B$4:$U$15,MATCH(M$7,GRID!$A$4:$A$15,0),MATCH(1,($U$2=GRID!$B$1:$U$1)*(КАЛЕНДАРЬ!AD31=GRID!$B$3:$U$3),0))*(1-GRID!$H$34))</f>
        <v>84300</v>
      </c>
      <c r="N318" s="10" cm="1">
        <f t="array" ref="N318">IF($I$2="Открытый тариф",INDEX(GRID!$B$18:$U$29,MATCH(M$7,GRID!$A$18:$A$29,0),MATCH(1,($U$2=GRID!$B$1:$U$1)*(КАЛЕНДАРЬ!AD31=GRID!$B$3:$U$3),0)),
INDEX(GRID!$B$18:$U$29,MATCH(M$7,GRID!$A$18:$A$29,0),MATCH(1,($U$2=GRID!$B$1:$U$1)*(КАЛЕНДАРЬ!AD31=GRID!$B$3:$U$3),0))*(1-GRID!$H$34))</f>
        <v>89300</v>
      </c>
      <c r="O318" s="10" cm="1">
        <f t="array" ref="O318">IF($I$2="Открытый тариф",INDEX(GRID!$B$4:$U$15,MATCH(O$7,GRID!$A$4:$A$15,0),MATCH(1,($U$2=GRID!$B$1:$U$1)*(КАЛЕНДАРЬ!AD31=GRID!$B$3:$U$3),0)),
INDEX(GRID!$B$4:$U$15,MATCH(O$7,GRID!$A$4:$A$15,0),MATCH(1,($U$2=GRID!$B$1:$U$1)*(КАЛЕНДАРЬ!AD31=GRID!$B$3:$U$3),0))*(1-GRID!$H$34))</f>
        <v>121100</v>
      </c>
      <c r="P318" s="10" cm="1">
        <f t="array" ref="P318">IF($I$2="Открытый тариф",INDEX(GRID!$B$4:$U$15,MATCH(P$7,GRID!$A$4:$A$15,0),MATCH(1,($U$2=GRID!$B$1:$U$1)*(КАЛЕНДАРЬ!AD31=GRID!$B$3:$U$3),0)),
INDEX(GRID!$B$4:$U$15,MATCH(P$7,GRID!$A$4:$A$15,0),MATCH(1,($U$2=GRID!$B$1:$U$1)*(КАЛЕНДАРЬ!AD31=GRID!$B$3:$U$3),0))*(1-GRID!$H$34))</f>
        <v>165200</v>
      </c>
      <c r="Q318" s="10" cm="1">
        <f t="array" ref="Q318">IF($I$2="Открытый тариф",INDEX(GRID!$B$4:$U$15,MATCH(Q$7,GRID!$A$4:$A$15,0),MATCH(1,($U$2=GRID!$B$1:$U$1)*(КАЛЕНДАРЬ!AD31=GRID!$B$3:$U$3),0)),
INDEX(GRID!$B$4:$U$15,MATCH(Q$7,GRID!$A$4:$A$15,0),MATCH(1,($U$2=GRID!$B$1:$U$1)*(КАЛЕНДАРЬ!AD31=GRID!$B$3:$U$3),0))*(1-GRID!$H$34))</f>
        <v>193700</v>
      </c>
      <c r="R318" s="10" cm="1">
        <f t="array" ref="R318">IF($I$2="Открытый тариф",INDEX(GRID!$B$18:$U$29,MATCH(R$7,GRID!$A$18:$A$29,0),MATCH(1,($U$2=GRID!$B$1:$U$1)*(КАЛЕНДАРЬ!AD31=GRID!$B$3:$U$3),0)),
INDEX(GRID!$B$18:$U$29,MATCH(R$7,GRID!$A$18:$A$29,0),MATCH(1,($U$2=GRID!$B$1:$U$1)*(КАЛЕНДАРЬ!AD31=GRID!$B$3:$U$3),0))*(1-GRID!$H$34))</f>
        <v>220700</v>
      </c>
      <c r="S318" s="10" cm="1">
        <f t="array" ref="S318">IF($I$2="Открытый тариф",INDEX(GRID!$B$4:$U$15,MATCH(S$7,GRID!$A$4:$A$15,0),MATCH(1,($U$2=GRID!$B$1:$U$1)*(КАЛЕНДАРЬ!AD31=GRID!$B$3:$U$3),0)),
INDEX(GRID!$B$4:$U$15,MATCH(S$7,GRID!$A$4:$A$15,0),MATCH(1,($U$2=GRID!$B$1:$U$1)*(КАЛЕНДАРЬ!AD31=GRID!$B$3:$U$3),0))*(1-GRID!$H$34))</f>
        <v>561500</v>
      </c>
      <c r="T318" s="10" cm="1">
        <f t="array" ref="T318">IF($I$2="Открытый тариф",INDEX(GRID!$B$4:$U$15,MATCH(T$7,GRID!$A$4:$A$15,0),MATCH(1,($U$2=GRID!$B$1:$U$1)*(КАЛЕНДАРЬ!AD31=GRID!$B$3:$U$3),0)),
INDEX(GRID!$B$4:$U$15,MATCH(T$7,GRID!$A$4:$A$15,0),MATCH(1,($U$2=GRID!$B$1:$U$1)*(КАЛЕНДАРЬ!AD31=GRID!$B$3:$U$3),0))*(1-GRID!$H$34))</f>
        <v>688100</v>
      </c>
    </row>
    <row r="319" spans="1:20" x14ac:dyDescent="0.2">
      <c r="A319" s="13" t="s">
        <v>14</v>
      </c>
      <c r="B319" s="9">
        <v>29</v>
      </c>
      <c r="C319" s="10" cm="1">
        <f t="array" ref="C319">IF($I$2="Открытый тариф",INDEX(GRID!$B$4:$U$15,MATCH(C$7,GRID!$A$4:$A$15,0),MATCH(1,($U$2=GRID!$B$1:$U$1)*(КАЛЕНДАРЬ!AD32=GRID!$B$3:$U$3),0)),
INDEX(GRID!$B$4:$U$15,MATCH(C$7,GRID!$A$4:$A$15,0),MATCH(1,($U$2=GRID!$B$1:$U$1)*(КАЛЕНДАРЬ!AD32=GRID!$B$3:$U$3),0))*(1-GRID!$H$34))</f>
        <v>36500</v>
      </c>
      <c r="D319" s="10" cm="1">
        <f t="array" ref="D319">IF($I$2="Открытый тариф",INDEX(GRID!$B$18:$U$29,MATCH(C$7,GRID!$A$18:$A$29,0),MATCH(1,($U$2=GRID!$B$1:$U$1)*(КАЛЕНДАРЬ!AD32=GRID!$B$3:$U$3),0)),
INDEX(GRID!$B$18:$U$29,MATCH(C$7,GRID!$A$18:$A$29,0),MATCH(1,($U$2=GRID!$B$1:$U$1)*(КАЛЕНДАРЬ!AD32=GRID!$B$3:$U$3),0))*(1-GRID!$H$34))</f>
        <v>41500</v>
      </c>
      <c r="E319" s="10" cm="1">
        <f t="array" ref="E319">IF($I$2="Открытый тариф",INDEX(GRID!$B$4:$U$15,MATCH(E$7,GRID!$A$4:$A$15,0),MATCH(1,($U$2=GRID!$B$1:$U$1)*(КАЛЕНДАРЬ!AD32=GRID!$B$3:$U$3),0)),
INDEX(GRID!$B$4:$U$15,MATCH(E$7,GRID!$A$4:$A$15,0),MATCH(1,($U$2=GRID!$B$1:$U$1)*(КАЛЕНДАРЬ!AD32=GRID!$B$3:$U$3),0))*(1-GRID!$H$34))</f>
        <v>43700</v>
      </c>
      <c r="F319" s="10" cm="1">
        <f t="array" ref="F319">IF($I$2="Открытый тариф",INDEX(GRID!$B$18:$U$29,MATCH(E$7,GRID!$A$18:$A$29,0),MATCH(1,($U$2=GRID!$B$1:$U$1)*(КАЛЕНДАРЬ!AD32=GRID!$B$3:$U$3),0)),
INDEX(GRID!$B$18:$U$29,MATCH(E$7,GRID!$A$18:$A$29,0),MATCH(1,($U$2=GRID!$B$1:$U$1)*(КАЛЕНДАРЬ!AD32=GRID!$B$3:$U$3),0))*(1-GRID!$H$34))</f>
        <v>48700</v>
      </c>
      <c r="G319" s="10" cm="1">
        <f t="array" ref="G319">IF($I$2="Открытый тариф",INDEX(GRID!$B$4:$U$15,MATCH(G$7,GRID!$A$4:$A$15,0),MATCH(1,($U$2=GRID!$B$1:$U$1)*(КАЛЕНДАРЬ!AD32=GRID!$B$3:$U$3),0)),
INDEX(GRID!$B$4:$U$15,MATCH(G$7,GRID!$A$4:$A$15,0),MATCH(1,($U$2=GRID!$B$1:$U$1)*(КАЛЕНДАРЬ!AD32=GRID!$B$3:$U$3),0))*(1-GRID!$H$34))</f>
        <v>50200</v>
      </c>
      <c r="H319" s="10" cm="1">
        <f t="array" ref="H319">IF($I$2="Открытый тариф",INDEX(GRID!$B$18:$U$29,MATCH(G$7,GRID!$A$18:$A$29,0),MATCH(1,($U$2=GRID!$B$1:$U$1)*(КАЛЕНДАРЬ!AD32=GRID!$B$3:$U$3),0)),
INDEX(GRID!$B$18:$U$29,MATCH(G$7,GRID!$A$18:$A$29,0),MATCH(1,($U$2=GRID!$B$1:$U$1)*(КАЛЕНДАРЬ!AD32=GRID!$B$3:$U$3),0))*(1-GRID!$H$34))</f>
        <v>55200</v>
      </c>
      <c r="I319" s="10" cm="1">
        <f t="array" ref="I319">IF($I$2="Открытый тариф",INDEX(GRID!$B$4:$U$15,MATCH(I$7,GRID!$A$4:$A$15,0),MATCH(1,($U$2=GRID!$B$1:$U$1)*(КАЛЕНДАРЬ!AD32=GRID!$B$3:$U$3),0)),
INDEX(GRID!$B$4:$U$15,MATCH(I$7,GRID!$A$4:$A$15,0),MATCH(1,($U$2=GRID!$B$1:$U$1)*(КАЛЕНДАРЬ!AD32=GRID!$B$3:$U$3),0))*(1-GRID!$H$34))</f>
        <v>56200</v>
      </c>
      <c r="J319" s="10" cm="1">
        <f t="array" ref="J319">IF($I$2="Открытый тариф",INDEX(GRID!$B$18:$U$29,MATCH(I$7,GRID!$A$18:$A$29,0),MATCH(1,($U$2=GRID!$B$1:$U$1)*(КАЛЕНДАРЬ!AD32=GRID!$B$3:$U$3),0)),
INDEX(GRID!$B$18:$U$29,MATCH(I$7,GRID!$A$18:$A$29,0),MATCH(1,($U$2=GRID!$B$1:$U$1)*(КАЛЕНДАРЬ!AD32=GRID!$B$3:$U$3),0))*(1-GRID!$H$34))</f>
        <v>61200</v>
      </c>
      <c r="K319" s="10" cm="1">
        <f t="array" ref="K319">IF($I$2="Открытый тариф",INDEX(GRID!$B$4:$U$15,MATCH(K$7,GRID!$A$4:$A$15,0),MATCH(1,($U$2=GRID!$B$1:$U$1)*(КАЛЕНДАРЬ!AD32=GRID!$B$3:$U$3),0)),
INDEX(GRID!$B$4:$U$15,MATCH(K$7,GRID!$A$4:$A$15,0),MATCH(1,($U$2=GRID!$B$1:$U$1)*(КАЛЕНДАРЬ!AD32=GRID!$B$3:$U$3),0))*(1-GRID!$H$34))</f>
        <v>62500</v>
      </c>
      <c r="L319" s="10" cm="1">
        <f t="array" ref="L319">IF($I$2="Открытый тариф",INDEX(GRID!$B$18:$U$29,MATCH(K$7,GRID!$A$18:$A$29,0),MATCH(1,($U$2=GRID!$B$1:$U$1)*(КАЛЕНДАРЬ!AD32=GRID!$B$3:$U$3),0)),
INDEX(GRID!$B$18:$U$29,MATCH(K$7,GRID!$A$18:$A$29,0),MATCH(1,($U$2=GRID!$B$1:$U$1)*(КАЛЕНДАРЬ!AD32=GRID!$B$3:$U$3),0))*(1-GRID!$H$34))</f>
        <v>67500</v>
      </c>
      <c r="M319" s="10" cm="1">
        <f t="array" ref="M319">IF($I$2="Открытый тариф",INDEX(GRID!$B$4:$U$15,MATCH(M$7,GRID!$A$4:$A$15,0),MATCH(1,($U$2=GRID!$B$1:$U$1)*(КАЛЕНДАРЬ!AD32=GRID!$B$3:$U$3),0)),
INDEX(GRID!$B$4:$U$15,MATCH(M$7,GRID!$A$4:$A$15,0),MATCH(1,($U$2=GRID!$B$1:$U$1)*(КАЛЕНДАРЬ!AD32=GRID!$B$3:$U$3),0))*(1-GRID!$H$34))</f>
        <v>84300</v>
      </c>
      <c r="N319" s="10" cm="1">
        <f t="array" ref="N319">IF($I$2="Открытый тариф",INDEX(GRID!$B$18:$U$29,MATCH(M$7,GRID!$A$18:$A$29,0),MATCH(1,($U$2=GRID!$B$1:$U$1)*(КАЛЕНДАРЬ!AD32=GRID!$B$3:$U$3),0)),
INDEX(GRID!$B$18:$U$29,MATCH(M$7,GRID!$A$18:$A$29,0),MATCH(1,($U$2=GRID!$B$1:$U$1)*(КАЛЕНДАРЬ!AD32=GRID!$B$3:$U$3),0))*(1-GRID!$H$34))</f>
        <v>89300</v>
      </c>
      <c r="O319" s="10" cm="1">
        <f t="array" ref="O319">IF($I$2="Открытый тариф",INDEX(GRID!$B$4:$U$15,MATCH(O$7,GRID!$A$4:$A$15,0),MATCH(1,($U$2=GRID!$B$1:$U$1)*(КАЛЕНДАРЬ!AD32=GRID!$B$3:$U$3),0)),
INDEX(GRID!$B$4:$U$15,MATCH(O$7,GRID!$A$4:$A$15,0),MATCH(1,($U$2=GRID!$B$1:$U$1)*(КАЛЕНДАРЬ!AD32=GRID!$B$3:$U$3),0))*(1-GRID!$H$34))</f>
        <v>121100</v>
      </c>
      <c r="P319" s="10" cm="1">
        <f t="array" ref="P319">IF($I$2="Открытый тариф",INDEX(GRID!$B$4:$U$15,MATCH(P$7,GRID!$A$4:$A$15,0),MATCH(1,($U$2=GRID!$B$1:$U$1)*(КАЛЕНДАРЬ!AD32=GRID!$B$3:$U$3),0)),
INDEX(GRID!$B$4:$U$15,MATCH(P$7,GRID!$A$4:$A$15,0),MATCH(1,($U$2=GRID!$B$1:$U$1)*(КАЛЕНДАРЬ!AD32=GRID!$B$3:$U$3),0))*(1-GRID!$H$34))</f>
        <v>165200</v>
      </c>
      <c r="Q319" s="10" cm="1">
        <f t="array" ref="Q319">IF($I$2="Открытый тариф",INDEX(GRID!$B$4:$U$15,MATCH(Q$7,GRID!$A$4:$A$15,0),MATCH(1,($U$2=GRID!$B$1:$U$1)*(КАЛЕНДАРЬ!AD32=GRID!$B$3:$U$3),0)),
INDEX(GRID!$B$4:$U$15,MATCH(Q$7,GRID!$A$4:$A$15,0),MATCH(1,($U$2=GRID!$B$1:$U$1)*(КАЛЕНДАРЬ!AD32=GRID!$B$3:$U$3),0))*(1-GRID!$H$34))</f>
        <v>193700</v>
      </c>
      <c r="R319" s="10" cm="1">
        <f t="array" ref="R319">IF($I$2="Открытый тариф",INDEX(GRID!$B$18:$U$29,MATCH(R$7,GRID!$A$18:$A$29,0),MATCH(1,($U$2=GRID!$B$1:$U$1)*(КАЛЕНДАРЬ!AD32=GRID!$B$3:$U$3),0)),
INDEX(GRID!$B$18:$U$29,MATCH(R$7,GRID!$A$18:$A$29,0),MATCH(1,($U$2=GRID!$B$1:$U$1)*(КАЛЕНДАРЬ!AD32=GRID!$B$3:$U$3),0))*(1-GRID!$H$34))</f>
        <v>220700</v>
      </c>
      <c r="S319" s="10" cm="1">
        <f t="array" ref="S319">IF($I$2="Открытый тариф",INDEX(GRID!$B$4:$U$15,MATCH(S$7,GRID!$A$4:$A$15,0),MATCH(1,($U$2=GRID!$B$1:$U$1)*(КАЛЕНДАРЬ!AD32=GRID!$B$3:$U$3),0)),
INDEX(GRID!$B$4:$U$15,MATCH(S$7,GRID!$A$4:$A$15,0),MATCH(1,($U$2=GRID!$B$1:$U$1)*(КАЛЕНДАРЬ!AD32=GRID!$B$3:$U$3),0))*(1-GRID!$H$34))</f>
        <v>561500</v>
      </c>
      <c r="T319" s="10" cm="1">
        <f t="array" ref="T319">IF($I$2="Открытый тариф",INDEX(GRID!$B$4:$U$15,MATCH(T$7,GRID!$A$4:$A$15,0),MATCH(1,($U$2=GRID!$B$1:$U$1)*(КАЛЕНДАРЬ!AD32=GRID!$B$3:$U$3),0)),
INDEX(GRID!$B$4:$U$15,MATCH(T$7,GRID!$A$4:$A$15,0),MATCH(1,($U$2=GRID!$B$1:$U$1)*(КАЛЕНДАРЬ!AD32=GRID!$B$3:$U$3),0))*(1-GRID!$H$34))</f>
        <v>688100</v>
      </c>
    </row>
    <row r="320" spans="1:20" x14ac:dyDescent="0.2">
      <c r="A320" s="13" t="s">
        <v>15</v>
      </c>
      <c r="B320" s="9">
        <v>30</v>
      </c>
      <c r="C320" s="10" cm="1">
        <f t="array" ref="C320">IF($I$2="Открытый тариф",INDEX(GRID!$B$4:$U$15,MATCH(C$7,GRID!$A$4:$A$15,0),MATCH(1,($U$2=GRID!$B$1:$U$1)*(КАЛЕНДАРЬ!AD33=GRID!$B$3:$U$3),0)),
INDEX(GRID!$B$4:$U$15,MATCH(C$7,GRID!$A$4:$A$15,0),MATCH(1,($U$2=GRID!$B$1:$U$1)*(КАЛЕНДАРЬ!AD33=GRID!$B$3:$U$3),0))*(1-GRID!$H$34))</f>
        <v>36500</v>
      </c>
      <c r="D320" s="10" cm="1">
        <f t="array" ref="D320">IF($I$2="Открытый тариф",INDEX(GRID!$B$18:$U$29,MATCH(C$7,GRID!$A$18:$A$29,0),MATCH(1,($U$2=GRID!$B$1:$U$1)*(КАЛЕНДАРЬ!AD33=GRID!$B$3:$U$3),0)),
INDEX(GRID!$B$18:$U$29,MATCH(C$7,GRID!$A$18:$A$29,0),MATCH(1,($U$2=GRID!$B$1:$U$1)*(КАЛЕНДАРЬ!AD33=GRID!$B$3:$U$3),0))*(1-GRID!$H$34))</f>
        <v>41500</v>
      </c>
      <c r="E320" s="10" cm="1">
        <f t="array" ref="E320">IF($I$2="Открытый тариф",INDEX(GRID!$B$4:$U$15,MATCH(E$7,GRID!$A$4:$A$15,0),MATCH(1,($U$2=GRID!$B$1:$U$1)*(КАЛЕНДАРЬ!AD33=GRID!$B$3:$U$3),0)),
INDEX(GRID!$B$4:$U$15,MATCH(E$7,GRID!$A$4:$A$15,0),MATCH(1,($U$2=GRID!$B$1:$U$1)*(КАЛЕНДАРЬ!AD33=GRID!$B$3:$U$3),0))*(1-GRID!$H$34))</f>
        <v>43700</v>
      </c>
      <c r="F320" s="10" cm="1">
        <f t="array" ref="F320">IF($I$2="Открытый тариф",INDEX(GRID!$B$18:$U$29,MATCH(E$7,GRID!$A$18:$A$29,0),MATCH(1,($U$2=GRID!$B$1:$U$1)*(КАЛЕНДАРЬ!AD33=GRID!$B$3:$U$3),0)),
INDEX(GRID!$B$18:$U$29,MATCH(E$7,GRID!$A$18:$A$29,0),MATCH(1,($U$2=GRID!$B$1:$U$1)*(КАЛЕНДАРЬ!AD33=GRID!$B$3:$U$3),0))*(1-GRID!$H$34))</f>
        <v>48700</v>
      </c>
      <c r="G320" s="10" cm="1">
        <f t="array" ref="G320">IF($I$2="Открытый тариф",INDEX(GRID!$B$4:$U$15,MATCH(G$7,GRID!$A$4:$A$15,0),MATCH(1,($U$2=GRID!$B$1:$U$1)*(КАЛЕНДАРЬ!AD33=GRID!$B$3:$U$3),0)),
INDEX(GRID!$B$4:$U$15,MATCH(G$7,GRID!$A$4:$A$15,0),MATCH(1,($U$2=GRID!$B$1:$U$1)*(КАЛЕНДАРЬ!AD33=GRID!$B$3:$U$3),0))*(1-GRID!$H$34))</f>
        <v>50200</v>
      </c>
      <c r="H320" s="10" cm="1">
        <f t="array" ref="H320">IF($I$2="Открытый тариф",INDEX(GRID!$B$18:$U$29,MATCH(G$7,GRID!$A$18:$A$29,0),MATCH(1,($U$2=GRID!$B$1:$U$1)*(КАЛЕНДАРЬ!AD33=GRID!$B$3:$U$3),0)),
INDEX(GRID!$B$18:$U$29,MATCH(G$7,GRID!$A$18:$A$29,0),MATCH(1,($U$2=GRID!$B$1:$U$1)*(КАЛЕНДАРЬ!AD33=GRID!$B$3:$U$3),0))*(1-GRID!$H$34))</f>
        <v>55200</v>
      </c>
      <c r="I320" s="10" cm="1">
        <f t="array" ref="I320">IF($I$2="Открытый тариф",INDEX(GRID!$B$4:$U$15,MATCH(I$7,GRID!$A$4:$A$15,0),MATCH(1,($U$2=GRID!$B$1:$U$1)*(КАЛЕНДАРЬ!AD33=GRID!$B$3:$U$3),0)),
INDEX(GRID!$B$4:$U$15,MATCH(I$7,GRID!$A$4:$A$15,0),MATCH(1,($U$2=GRID!$B$1:$U$1)*(КАЛЕНДАРЬ!AD33=GRID!$B$3:$U$3),0))*(1-GRID!$H$34))</f>
        <v>56200</v>
      </c>
      <c r="J320" s="10" cm="1">
        <f t="array" ref="J320">IF($I$2="Открытый тариф",INDEX(GRID!$B$18:$U$29,MATCH(I$7,GRID!$A$18:$A$29,0),MATCH(1,($U$2=GRID!$B$1:$U$1)*(КАЛЕНДАРЬ!AD33=GRID!$B$3:$U$3),0)),
INDEX(GRID!$B$18:$U$29,MATCH(I$7,GRID!$A$18:$A$29,0),MATCH(1,($U$2=GRID!$B$1:$U$1)*(КАЛЕНДАРЬ!AD33=GRID!$B$3:$U$3),0))*(1-GRID!$H$34))</f>
        <v>61200</v>
      </c>
      <c r="K320" s="10" cm="1">
        <f t="array" ref="K320">IF($I$2="Открытый тариф",INDEX(GRID!$B$4:$U$15,MATCH(K$7,GRID!$A$4:$A$15,0),MATCH(1,($U$2=GRID!$B$1:$U$1)*(КАЛЕНДАРЬ!AD33=GRID!$B$3:$U$3),0)),
INDEX(GRID!$B$4:$U$15,MATCH(K$7,GRID!$A$4:$A$15,0),MATCH(1,($U$2=GRID!$B$1:$U$1)*(КАЛЕНДАРЬ!AD33=GRID!$B$3:$U$3),0))*(1-GRID!$H$34))</f>
        <v>62500</v>
      </c>
      <c r="L320" s="10" cm="1">
        <f t="array" ref="L320">IF($I$2="Открытый тариф",INDEX(GRID!$B$18:$U$29,MATCH(K$7,GRID!$A$18:$A$29,0),MATCH(1,($U$2=GRID!$B$1:$U$1)*(КАЛЕНДАРЬ!AD33=GRID!$B$3:$U$3),0)),
INDEX(GRID!$B$18:$U$29,MATCH(K$7,GRID!$A$18:$A$29,0),MATCH(1,($U$2=GRID!$B$1:$U$1)*(КАЛЕНДАРЬ!AD33=GRID!$B$3:$U$3),0))*(1-GRID!$H$34))</f>
        <v>67500</v>
      </c>
      <c r="M320" s="10" cm="1">
        <f t="array" ref="M320">IF($I$2="Открытый тариф",INDEX(GRID!$B$4:$U$15,MATCH(M$7,GRID!$A$4:$A$15,0),MATCH(1,($U$2=GRID!$B$1:$U$1)*(КАЛЕНДАРЬ!AD33=GRID!$B$3:$U$3),0)),
INDEX(GRID!$B$4:$U$15,MATCH(M$7,GRID!$A$4:$A$15,0),MATCH(1,($U$2=GRID!$B$1:$U$1)*(КАЛЕНДАРЬ!AD33=GRID!$B$3:$U$3),0))*(1-GRID!$H$34))</f>
        <v>84300</v>
      </c>
      <c r="N320" s="10" cm="1">
        <f t="array" ref="N320">IF($I$2="Открытый тариф",INDEX(GRID!$B$18:$U$29,MATCH(M$7,GRID!$A$18:$A$29,0),MATCH(1,($U$2=GRID!$B$1:$U$1)*(КАЛЕНДАРЬ!AD33=GRID!$B$3:$U$3),0)),
INDEX(GRID!$B$18:$U$29,MATCH(M$7,GRID!$A$18:$A$29,0),MATCH(1,($U$2=GRID!$B$1:$U$1)*(КАЛЕНДАРЬ!AD33=GRID!$B$3:$U$3),0))*(1-GRID!$H$34))</f>
        <v>89300</v>
      </c>
      <c r="O320" s="10" cm="1">
        <f t="array" ref="O320">IF($I$2="Открытый тариф",INDEX(GRID!$B$4:$U$15,MATCH(O$7,GRID!$A$4:$A$15,0),MATCH(1,($U$2=GRID!$B$1:$U$1)*(КАЛЕНДАРЬ!AD33=GRID!$B$3:$U$3),0)),
INDEX(GRID!$B$4:$U$15,MATCH(O$7,GRID!$A$4:$A$15,0),MATCH(1,($U$2=GRID!$B$1:$U$1)*(КАЛЕНДАРЬ!AD33=GRID!$B$3:$U$3),0))*(1-GRID!$H$34))</f>
        <v>121100</v>
      </c>
      <c r="P320" s="10" cm="1">
        <f t="array" ref="P320">IF($I$2="Открытый тариф",INDEX(GRID!$B$4:$U$15,MATCH(P$7,GRID!$A$4:$A$15,0),MATCH(1,($U$2=GRID!$B$1:$U$1)*(КАЛЕНДАРЬ!AD33=GRID!$B$3:$U$3),0)),
INDEX(GRID!$B$4:$U$15,MATCH(P$7,GRID!$A$4:$A$15,0),MATCH(1,($U$2=GRID!$B$1:$U$1)*(КАЛЕНДАРЬ!AD33=GRID!$B$3:$U$3),0))*(1-GRID!$H$34))</f>
        <v>165200</v>
      </c>
      <c r="Q320" s="10" cm="1">
        <f t="array" ref="Q320">IF($I$2="Открытый тариф",INDEX(GRID!$B$4:$U$15,MATCH(Q$7,GRID!$A$4:$A$15,0),MATCH(1,($U$2=GRID!$B$1:$U$1)*(КАЛЕНДАРЬ!AD33=GRID!$B$3:$U$3),0)),
INDEX(GRID!$B$4:$U$15,MATCH(Q$7,GRID!$A$4:$A$15,0),MATCH(1,($U$2=GRID!$B$1:$U$1)*(КАЛЕНДАРЬ!AD33=GRID!$B$3:$U$3),0))*(1-GRID!$H$34))</f>
        <v>193700</v>
      </c>
      <c r="R320" s="10" cm="1">
        <f t="array" ref="R320">IF($I$2="Открытый тариф",INDEX(GRID!$B$18:$U$29,MATCH(R$7,GRID!$A$18:$A$29,0),MATCH(1,($U$2=GRID!$B$1:$U$1)*(КАЛЕНДАРЬ!AD33=GRID!$B$3:$U$3),0)),
INDEX(GRID!$B$18:$U$29,MATCH(R$7,GRID!$A$18:$A$29,0),MATCH(1,($U$2=GRID!$B$1:$U$1)*(КАЛЕНДАРЬ!AD33=GRID!$B$3:$U$3),0))*(1-GRID!$H$34))</f>
        <v>220700</v>
      </c>
      <c r="S320" s="10" cm="1">
        <f t="array" ref="S320">IF($I$2="Открытый тариф",INDEX(GRID!$B$4:$U$15,MATCH(S$7,GRID!$A$4:$A$15,0),MATCH(1,($U$2=GRID!$B$1:$U$1)*(КАЛЕНДАРЬ!AD33=GRID!$B$3:$U$3),0)),
INDEX(GRID!$B$4:$U$15,MATCH(S$7,GRID!$A$4:$A$15,0),MATCH(1,($U$2=GRID!$B$1:$U$1)*(КАЛЕНДАРЬ!AD33=GRID!$B$3:$U$3),0))*(1-GRID!$H$34))</f>
        <v>561500</v>
      </c>
      <c r="T320" s="10" cm="1">
        <f t="array" ref="T320">IF($I$2="Открытый тариф",INDEX(GRID!$B$4:$U$15,MATCH(T$7,GRID!$A$4:$A$15,0),MATCH(1,($U$2=GRID!$B$1:$U$1)*(КАЛЕНДАРЬ!AD33=GRID!$B$3:$U$3),0)),
INDEX(GRID!$B$4:$U$15,MATCH(T$7,GRID!$A$4:$A$15,0),MATCH(1,($U$2=GRID!$B$1:$U$1)*(КАЛЕНДАРЬ!AD33=GRID!$B$3:$U$3),0))*(1-GRID!$H$34))</f>
        <v>688100</v>
      </c>
    </row>
    <row r="321" spans="1:20" x14ac:dyDescent="0.2">
      <c r="A321" s="13" t="s">
        <v>16</v>
      </c>
      <c r="B321" s="9">
        <v>31</v>
      </c>
      <c r="C321" s="10" cm="1">
        <f t="array" ref="C321">IF($I$2="Открытый тариф",INDEX(GRID!$B$4:$U$15,MATCH(C$7,GRID!$A$4:$A$15,0),MATCH(1,($U$2=GRID!$B$1:$U$1)*(КАЛЕНДАРЬ!AD34=GRID!$B$3:$U$3),0)),
INDEX(GRID!$B$4:$U$15,MATCH(C$7,GRID!$A$4:$A$15,0),MATCH(1,($U$2=GRID!$B$1:$U$1)*(КАЛЕНДАРЬ!AD34=GRID!$B$3:$U$3),0))*(1-GRID!$H$34))</f>
        <v>36500</v>
      </c>
      <c r="D321" s="10" cm="1">
        <f t="array" ref="D321">IF($I$2="Открытый тариф",INDEX(GRID!$B$18:$U$29,MATCH(C$7,GRID!$A$18:$A$29,0),MATCH(1,($U$2=GRID!$B$1:$U$1)*(КАЛЕНДАРЬ!AD34=GRID!$B$3:$U$3),0)),
INDEX(GRID!$B$18:$U$29,MATCH(C$7,GRID!$A$18:$A$29,0),MATCH(1,($U$2=GRID!$B$1:$U$1)*(КАЛЕНДАРЬ!AD34=GRID!$B$3:$U$3),0))*(1-GRID!$H$34))</f>
        <v>41500</v>
      </c>
      <c r="E321" s="10" cm="1">
        <f t="array" ref="E321">IF($I$2="Открытый тариф",INDEX(GRID!$B$4:$U$15,MATCH(E$7,GRID!$A$4:$A$15,0),MATCH(1,($U$2=GRID!$B$1:$U$1)*(КАЛЕНДАРЬ!AD34=GRID!$B$3:$U$3),0)),
INDEX(GRID!$B$4:$U$15,MATCH(E$7,GRID!$A$4:$A$15,0),MATCH(1,($U$2=GRID!$B$1:$U$1)*(КАЛЕНДАРЬ!AD34=GRID!$B$3:$U$3),0))*(1-GRID!$H$34))</f>
        <v>43700</v>
      </c>
      <c r="F321" s="10" cm="1">
        <f t="array" ref="F321">IF($I$2="Открытый тариф",INDEX(GRID!$B$18:$U$29,MATCH(E$7,GRID!$A$18:$A$29,0),MATCH(1,($U$2=GRID!$B$1:$U$1)*(КАЛЕНДАРЬ!AD34=GRID!$B$3:$U$3),0)),
INDEX(GRID!$B$18:$U$29,MATCH(E$7,GRID!$A$18:$A$29,0),MATCH(1,($U$2=GRID!$B$1:$U$1)*(КАЛЕНДАРЬ!AD34=GRID!$B$3:$U$3),0))*(1-GRID!$H$34))</f>
        <v>48700</v>
      </c>
      <c r="G321" s="10" cm="1">
        <f t="array" ref="G321">IF($I$2="Открытый тариф",INDEX(GRID!$B$4:$U$15,MATCH(G$7,GRID!$A$4:$A$15,0),MATCH(1,($U$2=GRID!$B$1:$U$1)*(КАЛЕНДАРЬ!AD34=GRID!$B$3:$U$3),0)),
INDEX(GRID!$B$4:$U$15,MATCH(G$7,GRID!$A$4:$A$15,0),MATCH(1,($U$2=GRID!$B$1:$U$1)*(КАЛЕНДАРЬ!AD34=GRID!$B$3:$U$3),0))*(1-GRID!$H$34))</f>
        <v>50200</v>
      </c>
      <c r="H321" s="10" cm="1">
        <f t="array" ref="H321">IF($I$2="Открытый тариф",INDEX(GRID!$B$18:$U$29,MATCH(G$7,GRID!$A$18:$A$29,0),MATCH(1,($U$2=GRID!$B$1:$U$1)*(КАЛЕНДАРЬ!AD34=GRID!$B$3:$U$3),0)),
INDEX(GRID!$B$18:$U$29,MATCH(G$7,GRID!$A$18:$A$29,0),MATCH(1,($U$2=GRID!$B$1:$U$1)*(КАЛЕНДАРЬ!AD34=GRID!$B$3:$U$3),0))*(1-GRID!$H$34))</f>
        <v>55200</v>
      </c>
      <c r="I321" s="10" cm="1">
        <f t="array" ref="I321">IF($I$2="Открытый тариф",INDEX(GRID!$B$4:$U$15,MATCH(I$7,GRID!$A$4:$A$15,0),MATCH(1,($U$2=GRID!$B$1:$U$1)*(КАЛЕНДАРЬ!AD34=GRID!$B$3:$U$3),0)),
INDEX(GRID!$B$4:$U$15,MATCH(I$7,GRID!$A$4:$A$15,0),MATCH(1,($U$2=GRID!$B$1:$U$1)*(КАЛЕНДАРЬ!AD34=GRID!$B$3:$U$3),0))*(1-GRID!$H$34))</f>
        <v>56200</v>
      </c>
      <c r="J321" s="10" cm="1">
        <f t="array" ref="J321">IF($I$2="Открытый тариф",INDEX(GRID!$B$18:$U$29,MATCH(I$7,GRID!$A$18:$A$29,0),MATCH(1,($U$2=GRID!$B$1:$U$1)*(КАЛЕНДАРЬ!AD34=GRID!$B$3:$U$3),0)),
INDEX(GRID!$B$18:$U$29,MATCH(I$7,GRID!$A$18:$A$29,0),MATCH(1,($U$2=GRID!$B$1:$U$1)*(КАЛЕНДАРЬ!AD34=GRID!$B$3:$U$3),0))*(1-GRID!$H$34))</f>
        <v>61200</v>
      </c>
      <c r="K321" s="10" cm="1">
        <f t="array" ref="K321">IF($I$2="Открытый тариф",INDEX(GRID!$B$4:$U$15,MATCH(K$7,GRID!$A$4:$A$15,0),MATCH(1,($U$2=GRID!$B$1:$U$1)*(КАЛЕНДАРЬ!AD34=GRID!$B$3:$U$3),0)),
INDEX(GRID!$B$4:$U$15,MATCH(K$7,GRID!$A$4:$A$15,0),MATCH(1,($U$2=GRID!$B$1:$U$1)*(КАЛЕНДАРЬ!AD34=GRID!$B$3:$U$3),0))*(1-GRID!$H$34))</f>
        <v>62500</v>
      </c>
      <c r="L321" s="10" cm="1">
        <f t="array" ref="L321">IF($I$2="Открытый тариф",INDEX(GRID!$B$18:$U$29,MATCH(K$7,GRID!$A$18:$A$29,0),MATCH(1,($U$2=GRID!$B$1:$U$1)*(КАЛЕНДАРЬ!AD34=GRID!$B$3:$U$3),0)),
INDEX(GRID!$B$18:$U$29,MATCH(K$7,GRID!$A$18:$A$29,0),MATCH(1,($U$2=GRID!$B$1:$U$1)*(КАЛЕНДАРЬ!AD34=GRID!$B$3:$U$3),0))*(1-GRID!$H$34))</f>
        <v>67500</v>
      </c>
      <c r="M321" s="10" cm="1">
        <f t="array" ref="M321">IF($I$2="Открытый тариф",INDEX(GRID!$B$4:$U$15,MATCH(M$7,GRID!$A$4:$A$15,0),MATCH(1,($U$2=GRID!$B$1:$U$1)*(КАЛЕНДАРЬ!AD34=GRID!$B$3:$U$3),0)),
INDEX(GRID!$B$4:$U$15,MATCH(M$7,GRID!$A$4:$A$15,0),MATCH(1,($U$2=GRID!$B$1:$U$1)*(КАЛЕНДАРЬ!AD34=GRID!$B$3:$U$3),0))*(1-GRID!$H$34))</f>
        <v>84300</v>
      </c>
      <c r="N321" s="10" cm="1">
        <f t="array" ref="N321">IF($I$2="Открытый тариф",INDEX(GRID!$B$18:$U$29,MATCH(M$7,GRID!$A$18:$A$29,0),MATCH(1,($U$2=GRID!$B$1:$U$1)*(КАЛЕНДАРЬ!AD34=GRID!$B$3:$U$3),0)),
INDEX(GRID!$B$18:$U$29,MATCH(M$7,GRID!$A$18:$A$29,0),MATCH(1,($U$2=GRID!$B$1:$U$1)*(КАЛЕНДАРЬ!AD34=GRID!$B$3:$U$3),0))*(1-GRID!$H$34))</f>
        <v>89300</v>
      </c>
      <c r="O321" s="10" cm="1">
        <f t="array" ref="O321">IF($I$2="Открытый тариф",INDEX(GRID!$B$4:$U$15,MATCH(O$7,GRID!$A$4:$A$15,0),MATCH(1,($U$2=GRID!$B$1:$U$1)*(КАЛЕНДАРЬ!AD34=GRID!$B$3:$U$3),0)),
INDEX(GRID!$B$4:$U$15,MATCH(O$7,GRID!$A$4:$A$15,0),MATCH(1,($U$2=GRID!$B$1:$U$1)*(КАЛЕНДАРЬ!AD34=GRID!$B$3:$U$3),0))*(1-GRID!$H$34))</f>
        <v>121100</v>
      </c>
      <c r="P321" s="10" cm="1">
        <f t="array" ref="P321">IF($I$2="Открытый тариф",INDEX(GRID!$B$4:$U$15,MATCH(P$7,GRID!$A$4:$A$15,0),MATCH(1,($U$2=GRID!$B$1:$U$1)*(КАЛЕНДАРЬ!AD34=GRID!$B$3:$U$3),0)),
INDEX(GRID!$B$4:$U$15,MATCH(P$7,GRID!$A$4:$A$15,0),MATCH(1,($U$2=GRID!$B$1:$U$1)*(КАЛЕНДАРЬ!AD34=GRID!$B$3:$U$3),0))*(1-GRID!$H$34))</f>
        <v>165200</v>
      </c>
      <c r="Q321" s="10" cm="1">
        <f t="array" ref="Q321">IF($I$2="Открытый тариф",INDEX(GRID!$B$4:$U$15,MATCH(Q$7,GRID!$A$4:$A$15,0),MATCH(1,($U$2=GRID!$B$1:$U$1)*(КАЛЕНДАРЬ!AD34=GRID!$B$3:$U$3),0)),
INDEX(GRID!$B$4:$U$15,MATCH(Q$7,GRID!$A$4:$A$15,0),MATCH(1,($U$2=GRID!$B$1:$U$1)*(КАЛЕНДАРЬ!AD34=GRID!$B$3:$U$3),0))*(1-GRID!$H$34))</f>
        <v>193700</v>
      </c>
      <c r="R321" s="10" cm="1">
        <f t="array" ref="R321">IF($I$2="Открытый тариф",INDEX(GRID!$B$18:$U$29,MATCH(R$7,GRID!$A$18:$A$29,0),MATCH(1,($U$2=GRID!$B$1:$U$1)*(КАЛЕНДАРЬ!AD34=GRID!$B$3:$U$3),0)),
INDEX(GRID!$B$18:$U$29,MATCH(R$7,GRID!$A$18:$A$29,0),MATCH(1,($U$2=GRID!$B$1:$U$1)*(КАЛЕНДАРЬ!AD34=GRID!$B$3:$U$3),0))*(1-GRID!$H$34))</f>
        <v>220700</v>
      </c>
      <c r="S321" s="10" cm="1">
        <f t="array" ref="S321">IF($I$2="Открытый тариф",INDEX(GRID!$B$4:$U$15,MATCH(S$7,GRID!$A$4:$A$15,0),MATCH(1,($U$2=GRID!$B$1:$U$1)*(КАЛЕНДАРЬ!AD34=GRID!$B$3:$U$3),0)),
INDEX(GRID!$B$4:$U$15,MATCH(S$7,GRID!$A$4:$A$15,0),MATCH(1,($U$2=GRID!$B$1:$U$1)*(КАЛЕНДАРЬ!AD34=GRID!$B$3:$U$3),0))*(1-GRID!$H$34))</f>
        <v>561500</v>
      </c>
      <c r="T321" s="10" cm="1">
        <f t="array" ref="T321">IF($I$2="Открытый тариф",INDEX(GRID!$B$4:$U$15,MATCH(T$7,GRID!$A$4:$A$15,0),MATCH(1,($U$2=GRID!$B$1:$U$1)*(КАЛЕНДАРЬ!AD34=GRID!$B$3:$U$3),0)),
INDEX(GRID!$B$4:$U$15,MATCH(T$7,GRID!$A$4:$A$15,0),MATCH(1,($U$2=GRID!$B$1:$U$1)*(КАЛЕНДАРЬ!AD34=GRID!$B$3:$U$3),0))*(1-GRID!$H$34))</f>
        <v>688100</v>
      </c>
    </row>
    <row r="322" spans="1:20" x14ac:dyDescent="0.2">
      <c r="A322" s="30"/>
      <c r="B322" s="32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s="11" customFormat="1" ht="17.25" customHeight="1" x14ac:dyDescent="0.25">
      <c r="A323" s="83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</row>
    <row r="324" spans="1:20" x14ac:dyDescent="0.2">
      <c r="A324" s="84" t="s">
        <v>110</v>
      </c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</row>
    <row r="325" spans="1:20" ht="56.25" customHeight="1" x14ac:dyDescent="0.2">
      <c r="A325" s="86" t="s">
        <v>8</v>
      </c>
      <c r="B325" s="87"/>
      <c r="C325" s="90" t="s">
        <v>101</v>
      </c>
      <c r="D325" s="91"/>
      <c r="E325" s="92" t="s">
        <v>93</v>
      </c>
      <c r="F325" s="93"/>
      <c r="G325" s="79" t="s">
        <v>94</v>
      </c>
      <c r="H325" s="79"/>
      <c r="I325" s="80" t="s">
        <v>95</v>
      </c>
      <c r="J325" s="81"/>
      <c r="K325" s="78" t="s">
        <v>96</v>
      </c>
      <c r="L325" s="78"/>
      <c r="M325" s="82" t="s">
        <v>97</v>
      </c>
      <c r="N325" s="82"/>
      <c r="O325" s="24" t="s">
        <v>71</v>
      </c>
      <c r="P325" s="25" t="s">
        <v>72</v>
      </c>
      <c r="Q325" s="26" t="s">
        <v>73</v>
      </c>
      <c r="R325" s="27" t="s">
        <v>74</v>
      </c>
      <c r="S325" s="28" t="s">
        <v>75</v>
      </c>
      <c r="T325" s="29" t="s">
        <v>76</v>
      </c>
    </row>
    <row r="326" spans="1:20" x14ac:dyDescent="0.2">
      <c r="A326" s="88"/>
      <c r="B326" s="89"/>
      <c r="C326" s="60" t="s">
        <v>9</v>
      </c>
      <c r="D326" s="60" t="s">
        <v>10</v>
      </c>
      <c r="E326" s="60" t="s">
        <v>9</v>
      </c>
      <c r="F326" s="60" t="s">
        <v>10</v>
      </c>
      <c r="G326" s="60" t="s">
        <v>9</v>
      </c>
      <c r="H326" s="60" t="s">
        <v>10</v>
      </c>
      <c r="I326" s="60" t="s">
        <v>9</v>
      </c>
      <c r="J326" s="60" t="s">
        <v>10</v>
      </c>
      <c r="K326" s="60" t="s">
        <v>9</v>
      </c>
      <c r="L326" s="60" t="s">
        <v>10</v>
      </c>
      <c r="M326" s="60" t="s">
        <v>9</v>
      </c>
      <c r="N326" s="60" t="s">
        <v>10</v>
      </c>
      <c r="O326" s="60" t="s">
        <v>99</v>
      </c>
      <c r="P326" s="60" t="s">
        <v>100</v>
      </c>
      <c r="Q326" s="60" t="s">
        <v>100</v>
      </c>
      <c r="R326" s="60" t="s">
        <v>118</v>
      </c>
      <c r="S326" s="60" t="s">
        <v>118</v>
      </c>
      <c r="T326" s="60" t="s">
        <v>118</v>
      </c>
    </row>
    <row r="327" spans="1:20" x14ac:dyDescent="0.2">
      <c r="A327" s="13" t="s">
        <v>17</v>
      </c>
      <c r="B327" s="9">
        <v>1</v>
      </c>
      <c r="C327" s="10" cm="1">
        <f t="array" ref="C327">IF($I$2="Открытый тариф",INDEX(GRID!$B$4:$U$15,MATCH(C$7,GRID!$A$4:$A$15,0),MATCH(1,($U$2=GRID!$B$1:$U$1)*(КАЛЕНДАРЬ!AG4=GRID!$B$3:$U$3),0)),
INDEX(GRID!$B$4:$U$15,MATCH(C$7,GRID!$A$4:$A$15,0),MATCH(1,($U$2=GRID!$B$1:$U$1)*(КАЛЕНДАРЬ!AG4=GRID!$B$3:$U$3),0))*(1-GRID!$H$34))</f>
        <v>36500</v>
      </c>
      <c r="D327" s="10" cm="1">
        <f t="array" ref="D327">IF($I$2="Открытый тариф",INDEX(GRID!$B$18:$U$29,MATCH(C$7,GRID!$A$18:$A$29,0),MATCH(1,($U$2=GRID!$B$1:$U$1)*(КАЛЕНДАРЬ!AG4=GRID!$B$3:$U$3),0)),
INDEX(GRID!$B$18:$U$29,MATCH(C$7,GRID!$A$18:$A$29,0),MATCH(1,($U$2=GRID!$B$1:$U$1)*(КАЛЕНДАРЬ!AG4=GRID!$B$3:$U$3),0))*(1-GRID!$H$34))</f>
        <v>41500</v>
      </c>
      <c r="E327" s="10" cm="1">
        <f t="array" ref="E327">IF($I$2="Открытый тариф",INDEX(GRID!$B$4:$U$15,MATCH(E$7,GRID!$A$4:$A$15,0),MATCH(1,($U$2=GRID!$B$1:$U$1)*(КАЛЕНДАРЬ!AG4=GRID!$B$3:$U$3),0)),
INDEX(GRID!$B$4:$U$15,MATCH(E$7,GRID!$A$4:$A$15,0),MATCH(1,($U$2=GRID!$B$1:$U$1)*(КАЛЕНДАРЬ!AG4=GRID!$B$3:$U$3),0))*(1-GRID!$H$34))</f>
        <v>43700</v>
      </c>
      <c r="F327" s="10" cm="1">
        <f t="array" ref="F327">IF($I$2="Открытый тариф",INDEX(GRID!$B$18:$U$29,MATCH(E$7,GRID!$A$18:$A$29,0),MATCH(1,($U$2=GRID!$B$1:$U$1)*(КАЛЕНДАРЬ!AG4=GRID!$B$3:$U$3),0)),
INDEX(GRID!$B$18:$U$29,MATCH(E$7,GRID!$A$18:$A$29,0),MATCH(1,($U$2=GRID!$B$1:$U$1)*(КАЛЕНДАРЬ!AG4=GRID!$B$3:$U$3),0))*(1-GRID!$H$34))</f>
        <v>48700</v>
      </c>
      <c r="G327" s="10" cm="1">
        <f t="array" ref="G327">IF($I$2="Открытый тариф",INDEX(GRID!$B$4:$U$15,MATCH(G$7,GRID!$A$4:$A$15,0),MATCH(1,($U$2=GRID!$B$1:$U$1)*(КАЛЕНДАРЬ!AG4=GRID!$B$3:$U$3),0)),
INDEX(GRID!$B$4:$U$15,MATCH(G$7,GRID!$A$4:$A$15,0),MATCH(1,($U$2=GRID!$B$1:$U$1)*(КАЛЕНДАРЬ!AG4=GRID!$B$3:$U$3),0))*(1-GRID!$H$34))</f>
        <v>50200</v>
      </c>
      <c r="H327" s="10" cm="1">
        <f t="array" ref="H327">IF($I$2="Открытый тариф",INDEX(GRID!$B$18:$U$29,MATCH(G$7,GRID!$A$18:$A$29,0),MATCH(1,($U$2=GRID!$B$1:$U$1)*(КАЛЕНДАРЬ!AG4=GRID!$B$3:$U$3),0)),
INDEX(GRID!$B$18:$U$29,MATCH(G$7,GRID!$A$18:$A$29,0),MATCH(1,($U$2=GRID!$B$1:$U$1)*(КАЛЕНДАРЬ!AG4=GRID!$B$3:$U$3),0))*(1-GRID!$H$34))</f>
        <v>55200</v>
      </c>
      <c r="I327" s="10" cm="1">
        <f t="array" ref="I327">IF($I$2="Открытый тариф",INDEX(GRID!$B$4:$U$15,MATCH(I$7,GRID!$A$4:$A$15,0),MATCH(1,($U$2=GRID!$B$1:$U$1)*(КАЛЕНДАРЬ!AG4=GRID!$B$3:$U$3),0)),
INDEX(GRID!$B$4:$U$15,MATCH(I$7,GRID!$A$4:$A$15,0),MATCH(1,($U$2=GRID!$B$1:$U$1)*(КАЛЕНДАРЬ!AG4=GRID!$B$3:$U$3),0))*(1-GRID!$H$34))</f>
        <v>56200</v>
      </c>
      <c r="J327" s="10" cm="1">
        <f t="array" ref="J327">IF($I$2="Открытый тариф",INDEX(GRID!$B$18:$U$29,MATCH(I$7,GRID!$A$18:$A$29,0),MATCH(1,($U$2=GRID!$B$1:$U$1)*(КАЛЕНДАРЬ!AG4=GRID!$B$3:$U$3),0)),
INDEX(GRID!$B$18:$U$29,MATCH(I$7,GRID!$A$18:$A$29,0),MATCH(1,($U$2=GRID!$B$1:$U$1)*(КАЛЕНДАРЬ!AG4=GRID!$B$3:$U$3),0))*(1-GRID!$H$34))</f>
        <v>61200</v>
      </c>
      <c r="K327" s="10" cm="1">
        <f t="array" ref="K327">IF($I$2="Открытый тариф",INDEX(GRID!$B$4:$U$15,MATCH(K$7,GRID!$A$4:$A$15,0),MATCH(1,($U$2=GRID!$B$1:$U$1)*(КАЛЕНДАРЬ!AG4=GRID!$B$3:$U$3),0)),
INDEX(GRID!$B$4:$U$15,MATCH(K$7,GRID!$A$4:$A$15,0),MATCH(1,($U$2=GRID!$B$1:$U$1)*(КАЛЕНДАРЬ!AG4=GRID!$B$3:$U$3),0))*(1-GRID!$H$34))</f>
        <v>62500</v>
      </c>
      <c r="L327" s="10" cm="1">
        <f t="array" ref="L327">IF($I$2="Открытый тариф",INDEX(GRID!$B$18:$U$29,MATCH(K$7,GRID!$A$18:$A$29,0),MATCH(1,($U$2=GRID!$B$1:$U$1)*(КАЛЕНДАРЬ!AG4=GRID!$B$3:$U$3),0)),
INDEX(GRID!$B$18:$U$29,MATCH(K$7,GRID!$A$18:$A$29,0),MATCH(1,($U$2=GRID!$B$1:$U$1)*(КАЛЕНДАРЬ!AG4=GRID!$B$3:$U$3),0))*(1-GRID!$H$34))</f>
        <v>67500</v>
      </c>
      <c r="M327" s="10" cm="1">
        <f t="array" ref="M327">IF($I$2="Открытый тариф",INDEX(GRID!$B$4:$U$15,MATCH(M$7,GRID!$A$4:$A$15,0),MATCH(1,($U$2=GRID!$B$1:$U$1)*(КАЛЕНДАРЬ!AG4=GRID!$B$3:$U$3),0)),
INDEX(GRID!$B$4:$U$15,MATCH(M$7,GRID!$A$4:$A$15,0),MATCH(1,($U$2=GRID!$B$1:$U$1)*(КАЛЕНДАРЬ!AG4=GRID!$B$3:$U$3),0))*(1-GRID!$H$34))</f>
        <v>84300</v>
      </c>
      <c r="N327" s="10" cm="1">
        <f t="array" ref="N327">IF($I$2="Открытый тариф",INDEX(GRID!$B$18:$U$29,MATCH(M$7,GRID!$A$18:$A$29,0),MATCH(1,($U$2=GRID!$B$1:$U$1)*(КАЛЕНДАРЬ!AG4=GRID!$B$3:$U$3),0)),
INDEX(GRID!$B$18:$U$29,MATCH(M$7,GRID!$A$18:$A$29,0),MATCH(1,($U$2=GRID!$B$1:$U$1)*(КАЛЕНДАРЬ!AG4=GRID!$B$3:$U$3),0))*(1-GRID!$H$34))</f>
        <v>89300</v>
      </c>
      <c r="O327" s="10" cm="1">
        <f t="array" ref="O327">IF($I$2="Открытый тариф",INDEX(GRID!$B$4:$U$15,MATCH(O$7,GRID!$A$4:$A$15,0),MATCH(1,($U$2=GRID!$B$1:$U$1)*(КАЛЕНДАРЬ!AG4=GRID!$B$3:$U$3),0)),
INDEX(GRID!$B$4:$U$15,MATCH(O$7,GRID!$A$4:$A$15,0),MATCH(1,($U$2=GRID!$B$1:$U$1)*(КАЛЕНДАРЬ!AG4=GRID!$B$3:$U$3),0))*(1-GRID!$H$34))</f>
        <v>121100</v>
      </c>
      <c r="P327" s="10" cm="1">
        <f t="array" ref="P327">IF($I$2="Открытый тариф",INDEX(GRID!$B$4:$U$15,MATCH(P$7,GRID!$A$4:$A$15,0),MATCH(1,($U$2=GRID!$B$1:$U$1)*(КАЛЕНДАРЬ!AG4=GRID!$B$3:$U$3),0)),
INDEX(GRID!$B$4:$U$15,MATCH(P$7,GRID!$A$4:$A$15,0),MATCH(1,($U$2=GRID!$B$1:$U$1)*(КАЛЕНДАРЬ!AG4=GRID!$B$3:$U$3),0))*(1-GRID!$H$34))</f>
        <v>165200</v>
      </c>
      <c r="Q327" s="10" cm="1">
        <f t="array" ref="Q327">IF($I$2="Открытый тариф",INDEX(GRID!$B$4:$U$15,MATCH(Q$7,GRID!$A$4:$A$15,0),MATCH(1,($U$2=GRID!$B$1:$U$1)*(КАЛЕНДАРЬ!AG4=GRID!$B$3:$U$3),0)),
INDEX(GRID!$B$4:$U$15,MATCH(Q$7,GRID!$A$4:$A$15,0),MATCH(1,($U$2=GRID!$B$1:$U$1)*(КАЛЕНДАРЬ!AG4=GRID!$B$3:$U$3),0))*(1-GRID!$H$34))</f>
        <v>193700</v>
      </c>
      <c r="R327" s="10" cm="1">
        <f t="array" ref="R327">IF($I$2="Открытый тариф",INDEX(GRID!$B$18:$U$29,MATCH(R$7,GRID!$A$18:$A$29,0),MATCH(1,($U$2=GRID!$B$1:$U$1)*(КАЛЕНДАРЬ!AG4=GRID!$B$3:$U$3),0)),
INDEX(GRID!$B$18:$U$29,MATCH(R$7,GRID!$A$18:$A$29,0),MATCH(1,($U$2=GRID!$B$1:$U$1)*(КАЛЕНДАРЬ!AG4=GRID!$B$3:$U$3),0))*(1-GRID!$H$34))</f>
        <v>220700</v>
      </c>
      <c r="S327" s="10" cm="1">
        <f t="array" ref="S327">IF($I$2="Открытый тариф",INDEX(GRID!$B$4:$U$15,MATCH(S$7,GRID!$A$4:$A$15,0),MATCH(1,($U$2=GRID!$B$1:$U$1)*(КАЛЕНДАРЬ!AG4=GRID!$B$3:$U$3),0)),
INDEX(GRID!$B$4:$U$15,MATCH(S$7,GRID!$A$4:$A$15,0),MATCH(1,($U$2=GRID!$B$1:$U$1)*(КАЛЕНДАРЬ!AG4=GRID!$B$3:$U$3),0))*(1-GRID!$H$34))</f>
        <v>561500</v>
      </c>
      <c r="T327" s="10" cm="1">
        <f t="array" ref="T327">IF($I$2="Открытый тариф",INDEX(GRID!$B$4:$U$15,MATCH(T$7,GRID!$A$4:$A$15,0),MATCH(1,($U$2=GRID!$B$1:$U$1)*(КАЛЕНДАРЬ!AG4=GRID!$B$3:$U$3),0)),
INDEX(GRID!$B$4:$U$15,MATCH(T$7,GRID!$A$4:$A$15,0),MATCH(1,($U$2=GRID!$B$1:$U$1)*(КАЛЕНДАРЬ!AG4=GRID!$B$3:$U$3),0))*(1-GRID!$H$34))</f>
        <v>688100</v>
      </c>
    </row>
    <row r="328" spans="1:20" x14ac:dyDescent="0.2">
      <c r="A328" s="13" t="s">
        <v>11</v>
      </c>
      <c r="B328" s="9">
        <v>2</v>
      </c>
      <c r="C328" s="10" cm="1">
        <f t="array" ref="C328">IF($I$2="Открытый тариф",INDEX(GRID!$B$4:$U$15,MATCH(C$7,GRID!$A$4:$A$15,0),MATCH(1,($U$2=GRID!$B$1:$U$1)*(КАЛЕНДАРЬ!AG5=GRID!$B$3:$U$3),0)),
INDEX(GRID!$B$4:$U$15,MATCH(C$7,GRID!$A$4:$A$15,0),MATCH(1,($U$2=GRID!$B$1:$U$1)*(КАЛЕНДАРЬ!AG5=GRID!$B$3:$U$3),0))*(1-GRID!$H$34))</f>
        <v>33200</v>
      </c>
      <c r="D328" s="10" cm="1">
        <f t="array" ref="D328">IF($I$2="Открытый тариф",INDEX(GRID!$B$18:$U$29,MATCH(C$7,GRID!$A$18:$A$29,0),MATCH(1,($U$2=GRID!$B$1:$U$1)*(КАЛЕНДАРЬ!AG5=GRID!$B$3:$U$3),0)),
INDEX(GRID!$B$18:$U$29,MATCH(C$7,GRID!$A$18:$A$29,0),MATCH(1,($U$2=GRID!$B$1:$U$1)*(КАЛЕНДАРЬ!AG5=GRID!$B$3:$U$3),0))*(1-GRID!$H$34))</f>
        <v>38200</v>
      </c>
      <c r="E328" s="10" cm="1">
        <f t="array" ref="E328">IF($I$2="Открытый тариф",INDEX(GRID!$B$4:$U$15,MATCH(E$7,GRID!$A$4:$A$15,0),MATCH(1,($U$2=GRID!$B$1:$U$1)*(КАЛЕНДАРЬ!AG5=GRID!$B$3:$U$3),0)),
INDEX(GRID!$B$4:$U$15,MATCH(E$7,GRID!$A$4:$A$15,0),MATCH(1,($U$2=GRID!$B$1:$U$1)*(КАЛЕНДАРЬ!AG5=GRID!$B$3:$U$3),0))*(1-GRID!$H$34))</f>
        <v>39900</v>
      </c>
      <c r="F328" s="10" cm="1">
        <f t="array" ref="F328">IF($I$2="Открытый тариф",INDEX(GRID!$B$18:$U$29,MATCH(E$7,GRID!$A$18:$A$29,0),MATCH(1,($U$2=GRID!$B$1:$U$1)*(КАЛЕНДАРЬ!AG5=GRID!$B$3:$U$3),0)),
INDEX(GRID!$B$18:$U$29,MATCH(E$7,GRID!$A$18:$A$29,0),MATCH(1,($U$2=GRID!$B$1:$U$1)*(КАЛЕНДАРЬ!AG5=GRID!$B$3:$U$3),0))*(1-GRID!$H$34))</f>
        <v>44900</v>
      </c>
      <c r="G328" s="10" cm="1">
        <f t="array" ref="G328">IF($I$2="Открытый тариф",INDEX(GRID!$B$4:$U$15,MATCH(G$7,GRID!$A$4:$A$15,0),MATCH(1,($U$2=GRID!$B$1:$U$1)*(КАЛЕНДАРЬ!AG5=GRID!$B$3:$U$3),0)),
INDEX(GRID!$B$4:$U$15,MATCH(G$7,GRID!$A$4:$A$15,0),MATCH(1,($U$2=GRID!$B$1:$U$1)*(КАЛЕНДАРЬ!AG5=GRID!$B$3:$U$3),0))*(1-GRID!$H$34))</f>
        <v>46200</v>
      </c>
      <c r="H328" s="10" cm="1">
        <f t="array" ref="H328">IF($I$2="Открытый тариф",INDEX(GRID!$B$18:$U$29,MATCH(G$7,GRID!$A$18:$A$29,0),MATCH(1,($U$2=GRID!$B$1:$U$1)*(КАЛЕНДАРЬ!AG5=GRID!$B$3:$U$3),0)),
INDEX(GRID!$B$18:$U$29,MATCH(G$7,GRID!$A$18:$A$29,0),MATCH(1,($U$2=GRID!$B$1:$U$1)*(КАЛЕНДАРЬ!AG5=GRID!$B$3:$U$3),0))*(1-GRID!$H$34))</f>
        <v>51200</v>
      </c>
      <c r="I328" s="10" cm="1">
        <f t="array" ref="I328">IF($I$2="Открытый тариф",INDEX(GRID!$B$4:$U$15,MATCH(I$7,GRID!$A$4:$A$15,0),MATCH(1,($U$2=GRID!$B$1:$U$1)*(КАЛЕНДАРЬ!AG5=GRID!$B$3:$U$3),0)),
INDEX(GRID!$B$4:$U$15,MATCH(I$7,GRID!$A$4:$A$15,0),MATCH(1,($U$2=GRID!$B$1:$U$1)*(КАЛЕНДАРЬ!AG5=GRID!$B$3:$U$3),0))*(1-GRID!$H$34))</f>
        <v>51700</v>
      </c>
      <c r="J328" s="10" cm="1">
        <f t="array" ref="J328">IF($I$2="Открытый тариф",INDEX(GRID!$B$18:$U$29,MATCH(I$7,GRID!$A$18:$A$29,0),MATCH(1,($U$2=GRID!$B$1:$U$1)*(КАЛЕНДАРЬ!AG5=GRID!$B$3:$U$3),0)),
INDEX(GRID!$B$18:$U$29,MATCH(I$7,GRID!$A$18:$A$29,0),MATCH(1,($U$2=GRID!$B$1:$U$1)*(КАЛЕНДАРЬ!AG5=GRID!$B$3:$U$3),0))*(1-GRID!$H$34))</f>
        <v>56700</v>
      </c>
      <c r="K328" s="10" cm="1">
        <f t="array" ref="K328">IF($I$2="Открытый тариф",INDEX(GRID!$B$4:$U$15,MATCH(K$7,GRID!$A$4:$A$15,0),MATCH(1,($U$2=GRID!$B$1:$U$1)*(КАЛЕНДАРЬ!AG5=GRID!$B$3:$U$3),0)),
INDEX(GRID!$B$4:$U$15,MATCH(K$7,GRID!$A$4:$A$15,0),MATCH(1,($U$2=GRID!$B$1:$U$1)*(КАЛЕНДАРЬ!AG5=GRID!$B$3:$U$3),0))*(1-GRID!$H$34))</f>
        <v>57800</v>
      </c>
      <c r="L328" s="10" cm="1">
        <f t="array" ref="L328">IF($I$2="Открытый тариф",INDEX(GRID!$B$18:$U$29,MATCH(K$7,GRID!$A$18:$A$29,0),MATCH(1,($U$2=GRID!$B$1:$U$1)*(КАЛЕНДАРЬ!AG5=GRID!$B$3:$U$3),0)),
INDEX(GRID!$B$18:$U$29,MATCH(K$7,GRID!$A$18:$A$29,0),MATCH(1,($U$2=GRID!$B$1:$U$1)*(КАЛЕНДАРЬ!AG5=GRID!$B$3:$U$3),0))*(1-GRID!$H$34))</f>
        <v>62800</v>
      </c>
      <c r="M328" s="10" cm="1">
        <f t="array" ref="M328">IF($I$2="Открытый тариф",INDEX(GRID!$B$4:$U$15,MATCH(M$7,GRID!$A$4:$A$15,0),MATCH(1,($U$2=GRID!$B$1:$U$1)*(КАЛЕНДАРЬ!AG5=GRID!$B$3:$U$3),0)),
INDEX(GRID!$B$4:$U$15,MATCH(M$7,GRID!$A$4:$A$15,0),MATCH(1,($U$2=GRID!$B$1:$U$1)*(КАЛЕНДАРЬ!AG5=GRID!$B$3:$U$3),0))*(1-GRID!$H$34))</f>
        <v>79000</v>
      </c>
      <c r="N328" s="10" cm="1">
        <f t="array" ref="N328">IF($I$2="Открытый тариф",INDEX(GRID!$B$18:$U$29,MATCH(M$7,GRID!$A$18:$A$29,0),MATCH(1,($U$2=GRID!$B$1:$U$1)*(КАЛЕНДАРЬ!AG5=GRID!$B$3:$U$3),0)),
INDEX(GRID!$B$18:$U$29,MATCH(M$7,GRID!$A$18:$A$29,0),MATCH(1,($U$2=GRID!$B$1:$U$1)*(КАЛЕНДАРЬ!AG5=GRID!$B$3:$U$3),0))*(1-GRID!$H$34))</f>
        <v>84000</v>
      </c>
      <c r="O328" s="10" cm="1">
        <f t="array" ref="O328">IF($I$2="Открытый тариф",INDEX(GRID!$B$4:$U$15,MATCH(O$7,GRID!$A$4:$A$15,0),MATCH(1,($U$2=GRID!$B$1:$U$1)*(КАЛЕНДАРЬ!AG5=GRID!$B$3:$U$3),0)),
INDEX(GRID!$B$4:$U$15,MATCH(O$7,GRID!$A$4:$A$15,0),MATCH(1,($U$2=GRID!$B$1:$U$1)*(КАЛЕНДАРЬ!AG5=GRID!$B$3:$U$3),0))*(1-GRID!$H$34))</f>
        <v>114800</v>
      </c>
      <c r="P328" s="10" cm="1">
        <f t="array" ref="P328">IF($I$2="Открытый тариф",INDEX(GRID!$B$4:$U$15,MATCH(P$7,GRID!$A$4:$A$15,0),MATCH(1,($U$2=GRID!$B$1:$U$1)*(КАЛЕНДАРЬ!AG5=GRID!$B$3:$U$3),0)),
INDEX(GRID!$B$4:$U$15,MATCH(P$7,GRID!$A$4:$A$15,0),MATCH(1,($U$2=GRID!$B$1:$U$1)*(КАЛЕНДАРЬ!AG5=GRID!$B$3:$U$3),0))*(1-GRID!$H$34))</f>
        <v>158000</v>
      </c>
      <c r="Q328" s="10" cm="1">
        <f t="array" ref="Q328">IF($I$2="Открытый тариф",INDEX(GRID!$B$4:$U$15,MATCH(Q$7,GRID!$A$4:$A$15,0),MATCH(1,($U$2=GRID!$B$1:$U$1)*(КАЛЕНДАРЬ!AG5=GRID!$B$3:$U$3),0)),
INDEX(GRID!$B$4:$U$15,MATCH(Q$7,GRID!$A$4:$A$15,0),MATCH(1,($U$2=GRID!$B$1:$U$1)*(КАЛЕНДАРЬ!AG5=GRID!$B$3:$U$3),0))*(1-GRID!$H$34))</f>
        <v>185500</v>
      </c>
      <c r="R328" s="10" cm="1">
        <f t="array" ref="R328">IF($I$2="Открытый тариф",INDEX(GRID!$B$18:$U$29,MATCH(R$7,GRID!$A$18:$A$29,0),MATCH(1,($U$2=GRID!$B$1:$U$1)*(КАЛЕНДАРЬ!AG5=GRID!$B$3:$U$3),0)),
INDEX(GRID!$B$18:$U$29,MATCH(R$7,GRID!$A$18:$A$29,0),MATCH(1,($U$2=GRID!$B$1:$U$1)*(КАЛЕНДАРЬ!AG5=GRID!$B$3:$U$3),0))*(1-GRID!$H$34))</f>
        <v>211300</v>
      </c>
      <c r="S328" s="10" cm="1">
        <f t="array" ref="S328">IF($I$2="Открытый тариф",INDEX(GRID!$B$4:$U$15,MATCH(S$7,GRID!$A$4:$A$15,0),MATCH(1,($U$2=GRID!$B$1:$U$1)*(КАЛЕНДАРЬ!AG5=GRID!$B$3:$U$3),0)),
INDEX(GRID!$B$4:$U$15,MATCH(S$7,GRID!$A$4:$A$15,0),MATCH(1,($U$2=GRID!$B$1:$U$1)*(КАЛЕНДАРЬ!AG5=GRID!$B$3:$U$3),0))*(1-GRID!$H$34))</f>
        <v>533500</v>
      </c>
      <c r="T328" s="10" cm="1">
        <f t="array" ref="T328">IF($I$2="Открытый тариф",INDEX(GRID!$B$4:$U$15,MATCH(T$7,GRID!$A$4:$A$15,0),MATCH(1,($U$2=GRID!$B$1:$U$1)*(КАЛЕНДАРЬ!AG5=GRID!$B$3:$U$3),0)),
INDEX(GRID!$B$4:$U$15,MATCH(T$7,GRID!$A$4:$A$15,0),MATCH(1,($U$2=GRID!$B$1:$U$1)*(КАЛЕНДАРЬ!AG5=GRID!$B$3:$U$3),0))*(1-GRID!$H$34))</f>
        <v>651900</v>
      </c>
    </row>
    <row r="329" spans="1:20" x14ac:dyDescent="0.2">
      <c r="A329" s="13" t="s">
        <v>12</v>
      </c>
      <c r="B329" s="9">
        <v>3</v>
      </c>
      <c r="C329" s="10" cm="1">
        <f t="array" ref="C329">IF($I$2="Открытый тариф",INDEX(GRID!$B$4:$U$15,MATCH(C$7,GRID!$A$4:$A$15,0),MATCH(1,($U$2=GRID!$B$1:$U$1)*(КАЛЕНДАРЬ!AG6=GRID!$B$3:$U$3),0)),
INDEX(GRID!$B$4:$U$15,MATCH(C$7,GRID!$A$4:$A$15,0),MATCH(1,($U$2=GRID!$B$1:$U$1)*(КАЛЕНДАРЬ!AG6=GRID!$B$3:$U$3),0))*(1-GRID!$H$34))</f>
        <v>33200</v>
      </c>
      <c r="D329" s="10" cm="1">
        <f t="array" ref="D329">IF($I$2="Открытый тариф",INDEX(GRID!$B$18:$U$29,MATCH(C$7,GRID!$A$18:$A$29,0),MATCH(1,($U$2=GRID!$B$1:$U$1)*(КАЛЕНДАРЬ!AG6=GRID!$B$3:$U$3),0)),
INDEX(GRID!$B$18:$U$29,MATCH(C$7,GRID!$A$18:$A$29,0),MATCH(1,($U$2=GRID!$B$1:$U$1)*(КАЛЕНДАРЬ!AG6=GRID!$B$3:$U$3),0))*(1-GRID!$H$34))</f>
        <v>38200</v>
      </c>
      <c r="E329" s="10" cm="1">
        <f t="array" ref="E329">IF($I$2="Открытый тариф",INDEX(GRID!$B$4:$U$15,MATCH(E$7,GRID!$A$4:$A$15,0),MATCH(1,($U$2=GRID!$B$1:$U$1)*(КАЛЕНДАРЬ!AG6=GRID!$B$3:$U$3),0)),
INDEX(GRID!$B$4:$U$15,MATCH(E$7,GRID!$A$4:$A$15,0),MATCH(1,($U$2=GRID!$B$1:$U$1)*(КАЛЕНДАРЬ!AG6=GRID!$B$3:$U$3),0))*(1-GRID!$H$34))</f>
        <v>39900</v>
      </c>
      <c r="F329" s="10" cm="1">
        <f t="array" ref="F329">IF($I$2="Открытый тариф",INDEX(GRID!$B$18:$U$29,MATCH(E$7,GRID!$A$18:$A$29,0),MATCH(1,($U$2=GRID!$B$1:$U$1)*(КАЛЕНДАРЬ!AG6=GRID!$B$3:$U$3),0)),
INDEX(GRID!$B$18:$U$29,MATCH(E$7,GRID!$A$18:$A$29,0),MATCH(1,($U$2=GRID!$B$1:$U$1)*(КАЛЕНДАРЬ!AG6=GRID!$B$3:$U$3),0))*(1-GRID!$H$34))</f>
        <v>44900</v>
      </c>
      <c r="G329" s="10" cm="1">
        <f t="array" ref="G329">IF($I$2="Открытый тариф",INDEX(GRID!$B$4:$U$15,MATCH(G$7,GRID!$A$4:$A$15,0),MATCH(1,($U$2=GRID!$B$1:$U$1)*(КАЛЕНДАРЬ!AG6=GRID!$B$3:$U$3),0)),
INDEX(GRID!$B$4:$U$15,MATCH(G$7,GRID!$A$4:$A$15,0),MATCH(1,($U$2=GRID!$B$1:$U$1)*(КАЛЕНДАРЬ!AG6=GRID!$B$3:$U$3),0))*(1-GRID!$H$34))</f>
        <v>46200</v>
      </c>
      <c r="H329" s="10" cm="1">
        <f t="array" ref="H329">IF($I$2="Открытый тариф",INDEX(GRID!$B$18:$U$29,MATCH(G$7,GRID!$A$18:$A$29,0),MATCH(1,($U$2=GRID!$B$1:$U$1)*(КАЛЕНДАРЬ!AG6=GRID!$B$3:$U$3),0)),
INDEX(GRID!$B$18:$U$29,MATCH(G$7,GRID!$A$18:$A$29,0),MATCH(1,($U$2=GRID!$B$1:$U$1)*(КАЛЕНДАРЬ!AG6=GRID!$B$3:$U$3),0))*(1-GRID!$H$34))</f>
        <v>51200</v>
      </c>
      <c r="I329" s="10" cm="1">
        <f t="array" ref="I329">IF($I$2="Открытый тариф",INDEX(GRID!$B$4:$U$15,MATCH(I$7,GRID!$A$4:$A$15,0),MATCH(1,($U$2=GRID!$B$1:$U$1)*(КАЛЕНДАРЬ!AG6=GRID!$B$3:$U$3),0)),
INDEX(GRID!$B$4:$U$15,MATCH(I$7,GRID!$A$4:$A$15,0),MATCH(1,($U$2=GRID!$B$1:$U$1)*(КАЛЕНДАРЬ!AG6=GRID!$B$3:$U$3),0))*(1-GRID!$H$34))</f>
        <v>51700</v>
      </c>
      <c r="J329" s="10" cm="1">
        <f t="array" ref="J329">IF($I$2="Открытый тариф",INDEX(GRID!$B$18:$U$29,MATCH(I$7,GRID!$A$18:$A$29,0),MATCH(1,($U$2=GRID!$B$1:$U$1)*(КАЛЕНДАРЬ!AG6=GRID!$B$3:$U$3),0)),
INDEX(GRID!$B$18:$U$29,MATCH(I$7,GRID!$A$18:$A$29,0),MATCH(1,($U$2=GRID!$B$1:$U$1)*(КАЛЕНДАРЬ!AG6=GRID!$B$3:$U$3),0))*(1-GRID!$H$34))</f>
        <v>56700</v>
      </c>
      <c r="K329" s="10" cm="1">
        <f t="array" ref="K329">IF($I$2="Открытый тариф",INDEX(GRID!$B$4:$U$15,MATCH(K$7,GRID!$A$4:$A$15,0),MATCH(1,($U$2=GRID!$B$1:$U$1)*(КАЛЕНДАРЬ!AG6=GRID!$B$3:$U$3),0)),
INDEX(GRID!$B$4:$U$15,MATCH(K$7,GRID!$A$4:$A$15,0),MATCH(1,($U$2=GRID!$B$1:$U$1)*(КАЛЕНДАРЬ!AG6=GRID!$B$3:$U$3),0))*(1-GRID!$H$34))</f>
        <v>57800</v>
      </c>
      <c r="L329" s="10" cm="1">
        <f t="array" ref="L329">IF($I$2="Открытый тариф",INDEX(GRID!$B$18:$U$29,MATCH(K$7,GRID!$A$18:$A$29,0),MATCH(1,($U$2=GRID!$B$1:$U$1)*(КАЛЕНДАРЬ!AG6=GRID!$B$3:$U$3),0)),
INDEX(GRID!$B$18:$U$29,MATCH(K$7,GRID!$A$18:$A$29,0),MATCH(1,($U$2=GRID!$B$1:$U$1)*(КАЛЕНДАРЬ!AG6=GRID!$B$3:$U$3),0))*(1-GRID!$H$34))</f>
        <v>62800</v>
      </c>
      <c r="M329" s="10" cm="1">
        <f t="array" ref="M329">IF($I$2="Открытый тариф",INDEX(GRID!$B$4:$U$15,MATCH(M$7,GRID!$A$4:$A$15,0),MATCH(1,($U$2=GRID!$B$1:$U$1)*(КАЛЕНДАРЬ!AG6=GRID!$B$3:$U$3),0)),
INDEX(GRID!$B$4:$U$15,MATCH(M$7,GRID!$A$4:$A$15,0),MATCH(1,($U$2=GRID!$B$1:$U$1)*(КАЛЕНДАРЬ!AG6=GRID!$B$3:$U$3),0))*(1-GRID!$H$34))</f>
        <v>79000</v>
      </c>
      <c r="N329" s="10" cm="1">
        <f t="array" ref="N329">IF($I$2="Открытый тариф",INDEX(GRID!$B$18:$U$29,MATCH(M$7,GRID!$A$18:$A$29,0),MATCH(1,($U$2=GRID!$B$1:$U$1)*(КАЛЕНДАРЬ!AG6=GRID!$B$3:$U$3),0)),
INDEX(GRID!$B$18:$U$29,MATCH(M$7,GRID!$A$18:$A$29,0),MATCH(1,($U$2=GRID!$B$1:$U$1)*(КАЛЕНДАРЬ!AG6=GRID!$B$3:$U$3),0))*(1-GRID!$H$34))</f>
        <v>84000</v>
      </c>
      <c r="O329" s="10" cm="1">
        <f t="array" ref="O329">IF($I$2="Открытый тариф",INDEX(GRID!$B$4:$U$15,MATCH(O$7,GRID!$A$4:$A$15,0),MATCH(1,($U$2=GRID!$B$1:$U$1)*(КАЛЕНДАРЬ!AG6=GRID!$B$3:$U$3),0)),
INDEX(GRID!$B$4:$U$15,MATCH(O$7,GRID!$A$4:$A$15,0),MATCH(1,($U$2=GRID!$B$1:$U$1)*(КАЛЕНДАРЬ!AG6=GRID!$B$3:$U$3),0))*(1-GRID!$H$34))</f>
        <v>114800</v>
      </c>
      <c r="P329" s="10" cm="1">
        <f t="array" ref="P329">IF($I$2="Открытый тариф",INDEX(GRID!$B$4:$U$15,MATCH(P$7,GRID!$A$4:$A$15,0),MATCH(1,($U$2=GRID!$B$1:$U$1)*(КАЛЕНДАРЬ!AG6=GRID!$B$3:$U$3),0)),
INDEX(GRID!$B$4:$U$15,MATCH(P$7,GRID!$A$4:$A$15,0),MATCH(1,($U$2=GRID!$B$1:$U$1)*(КАЛЕНДАРЬ!AG6=GRID!$B$3:$U$3),0))*(1-GRID!$H$34))</f>
        <v>158000</v>
      </c>
      <c r="Q329" s="10" cm="1">
        <f t="array" ref="Q329">IF($I$2="Открытый тариф",INDEX(GRID!$B$4:$U$15,MATCH(Q$7,GRID!$A$4:$A$15,0),MATCH(1,($U$2=GRID!$B$1:$U$1)*(КАЛЕНДАРЬ!AG6=GRID!$B$3:$U$3),0)),
INDEX(GRID!$B$4:$U$15,MATCH(Q$7,GRID!$A$4:$A$15,0),MATCH(1,($U$2=GRID!$B$1:$U$1)*(КАЛЕНДАРЬ!AG6=GRID!$B$3:$U$3),0))*(1-GRID!$H$34))</f>
        <v>185500</v>
      </c>
      <c r="R329" s="10" cm="1">
        <f t="array" ref="R329">IF($I$2="Открытый тариф",INDEX(GRID!$B$18:$U$29,MATCH(R$7,GRID!$A$18:$A$29,0),MATCH(1,($U$2=GRID!$B$1:$U$1)*(КАЛЕНДАРЬ!AG6=GRID!$B$3:$U$3),0)),
INDEX(GRID!$B$18:$U$29,MATCH(R$7,GRID!$A$18:$A$29,0),MATCH(1,($U$2=GRID!$B$1:$U$1)*(КАЛЕНДАРЬ!AG6=GRID!$B$3:$U$3),0))*(1-GRID!$H$34))</f>
        <v>211300</v>
      </c>
      <c r="S329" s="10" cm="1">
        <f t="array" ref="S329">IF($I$2="Открытый тариф",INDEX(GRID!$B$4:$U$15,MATCH(S$7,GRID!$A$4:$A$15,0),MATCH(1,($U$2=GRID!$B$1:$U$1)*(КАЛЕНДАРЬ!AG6=GRID!$B$3:$U$3),0)),
INDEX(GRID!$B$4:$U$15,MATCH(S$7,GRID!$A$4:$A$15,0),MATCH(1,($U$2=GRID!$B$1:$U$1)*(КАЛЕНДАРЬ!AG6=GRID!$B$3:$U$3),0))*(1-GRID!$H$34))</f>
        <v>533500</v>
      </c>
      <c r="T329" s="10" cm="1">
        <f t="array" ref="T329">IF($I$2="Открытый тариф",INDEX(GRID!$B$4:$U$15,MATCH(T$7,GRID!$A$4:$A$15,0),MATCH(1,($U$2=GRID!$B$1:$U$1)*(КАЛЕНДАРЬ!AG6=GRID!$B$3:$U$3),0)),
INDEX(GRID!$B$4:$U$15,MATCH(T$7,GRID!$A$4:$A$15,0),MATCH(1,($U$2=GRID!$B$1:$U$1)*(КАЛЕНДАРЬ!AG6=GRID!$B$3:$U$3),0))*(1-GRID!$H$34))</f>
        <v>651900</v>
      </c>
    </row>
    <row r="330" spans="1:20" x14ac:dyDescent="0.2">
      <c r="A330" s="13" t="s">
        <v>13</v>
      </c>
      <c r="B330" s="9">
        <v>4</v>
      </c>
      <c r="C330" s="10" cm="1">
        <f t="array" ref="C330">IF($I$2="Открытый тариф",INDEX(GRID!$B$4:$U$15,MATCH(C$7,GRID!$A$4:$A$15,0),MATCH(1,($U$2=GRID!$B$1:$U$1)*(КАЛЕНДАРЬ!AG7=GRID!$B$3:$U$3),0)),
INDEX(GRID!$B$4:$U$15,MATCH(C$7,GRID!$A$4:$A$15,0),MATCH(1,($U$2=GRID!$B$1:$U$1)*(КАЛЕНДАРЬ!AG7=GRID!$B$3:$U$3),0))*(1-GRID!$H$34))</f>
        <v>33200</v>
      </c>
      <c r="D330" s="10" cm="1">
        <f t="array" ref="D330">IF($I$2="Открытый тариф",INDEX(GRID!$B$18:$U$29,MATCH(C$7,GRID!$A$18:$A$29,0),MATCH(1,($U$2=GRID!$B$1:$U$1)*(КАЛЕНДАРЬ!AG7=GRID!$B$3:$U$3),0)),
INDEX(GRID!$B$18:$U$29,MATCH(C$7,GRID!$A$18:$A$29,0),MATCH(1,($U$2=GRID!$B$1:$U$1)*(КАЛЕНДАРЬ!AG7=GRID!$B$3:$U$3),0))*(1-GRID!$H$34))</f>
        <v>38200</v>
      </c>
      <c r="E330" s="10" cm="1">
        <f t="array" ref="E330">IF($I$2="Открытый тариф",INDEX(GRID!$B$4:$U$15,MATCH(E$7,GRID!$A$4:$A$15,0),MATCH(1,($U$2=GRID!$B$1:$U$1)*(КАЛЕНДАРЬ!AG7=GRID!$B$3:$U$3),0)),
INDEX(GRID!$B$4:$U$15,MATCH(E$7,GRID!$A$4:$A$15,0),MATCH(1,($U$2=GRID!$B$1:$U$1)*(КАЛЕНДАРЬ!AG7=GRID!$B$3:$U$3),0))*(1-GRID!$H$34))</f>
        <v>39900</v>
      </c>
      <c r="F330" s="10" cm="1">
        <f t="array" ref="F330">IF($I$2="Открытый тариф",INDEX(GRID!$B$18:$U$29,MATCH(E$7,GRID!$A$18:$A$29,0),MATCH(1,($U$2=GRID!$B$1:$U$1)*(КАЛЕНДАРЬ!AG7=GRID!$B$3:$U$3),0)),
INDEX(GRID!$B$18:$U$29,MATCH(E$7,GRID!$A$18:$A$29,0),MATCH(1,($U$2=GRID!$B$1:$U$1)*(КАЛЕНДАРЬ!AG7=GRID!$B$3:$U$3),0))*(1-GRID!$H$34))</f>
        <v>44900</v>
      </c>
      <c r="G330" s="10" cm="1">
        <f t="array" ref="G330">IF($I$2="Открытый тариф",INDEX(GRID!$B$4:$U$15,MATCH(G$7,GRID!$A$4:$A$15,0),MATCH(1,($U$2=GRID!$B$1:$U$1)*(КАЛЕНДАРЬ!AG7=GRID!$B$3:$U$3),0)),
INDEX(GRID!$B$4:$U$15,MATCH(G$7,GRID!$A$4:$A$15,0),MATCH(1,($U$2=GRID!$B$1:$U$1)*(КАЛЕНДАРЬ!AG7=GRID!$B$3:$U$3),0))*(1-GRID!$H$34))</f>
        <v>46200</v>
      </c>
      <c r="H330" s="10" cm="1">
        <f t="array" ref="H330">IF($I$2="Открытый тариф",INDEX(GRID!$B$18:$U$29,MATCH(G$7,GRID!$A$18:$A$29,0),MATCH(1,($U$2=GRID!$B$1:$U$1)*(КАЛЕНДАРЬ!AG7=GRID!$B$3:$U$3),0)),
INDEX(GRID!$B$18:$U$29,MATCH(G$7,GRID!$A$18:$A$29,0),MATCH(1,($U$2=GRID!$B$1:$U$1)*(КАЛЕНДАРЬ!AG7=GRID!$B$3:$U$3),0))*(1-GRID!$H$34))</f>
        <v>51200</v>
      </c>
      <c r="I330" s="10" cm="1">
        <f t="array" ref="I330">IF($I$2="Открытый тариф",INDEX(GRID!$B$4:$U$15,MATCH(I$7,GRID!$A$4:$A$15,0),MATCH(1,($U$2=GRID!$B$1:$U$1)*(КАЛЕНДАРЬ!AG7=GRID!$B$3:$U$3),0)),
INDEX(GRID!$B$4:$U$15,MATCH(I$7,GRID!$A$4:$A$15,0),MATCH(1,($U$2=GRID!$B$1:$U$1)*(КАЛЕНДАРЬ!AG7=GRID!$B$3:$U$3),0))*(1-GRID!$H$34))</f>
        <v>51700</v>
      </c>
      <c r="J330" s="10" cm="1">
        <f t="array" ref="J330">IF($I$2="Открытый тариф",INDEX(GRID!$B$18:$U$29,MATCH(I$7,GRID!$A$18:$A$29,0),MATCH(1,($U$2=GRID!$B$1:$U$1)*(КАЛЕНДАРЬ!AG7=GRID!$B$3:$U$3),0)),
INDEX(GRID!$B$18:$U$29,MATCH(I$7,GRID!$A$18:$A$29,0),MATCH(1,($U$2=GRID!$B$1:$U$1)*(КАЛЕНДАРЬ!AG7=GRID!$B$3:$U$3),0))*(1-GRID!$H$34))</f>
        <v>56700</v>
      </c>
      <c r="K330" s="10" cm="1">
        <f t="array" ref="K330">IF($I$2="Открытый тариф",INDEX(GRID!$B$4:$U$15,MATCH(K$7,GRID!$A$4:$A$15,0),MATCH(1,($U$2=GRID!$B$1:$U$1)*(КАЛЕНДАРЬ!AG7=GRID!$B$3:$U$3),0)),
INDEX(GRID!$B$4:$U$15,MATCH(K$7,GRID!$A$4:$A$15,0),MATCH(1,($U$2=GRID!$B$1:$U$1)*(КАЛЕНДАРЬ!AG7=GRID!$B$3:$U$3),0))*(1-GRID!$H$34))</f>
        <v>57800</v>
      </c>
      <c r="L330" s="10" cm="1">
        <f t="array" ref="L330">IF($I$2="Открытый тариф",INDEX(GRID!$B$18:$U$29,MATCH(K$7,GRID!$A$18:$A$29,0),MATCH(1,($U$2=GRID!$B$1:$U$1)*(КАЛЕНДАРЬ!AG7=GRID!$B$3:$U$3),0)),
INDEX(GRID!$B$18:$U$29,MATCH(K$7,GRID!$A$18:$A$29,0),MATCH(1,($U$2=GRID!$B$1:$U$1)*(КАЛЕНДАРЬ!AG7=GRID!$B$3:$U$3),0))*(1-GRID!$H$34))</f>
        <v>62800</v>
      </c>
      <c r="M330" s="10" cm="1">
        <f t="array" ref="M330">IF($I$2="Открытый тариф",INDEX(GRID!$B$4:$U$15,MATCH(M$7,GRID!$A$4:$A$15,0),MATCH(1,($U$2=GRID!$B$1:$U$1)*(КАЛЕНДАРЬ!AG7=GRID!$B$3:$U$3),0)),
INDEX(GRID!$B$4:$U$15,MATCH(M$7,GRID!$A$4:$A$15,0),MATCH(1,($U$2=GRID!$B$1:$U$1)*(КАЛЕНДАРЬ!AG7=GRID!$B$3:$U$3),0))*(1-GRID!$H$34))</f>
        <v>79000</v>
      </c>
      <c r="N330" s="10" cm="1">
        <f t="array" ref="N330">IF($I$2="Открытый тариф",INDEX(GRID!$B$18:$U$29,MATCH(M$7,GRID!$A$18:$A$29,0),MATCH(1,($U$2=GRID!$B$1:$U$1)*(КАЛЕНДАРЬ!AG7=GRID!$B$3:$U$3),0)),
INDEX(GRID!$B$18:$U$29,MATCH(M$7,GRID!$A$18:$A$29,0),MATCH(1,($U$2=GRID!$B$1:$U$1)*(КАЛЕНДАРЬ!AG7=GRID!$B$3:$U$3),0))*(1-GRID!$H$34))</f>
        <v>84000</v>
      </c>
      <c r="O330" s="10" cm="1">
        <f t="array" ref="O330">IF($I$2="Открытый тариф",INDEX(GRID!$B$4:$U$15,MATCH(O$7,GRID!$A$4:$A$15,0),MATCH(1,($U$2=GRID!$B$1:$U$1)*(КАЛЕНДАРЬ!AG7=GRID!$B$3:$U$3),0)),
INDEX(GRID!$B$4:$U$15,MATCH(O$7,GRID!$A$4:$A$15,0),MATCH(1,($U$2=GRID!$B$1:$U$1)*(КАЛЕНДАРЬ!AG7=GRID!$B$3:$U$3),0))*(1-GRID!$H$34))</f>
        <v>114800</v>
      </c>
      <c r="P330" s="10" cm="1">
        <f t="array" ref="P330">IF($I$2="Открытый тариф",INDEX(GRID!$B$4:$U$15,MATCH(P$7,GRID!$A$4:$A$15,0),MATCH(1,($U$2=GRID!$B$1:$U$1)*(КАЛЕНДАРЬ!AG7=GRID!$B$3:$U$3),0)),
INDEX(GRID!$B$4:$U$15,MATCH(P$7,GRID!$A$4:$A$15,0),MATCH(1,($U$2=GRID!$B$1:$U$1)*(КАЛЕНДАРЬ!AG7=GRID!$B$3:$U$3),0))*(1-GRID!$H$34))</f>
        <v>158000</v>
      </c>
      <c r="Q330" s="10" cm="1">
        <f t="array" ref="Q330">IF($I$2="Открытый тариф",INDEX(GRID!$B$4:$U$15,MATCH(Q$7,GRID!$A$4:$A$15,0),MATCH(1,($U$2=GRID!$B$1:$U$1)*(КАЛЕНДАРЬ!AG7=GRID!$B$3:$U$3),0)),
INDEX(GRID!$B$4:$U$15,MATCH(Q$7,GRID!$A$4:$A$15,0),MATCH(1,($U$2=GRID!$B$1:$U$1)*(КАЛЕНДАРЬ!AG7=GRID!$B$3:$U$3),0))*(1-GRID!$H$34))</f>
        <v>185500</v>
      </c>
      <c r="R330" s="10" cm="1">
        <f t="array" ref="R330">IF($I$2="Открытый тариф",INDEX(GRID!$B$18:$U$29,MATCH(R$7,GRID!$A$18:$A$29,0),MATCH(1,($U$2=GRID!$B$1:$U$1)*(КАЛЕНДАРЬ!AG7=GRID!$B$3:$U$3),0)),
INDEX(GRID!$B$18:$U$29,MATCH(R$7,GRID!$A$18:$A$29,0),MATCH(1,($U$2=GRID!$B$1:$U$1)*(КАЛЕНДАРЬ!AG7=GRID!$B$3:$U$3),0))*(1-GRID!$H$34))</f>
        <v>211300</v>
      </c>
      <c r="S330" s="10" cm="1">
        <f t="array" ref="S330">IF($I$2="Открытый тариф",INDEX(GRID!$B$4:$U$15,MATCH(S$7,GRID!$A$4:$A$15,0),MATCH(1,($U$2=GRID!$B$1:$U$1)*(КАЛЕНДАРЬ!AG7=GRID!$B$3:$U$3),0)),
INDEX(GRID!$B$4:$U$15,MATCH(S$7,GRID!$A$4:$A$15,0),MATCH(1,($U$2=GRID!$B$1:$U$1)*(КАЛЕНДАРЬ!AG7=GRID!$B$3:$U$3),0))*(1-GRID!$H$34))</f>
        <v>533500</v>
      </c>
      <c r="T330" s="10" cm="1">
        <f t="array" ref="T330">IF($I$2="Открытый тариф",INDEX(GRID!$B$4:$U$15,MATCH(T$7,GRID!$A$4:$A$15,0),MATCH(1,($U$2=GRID!$B$1:$U$1)*(КАЛЕНДАРЬ!AG7=GRID!$B$3:$U$3),0)),
INDEX(GRID!$B$4:$U$15,MATCH(T$7,GRID!$A$4:$A$15,0),MATCH(1,($U$2=GRID!$B$1:$U$1)*(КАЛЕНДАРЬ!AG7=GRID!$B$3:$U$3),0))*(1-GRID!$H$34))</f>
        <v>651900</v>
      </c>
    </row>
    <row r="331" spans="1:20" x14ac:dyDescent="0.2">
      <c r="A331" s="13" t="s">
        <v>14</v>
      </c>
      <c r="B331" s="9">
        <v>5</v>
      </c>
      <c r="C331" s="10" cm="1">
        <f t="array" ref="C331">IF($I$2="Открытый тариф",INDEX(GRID!$B$4:$U$15,MATCH(C$7,GRID!$A$4:$A$15,0),MATCH(1,($U$2=GRID!$B$1:$U$1)*(КАЛЕНДАРЬ!AG8=GRID!$B$3:$U$3),0)),
INDEX(GRID!$B$4:$U$15,MATCH(C$7,GRID!$A$4:$A$15,0),MATCH(1,($U$2=GRID!$B$1:$U$1)*(КАЛЕНДАРЬ!AG8=GRID!$B$3:$U$3),0))*(1-GRID!$H$34))</f>
        <v>33200</v>
      </c>
      <c r="D331" s="10" cm="1">
        <f t="array" ref="D331">IF($I$2="Открытый тариф",INDEX(GRID!$B$18:$U$29,MATCH(C$7,GRID!$A$18:$A$29,0),MATCH(1,($U$2=GRID!$B$1:$U$1)*(КАЛЕНДАРЬ!AG8=GRID!$B$3:$U$3),0)),
INDEX(GRID!$B$18:$U$29,MATCH(C$7,GRID!$A$18:$A$29,0),MATCH(1,($U$2=GRID!$B$1:$U$1)*(КАЛЕНДАРЬ!AG8=GRID!$B$3:$U$3),0))*(1-GRID!$H$34))</f>
        <v>38200</v>
      </c>
      <c r="E331" s="10" cm="1">
        <f t="array" ref="E331">IF($I$2="Открытый тариф",INDEX(GRID!$B$4:$U$15,MATCH(E$7,GRID!$A$4:$A$15,0),MATCH(1,($U$2=GRID!$B$1:$U$1)*(КАЛЕНДАРЬ!AG8=GRID!$B$3:$U$3),0)),
INDEX(GRID!$B$4:$U$15,MATCH(E$7,GRID!$A$4:$A$15,0),MATCH(1,($U$2=GRID!$B$1:$U$1)*(КАЛЕНДАРЬ!AG8=GRID!$B$3:$U$3),0))*(1-GRID!$H$34))</f>
        <v>39900</v>
      </c>
      <c r="F331" s="10" cm="1">
        <f t="array" ref="F331">IF($I$2="Открытый тариф",INDEX(GRID!$B$18:$U$29,MATCH(E$7,GRID!$A$18:$A$29,0),MATCH(1,($U$2=GRID!$B$1:$U$1)*(КАЛЕНДАРЬ!AG8=GRID!$B$3:$U$3),0)),
INDEX(GRID!$B$18:$U$29,MATCH(E$7,GRID!$A$18:$A$29,0),MATCH(1,($U$2=GRID!$B$1:$U$1)*(КАЛЕНДАРЬ!AG8=GRID!$B$3:$U$3),0))*(1-GRID!$H$34))</f>
        <v>44900</v>
      </c>
      <c r="G331" s="10" cm="1">
        <f t="array" ref="G331">IF($I$2="Открытый тариф",INDEX(GRID!$B$4:$U$15,MATCH(G$7,GRID!$A$4:$A$15,0),MATCH(1,($U$2=GRID!$B$1:$U$1)*(КАЛЕНДАРЬ!AG8=GRID!$B$3:$U$3),0)),
INDEX(GRID!$B$4:$U$15,MATCH(G$7,GRID!$A$4:$A$15,0),MATCH(1,($U$2=GRID!$B$1:$U$1)*(КАЛЕНДАРЬ!AG8=GRID!$B$3:$U$3),0))*(1-GRID!$H$34))</f>
        <v>46200</v>
      </c>
      <c r="H331" s="10" cm="1">
        <f t="array" ref="H331">IF($I$2="Открытый тариф",INDEX(GRID!$B$18:$U$29,MATCH(G$7,GRID!$A$18:$A$29,0),MATCH(1,($U$2=GRID!$B$1:$U$1)*(КАЛЕНДАРЬ!AG8=GRID!$B$3:$U$3),0)),
INDEX(GRID!$B$18:$U$29,MATCH(G$7,GRID!$A$18:$A$29,0),MATCH(1,($U$2=GRID!$B$1:$U$1)*(КАЛЕНДАРЬ!AG8=GRID!$B$3:$U$3),0))*(1-GRID!$H$34))</f>
        <v>51200</v>
      </c>
      <c r="I331" s="10" cm="1">
        <f t="array" ref="I331">IF($I$2="Открытый тариф",INDEX(GRID!$B$4:$U$15,MATCH(I$7,GRID!$A$4:$A$15,0),MATCH(1,($U$2=GRID!$B$1:$U$1)*(КАЛЕНДАРЬ!AG8=GRID!$B$3:$U$3),0)),
INDEX(GRID!$B$4:$U$15,MATCH(I$7,GRID!$A$4:$A$15,0),MATCH(1,($U$2=GRID!$B$1:$U$1)*(КАЛЕНДАРЬ!AG8=GRID!$B$3:$U$3),0))*(1-GRID!$H$34))</f>
        <v>51700</v>
      </c>
      <c r="J331" s="10" cm="1">
        <f t="array" ref="J331">IF($I$2="Открытый тариф",INDEX(GRID!$B$18:$U$29,MATCH(I$7,GRID!$A$18:$A$29,0),MATCH(1,($U$2=GRID!$B$1:$U$1)*(КАЛЕНДАРЬ!AG8=GRID!$B$3:$U$3),0)),
INDEX(GRID!$B$18:$U$29,MATCH(I$7,GRID!$A$18:$A$29,0),MATCH(1,($U$2=GRID!$B$1:$U$1)*(КАЛЕНДАРЬ!AG8=GRID!$B$3:$U$3),0))*(1-GRID!$H$34))</f>
        <v>56700</v>
      </c>
      <c r="K331" s="10" cm="1">
        <f t="array" ref="K331">IF($I$2="Открытый тариф",INDEX(GRID!$B$4:$U$15,MATCH(K$7,GRID!$A$4:$A$15,0),MATCH(1,($U$2=GRID!$B$1:$U$1)*(КАЛЕНДАРЬ!AG8=GRID!$B$3:$U$3),0)),
INDEX(GRID!$B$4:$U$15,MATCH(K$7,GRID!$A$4:$A$15,0),MATCH(1,($U$2=GRID!$B$1:$U$1)*(КАЛЕНДАРЬ!AG8=GRID!$B$3:$U$3),0))*(1-GRID!$H$34))</f>
        <v>57800</v>
      </c>
      <c r="L331" s="10" cm="1">
        <f t="array" ref="L331">IF($I$2="Открытый тариф",INDEX(GRID!$B$18:$U$29,MATCH(K$7,GRID!$A$18:$A$29,0),MATCH(1,($U$2=GRID!$B$1:$U$1)*(КАЛЕНДАРЬ!AG8=GRID!$B$3:$U$3),0)),
INDEX(GRID!$B$18:$U$29,MATCH(K$7,GRID!$A$18:$A$29,0),MATCH(1,($U$2=GRID!$B$1:$U$1)*(КАЛЕНДАРЬ!AG8=GRID!$B$3:$U$3),0))*(1-GRID!$H$34))</f>
        <v>62800</v>
      </c>
      <c r="M331" s="10" cm="1">
        <f t="array" ref="M331">IF($I$2="Открытый тариф",INDEX(GRID!$B$4:$U$15,MATCH(M$7,GRID!$A$4:$A$15,0),MATCH(1,($U$2=GRID!$B$1:$U$1)*(КАЛЕНДАРЬ!AG8=GRID!$B$3:$U$3),0)),
INDEX(GRID!$B$4:$U$15,MATCH(M$7,GRID!$A$4:$A$15,0),MATCH(1,($U$2=GRID!$B$1:$U$1)*(КАЛЕНДАРЬ!AG8=GRID!$B$3:$U$3),0))*(1-GRID!$H$34))</f>
        <v>79000</v>
      </c>
      <c r="N331" s="10" cm="1">
        <f t="array" ref="N331">IF($I$2="Открытый тариф",INDEX(GRID!$B$18:$U$29,MATCH(M$7,GRID!$A$18:$A$29,0),MATCH(1,($U$2=GRID!$B$1:$U$1)*(КАЛЕНДАРЬ!AG8=GRID!$B$3:$U$3),0)),
INDEX(GRID!$B$18:$U$29,MATCH(M$7,GRID!$A$18:$A$29,0),MATCH(1,($U$2=GRID!$B$1:$U$1)*(КАЛЕНДАРЬ!AG8=GRID!$B$3:$U$3),0))*(1-GRID!$H$34))</f>
        <v>84000</v>
      </c>
      <c r="O331" s="10" cm="1">
        <f t="array" ref="O331">IF($I$2="Открытый тариф",INDEX(GRID!$B$4:$U$15,MATCH(O$7,GRID!$A$4:$A$15,0),MATCH(1,($U$2=GRID!$B$1:$U$1)*(КАЛЕНДАРЬ!AG8=GRID!$B$3:$U$3),0)),
INDEX(GRID!$B$4:$U$15,MATCH(O$7,GRID!$A$4:$A$15,0),MATCH(1,($U$2=GRID!$B$1:$U$1)*(КАЛЕНДАРЬ!AG8=GRID!$B$3:$U$3),0))*(1-GRID!$H$34))</f>
        <v>114800</v>
      </c>
      <c r="P331" s="10" cm="1">
        <f t="array" ref="P331">IF($I$2="Открытый тариф",INDEX(GRID!$B$4:$U$15,MATCH(P$7,GRID!$A$4:$A$15,0),MATCH(1,($U$2=GRID!$B$1:$U$1)*(КАЛЕНДАРЬ!AG8=GRID!$B$3:$U$3),0)),
INDEX(GRID!$B$4:$U$15,MATCH(P$7,GRID!$A$4:$A$15,0),MATCH(1,($U$2=GRID!$B$1:$U$1)*(КАЛЕНДАРЬ!AG8=GRID!$B$3:$U$3),0))*(1-GRID!$H$34))</f>
        <v>158000</v>
      </c>
      <c r="Q331" s="10" cm="1">
        <f t="array" ref="Q331">IF($I$2="Открытый тариф",INDEX(GRID!$B$4:$U$15,MATCH(Q$7,GRID!$A$4:$A$15,0),MATCH(1,($U$2=GRID!$B$1:$U$1)*(КАЛЕНДАРЬ!AG8=GRID!$B$3:$U$3),0)),
INDEX(GRID!$B$4:$U$15,MATCH(Q$7,GRID!$A$4:$A$15,0),MATCH(1,($U$2=GRID!$B$1:$U$1)*(КАЛЕНДАРЬ!AG8=GRID!$B$3:$U$3),0))*(1-GRID!$H$34))</f>
        <v>185500</v>
      </c>
      <c r="R331" s="10" cm="1">
        <f t="array" ref="R331">IF($I$2="Открытый тариф",INDEX(GRID!$B$18:$U$29,MATCH(R$7,GRID!$A$18:$A$29,0),MATCH(1,($U$2=GRID!$B$1:$U$1)*(КАЛЕНДАРЬ!AG8=GRID!$B$3:$U$3),0)),
INDEX(GRID!$B$18:$U$29,MATCH(R$7,GRID!$A$18:$A$29,0),MATCH(1,($U$2=GRID!$B$1:$U$1)*(КАЛЕНДАРЬ!AG8=GRID!$B$3:$U$3),0))*(1-GRID!$H$34))</f>
        <v>211300</v>
      </c>
      <c r="S331" s="10" cm="1">
        <f t="array" ref="S331">IF($I$2="Открытый тариф",INDEX(GRID!$B$4:$U$15,MATCH(S$7,GRID!$A$4:$A$15,0),MATCH(1,($U$2=GRID!$B$1:$U$1)*(КАЛЕНДАРЬ!AG8=GRID!$B$3:$U$3),0)),
INDEX(GRID!$B$4:$U$15,MATCH(S$7,GRID!$A$4:$A$15,0),MATCH(1,($U$2=GRID!$B$1:$U$1)*(КАЛЕНДАРЬ!AG8=GRID!$B$3:$U$3),0))*(1-GRID!$H$34))</f>
        <v>533500</v>
      </c>
      <c r="T331" s="10" cm="1">
        <f t="array" ref="T331">IF($I$2="Открытый тариф",INDEX(GRID!$B$4:$U$15,MATCH(T$7,GRID!$A$4:$A$15,0),MATCH(1,($U$2=GRID!$B$1:$U$1)*(КАЛЕНДАРЬ!AG8=GRID!$B$3:$U$3),0)),
INDEX(GRID!$B$4:$U$15,MATCH(T$7,GRID!$A$4:$A$15,0),MATCH(1,($U$2=GRID!$B$1:$U$1)*(КАЛЕНДАРЬ!AG8=GRID!$B$3:$U$3),0))*(1-GRID!$H$34))</f>
        <v>651900</v>
      </c>
    </row>
    <row r="332" spans="1:20" x14ac:dyDescent="0.2">
      <c r="A332" s="13" t="s">
        <v>15</v>
      </c>
      <c r="B332" s="9">
        <v>6</v>
      </c>
      <c r="C332" s="10" cm="1">
        <f t="array" ref="C332">IF($I$2="Открытый тариф",INDEX(GRID!$B$4:$U$15,MATCH(C$7,GRID!$A$4:$A$15,0),MATCH(1,($U$2=GRID!$B$1:$U$1)*(КАЛЕНДАРЬ!AG9=GRID!$B$3:$U$3),0)),
INDEX(GRID!$B$4:$U$15,MATCH(C$7,GRID!$A$4:$A$15,0),MATCH(1,($U$2=GRID!$B$1:$U$1)*(КАЛЕНДАРЬ!AG9=GRID!$B$3:$U$3),0))*(1-GRID!$H$34))</f>
        <v>33200</v>
      </c>
      <c r="D332" s="10" cm="1">
        <f t="array" ref="D332">IF($I$2="Открытый тариф",INDEX(GRID!$B$18:$U$29,MATCH(C$7,GRID!$A$18:$A$29,0),MATCH(1,($U$2=GRID!$B$1:$U$1)*(КАЛЕНДАРЬ!AG9=GRID!$B$3:$U$3),0)),
INDEX(GRID!$B$18:$U$29,MATCH(C$7,GRID!$A$18:$A$29,0),MATCH(1,($U$2=GRID!$B$1:$U$1)*(КАЛЕНДАРЬ!AG9=GRID!$B$3:$U$3),0))*(1-GRID!$H$34))</f>
        <v>38200</v>
      </c>
      <c r="E332" s="10" cm="1">
        <f t="array" ref="E332">IF($I$2="Открытый тариф",INDEX(GRID!$B$4:$U$15,MATCH(E$7,GRID!$A$4:$A$15,0),MATCH(1,($U$2=GRID!$B$1:$U$1)*(КАЛЕНДАРЬ!AG9=GRID!$B$3:$U$3),0)),
INDEX(GRID!$B$4:$U$15,MATCH(E$7,GRID!$A$4:$A$15,0),MATCH(1,($U$2=GRID!$B$1:$U$1)*(КАЛЕНДАРЬ!AG9=GRID!$B$3:$U$3),0))*(1-GRID!$H$34))</f>
        <v>39900</v>
      </c>
      <c r="F332" s="10" cm="1">
        <f t="array" ref="F332">IF($I$2="Открытый тариф",INDEX(GRID!$B$18:$U$29,MATCH(E$7,GRID!$A$18:$A$29,0),MATCH(1,($U$2=GRID!$B$1:$U$1)*(КАЛЕНДАРЬ!AG9=GRID!$B$3:$U$3),0)),
INDEX(GRID!$B$18:$U$29,MATCH(E$7,GRID!$A$18:$A$29,0),MATCH(1,($U$2=GRID!$B$1:$U$1)*(КАЛЕНДАРЬ!AG9=GRID!$B$3:$U$3),0))*(1-GRID!$H$34))</f>
        <v>44900</v>
      </c>
      <c r="G332" s="10" cm="1">
        <f t="array" ref="G332">IF($I$2="Открытый тариф",INDEX(GRID!$B$4:$U$15,MATCH(G$7,GRID!$A$4:$A$15,0),MATCH(1,($U$2=GRID!$B$1:$U$1)*(КАЛЕНДАРЬ!AG9=GRID!$B$3:$U$3),0)),
INDEX(GRID!$B$4:$U$15,MATCH(G$7,GRID!$A$4:$A$15,0),MATCH(1,($U$2=GRID!$B$1:$U$1)*(КАЛЕНДАРЬ!AG9=GRID!$B$3:$U$3),0))*(1-GRID!$H$34))</f>
        <v>46200</v>
      </c>
      <c r="H332" s="10" cm="1">
        <f t="array" ref="H332">IF($I$2="Открытый тариф",INDEX(GRID!$B$18:$U$29,MATCH(G$7,GRID!$A$18:$A$29,0),MATCH(1,($U$2=GRID!$B$1:$U$1)*(КАЛЕНДАРЬ!AG9=GRID!$B$3:$U$3),0)),
INDEX(GRID!$B$18:$U$29,MATCH(G$7,GRID!$A$18:$A$29,0),MATCH(1,($U$2=GRID!$B$1:$U$1)*(КАЛЕНДАРЬ!AG9=GRID!$B$3:$U$3),0))*(1-GRID!$H$34))</f>
        <v>51200</v>
      </c>
      <c r="I332" s="10" cm="1">
        <f t="array" ref="I332">IF($I$2="Открытый тариф",INDEX(GRID!$B$4:$U$15,MATCH(I$7,GRID!$A$4:$A$15,0),MATCH(1,($U$2=GRID!$B$1:$U$1)*(КАЛЕНДАРЬ!AG9=GRID!$B$3:$U$3),0)),
INDEX(GRID!$B$4:$U$15,MATCH(I$7,GRID!$A$4:$A$15,0),MATCH(1,($U$2=GRID!$B$1:$U$1)*(КАЛЕНДАРЬ!AG9=GRID!$B$3:$U$3),0))*(1-GRID!$H$34))</f>
        <v>51700</v>
      </c>
      <c r="J332" s="10" cm="1">
        <f t="array" ref="J332">IF($I$2="Открытый тариф",INDEX(GRID!$B$18:$U$29,MATCH(I$7,GRID!$A$18:$A$29,0),MATCH(1,($U$2=GRID!$B$1:$U$1)*(КАЛЕНДАРЬ!AG9=GRID!$B$3:$U$3),0)),
INDEX(GRID!$B$18:$U$29,MATCH(I$7,GRID!$A$18:$A$29,0),MATCH(1,($U$2=GRID!$B$1:$U$1)*(КАЛЕНДАРЬ!AG9=GRID!$B$3:$U$3),0))*(1-GRID!$H$34))</f>
        <v>56700</v>
      </c>
      <c r="K332" s="10" cm="1">
        <f t="array" ref="K332">IF($I$2="Открытый тариф",INDEX(GRID!$B$4:$U$15,MATCH(K$7,GRID!$A$4:$A$15,0),MATCH(1,($U$2=GRID!$B$1:$U$1)*(КАЛЕНДАРЬ!AG9=GRID!$B$3:$U$3),0)),
INDEX(GRID!$B$4:$U$15,MATCH(K$7,GRID!$A$4:$A$15,0),MATCH(1,($U$2=GRID!$B$1:$U$1)*(КАЛЕНДАРЬ!AG9=GRID!$B$3:$U$3),0))*(1-GRID!$H$34))</f>
        <v>57800</v>
      </c>
      <c r="L332" s="10" cm="1">
        <f t="array" ref="L332">IF($I$2="Открытый тариф",INDEX(GRID!$B$18:$U$29,MATCH(K$7,GRID!$A$18:$A$29,0),MATCH(1,($U$2=GRID!$B$1:$U$1)*(КАЛЕНДАРЬ!AG9=GRID!$B$3:$U$3),0)),
INDEX(GRID!$B$18:$U$29,MATCH(K$7,GRID!$A$18:$A$29,0),MATCH(1,($U$2=GRID!$B$1:$U$1)*(КАЛЕНДАРЬ!AG9=GRID!$B$3:$U$3),0))*(1-GRID!$H$34))</f>
        <v>62800</v>
      </c>
      <c r="M332" s="10" cm="1">
        <f t="array" ref="M332">IF($I$2="Открытый тариф",INDEX(GRID!$B$4:$U$15,MATCH(M$7,GRID!$A$4:$A$15,0),MATCH(1,($U$2=GRID!$B$1:$U$1)*(КАЛЕНДАРЬ!AG9=GRID!$B$3:$U$3),0)),
INDEX(GRID!$B$4:$U$15,MATCH(M$7,GRID!$A$4:$A$15,0),MATCH(1,($U$2=GRID!$B$1:$U$1)*(КАЛЕНДАРЬ!AG9=GRID!$B$3:$U$3),0))*(1-GRID!$H$34))</f>
        <v>79000</v>
      </c>
      <c r="N332" s="10" cm="1">
        <f t="array" ref="N332">IF($I$2="Открытый тариф",INDEX(GRID!$B$18:$U$29,MATCH(M$7,GRID!$A$18:$A$29,0),MATCH(1,($U$2=GRID!$B$1:$U$1)*(КАЛЕНДАРЬ!AG9=GRID!$B$3:$U$3),0)),
INDEX(GRID!$B$18:$U$29,MATCH(M$7,GRID!$A$18:$A$29,0),MATCH(1,($U$2=GRID!$B$1:$U$1)*(КАЛЕНДАРЬ!AG9=GRID!$B$3:$U$3),0))*(1-GRID!$H$34))</f>
        <v>84000</v>
      </c>
      <c r="O332" s="10" cm="1">
        <f t="array" ref="O332">IF($I$2="Открытый тариф",INDEX(GRID!$B$4:$U$15,MATCH(O$7,GRID!$A$4:$A$15,0),MATCH(1,($U$2=GRID!$B$1:$U$1)*(КАЛЕНДАРЬ!AG9=GRID!$B$3:$U$3),0)),
INDEX(GRID!$B$4:$U$15,MATCH(O$7,GRID!$A$4:$A$15,0),MATCH(1,($U$2=GRID!$B$1:$U$1)*(КАЛЕНДАРЬ!AG9=GRID!$B$3:$U$3),0))*(1-GRID!$H$34))</f>
        <v>114800</v>
      </c>
      <c r="P332" s="10" cm="1">
        <f t="array" ref="P332">IF($I$2="Открытый тариф",INDEX(GRID!$B$4:$U$15,MATCH(P$7,GRID!$A$4:$A$15,0),MATCH(1,($U$2=GRID!$B$1:$U$1)*(КАЛЕНДАРЬ!AG9=GRID!$B$3:$U$3),0)),
INDEX(GRID!$B$4:$U$15,MATCH(P$7,GRID!$A$4:$A$15,0),MATCH(1,($U$2=GRID!$B$1:$U$1)*(КАЛЕНДАРЬ!AG9=GRID!$B$3:$U$3),0))*(1-GRID!$H$34))</f>
        <v>158000</v>
      </c>
      <c r="Q332" s="10" cm="1">
        <f t="array" ref="Q332">IF($I$2="Открытый тариф",INDEX(GRID!$B$4:$U$15,MATCH(Q$7,GRID!$A$4:$A$15,0),MATCH(1,($U$2=GRID!$B$1:$U$1)*(КАЛЕНДАРЬ!AG9=GRID!$B$3:$U$3),0)),
INDEX(GRID!$B$4:$U$15,MATCH(Q$7,GRID!$A$4:$A$15,0),MATCH(1,($U$2=GRID!$B$1:$U$1)*(КАЛЕНДАРЬ!AG9=GRID!$B$3:$U$3),0))*(1-GRID!$H$34))</f>
        <v>185500</v>
      </c>
      <c r="R332" s="10" cm="1">
        <f t="array" ref="R332">IF($I$2="Открытый тариф",INDEX(GRID!$B$18:$U$29,MATCH(R$7,GRID!$A$18:$A$29,0),MATCH(1,($U$2=GRID!$B$1:$U$1)*(КАЛЕНДАРЬ!AG9=GRID!$B$3:$U$3),0)),
INDEX(GRID!$B$18:$U$29,MATCH(R$7,GRID!$A$18:$A$29,0),MATCH(1,($U$2=GRID!$B$1:$U$1)*(КАЛЕНДАРЬ!AG9=GRID!$B$3:$U$3),0))*(1-GRID!$H$34))</f>
        <v>211300</v>
      </c>
      <c r="S332" s="10" cm="1">
        <f t="array" ref="S332">IF($I$2="Открытый тариф",INDEX(GRID!$B$4:$U$15,MATCH(S$7,GRID!$A$4:$A$15,0),MATCH(1,($U$2=GRID!$B$1:$U$1)*(КАЛЕНДАРЬ!AG9=GRID!$B$3:$U$3),0)),
INDEX(GRID!$B$4:$U$15,MATCH(S$7,GRID!$A$4:$A$15,0),MATCH(1,($U$2=GRID!$B$1:$U$1)*(КАЛЕНДАРЬ!AG9=GRID!$B$3:$U$3),0))*(1-GRID!$H$34))</f>
        <v>533500</v>
      </c>
      <c r="T332" s="10" cm="1">
        <f t="array" ref="T332">IF($I$2="Открытый тариф",INDEX(GRID!$B$4:$U$15,MATCH(T$7,GRID!$A$4:$A$15,0),MATCH(1,($U$2=GRID!$B$1:$U$1)*(КАЛЕНДАРЬ!AG9=GRID!$B$3:$U$3),0)),
INDEX(GRID!$B$4:$U$15,MATCH(T$7,GRID!$A$4:$A$15,0),MATCH(1,($U$2=GRID!$B$1:$U$1)*(КАЛЕНДАРЬ!AG9=GRID!$B$3:$U$3),0))*(1-GRID!$H$34))</f>
        <v>651900</v>
      </c>
    </row>
    <row r="333" spans="1:20" x14ac:dyDescent="0.2">
      <c r="A333" s="13" t="s">
        <v>16</v>
      </c>
      <c r="B333" s="9">
        <v>7</v>
      </c>
      <c r="C333" s="10" cm="1">
        <f t="array" ref="C333">IF($I$2="Открытый тариф",INDEX(GRID!$B$4:$U$15,MATCH(C$7,GRID!$A$4:$A$15,0),MATCH(1,($U$2=GRID!$B$1:$U$1)*(КАЛЕНДАРЬ!AG10=GRID!$B$3:$U$3),0)),
INDEX(GRID!$B$4:$U$15,MATCH(C$7,GRID!$A$4:$A$15,0),MATCH(1,($U$2=GRID!$B$1:$U$1)*(КАЛЕНДАРЬ!AG10=GRID!$B$3:$U$3),0))*(1-GRID!$H$34))</f>
        <v>33200</v>
      </c>
      <c r="D333" s="10" cm="1">
        <f t="array" ref="D333">IF($I$2="Открытый тариф",INDEX(GRID!$B$18:$U$29,MATCH(C$7,GRID!$A$18:$A$29,0),MATCH(1,($U$2=GRID!$B$1:$U$1)*(КАЛЕНДАРЬ!AG10=GRID!$B$3:$U$3),0)),
INDEX(GRID!$B$18:$U$29,MATCH(C$7,GRID!$A$18:$A$29,0),MATCH(1,($U$2=GRID!$B$1:$U$1)*(КАЛЕНДАРЬ!AG10=GRID!$B$3:$U$3),0))*(1-GRID!$H$34))</f>
        <v>38200</v>
      </c>
      <c r="E333" s="10" cm="1">
        <f t="array" ref="E333">IF($I$2="Открытый тариф",INDEX(GRID!$B$4:$U$15,MATCH(E$7,GRID!$A$4:$A$15,0),MATCH(1,($U$2=GRID!$B$1:$U$1)*(КАЛЕНДАРЬ!AG10=GRID!$B$3:$U$3),0)),
INDEX(GRID!$B$4:$U$15,MATCH(E$7,GRID!$A$4:$A$15,0),MATCH(1,($U$2=GRID!$B$1:$U$1)*(КАЛЕНДАРЬ!AG10=GRID!$B$3:$U$3),0))*(1-GRID!$H$34))</f>
        <v>39900</v>
      </c>
      <c r="F333" s="10" cm="1">
        <f t="array" ref="F333">IF($I$2="Открытый тариф",INDEX(GRID!$B$18:$U$29,MATCH(E$7,GRID!$A$18:$A$29,0),MATCH(1,($U$2=GRID!$B$1:$U$1)*(КАЛЕНДАРЬ!AG10=GRID!$B$3:$U$3),0)),
INDEX(GRID!$B$18:$U$29,MATCH(E$7,GRID!$A$18:$A$29,0),MATCH(1,($U$2=GRID!$B$1:$U$1)*(КАЛЕНДАРЬ!AG10=GRID!$B$3:$U$3),0))*(1-GRID!$H$34))</f>
        <v>44900</v>
      </c>
      <c r="G333" s="10" cm="1">
        <f t="array" ref="G333">IF($I$2="Открытый тариф",INDEX(GRID!$B$4:$U$15,MATCH(G$7,GRID!$A$4:$A$15,0),MATCH(1,($U$2=GRID!$B$1:$U$1)*(КАЛЕНДАРЬ!AG10=GRID!$B$3:$U$3),0)),
INDEX(GRID!$B$4:$U$15,MATCH(G$7,GRID!$A$4:$A$15,0),MATCH(1,($U$2=GRID!$B$1:$U$1)*(КАЛЕНДАРЬ!AG10=GRID!$B$3:$U$3),0))*(1-GRID!$H$34))</f>
        <v>46200</v>
      </c>
      <c r="H333" s="10" cm="1">
        <f t="array" ref="H333">IF($I$2="Открытый тариф",INDEX(GRID!$B$18:$U$29,MATCH(G$7,GRID!$A$18:$A$29,0),MATCH(1,($U$2=GRID!$B$1:$U$1)*(КАЛЕНДАРЬ!AG10=GRID!$B$3:$U$3),0)),
INDEX(GRID!$B$18:$U$29,MATCH(G$7,GRID!$A$18:$A$29,0),MATCH(1,($U$2=GRID!$B$1:$U$1)*(КАЛЕНДАРЬ!AG10=GRID!$B$3:$U$3),0))*(1-GRID!$H$34))</f>
        <v>51200</v>
      </c>
      <c r="I333" s="10" cm="1">
        <f t="array" ref="I333">IF($I$2="Открытый тариф",INDEX(GRID!$B$4:$U$15,MATCH(I$7,GRID!$A$4:$A$15,0),MATCH(1,($U$2=GRID!$B$1:$U$1)*(КАЛЕНДАРЬ!AG10=GRID!$B$3:$U$3),0)),
INDEX(GRID!$B$4:$U$15,MATCH(I$7,GRID!$A$4:$A$15,0),MATCH(1,($U$2=GRID!$B$1:$U$1)*(КАЛЕНДАРЬ!AG10=GRID!$B$3:$U$3),0))*(1-GRID!$H$34))</f>
        <v>51700</v>
      </c>
      <c r="J333" s="10" cm="1">
        <f t="array" ref="J333">IF($I$2="Открытый тариф",INDEX(GRID!$B$18:$U$29,MATCH(I$7,GRID!$A$18:$A$29,0),MATCH(1,($U$2=GRID!$B$1:$U$1)*(КАЛЕНДАРЬ!AG10=GRID!$B$3:$U$3),0)),
INDEX(GRID!$B$18:$U$29,MATCH(I$7,GRID!$A$18:$A$29,0),MATCH(1,($U$2=GRID!$B$1:$U$1)*(КАЛЕНДАРЬ!AG10=GRID!$B$3:$U$3),0))*(1-GRID!$H$34))</f>
        <v>56700</v>
      </c>
      <c r="K333" s="10" cm="1">
        <f t="array" ref="K333">IF($I$2="Открытый тариф",INDEX(GRID!$B$4:$U$15,MATCH(K$7,GRID!$A$4:$A$15,0),MATCH(1,($U$2=GRID!$B$1:$U$1)*(КАЛЕНДАРЬ!AG10=GRID!$B$3:$U$3),0)),
INDEX(GRID!$B$4:$U$15,MATCH(K$7,GRID!$A$4:$A$15,0),MATCH(1,($U$2=GRID!$B$1:$U$1)*(КАЛЕНДАРЬ!AG10=GRID!$B$3:$U$3),0))*(1-GRID!$H$34))</f>
        <v>57800</v>
      </c>
      <c r="L333" s="10" cm="1">
        <f t="array" ref="L333">IF($I$2="Открытый тариф",INDEX(GRID!$B$18:$U$29,MATCH(K$7,GRID!$A$18:$A$29,0),MATCH(1,($U$2=GRID!$B$1:$U$1)*(КАЛЕНДАРЬ!AG10=GRID!$B$3:$U$3),0)),
INDEX(GRID!$B$18:$U$29,MATCH(K$7,GRID!$A$18:$A$29,0),MATCH(1,($U$2=GRID!$B$1:$U$1)*(КАЛЕНДАРЬ!AG10=GRID!$B$3:$U$3),0))*(1-GRID!$H$34))</f>
        <v>62800</v>
      </c>
      <c r="M333" s="10" cm="1">
        <f t="array" ref="M333">IF($I$2="Открытый тариф",INDEX(GRID!$B$4:$U$15,MATCH(M$7,GRID!$A$4:$A$15,0),MATCH(1,($U$2=GRID!$B$1:$U$1)*(КАЛЕНДАРЬ!AG10=GRID!$B$3:$U$3),0)),
INDEX(GRID!$B$4:$U$15,MATCH(M$7,GRID!$A$4:$A$15,0),MATCH(1,($U$2=GRID!$B$1:$U$1)*(КАЛЕНДАРЬ!AG10=GRID!$B$3:$U$3),0))*(1-GRID!$H$34))</f>
        <v>79000</v>
      </c>
      <c r="N333" s="10" cm="1">
        <f t="array" ref="N333">IF($I$2="Открытый тариф",INDEX(GRID!$B$18:$U$29,MATCH(M$7,GRID!$A$18:$A$29,0),MATCH(1,($U$2=GRID!$B$1:$U$1)*(КАЛЕНДАРЬ!AG10=GRID!$B$3:$U$3),0)),
INDEX(GRID!$B$18:$U$29,MATCH(M$7,GRID!$A$18:$A$29,0),MATCH(1,($U$2=GRID!$B$1:$U$1)*(КАЛЕНДАРЬ!AG10=GRID!$B$3:$U$3),0))*(1-GRID!$H$34))</f>
        <v>84000</v>
      </c>
      <c r="O333" s="10" cm="1">
        <f t="array" ref="O333">IF($I$2="Открытый тариф",INDEX(GRID!$B$4:$U$15,MATCH(O$7,GRID!$A$4:$A$15,0),MATCH(1,($U$2=GRID!$B$1:$U$1)*(КАЛЕНДАРЬ!AG10=GRID!$B$3:$U$3),0)),
INDEX(GRID!$B$4:$U$15,MATCH(O$7,GRID!$A$4:$A$15,0),MATCH(1,($U$2=GRID!$B$1:$U$1)*(КАЛЕНДАРЬ!AG10=GRID!$B$3:$U$3),0))*(1-GRID!$H$34))</f>
        <v>114800</v>
      </c>
      <c r="P333" s="10" cm="1">
        <f t="array" ref="P333">IF($I$2="Открытый тариф",INDEX(GRID!$B$4:$U$15,MATCH(P$7,GRID!$A$4:$A$15,0),MATCH(1,($U$2=GRID!$B$1:$U$1)*(КАЛЕНДАРЬ!AG10=GRID!$B$3:$U$3),0)),
INDEX(GRID!$B$4:$U$15,MATCH(P$7,GRID!$A$4:$A$15,0),MATCH(1,($U$2=GRID!$B$1:$U$1)*(КАЛЕНДАРЬ!AG10=GRID!$B$3:$U$3),0))*(1-GRID!$H$34))</f>
        <v>158000</v>
      </c>
      <c r="Q333" s="10" cm="1">
        <f t="array" ref="Q333">IF($I$2="Открытый тариф",INDEX(GRID!$B$4:$U$15,MATCH(Q$7,GRID!$A$4:$A$15,0),MATCH(1,($U$2=GRID!$B$1:$U$1)*(КАЛЕНДАРЬ!AG10=GRID!$B$3:$U$3),0)),
INDEX(GRID!$B$4:$U$15,MATCH(Q$7,GRID!$A$4:$A$15,0),MATCH(1,($U$2=GRID!$B$1:$U$1)*(КАЛЕНДАРЬ!AG10=GRID!$B$3:$U$3),0))*(1-GRID!$H$34))</f>
        <v>185500</v>
      </c>
      <c r="R333" s="10" cm="1">
        <f t="array" ref="R333">IF($I$2="Открытый тариф",INDEX(GRID!$B$18:$U$29,MATCH(R$7,GRID!$A$18:$A$29,0),MATCH(1,($U$2=GRID!$B$1:$U$1)*(КАЛЕНДАРЬ!AG10=GRID!$B$3:$U$3),0)),
INDEX(GRID!$B$18:$U$29,MATCH(R$7,GRID!$A$18:$A$29,0),MATCH(1,($U$2=GRID!$B$1:$U$1)*(КАЛЕНДАРЬ!AG10=GRID!$B$3:$U$3),0))*(1-GRID!$H$34))</f>
        <v>211300</v>
      </c>
      <c r="S333" s="10" cm="1">
        <f t="array" ref="S333">IF($I$2="Открытый тариф",INDEX(GRID!$B$4:$U$15,MATCH(S$7,GRID!$A$4:$A$15,0),MATCH(1,($U$2=GRID!$B$1:$U$1)*(КАЛЕНДАРЬ!AG10=GRID!$B$3:$U$3),0)),
INDEX(GRID!$B$4:$U$15,MATCH(S$7,GRID!$A$4:$A$15,0),MATCH(1,($U$2=GRID!$B$1:$U$1)*(КАЛЕНДАРЬ!AG10=GRID!$B$3:$U$3),0))*(1-GRID!$H$34))</f>
        <v>533500</v>
      </c>
      <c r="T333" s="10" cm="1">
        <f t="array" ref="T333">IF($I$2="Открытый тариф",INDEX(GRID!$B$4:$U$15,MATCH(T$7,GRID!$A$4:$A$15,0),MATCH(1,($U$2=GRID!$B$1:$U$1)*(КАЛЕНДАРЬ!AG10=GRID!$B$3:$U$3),0)),
INDEX(GRID!$B$4:$U$15,MATCH(T$7,GRID!$A$4:$A$15,0),MATCH(1,($U$2=GRID!$B$1:$U$1)*(КАЛЕНДАРЬ!AG10=GRID!$B$3:$U$3),0))*(1-GRID!$H$34))</f>
        <v>651900</v>
      </c>
    </row>
    <row r="334" spans="1:20" x14ac:dyDescent="0.2">
      <c r="A334" s="13" t="s">
        <v>17</v>
      </c>
      <c r="B334" s="9">
        <v>8</v>
      </c>
      <c r="C334" s="10" cm="1">
        <f t="array" ref="C334">IF($I$2="Открытый тариф",INDEX(GRID!$B$4:$U$15,MATCH(C$7,GRID!$A$4:$A$15,0),MATCH(1,($U$2=GRID!$B$1:$U$1)*(КАЛЕНДАРЬ!AG11=GRID!$B$3:$U$3),0)),
INDEX(GRID!$B$4:$U$15,MATCH(C$7,GRID!$A$4:$A$15,0),MATCH(1,($U$2=GRID!$B$1:$U$1)*(КАЛЕНДАРЬ!AG11=GRID!$B$3:$U$3),0))*(1-GRID!$H$34))</f>
        <v>33200</v>
      </c>
      <c r="D334" s="10" cm="1">
        <f t="array" ref="D334">IF($I$2="Открытый тариф",INDEX(GRID!$B$18:$U$29,MATCH(C$7,GRID!$A$18:$A$29,0),MATCH(1,($U$2=GRID!$B$1:$U$1)*(КАЛЕНДАРЬ!AG11=GRID!$B$3:$U$3),0)),
INDEX(GRID!$B$18:$U$29,MATCH(C$7,GRID!$A$18:$A$29,0),MATCH(1,($U$2=GRID!$B$1:$U$1)*(КАЛЕНДАРЬ!AG11=GRID!$B$3:$U$3),0))*(1-GRID!$H$34))</f>
        <v>38200</v>
      </c>
      <c r="E334" s="10" cm="1">
        <f t="array" ref="E334">IF($I$2="Открытый тариф",INDEX(GRID!$B$4:$U$15,MATCH(E$7,GRID!$A$4:$A$15,0),MATCH(1,($U$2=GRID!$B$1:$U$1)*(КАЛЕНДАРЬ!AG11=GRID!$B$3:$U$3),0)),
INDEX(GRID!$B$4:$U$15,MATCH(E$7,GRID!$A$4:$A$15,0),MATCH(1,($U$2=GRID!$B$1:$U$1)*(КАЛЕНДАРЬ!AG11=GRID!$B$3:$U$3),0))*(1-GRID!$H$34))</f>
        <v>39900</v>
      </c>
      <c r="F334" s="10" cm="1">
        <f t="array" ref="F334">IF($I$2="Открытый тариф",INDEX(GRID!$B$18:$U$29,MATCH(E$7,GRID!$A$18:$A$29,0),MATCH(1,($U$2=GRID!$B$1:$U$1)*(КАЛЕНДАРЬ!AG11=GRID!$B$3:$U$3),0)),
INDEX(GRID!$B$18:$U$29,MATCH(E$7,GRID!$A$18:$A$29,0),MATCH(1,($U$2=GRID!$B$1:$U$1)*(КАЛЕНДАРЬ!AG11=GRID!$B$3:$U$3),0))*(1-GRID!$H$34))</f>
        <v>44900</v>
      </c>
      <c r="G334" s="10" cm="1">
        <f t="array" ref="G334">IF($I$2="Открытый тариф",INDEX(GRID!$B$4:$U$15,MATCH(G$7,GRID!$A$4:$A$15,0),MATCH(1,($U$2=GRID!$B$1:$U$1)*(КАЛЕНДАРЬ!AG11=GRID!$B$3:$U$3),0)),
INDEX(GRID!$B$4:$U$15,MATCH(G$7,GRID!$A$4:$A$15,0),MATCH(1,($U$2=GRID!$B$1:$U$1)*(КАЛЕНДАРЬ!AG11=GRID!$B$3:$U$3),0))*(1-GRID!$H$34))</f>
        <v>46200</v>
      </c>
      <c r="H334" s="10" cm="1">
        <f t="array" ref="H334">IF($I$2="Открытый тариф",INDEX(GRID!$B$18:$U$29,MATCH(G$7,GRID!$A$18:$A$29,0),MATCH(1,($U$2=GRID!$B$1:$U$1)*(КАЛЕНДАРЬ!AG11=GRID!$B$3:$U$3),0)),
INDEX(GRID!$B$18:$U$29,MATCH(G$7,GRID!$A$18:$A$29,0),MATCH(1,($U$2=GRID!$B$1:$U$1)*(КАЛЕНДАРЬ!AG11=GRID!$B$3:$U$3),0))*(1-GRID!$H$34))</f>
        <v>51200</v>
      </c>
      <c r="I334" s="10" cm="1">
        <f t="array" ref="I334">IF($I$2="Открытый тариф",INDEX(GRID!$B$4:$U$15,MATCH(I$7,GRID!$A$4:$A$15,0),MATCH(1,($U$2=GRID!$B$1:$U$1)*(КАЛЕНДАРЬ!AG11=GRID!$B$3:$U$3),0)),
INDEX(GRID!$B$4:$U$15,MATCH(I$7,GRID!$A$4:$A$15,0),MATCH(1,($U$2=GRID!$B$1:$U$1)*(КАЛЕНДАРЬ!AG11=GRID!$B$3:$U$3),0))*(1-GRID!$H$34))</f>
        <v>51700</v>
      </c>
      <c r="J334" s="10" cm="1">
        <f t="array" ref="J334">IF($I$2="Открытый тариф",INDEX(GRID!$B$18:$U$29,MATCH(I$7,GRID!$A$18:$A$29,0),MATCH(1,($U$2=GRID!$B$1:$U$1)*(КАЛЕНДАРЬ!AG11=GRID!$B$3:$U$3),0)),
INDEX(GRID!$B$18:$U$29,MATCH(I$7,GRID!$A$18:$A$29,0),MATCH(1,($U$2=GRID!$B$1:$U$1)*(КАЛЕНДАРЬ!AG11=GRID!$B$3:$U$3),0))*(1-GRID!$H$34))</f>
        <v>56700</v>
      </c>
      <c r="K334" s="10" cm="1">
        <f t="array" ref="K334">IF($I$2="Открытый тариф",INDEX(GRID!$B$4:$U$15,MATCH(K$7,GRID!$A$4:$A$15,0),MATCH(1,($U$2=GRID!$B$1:$U$1)*(КАЛЕНДАРЬ!AG11=GRID!$B$3:$U$3),0)),
INDEX(GRID!$B$4:$U$15,MATCH(K$7,GRID!$A$4:$A$15,0),MATCH(1,($U$2=GRID!$B$1:$U$1)*(КАЛЕНДАРЬ!AG11=GRID!$B$3:$U$3),0))*(1-GRID!$H$34))</f>
        <v>57800</v>
      </c>
      <c r="L334" s="10" cm="1">
        <f t="array" ref="L334">IF($I$2="Открытый тариф",INDEX(GRID!$B$18:$U$29,MATCH(K$7,GRID!$A$18:$A$29,0),MATCH(1,($U$2=GRID!$B$1:$U$1)*(КАЛЕНДАРЬ!AG11=GRID!$B$3:$U$3),0)),
INDEX(GRID!$B$18:$U$29,MATCH(K$7,GRID!$A$18:$A$29,0),MATCH(1,($U$2=GRID!$B$1:$U$1)*(КАЛЕНДАРЬ!AG11=GRID!$B$3:$U$3),0))*(1-GRID!$H$34))</f>
        <v>62800</v>
      </c>
      <c r="M334" s="10" cm="1">
        <f t="array" ref="M334">IF($I$2="Открытый тариф",INDEX(GRID!$B$4:$U$15,MATCH(M$7,GRID!$A$4:$A$15,0),MATCH(1,($U$2=GRID!$B$1:$U$1)*(КАЛЕНДАРЬ!AG11=GRID!$B$3:$U$3),0)),
INDEX(GRID!$B$4:$U$15,MATCH(M$7,GRID!$A$4:$A$15,0),MATCH(1,($U$2=GRID!$B$1:$U$1)*(КАЛЕНДАРЬ!AG11=GRID!$B$3:$U$3),0))*(1-GRID!$H$34))</f>
        <v>79000</v>
      </c>
      <c r="N334" s="10" cm="1">
        <f t="array" ref="N334">IF($I$2="Открытый тариф",INDEX(GRID!$B$18:$U$29,MATCH(M$7,GRID!$A$18:$A$29,0),MATCH(1,($U$2=GRID!$B$1:$U$1)*(КАЛЕНДАРЬ!AG11=GRID!$B$3:$U$3),0)),
INDEX(GRID!$B$18:$U$29,MATCH(M$7,GRID!$A$18:$A$29,0),MATCH(1,($U$2=GRID!$B$1:$U$1)*(КАЛЕНДАРЬ!AG11=GRID!$B$3:$U$3),0))*(1-GRID!$H$34))</f>
        <v>84000</v>
      </c>
      <c r="O334" s="10" cm="1">
        <f t="array" ref="O334">IF($I$2="Открытый тариф",INDEX(GRID!$B$4:$U$15,MATCH(O$7,GRID!$A$4:$A$15,0),MATCH(1,($U$2=GRID!$B$1:$U$1)*(КАЛЕНДАРЬ!AG11=GRID!$B$3:$U$3),0)),
INDEX(GRID!$B$4:$U$15,MATCH(O$7,GRID!$A$4:$A$15,0),MATCH(1,($U$2=GRID!$B$1:$U$1)*(КАЛЕНДАРЬ!AG11=GRID!$B$3:$U$3),0))*(1-GRID!$H$34))</f>
        <v>114800</v>
      </c>
      <c r="P334" s="10" cm="1">
        <f t="array" ref="P334">IF($I$2="Открытый тариф",INDEX(GRID!$B$4:$U$15,MATCH(P$7,GRID!$A$4:$A$15,0),MATCH(1,($U$2=GRID!$B$1:$U$1)*(КАЛЕНДАРЬ!AG11=GRID!$B$3:$U$3),0)),
INDEX(GRID!$B$4:$U$15,MATCH(P$7,GRID!$A$4:$A$15,0),MATCH(1,($U$2=GRID!$B$1:$U$1)*(КАЛЕНДАРЬ!AG11=GRID!$B$3:$U$3),0))*(1-GRID!$H$34))</f>
        <v>158000</v>
      </c>
      <c r="Q334" s="10" cm="1">
        <f t="array" ref="Q334">IF($I$2="Открытый тариф",INDEX(GRID!$B$4:$U$15,MATCH(Q$7,GRID!$A$4:$A$15,0),MATCH(1,($U$2=GRID!$B$1:$U$1)*(КАЛЕНДАРЬ!AG11=GRID!$B$3:$U$3),0)),
INDEX(GRID!$B$4:$U$15,MATCH(Q$7,GRID!$A$4:$A$15,0),MATCH(1,($U$2=GRID!$B$1:$U$1)*(КАЛЕНДАРЬ!AG11=GRID!$B$3:$U$3),0))*(1-GRID!$H$34))</f>
        <v>185500</v>
      </c>
      <c r="R334" s="10" cm="1">
        <f t="array" ref="R334">IF($I$2="Открытый тариф",INDEX(GRID!$B$18:$U$29,MATCH(R$7,GRID!$A$18:$A$29,0),MATCH(1,($U$2=GRID!$B$1:$U$1)*(КАЛЕНДАРЬ!AG11=GRID!$B$3:$U$3),0)),
INDEX(GRID!$B$18:$U$29,MATCH(R$7,GRID!$A$18:$A$29,0),MATCH(1,($U$2=GRID!$B$1:$U$1)*(КАЛЕНДАРЬ!AG11=GRID!$B$3:$U$3),0))*(1-GRID!$H$34))</f>
        <v>211300</v>
      </c>
      <c r="S334" s="10" cm="1">
        <f t="array" ref="S334">IF($I$2="Открытый тариф",INDEX(GRID!$B$4:$U$15,MATCH(S$7,GRID!$A$4:$A$15,0),MATCH(1,($U$2=GRID!$B$1:$U$1)*(КАЛЕНДАРЬ!AG11=GRID!$B$3:$U$3),0)),
INDEX(GRID!$B$4:$U$15,MATCH(S$7,GRID!$A$4:$A$15,0),MATCH(1,($U$2=GRID!$B$1:$U$1)*(КАЛЕНДАРЬ!AG11=GRID!$B$3:$U$3),0))*(1-GRID!$H$34))</f>
        <v>533500</v>
      </c>
      <c r="T334" s="10" cm="1">
        <f t="array" ref="T334">IF($I$2="Открытый тариф",INDEX(GRID!$B$4:$U$15,MATCH(T$7,GRID!$A$4:$A$15,0),MATCH(1,($U$2=GRID!$B$1:$U$1)*(КАЛЕНДАРЬ!AG11=GRID!$B$3:$U$3),0)),
INDEX(GRID!$B$4:$U$15,MATCH(T$7,GRID!$A$4:$A$15,0),MATCH(1,($U$2=GRID!$B$1:$U$1)*(КАЛЕНДАРЬ!AG11=GRID!$B$3:$U$3),0))*(1-GRID!$H$34))</f>
        <v>651900</v>
      </c>
    </row>
    <row r="335" spans="1:20" x14ac:dyDescent="0.2">
      <c r="A335" s="13" t="s">
        <v>11</v>
      </c>
      <c r="B335" s="9">
        <v>9</v>
      </c>
      <c r="C335" s="10" cm="1">
        <f t="array" ref="C335">IF($I$2="Открытый тариф",INDEX(GRID!$B$4:$U$15,MATCH(C$7,GRID!$A$4:$A$15,0),MATCH(1,($U$2=GRID!$B$1:$U$1)*(КАЛЕНДАРЬ!AG12=GRID!$B$3:$U$3),0)),
INDEX(GRID!$B$4:$U$15,MATCH(C$7,GRID!$A$4:$A$15,0),MATCH(1,($U$2=GRID!$B$1:$U$1)*(КАЛЕНДАРЬ!AG12=GRID!$B$3:$U$3),0))*(1-GRID!$H$34))</f>
        <v>30200.000000000004</v>
      </c>
      <c r="D335" s="10" cm="1">
        <f t="array" ref="D335">IF($I$2="Открытый тариф",INDEX(GRID!$B$18:$U$29,MATCH(C$7,GRID!$A$18:$A$29,0),MATCH(1,($U$2=GRID!$B$1:$U$1)*(КАЛЕНДАРЬ!AG12=GRID!$B$3:$U$3),0)),
INDEX(GRID!$B$18:$U$29,MATCH(C$7,GRID!$A$18:$A$29,0),MATCH(1,($U$2=GRID!$B$1:$U$1)*(КАЛЕНДАРЬ!AG12=GRID!$B$3:$U$3),0))*(1-GRID!$H$34))</f>
        <v>35200</v>
      </c>
      <c r="E335" s="10" cm="1">
        <f t="array" ref="E335">IF($I$2="Открытый тариф",INDEX(GRID!$B$4:$U$15,MATCH(E$7,GRID!$A$4:$A$15,0),MATCH(1,($U$2=GRID!$B$1:$U$1)*(КАЛЕНДАРЬ!AG12=GRID!$B$3:$U$3),0)),
INDEX(GRID!$B$4:$U$15,MATCH(E$7,GRID!$A$4:$A$15,0),MATCH(1,($U$2=GRID!$B$1:$U$1)*(КАЛЕНДАРЬ!AG12=GRID!$B$3:$U$3),0))*(1-GRID!$H$34))</f>
        <v>36300</v>
      </c>
      <c r="F335" s="10" cm="1">
        <f t="array" ref="F335">IF($I$2="Открытый тариф",INDEX(GRID!$B$18:$U$29,MATCH(E$7,GRID!$A$18:$A$29,0),MATCH(1,($U$2=GRID!$B$1:$U$1)*(КАЛЕНДАРЬ!AG12=GRID!$B$3:$U$3),0)),
INDEX(GRID!$B$18:$U$29,MATCH(E$7,GRID!$A$18:$A$29,0),MATCH(1,($U$2=GRID!$B$1:$U$1)*(КАЛЕНДАРЬ!AG12=GRID!$B$3:$U$3),0))*(1-GRID!$H$34))</f>
        <v>41300</v>
      </c>
      <c r="G335" s="10" cm="1">
        <f t="array" ref="G335">IF($I$2="Открытый тариф",INDEX(GRID!$B$4:$U$15,MATCH(G$7,GRID!$A$4:$A$15,0),MATCH(1,($U$2=GRID!$B$1:$U$1)*(КАЛЕНДАРЬ!AG12=GRID!$B$3:$U$3),0)),
INDEX(GRID!$B$4:$U$15,MATCH(G$7,GRID!$A$4:$A$15,0),MATCH(1,($U$2=GRID!$B$1:$U$1)*(КАЛЕНДАРЬ!AG12=GRID!$B$3:$U$3),0))*(1-GRID!$H$34))</f>
        <v>42500</v>
      </c>
      <c r="H335" s="10" cm="1">
        <f t="array" ref="H335">IF($I$2="Открытый тариф",INDEX(GRID!$B$18:$U$29,MATCH(G$7,GRID!$A$18:$A$29,0),MATCH(1,($U$2=GRID!$B$1:$U$1)*(КАЛЕНДАРЬ!AG12=GRID!$B$3:$U$3),0)),
INDEX(GRID!$B$18:$U$29,MATCH(G$7,GRID!$A$18:$A$29,0),MATCH(1,($U$2=GRID!$B$1:$U$1)*(КАЛЕНДАРЬ!AG12=GRID!$B$3:$U$3),0))*(1-GRID!$H$34))</f>
        <v>47500</v>
      </c>
      <c r="I335" s="10" cm="1">
        <f t="array" ref="I335">IF($I$2="Открытый тариф",INDEX(GRID!$B$4:$U$15,MATCH(I$7,GRID!$A$4:$A$15,0),MATCH(1,($U$2=GRID!$B$1:$U$1)*(КАЛЕНДАРЬ!AG12=GRID!$B$3:$U$3),0)),
INDEX(GRID!$B$4:$U$15,MATCH(I$7,GRID!$A$4:$A$15,0),MATCH(1,($U$2=GRID!$B$1:$U$1)*(КАЛЕНДАРЬ!AG12=GRID!$B$3:$U$3),0))*(1-GRID!$H$34))</f>
        <v>47400</v>
      </c>
      <c r="J335" s="10" cm="1">
        <f t="array" ref="J335">IF($I$2="Открытый тариф",INDEX(GRID!$B$18:$U$29,MATCH(I$7,GRID!$A$18:$A$29,0),MATCH(1,($U$2=GRID!$B$1:$U$1)*(КАЛЕНДАРЬ!AG12=GRID!$B$3:$U$3),0)),
INDEX(GRID!$B$18:$U$29,MATCH(I$7,GRID!$A$18:$A$29,0),MATCH(1,($U$2=GRID!$B$1:$U$1)*(КАЛЕНДАРЬ!AG12=GRID!$B$3:$U$3),0))*(1-GRID!$H$34))</f>
        <v>52400</v>
      </c>
      <c r="K335" s="10" cm="1">
        <f t="array" ref="K335">IF($I$2="Открытый тариф",INDEX(GRID!$B$4:$U$15,MATCH(K$7,GRID!$A$4:$A$15,0),MATCH(1,($U$2=GRID!$B$1:$U$1)*(КАЛЕНДАРЬ!AG12=GRID!$B$3:$U$3),0)),
INDEX(GRID!$B$4:$U$15,MATCH(K$7,GRID!$A$4:$A$15,0),MATCH(1,($U$2=GRID!$B$1:$U$1)*(КАЛЕНДАРЬ!AG12=GRID!$B$3:$U$3),0))*(1-GRID!$H$34))</f>
        <v>53300</v>
      </c>
      <c r="L335" s="10" cm="1">
        <f t="array" ref="L335">IF($I$2="Открытый тариф",INDEX(GRID!$B$18:$U$29,MATCH(K$7,GRID!$A$18:$A$29,0),MATCH(1,($U$2=GRID!$B$1:$U$1)*(КАЛЕНДАРЬ!AG12=GRID!$B$3:$U$3),0)),
INDEX(GRID!$B$18:$U$29,MATCH(K$7,GRID!$A$18:$A$29,0),MATCH(1,($U$2=GRID!$B$1:$U$1)*(КАЛЕНДАРЬ!AG12=GRID!$B$3:$U$3),0))*(1-GRID!$H$34))</f>
        <v>58300</v>
      </c>
      <c r="M335" s="10" cm="1">
        <f t="array" ref="M335">IF($I$2="Открытый тариф",INDEX(GRID!$B$4:$U$15,MATCH(M$7,GRID!$A$4:$A$15,0),MATCH(1,($U$2=GRID!$B$1:$U$1)*(КАЛЕНДАРЬ!AG12=GRID!$B$3:$U$3),0)),
INDEX(GRID!$B$4:$U$15,MATCH(M$7,GRID!$A$4:$A$15,0),MATCH(1,($U$2=GRID!$B$1:$U$1)*(КАЛЕНДАРЬ!AG12=GRID!$B$3:$U$3),0))*(1-GRID!$H$34))</f>
        <v>74000</v>
      </c>
      <c r="N335" s="10" cm="1">
        <f t="array" ref="N335">IF($I$2="Открытый тариф",INDEX(GRID!$B$18:$U$29,MATCH(M$7,GRID!$A$18:$A$29,0),MATCH(1,($U$2=GRID!$B$1:$U$1)*(КАЛЕНДАРЬ!AG12=GRID!$B$3:$U$3),0)),
INDEX(GRID!$B$18:$U$29,MATCH(M$7,GRID!$A$18:$A$29,0),MATCH(1,($U$2=GRID!$B$1:$U$1)*(КАЛЕНДАРЬ!AG12=GRID!$B$3:$U$3),0))*(1-GRID!$H$34))</f>
        <v>79000</v>
      </c>
      <c r="O335" s="10" cm="1">
        <f t="array" ref="O335">IF($I$2="Открытый тариф",INDEX(GRID!$B$4:$U$15,MATCH(O$7,GRID!$A$4:$A$15,0),MATCH(1,($U$2=GRID!$B$1:$U$1)*(КАЛЕНДАРЬ!AG12=GRID!$B$3:$U$3),0)),
INDEX(GRID!$B$4:$U$15,MATCH(O$7,GRID!$A$4:$A$15,0),MATCH(1,($U$2=GRID!$B$1:$U$1)*(КАЛЕНДАРЬ!AG12=GRID!$B$3:$U$3),0))*(1-GRID!$H$34))</f>
        <v>108800</v>
      </c>
      <c r="P335" s="10" cm="1">
        <f t="array" ref="P335">IF($I$2="Открытый тариф",INDEX(GRID!$B$4:$U$15,MATCH(P$7,GRID!$A$4:$A$15,0),MATCH(1,($U$2=GRID!$B$1:$U$1)*(КАЛЕНДАРЬ!AG12=GRID!$B$3:$U$3),0)),
INDEX(GRID!$B$4:$U$15,MATCH(P$7,GRID!$A$4:$A$15,0),MATCH(1,($U$2=GRID!$B$1:$U$1)*(КАЛЕНДАРЬ!AG12=GRID!$B$3:$U$3),0))*(1-GRID!$H$34))</f>
        <v>151400</v>
      </c>
      <c r="Q335" s="10" cm="1">
        <f t="array" ref="Q335">IF($I$2="Открытый тариф",INDEX(GRID!$B$4:$U$15,MATCH(Q$7,GRID!$A$4:$A$15,0),MATCH(1,($U$2=GRID!$B$1:$U$1)*(КАЛЕНДАРЬ!AG12=GRID!$B$3:$U$3),0)),
INDEX(GRID!$B$4:$U$15,MATCH(Q$7,GRID!$A$4:$A$15,0),MATCH(1,($U$2=GRID!$B$1:$U$1)*(КАЛЕНДАРЬ!AG12=GRID!$B$3:$U$3),0))*(1-GRID!$H$34))</f>
        <v>177900</v>
      </c>
      <c r="R335" s="10" cm="1">
        <f t="array" ref="R335">IF($I$2="Открытый тариф",INDEX(GRID!$B$18:$U$29,MATCH(R$7,GRID!$A$18:$A$29,0),MATCH(1,($U$2=GRID!$B$1:$U$1)*(КАЛЕНДАРЬ!AG12=GRID!$B$3:$U$3),0)),
INDEX(GRID!$B$18:$U$29,MATCH(R$7,GRID!$A$18:$A$29,0),MATCH(1,($U$2=GRID!$B$1:$U$1)*(КАЛЕНДАРЬ!AG12=GRID!$B$3:$U$3),0))*(1-GRID!$H$34))</f>
        <v>202400</v>
      </c>
      <c r="S335" s="10" cm="1">
        <f t="array" ref="S335">IF($I$2="Открытый тариф",INDEX(GRID!$B$4:$U$15,MATCH(S$7,GRID!$A$4:$A$15,0),MATCH(1,($U$2=GRID!$B$1:$U$1)*(КАЛЕНДАРЬ!AG12=GRID!$B$3:$U$3),0)),
INDEX(GRID!$B$4:$U$15,MATCH(S$7,GRID!$A$4:$A$15,0),MATCH(1,($U$2=GRID!$B$1:$U$1)*(КАЛЕНДАРЬ!AG12=GRID!$B$3:$U$3),0))*(1-GRID!$H$34))</f>
        <v>507400</v>
      </c>
      <c r="T335" s="10" cm="1">
        <f t="array" ref="T335">IF($I$2="Открытый тариф",INDEX(GRID!$B$4:$U$15,MATCH(T$7,GRID!$A$4:$A$15,0),MATCH(1,($U$2=GRID!$B$1:$U$1)*(КАЛЕНДАРЬ!AG12=GRID!$B$3:$U$3),0)),
INDEX(GRID!$B$4:$U$15,MATCH(T$7,GRID!$A$4:$A$15,0),MATCH(1,($U$2=GRID!$B$1:$U$1)*(КАЛЕНДАРЬ!AG12=GRID!$B$3:$U$3),0))*(1-GRID!$H$34))</f>
        <v>617900</v>
      </c>
    </row>
    <row r="336" spans="1:20" x14ac:dyDescent="0.2">
      <c r="A336" s="13" t="s">
        <v>12</v>
      </c>
      <c r="B336" s="9">
        <v>10</v>
      </c>
      <c r="C336" s="10" cm="1">
        <f t="array" ref="C336">IF($I$2="Открытый тариф",INDEX(GRID!$B$4:$U$15,MATCH(C$7,GRID!$A$4:$A$15,0),MATCH(1,($U$2=GRID!$B$1:$U$1)*(КАЛЕНДАРЬ!AG13=GRID!$B$3:$U$3),0)),
INDEX(GRID!$B$4:$U$15,MATCH(C$7,GRID!$A$4:$A$15,0),MATCH(1,($U$2=GRID!$B$1:$U$1)*(КАЛЕНДАРЬ!AG13=GRID!$B$3:$U$3),0))*(1-GRID!$H$34))</f>
        <v>30200.000000000004</v>
      </c>
      <c r="D336" s="10" cm="1">
        <f t="array" ref="D336">IF($I$2="Открытый тариф",INDEX(GRID!$B$18:$U$29,MATCH(C$7,GRID!$A$18:$A$29,0),MATCH(1,($U$2=GRID!$B$1:$U$1)*(КАЛЕНДАРЬ!AG13=GRID!$B$3:$U$3),0)),
INDEX(GRID!$B$18:$U$29,MATCH(C$7,GRID!$A$18:$A$29,0),MATCH(1,($U$2=GRID!$B$1:$U$1)*(КАЛЕНДАРЬ!AG13=GRID!$B$3:$U$3),0))*(1-GRID!$H$34))</f>
        <v>35200</v>
      </c>
      <c r="E336" s="10" cm="1">
        <f t="array" ref="E336">IF($I$2="Открытый тариф",INDEX(GRID!$B$4:$U$15,MATCH(E$7,GRID!$A$4:$A$15,0),MATCH(1,($U$2=GRID!$B$1:$U$1)*(КАЛЕНДАРЬ!AG13=GRID!$B$3:$U$3),0)),
INDEX(GRID!$B$4:$U$15,MATCH(E$7,GRID!$A$4:$A$15,0),MATCH(1,($U$2=GRID!$B$1:$U$1)*(КАЛЕНДАРЬ!AG13=GRID!$B$3:$U$3),0))*(1-GRID!$H$34))</f>
        <v>36300</v>
      </c>
      <c r="F336" s="10" cm="1">
        <f t="array" ref="F336">IF($I$2="Открытый тариф",INDEX(GRID!$B$18:$U$29,MATCH(E$7,GRID!$A$18:$A$29,0),MATCH(1,($U$2=GRID!$B$1:$U$1)*(КАЛЕНДАРЬ!AG13=GRID!$B$3:$U$3),0)),
INDEX(GRID!$B$18:$U$29,MATCH(E$7,GRID!$A$18:$A$29,0),MATCH(1,($U$2=GRID!$B$1:$U$1)*(КАЛЕНДАРЬ!AG13=GRID!$B$3:$U$3),0))*(1-GRID!$H$34))</f>
        <v>41300</v>
      </c>
      <c r="G336" s="10" cm="1">
        <f t="array" ref="G336">IF($I$2="Открытый тариф",INDEX(GRID!$B$4:$U$15,MATCH(G$7,GRID!$A$4:$A$15,0),MATCH(1,($U$2=GRID!$B$1:$U$1)*(КАЛЕНДАРЬ!AG13=GRID!$B$3:$U$3),0)),
INDEX(GRID!$B$4:$U$15,MATCH(G$7,GRID!$A$4:$A$15,0),MATCH(1,($U$2=GRID!$B$1:$U$1)*(КАЛЕНДАРЬ!AG13=GRID!$B$3:$U$3),0))*(1-GRID!$H$34))</f>
        <v>42500</v>
      </c>
      <c r="H336" s="10" cm="1">
        <f t="array" ref="H336">IF($I$2="Открытый тариф",INDEX(GRID!$B$18:$U$29,MATCH(G$7,GRID!$A$18:$A$29,0),MATCH(1,($U$2=GRID!$B$1:$U$1)*(КАЛЕНДАРЬ!AG13=GRID!$B$3:$U$3),0)),
INDEX(GRID!$B$18:$U$29,MATCH(G$7,GRID!$A$18:$A$29,0),MATCH(1,($U$2=GRID!$B$1:$U$1)*(КАЛЕНДАРЬ!AG13=GRID!$B$3:$U$3),0))*(1-GRID!$H$34))</f>
        <v>47500</v>
      </c>
      <c r="I336" s="10" cm="1">
        <f t="array" ref="I336">IF($I$2="Открытый тариф",INDEX(GRID!$B$4:$U$15,MATCH(I$7,GRID!$A$4:$A$15,0),MATCH(1,($U$2=GRID!$B$1:$U$1)*(КАЛЕНДАРЬ!AG13=GRID!$B$3:$U$3),0)),
INDEX(GRID!$B$4:$U$15,MATCH(I$7,GRID!$A$4:$A$15,0),MATCH(1,($U$2=GRID!$B$1:$U$1)*(КАЛЕНДАРЬ!AG13=GRID!$B$3:$U$3),0))*(1-GRID!$H$34))</f>
        <v>47400</v>
      </c>
      <c r="J336" s="10" cm="1">
        <f t="array" ref="J336">IF($I$2="Открытый тариф",INDEX(GRID!$B$18:$U$29,MATCH(I$7,GRID!$A$18:$A$29,0),MATCH(1,($U$2=GRID!$B$1:$U$1)*(КАЛЕНДАРЬ!AG13=GRID!$B$3:$U$3),0)),
INDEX(GRID!$B$18:$U$29,MATCH(I$7,GRID!$A$18:$A$29,0),MATCH(1,($U$2=GRID!$B$1:$U$1)*(КАЛЕНДАРЬ!AG13=GRID!$B$3:$U$3),0))*(1-GRID!$H$34))</f>
        <v>52400</v>
      </c>
      <c r="K336" s="10" cm="1">
        <f t="array" ref="K336">IF($I$2="Открытый тариф",INDEX(GRID!$B$4:$U$15,MATCH(K$7,GRID!$A$4:$A$15,0),MATCH(1,($U$2=GRID!$B$1:$U$1)*(КАЛЕНДАРЬ!AG13=GRID!$B$3:$U$3),0)),
INDEX(GRID!$B$4:$U$15,MATCH(K$7,GRID!$A$4:$A$15,0),MATCH(1,($U$2=GRID!$B$1:$U$1)*(КАЛЕНДАРЬ!AG13=GRID!$B$3:$U$3),0))*(1-GRID!$H$34))</f>
        <v>53300</v>
      </c>
      <c r="L336" s="10" cm="1">
        <f t="array" ref="L336">IF($I$2="Открытый тариф",INDEX(GRID!$B$18:$U$29,MATCH(K$7,GRID!$A$18:$A$29,0),MATCH(1,($U$2=GRID!$B$1:$U$1)*(КАЛЕНДАРЬ!AG13=GRID!$B$3:$U$3),0)),
INDEX(GRID!$B$18:$U$29,MATCH(K$7,GRID!$A$18:$A$29,0),MATCH(1,($U$2=GRID!$B$1:$U$1)*(КАЛЕНДАРЬ!AG13=GRID!$B$3:$U$3),0))*(1-GRID!$H$34))</f>
        <v>58300</v>
      </c>
      <c r="M336" s="10" cm="1">
        <f t="array" ref="M336">IF($I$2="Открытый тариф",INDEX(GRID!$B$4:$U$15,MATCH(M$7,GRID!$A$4:$A$15,0),MATCH(1,($U$2=GRID!$B$1:$U$1)*(КАЛЕНДАРЬ!AG13=GRID!$B$3:$U$3),0)),
INDEX(GRID!$B$4:$U$15,MATCH(M$7,GRID!$A$4:$A$15,0),MATCH(1,($U$2=GRID!$B$1:$U$1)*(КАЛЕНДАРЬ!AG13=GRID!$B$3:$U$3),0))*(1-GRID!$H$34))</f>
        <v>74000</v>
      </c>
      <c r="N336" s="10" cm="1">
        <f t="array" ref="N336">IF($I$2="Открытый тариф",INDEX(GRID!$B$18:$U$29,MATCH(M$7,GRID!$A$18:$A$29,0),MATCH(1,($U$2=GRID!$B$1:$U$1)*(КАЛЕНДАРЬ!AG13=GRID!$B$3:$U$3),0)),
INDEX(GRID!$B$18:$U$29,MATCH(M$7,GRID!$A$18:$A$29,0),MATCH(1,($U$2=GRID!$B$1:$U$1)*(КАЛЕНДАРЬ!AG13=GRID!$B$3:$U$3),0))*(1-GRID!$H$34))</f>
        <v>79000</v>
      </c>
      <c r="O336" s="10" cm="1">
        <f t="array" ref="O336">IF($I$2="Открытый тариф",INDEX(GRID!$B$4:$U$15,MATCH(O$7,GRID!$A$4:$A$15,0),MATCH(1,($U$2=GRID!$B$1:$U$1)*(КАЛЕНДАРЬ!AG13=GRID!$B$3:$U$3),0)),
INDEX(GRID!$B$4:$U$15,MATCH(O$7,GRID!$A$4:$A$15,0),MATCH(1,($U$2=GRID!$B$1:$U$1)*(КАЛЕНДАРЬ!AG13=GRID!$B$3:$U$3),0))*(1-GRID!$H$34))</f>
        <v>108800</v>
      </c>
      <c r="P336" s="10" cm="1">
        <f t="array" ref="P336">IF($I$2="Открытый тариф",INDEX(GRID!$B$4:$U$15,MATCH(P$7,GRID!$A$4:$A$15,0),MATCH(1,($U$2=GRID!$B$1:$U$1)*(КАЛЕНДАРЬ!AG13=GRID!$B$3:$U$3),0)),
INDEX(GRID!$B$4:$U$15,MATCH(P$7,GRID!$A$4:$A$15,0),MATCH(1,($U$2=GRID!$B$1:$U$1)*(КАЛЕНДАРЬ!AG13=GRID!$B$3:$U$3),0))*(1-GRID!$H$34))</f>
        <v>151400</v>
      </c>
      <c r="Q336" s="10" cm="1">
        <f t="array" ref="Q336">IF($I$2="Открытый тариф",INDEX(GRID!$B$4:$U$15,MATCH(Q$7,GRID!$A$4:$A$15,0),MATCH(1,($U$2=GRID!$B$1:$U$1)*(КАЛЕНДАРЬ!AG13=GRID!$B$3:$U$3),0)),
INDEX(GRID!$B$4:$U$15,MATCH(Q$7,GRID!$A$4:$A$15,0),MATCH(1,($U$2=GRID!$B$1:$U$1)*(КАЛЕНДАРЬ!AG13=GRID!$B$3:$U$3),0))*(1-GRID!$H$34))</f>
        <v>177900</v>
      </c>
      <c r="R336" s="10" cm="1">
        <f t="array" ref="R336">IF($I$2="Открытый тариф",INDEX(GRID!$B$18:$U$29,MATCH(R$7,GRID!$A$18:$A$29,0),MATCH(1,($U$2=GRID!$B$1:$U$1)*(КАЛЕНДАРЬ!AG13=GRID!$B$3:$U$3),0)),
INDEX(GRID!$B$18:$U$29,MATCH(R$7,GRID!$A$18:$A$29,0),MATCH(1,($U$2=GRID!$B$1:$U$1)*(КАЛЕНДАРЬ!AG13=GRID!$B$3:$U$3),0))*(1-GRID!$H$34))</f>
        <v>202400</v>
      </c>
      <c r="S336" s="10" cm="1">
        <f t="array" ref="S336">IF($I$2="Открытый тариф",INDEX(GRID!$B$4:$U$15,MATCH(S$7,GRID!$A$4:$A$15,0),MATCH(1,($U$2=GRID!$B$1:$U$1)*(КАЛЕНДАРЬ!AG13=GRID!$B$3:$U$3),0)),
INDEX(GRID!$B$4:$U$15,MATCH(S$7,GRID!$A$4:$A$15,0),MATCH(1,($U$2=GRID!$B$1:$U$1)*(КАЛЕНДАРЬ!AG13=GRID!$B$3:$U$3),0))*(1-GRID!$H$34))</f>
        <v>507400</v>
      </c>
      <c r="T336" s="10" cm="1">
        <f t="array" ref="T336">IF($I$2="Открытый тариф",INDEX(GRID!$B$4:$U$15,MATCH(T$7,GRID!$A$4:$A$15,0),MATCH(1,($U$2=GRID!$B$1:$U$1)*(КАЛЕНДАРЬ!AG13=GRID!$B$3:$U$3),0)),
INDEX(GRID!$B$4:$U$15,MATCH(T$7,GRID!$A$4:$A$15,0),MATCH(1,($U$2=GRID!$B$1:$U$1)*(КАЛЕНДАРЬ!AG13=GRID!$B$3:$U$3),0))*(1-GRID!$H$34))</f>
        <v>617900</v>
      </c>
    </row>
    <row r="337" spans="1:20" x14ac:dyDescent="0.2">
      <c r="A337" s="13" t="s">
        <v>13</v>
      </c>
      <c r="B337" s="9">
        <v>11</v>
      </c>
      <c r="C337" s="10" cm="1">
        <f t="array" ref="C337">IF($I$2="Открытый тариф",INDEX(GRID!$B$4:$U$15,MATCH(C$7,GRID!$A$4:$A$15,0),MATCH(1,($U$2=GRID!$B$1:$U$1)*(КАЛЕНДАРЬ!AG14=GRID!$B$3:$U$3),0)),
INDEX(GRID!$B$4:$U$15,MATCH(C$7,GRID!$A$4:$A$15,0),MATCH(1,($U$2=GRID!$B$1:$U$1)*(КАЛЕНДАРЬ!AG14=GRID!$B$3:$U$3),0))*(1-GRID!$H$34))</f>
        <v>30200.000000000004</v>
      </c>
      <c r="D337" s="10" cm="1">
        <f t="array" ref="D337">IF($I$2="Открытый тариф",INDEX(GRID!$B$18:$U$29,MATCH(C$7,GRID!$A$18:$A$29,0),MATCH(1,($U$2=GRID!$B$1:$U$1)*(КАЛЕНДАРЬ!AG14=GRID!$B$3:$U$3),0)),
INDEX(GRID!$B$18:$U$29,MATCH(C$7,GRID!$A$18:$A$29,0),MATCH(1,($U$2=GRID!$B$1:$U$1)*(КАЛЕНДАРЬ!AG14=GRID!$B$3:$U$3),0))*(1-GRID!$H$34))</f>
        <v>35200</v>
      </c>
      <c r="E337" s="10" cm="1">
        <f t="array" ref="E337">IF($I$2="Открытый тариф",INDEX(GRID!$B$4:$U$15,MATCH(E$7,GRID!$A$4:$A$15,0),MATCH(1,($U$2=GRID!$B$1:$U$1)*(КАЛЕНДАРЬ!AG14=GRID!$B$3:$U$3),0)),
INDEX(GRID!$B$4:$U$15,MATCH(E$7,GRID!$A$4:$A$15,0),MATCH(1,($U$2=GRID!$B$1:$U$1)*(КАЛЕНДАРЬ!AG14=GRID!$B$3:$U$3),0))*(1-GRID!$H$34))</f>
        <v>36300</v>
      </c>
      <c r="F337" s="10" cm="1">
        <f t="array" ref="F337">IF($I$2="Открытый тариф",INDEX(GRID!$B$18:$U$29,MATCH(E$7,GRID!$A$18:$A$29,0),MATCH(1,($U$2=GRID!$B$1:$U$1)*(КАЛЕНДАРЬ!AG14=GRID!$B$3:$U$3),0)),
INDEX(GRID!$B$18:$U$29,MATCH(E$7,GRID!$A$18:$A$29,0),MATCH(1,($U$2=GRID!$B$1:$U$1)*(КАЛЕНДАРЬ!AG14=GRID!$B$3:$U$3),0))*(1-GRID!$H$34))</f>
        <v>41300</v>
      </c>
      <c r="G337" s="10" cm="1">
        <f t="array" ref="G337">IF($I$2="Открытый тариф",INDEX(GRID!$B$4:$U$15,MATCH(G$7,GRID!$A$4:$A$15,0),MATCH(1,($U$2=GRID!$B$1:$U$1)*(КАЛЕНДАРЬ!AG14=GRID!$B$3:$U$3),0)),
INDEX(GRID!$B$4:$U$15,MATCH(G$7,GRID!$A$4:$A$15,0),MATCH(1,($U$2=GRID!$B$1:$U$1)*(КАЛЕНДАРЬ!AG14=GRID!$B$3:$U$3),0))*(1-GRID!$H$34))</f>
        <v>42500</v>
      </c>
      <c r="H337" s="10" cm="1">
        <f t="array" ref="H337">IF($I$2="Открытый тариф",INDEX(GRID!$B$18:$U$29,MATCH(G$7,GRID!$A$18:$A$29,0),MATCH(1,($U$2=GRID!$B$1:$U$1)*(КАЛЕНДАРЬ!AG14=GRID!$B$3:$U$3),0)),
INDEX(GRID!$B$18:$U$29,MATCH(G$7,GRID!$A$18:$A$29,0),MATCH(1,($U$2=GRID!$B$1:$U$1)*(КАЛЕНДАРЬ!AG14=GRID!$B$3:$U$3),0))*(1-GRID!$H$34))</f>
        <v>47500</v>
      </c>
      <c r="I337" s="10" cm="1">
        <f t="array" ref="I337">IF($I$2="Открытый тариф",INDEX(GRID!$B$4:$U$15,MATCH(I$7,GRID!$A$4:$A$15,0),MATCH(1,($U$2=GRID!$B$1:$U$1)*(КАЛЕНДАРЬ!AG14=GRID!$B$3:$U$3),0)),
INDEX(GRID!$B$4:$U$15,MATCH(I$7,GRID!$A$4:$A$15,0),MATCH(1,($U$2=GRID!$B$1:$U$1)*(КАЛЕНДАРЬ!AG14=GRID!$B$3:$U$3),0))*(1-GRID!$H$34))</f>
        <v>47400</v>
      </c>
      <c r="J337" s="10" cm="1">
        <f t="array" ref="J337">IF($I$2="Открытый тариф",INDEX(GRID!$B$18:$U$29,MATCH(I$7,GRID!$A$18:$A$29,0),MATCH(1,($U$2=GRID!$B$1:$U$1)*(КАЛЕНДАРЬ!AG14=GRID!$B$3:$U$3),0)),
INDEX(GRID!$B$18:$U$29,MATCH(I$7,GRID!$A$18:$A$29,0),MATCH(1,($U$2=GRID!$B$1:$U$1)*(КАЛЕНДАРЬ!AG14=GRID!$B$3:$U$3),0))*(1-GRID!$H$34))</f>
        <v>52400</v>
      </c>
      <c r="K337" s="10" cm="1">
        <f t="array" ref="K337">IF($I$2="Открытый тариф",INDEX(GRID!$B$4:$U$15,MATCH(K$7,GRID!$A$4:$A$15,0),MATCH(1,($U$2=GRID!$B$1:$U$1)*(КАЛЕНДАРЬ!AG14=GRID!$B$3:$U$3),0)),
INDEX(GRID!$B$4:$U$15,MATCH(K$7,GRID!$A$4:$A$15,0),MATCH(1,($U$2=GRID!$B$1:$U$1)*(КАЛЕНДАРЬ!AG14=GRID!$B$3:$U$3),0))*(1-GRID!$H$34))</f>
        <v>53300</v>
      </c>
      <c r="L337" s="10" cm="1">
        <f t="array" ref="L337">IF($I$2="Открытый тариф",INDEX(GRID!$B$18:$U$29,MATCH(K$7,GRID!$A$18:$A$29,0),MATCH(1,($U$2=GRID!$B$1:$U$1)*(КАЛЕНДАРЬ!AG14=GRID!$B$3:$U$3),0)),
INDEX(GRID!$B$18:$U$29,MATCH(K$7,GRID!$A$18:$A$29,0),MATCH(1,($U$2=GRID!$B$1:$U$1)*(КАЛЕНДАРЬ!AG14=GRID!$B$3:$U$3),0))*(1-GRID!$H$34))</f>
        <v>58300</v>
      </c>
      <c r="M337" s="10" cm="1">
        <f t="array" ref="M337">IF($I$2="Открытый тариф",INDEX(GRID!$B$4:$U$15,MATCH(M$7,GRID!$A$4:$A$15,0),MATCH(1,($U$2=GRID!$B$1:$U$1)*(КАЛЕНДАРЬ!AG14=GRID!$B$3:$U$3),0)),
INDEX(GRID!$B$4:$U$15,MATCH(M$7,GRID!$A$4:$A$15,0),MATCH(1,($U$2=GRID!$B$1:$U$1)*(КАЛЕНДАРЬ!AG14=GRID!$B$3:$U$3),0))*(1-GRID!$H$34))</f>
        <v>74000</v>
      </c>
      <c r="N337" s="10" cm="1">
        <f t="array" ref="N337">IF($I$2="Открытый тариф",INDEX(GRID!$B$18:$U$29,MATCH(M$7,GRID!$A$18:$A$29,0),MATCH(1,($U$2=GRID!$B$1:$U$1)*(КАЛЕНДАРЬ!AG14=GRID!$B$3:$U$3),0)),
INDEX(GRID!$B$18:$U$29,MATCH(M$7,GRID!$A$18:$A$29,0),MATCH(1,($U$2=GRID!$B$1:$U$1)*(КАЛЕНДАРЬ!AG14=GRID!$B$3:$U$3),0))*(1-GRID!$H$34))</f>
        <v>79000</v>
      </c>
      <c r="O337" s="10" cm="1">
        <f t="array" ref="O337">IF($I$2="Открытый тариф",INDEX(GRID!$B$4:$U$15,MATCH(O$7,GRID!$A$4:$A$15,0),MATCH(1,($U$2=GRID!$B$1:$U$1)*(КАЛЕНДАРЬ!AG14=GRID!$B$3:$U$3),0)),
INDEX(GRID!$B$4:$U$15,MATCH(O$7,GRID!$A$4:$A$15,0),MATCH(1,($U$2=GRID!$B$1:$U$1)*(КАЛЕНДАРЬ!AG14=GRID!$B$3:$U$3),0))*(1-GRID!$H$34))</f>
        <v>108800</v>
      </c>
      <c r="P337" s="10" cm="1">
        <f t="array" ref="P337">IF($I$2="Открытый тариф",INDEX(GRID!$B$4:$U$15,MATCH(P$7,GRID!$A$4:$A$15,0),MATCH(1,($U$2=GRID!$B$1:$U$1)*(КАЛЕНДАРЬ!AG14=GRID!$B$3:$U$3),0)),
INDEX(GRID!$B$4:$U$15,MATCH(P$7,GRID!$A$4:$A$15,0),MATCH(1,($U$2=GRID!$B$1:$U$1)*(КАЛЕНДАРЬ!AG14=GRID!$B$3:$U$3),0))*(1-GRID!$H$34))</f>
        <v>151400</v>
      </c>
      <c r="Q337" s="10" cm="1">
        <f t="array" ref="Q337">IF($I$2="Открытый тариф",INDEX(GRID!$B$4:$U$15,MATCH(Q$7,GRID!$A$4:$A$15,0),MATCH(1,($U$2=GRID!$B$1:$U$1)*(КАЛЕНДАРЬ!AG14=GRID!$B$3:$U$3),0)),
INDEX(GRID!$B$4:$U$15,MATCH(Q$7,GRID!$A$4:$A$15,0),MATCH(1,($U$2=GRID!$B$1:$U$1)*(КАЛЕНДАРЬ!AG14=GRID!$B$3:$U$3),0))*(1-GRID!$H$34))</f>
        <v>177900</v>
      </c>
      <c r="R337" s="10" cm="1">
        <f t="array" ref="R337">IF($I$2="Открытый тариф",INDEX(GRID!$B$18:$U$29,MATCH(R$7,GRID!$A$18:$A$29,0),MATCH(1,($U$2=GRID!$B$1:$U$1)*(КАЛЕНДАРЬ!AG14=GRID!$B$3:$U$3),0)),
INDEX(GRID!$B$18:$U$29,MATCH(R$7,GRID!$A$18:$A$29,0),MATCH(1,($U$2=GRID!$B$1:$U$1)*(КАЛЕНДАРЬ!AG14=GRID!$B$3:$U$3),0))*(1-GRID!$H$34))</f>
        <v>202400</v>
      </c>
      <c r="S337" s="10" cm="1">
        <f t="array" ref="S337">IF($I$2="Открытый тариф",INDEX(GRID!$B$4:$U$15,MATCH(S$7,GRID!$A$4:$A$15,0),MATCH(1,($U$2=GRID!$B$1:$U$1)*(КАЛЕНДАРЬ!AG14=GRID!$B$3:$U$3),0)),
INDEX(GRID!$B$4:$U$15,MATCH(S$7,GRID!$A$4:$A$15,0),MATCH(1,($U$2=GRID!$B$1:$U$1)*(КАЛЕНДАРЬ!AG14=GRID!$B$3:$U$3),0))*(1-GRID!$H$34))</f>
        <v>507400</v>
      </c>
      <c r="T337" s="10" cm="1">
        <f t="array" ref="T337">IF($I$2="Открытый тариф",INDEX(GRID!$B$4:$U$15,MATCH(T$7,GRID!$A$4:$A$15,0),MATCH(1,($U$2=GRID!$B$1:$U$1)*(КАЛЕНДАРЬ!AG14=GRID!$B$3:$U$3),0)),
INDEX(GRID!$B$4:$U$15,MATCH(T$7,GRID!$A$4:$A$15,0),MATCH(1,($U$2=GRID!$B$1:$U$1)*(КАЛЕНДАРЬ!AG14=GRID!$B$3:$U$3),0))*(1-GRID!$H$34))</f>
        <v>617900</v>
      </c>
    </row>
    <row r="338" spans="1:20" x14ac:dyDescent="0.2">
      <c r="A338" s="13" t="s">
        <v>14</v>
      </c>
      <c r="B338" s="9">
        <v>12</v>
      </c>
      <c r="C338" s="10" cm="1">
        <f t="array" ref="C338">IF($I$2="Открытый тариф",INDEX(GRID!$B$4:$U$15,MATCH(C$7,GRID!$A$4:$A$15,0),MATCH(1,($U$2=GRID!$B$1:$U$1)*(КАЛЕНДАРЬ!AG15=GRID!$B$3:$U$3),0)),
INDEX(GRID!$B$4:$U$15,MATCH(C$7,GRID!$A$4:$A$15,0),MATCH(1,($U$2=GRID!$B$1:$U$1)*(КАЛЕНДАРЬ!AG15=GRID!$B$3:$U$3),0))*(1-GRID!$H$34))</f>
        <v>30200.000000000004</v>
      </c>
      <c r="D338" s="10" cm="1">
        <f t="array" ref="D338">IF($I$2="Открытый тариф",INDEX(GRID!$B$18:$U$29,MATCH(C$7,GRID!$A$18:$A$29,0),MATCH(1,($U$2=GRID!$B$1:$U$1)*(КАЛЕНДАРЬ!AG15=GRID!$B$3:$U$3),0)),
INDEX(GRID!$B$18:$U$29,MATCH(C$7,GRID!$A$18:$A$29,0),MATCH(1,($U$2=GRID!$B$1:$U$1)*(КАЛЕНДАРЬ!AG15=GRID!$B$3:$U$3),0))*(1-GRID!$H$34))</f>
        <v>35200</v>
      </c>
      <c r="E338" s="10" cm="1">
        <f t="array" ref="E338">IF($I$2="Открытый тариф",INDEX(GRID!$B$4:$U$15,MATCH(E$7,GRID!$A$4:$A$15,0),MATCH(1,($U$2=GRID!$B$1:$U$1)*(КАЛЕНДАРЬ!AG15=GRID!$B$3:$U$3),0)),
INDEX(GRID!$B$4:$U$15,MATCH(E$7,GRID!$A$4:$A$15,0),MATCH(1,($U$2=GRID!$B$1:$U$1)*(КАЛЕНДАРЬ!AG15=GRID!$B$3:$U$3),0))*(1-GRID!$H$34))</f>
        <v>36300</v>
      </c>
      <c r="F338" s="10" cm="1">
        <f t="array" ref="F338">IF($I$2="Открытый тариф",INDEX(GRID!$B$18:$U$29,MATCH(E$7,GRID!$A$18:$A$29,0),MATCH(1,($U$2=GRID!$B$1:$U$1)*(КАЛЕНДАРЬ!AG15=GRID!$B$3:$U$3),0)),
INDEX(GRID!$B$18:$U$29,MATCH(E$7,GRID!$A$18:$A$29,0),MATCH(1,($U$2=GRID!$B$1:$U$1)*(КАЛЕНДАРЬ!AG15=GRID!$B$3:$U$3),0))*(1-GRID!$H$34))</f>
        <v>41300</v>
      </c>
      <c r="G338" s="10" cm="1">
        <f t="array" ref="G338">IF($I$2="Открытый тариф",INDEX(GRID!$B$4:$U$15,MATCH(G$7,GRID!$A$4:$A$15,0),MATCH(1,($U$2=GRID!$B$1:$U$1)*(КАЛЕНДАРЬ!AG15=GRID!$B$3:$U$3),0)),
INDEX(GRID!$B$4:$U$15,MATCH(G$7,GRID!$A$4:$A$15,0),MATCH(1,($U$2=GRID!$B$1:$U$1)*(КАЛЕНДАРЬ!AG15=GRID!$B$3:$U$3),0))*(1-GRID!$H$34))</f>
        <v>42500</v>
      </c>
      <c r="H338" s="10" cm="1">
        <f t="array" ref="H338">IF($I$2="Открытый тариф",INDEX(GRID!$B$18:$U$29,MATCH(G$7,GRID!$A$18:$A$29,0),MATCH(1,($U$2=GRID!$B$1:$U$1)*(КАЛЕНДАРЬ!AG15=GRID!$B$3:$U$3),0)),
INDEX(GRID!$B$18:$U$29,MATCH(G$7,GRID!$A$18:$A$29,0),MATCH(1,($U$2=GRID!$B$1:$U$1)*(КАЛЕНДАРЬ!AG15=GRID!$B$3:$U$3),0))*(1-GRID!$H$34))</f>
        <v>47500</v>
      </c>
      <c r="I338" s="10" cm="1">
        <f t="array" ref="I338">IF($I$2="Открытый тариф",INDEX(GRID!$B$4:$U$15,MATCH(I$7,GRID!$A$4:$A$15,0),MATCH(1,($U$2=GRID!$B$1:$U$1)*(КАЛЕНДАРЬ!AG15=GRID!$B$3:$U$3),0)),
INDEX(GRID!$B$4:$U$15,MATCH(I$7,GRID!$A$4:$A$15,0),MATCH(1,($U$2=GRID!$B$1:$U$1)*(КАЛЕНДАРЬ!AG15=GRID!$B$3:$U$3),0))*(1-GRID!$H$34))</f>
        <v>47400</v>
      </c>
      <c r="J338" s="10" cm="1">
        <f t="array" ref="J338">IF($I$2="Открытый тариф",INDEX(GRID!$B$18:$U$29,MATCH(I$7,GRID!$A$18:$A$29,0),MATCH(1,($U$2=GRID!$B$1:$U$1)*(КАЛЕНДАРЬ!AG15=GRID!$B$3:$U$3),0)),
INDEX(GRID!$B$18:$U$29,MATCH(I$7,GRID!$A$18:$A$29,0),MATCH(1,($U$2=GRID!$B$1:$U$1)*(КАЛЕНДАРЬ!AG15=GRID!$B$3:$U$3),0))*(1-GRID!$H$34))</f>
        <v>52400</v>
      </c>
      <c r="K338" s="10" cm="1">
        <f t="array" ref="K338">IF($I$2="Открытый тариф",INDEX(GRID!$B$4:$U$15,MATCH(K$7,GRID!$A$4:$A$15,0),MATCH(1,($U$2=GRID!$B$1:$U$1)*(КАЛЕНДАРЬ!AG15=GRID!$B$3:$U$3),0)),
INDEX(GRID!$B$4:$U$15,MATCH(K$7,GRID!$A$4:$A$15,0),MATCH(1,($U$2=GRID!$B$1:$U$1)*(КАЛЕНДАРЬ!AG15=GRID!$B$3:$U$3),0))*(1-GRID!$H$34))</f>
        <v>53300</v>
      </c>
      <c r="L338" s="10" cm="1">
        <f t="array" ref="L338">IF($I$2="Открытый тариф",INDEX(GRID!$B$18:$U$29,MATCH(K$7,GRID!$A$18:$A$29,0),MATCH(1,($U$2=GRID!$B$1:$U$1)*(КАЛЕНДАРЬ!AG15=GRID!$B$3:$U$3),0)),
INDEX(GRID!$B$18:$U$29,MATCH(K$7,GRID!$A$18:$A$29,0),MATCH(1,($U$2=GRID!$B$1:$U$1)*(КАЛЕНДАРЬ!AG15=GRID!$B$3:$U$3),0))*(1-GRID!$H$34))</f>
        <v>58300</v>
      </c>
      <c r="M338" s="10" cm="1">
        <f t="array" ref="M338">IF($I$2="Открытый тариф",INDEX(GRID!$B$4:$U$15,MATCH(M$7,GRID!$A$4:$A$15,0),MATCH(1,($U$2=GRID!$B$1:$U$1)*(КАЛЕНДАРЬ!AG15=GRID!$B$3:$U$3),0)),
INDEX(GRID!$B$4:$U$15,MATCH(M$7,GRID!$A$4:$A$15,0),MATCH(1,($U$2=GRID!$B$1:$U$1)*(КАЛЕНДАРЬ!AG15=GRID!$B$3:$U$3),0))*(1-GRID!$H$34))</f>
        <v>74000</v>
      </c>
      <c r="N338" s="10" cm="1">
        <f t="array" ref="N338">IF($I$2="Открытый тариф",INDEX(GRID!$B$18:$U$29,MATCH(M$7,GRID!$A$18:$A$29,0),MATCH(1,($U$2=GRID!$B$1:$U$1)*(КАЛЕНДАРЬ!AG15=GRID!$B$3:$U$3),0)),
INDEX(GRID!$B$18:$U$29,MATCH(M$7,GRID!$A$18:$A$29,0),MATCH(1,($U$2=GRID!$B$1:$U$1)*(КАЛЕНДАРЬ!AG15=GRID!$B$3:$U$3),0))*(1-GRID!$H$34))</f>
        <v>79000</v>
      </c>
      <c r="O338" s="10" cm="1">
        <f t="array" ref="O338">IF($I$2="Открытый тариф",INDEX(GRID!$B$4:$U$15,MATCH(O$7,GRID!$A$4:$A$15,0),MATCH(1,($U$2=GRID!$B$1:$U$1)*(КАЛЕНДАРЬ!AG15=GRID!$B$3:$U$3),0)),
INDEX(GRID!$B$4:$U$15,MATCH(O$7,GRID!$A$4:$A$15,0),MATCH(1,($U$2=GRID!$B$1:$U$1)*(КАЛЕНДАРЬ!AG15=GRID!$B$3:$U$3),0))*(1-GRID!$H$34))</f>
        <v>108800</v>
      </c>
      <c r="P338" s="10" cm="1">
        <f t="array" ref="P338">IF($I$2="Открытый тариф",INDEX(GRID!$B$4:$U$15,MATCH(P$7,GRID!$A$4:$A$15,0),MATCH(1,($U$2=GRID!$B$1:$U$1)*(КАЛЕНДАРЬ!AG15=GRID!$B$3:$U$3),0)),
INDEX(GRID!$B$4:$U$15,MATCH(P$7,GRID!$A$4:$A$15,0),MATCH(1,($U$2=GRID!$B$1:$U$1)*(КАЛЕНДАРЬ!AG15=GRID!$B$3:$U$3),0))*(1-GRID!$H$34))</f>
        <v>151400</v>
      </c>
      <c r="Q338" s="10" cm="1">
        <f t="array" ref="Q338">IF($I$2="Открытый тариф",INDEX(GRID!$B$4:$U$15,MATCH(Q$7,GRID!$A$4:$A$15,0),MATCH(1,($U$2=GRID!$B$1:$U$1)*(КАЛЕНДАРЬ!AG15=GRID!$B$3:$U$3),0)),
INDEX(GRID!$B$4:$U$15,MATCH(Q$7,GRID!$A$4:$A$15,0),MATCH(1,($U$2=GRID!$B$1:$U$1)*(КАЛЕНДАРЬ!AG15=GRID!$B$3:$U$3),0))*(1-GRID!$H$34))</f>
        <v>177900</v>
      </c>
      <c r="R338" s="10" cm="1">
        <f t="array" ref="R338">IF($I$2="Открытый тариф",INDEX(GRID!$B$18:$U$29,MATCH(R$7,GRID!$A$18:$A$29,0),MATCH(1,($U$2=GRID!$B$1:$U$1)*(КАЛЕНДАРЬ!AG15=GRID!$B$3:$U$3),0)),
INDEX(GRID!$B$18:$U$29,MATCH(R$7,GRID!$A$18:$A$29,0),MATCH(1,($U$2=GRID!$B$1:$U$1)*(КАЛЕНДАРЬ!AG15=GRID!$B$3:$U$3),0))*(1-GRID!$H$34))</f>
        <v>202400</v>
      </c>
      <c r="S338" s="10" cm="1">
        <f t="array" ref="S338">IF($I$2="Открытый тариф",INDEX(GRID!$B$4:$U$15,MATCH(S$7,GRID!$A$4:$A$15,0),MATCH(1,($U$2=GRID!$B$1:$U$1)*(КАЛЕНДАРЬ!AG15=GRID!$B$3:$U$3),0)),
INDEX(GRID!$B$4:$U$15,MATCH(S$7,GRID!$A$4:$A$15,0),MATCH(1,($U$2=GRID!$B$1:$U$1)*(КАЛЕНДАРЬ!AG15=GRID!$B$3:$U$3),0))*(1-GRID!$H$34))</f>
        <v>507400</v>
      </c>
      <c r="T338" s="10" cm="1">
        <f t="array" ref="T338">IF($I$2="Открытый тариф",INDEX(GRID!$B$4:$U$15,MATCH(T$7,GRID!$A$4:$A$15,0),MATCH(1,($U$2=GRID!$B$1:$U$1)*(КАЛЕНДАРЬ!AG15=GRID!$B$3:$U$3),0)),
INDEX(GRID!$B$4:$U$15,MATCH(T$7,GRID!$A$4:$A$15,0),MATCH(1,($U$2=GRID!$B$1:$U$1)*(КАЛЕНДАРЬ!AG15=GRID!$B$3:$U$3),0))*(1-GRID!$H$34))</f>
        <v>617900</v>
      </c>
    </row>
    <row r="339" spans="1:20" x14ac:dyDescent="0.2">
      <c r="A339" s="13" t="s">
        <v>15</v>
      </c>
      <c r="B339" s="9">
        <v>13</v>
      </c>
      <c r="C339" s="10" cm="1">
        <f t="array" ref="C339">IF($I$2="Открытый тариф",INDEX(GRID!$B$4:$U$15,MATCH(C$7,GRID!$A$4:$A$15,0),MATCH(1,($U$2=GRID!$B$1:$U$1)*(КАЛЕНДАРЬ!AG16=GRID!$B$3:$U$3),0)),
INDEX(GRID!$B$4:$U$15,MATCH(C$7,GRID!$A$4:$A$15,0),MATCH(1,($U$2=GRID!$B$1:$U$1)*(КАЛЕНДАРЬ!AG16=GRID!$B$3:$U$3),0))*(1-GRID!$H$34))</f>
        <v>30200.000000000004</v>
      </c>
      <c r="D339" s="10" cm="1">
        <f t="array" ref="D339">IF($I$2="Открытый тариф",INDEX(GRID!$B$18:$U$29,MATCH(C$7,GRID!$A$18:$A$29,0),MATCH(1,($U$2=GRID!$B$1:$U$1)*(КАЛЕНДАРЬ!AG16=GRID!$B$3:$U$3),0)),
INDEX(GRID!$B$18:$U$29,MATCH(C$7,GRID!$A$18:$A$29,0),MATCH(1,($U$2=GRID!$B$1:$U$1)*(КАЛЕНДАРЬ!AG16=GRID!$B$3:$U$3),0))*(1-GRID!$H$34))</f>
        <v>35200</v>
      </c>
      <c r="E339" s="10" cm="1">
        <f t="array" ref="E339">IF($I$2="Открытый тариф",INDEX(GRID!$B$4:$U$15,MATCH(E$7,GRID!$A$4:$A$15,0),MATCH(1,($U$2=GRID!$B$1:$U$1)*(КАЛЕНДАРЬ!AG16=GRID!$B$3:$U$3),0)),
INDEX(GRID!$B$4:$U$15,MATCH(E$7,GRID!$A$4:$A$15,0),MATCH(1,($U$2=GRID!$B$1:$U$1)*(КАЛЕНДАРЬ!AG16=GRID!$B$3:$U$3),0))*(1-GRID!$H$34))</f>
        <v>36300</v>
      </c>
      <c r="F339" s="10" cm="1">
        <f t="array" ref="F339">IF($I$2="Открытый тариф",INDEX(GRID!$B$18:$U$29,MATCH(E$7,GRID!$A$18:$A$29,0),MATCH(1,($U$2=GRID!$B$1:$U$1)*(КАЛЕНДАРЬ!AG16=GRID!$B$3:$U$3),0)),
INDEX(GRID!$B$18:$U$29,MATCH(E$7,GRID!$A$18:$A$29,0),MATCH(1,($U$2=GRID!$B$1:$U$1)*(КАЛЕНДАРЬ!AG16=GRID!$B$3:$U$3),0))*(1-GRID!$H$34))</f>
        <v>41300</v>
      </c>
      <c r="G339" s="10" cm="1">
        <f t="array" ref="G339">IF($I$2="Открытый тариф",INDEX(GRID!$B$4:$U$15,MATCH(G$7,GRID!$A$4:$A$15,0),MATCH(1,($U$2=GRID!$B$1:$U$1)*(КАЛЕНДАРЬ!AG16=GRID!$B$3:$U$3),0)),
INDEX(GRID!$B$4:$U$15,MATCH(G$7,GRID!$A$4:$A$15,0),MATCH(1,($U$2=GRID!$B$1:$U$1)*(КАЛЕНДАРЬ!AG16=GRID!$B$3:$U$3),0))*(1-GRID!$H$34))</f>
        <v>42500</v>
      </c>
      <c r="H339" s="10" cm="1">
        <f t="array" ref="H339">IF($I$2="Открытый тариф",INDEX(GRID!$B$18:$U$29,MATCH(G$7,GRID!$A$18:$A$29,0),MATCH(1,($U$2=GRID!$B$1:$U$1)*(КАЛЕНДАРЬ!AG16=GRID!$B$3:$U$3),0)),
INDEX(GRID!$B$18:$U$29,MATCH(G$7,GRID!$A$18:$A$29,0),MATCH(1,($U$2=GRID!$B$1:$U$1)*(КАЛЕНДАРЬ!AG16=GRID!$B$3:$U$3),0))*(1-GRID!$H$34))</f>
        <v>47500</v>
      </c>
      <c r="I339" s="10" cm="1">
        <f t="array" ref="I339">IF($I$2="Открытый тариф",INDEX(GRID!$B$4:$U$15,MATCH(I$7,GRID!$A$4:$A$15,0),MATCH(1,($U$2=GRID!$B$1:$U$1)*(КАЛЕНДАРЬ!AG16=GRID!$B$3:$U$3),0)),
INDEX(GRID!$B$4:$U$15,MATCH(I$7,GRID!$A$4:$A$15,0),MATCH(1,($U$2=GRID!$B$1:$U$1)*(КАЛЕНДАРЬ!AG16=GRID!$B$3:$U$3),0))*(1-GRID!$H$34))</f>
        <v>47400</v>
      </c>
      <c r="J339" s="10" cm="1">
        <f t="array" ref="J339">IF($I$2="Открытый тариф",INDEX(GRID!$B$18:$U$29,MATCH(I$7,GRID!$A$18:$A$29,0),MATCH(1,($U$2=GRID!$B$1:$U$1)*(КАЛЕНДАРЬ!AG16=GRID!$B$3:$U$3),0)),
INDEX(GRID!$B$18:$U$29,MATCH(I$7,GRID!$A$18:$A$29,0),MATCH(1,($U$2=GRID!$B$1:$U$1)*(КАЛЕНДАРЬ!AG16=GRID!$B$3:$U$3),0))*(1-GRID!$H$34))</f>
        <v>52400</v>
      </c>
      <c r="K339" s="10" cm="1">
        <f t="array" ref="K339">IF($I$2="Открытый тариф",INDEX(GRID!$B$4:$U$15,MATCH(K$7,GRID!$A$4:$A$15,0),MATCH(1,($U$2=GRID!$B$1:$U$1)*(КАЛЕНДАРЬ!AG16=GRID!$B$3:$U$3),0)),
INDEX(GRID!$B$4:$U$15,MATCH(K$7,GRID!$A$4:$A$15,0),MATCH(1,($U$2=GRID!$B$1:$U$1)*(КАЛЕНДАРЬ!AG16=GRID!$B$3:$U$3),0))*(1-GRID!$H$34))</f>
        <v>53300</v>
      </c>
      <c r="L339" s="10" cm="1">
        <f t="array" ref="L339">IF($I$2="Открытый тариф",INDEX(GRID!$B$18:$U$29,MATCH(K$7,GRID!$A$18:$A$29,0),MATCH(1,($U$2=GRID!$B$1:$U$1)*(КАЛЕНДАРЬ!AG16=GRID!$B$3:$U$3),0)),
INDEX(GRID!$B$18:$U$29,MATCH(K$7,GRID!$A$18:$A$29,0),MATCH(1,($U$2=GRID!$B$1:$U$1)*(КАЛЕНДАРЬ!AG16=GRID!$B$3:$U$3),0))*(1-GRID!$H$34))</f>
        <v>58300</v>
      </c>
      <c r="M339" s="10" cm="1">
        <f t="array" ref="M339">IF($I$2="Открытый тариф",INDEX(GRID!$B$4:$U$15,MATCH(M$7,GRID!$A$4:$A$15,0),MATCH(1,($U$2=GRID!$B$1:$U$1)*(КАЛЕНДАРЬ!AG16=GRID!$B$3:$U$3),0)),
INDEX(GRID!$B$4:$U$15,MATCH(M$7,GRID!$A$4:$A$15,0),MATCH(1,($U$2=GRID!$B$1:$U$1)*(КАЛЕНДАРЬ!AG16=GRID!$B$3:$U$3),0))*(1-GRID!$H$34))</f>
        <v>74000</v>
      </c>
      <c r="N339" s="10" cm="1">
        <f t="array" ref="N339">IF($I$2="Открытый тариф",INDEX(GRID!$B$18:$U$29,MATCH(M$7,GRID!$A$18:$A$29,0),MATCH(1,($U$2=GRID!$B$1:$U$1)*(КАЛЕНДАРЬ!AG16=GRID!$B$3:$U$3),0)),
INDEX(GRID!$B$18:$U$29,MATCH(M$7,GRID!$A$18:$A$29,0),MATCH(1,($U$2=GRID!$B$1:$U$1)*(КАЛЕНДАРЬ!AG16=GRID!$B$3:$U$3),0))*(1-GRID!$H$34))</f>
        <v>79000</v>
      </c>
      <c r="O339" s="10" cm="1">
        <f t="array" ref="O339">IF($I$2="Открытый тариф",INDEX(GRID!$B$4:$U$15,MATCH(O$7,GRID!$A$4:$A$15,0),MATCH(1,($U$2=GRID!$B$1:$U$1)*(КАЛЕНДАРЬ!AG16=GRID!$B$3:$U$3),0)),
INDEX(GRID!$B$4:$U$15,MATCH(O$7,GRID!$A$4:$A$15,0),MATCH(1,($U$2=GRID!$B$1:$U$1)*(КАЛЕНДАРЬ!AG16=GRID!$B$3:$U$3),0))*(1-GRID!$H$34))</f>
        <v>108800</v>
      </c>
      <c r="P339" s="10" cm="1">
        <f t="array" ref="P339">IF($I$2="Открытый тариф",INDEX(GRID!$B$4:$U$15,MATCH(P$7,GRID!$A$4:$A$15,0),MATCH(1,($U$2=GRID!$B$1:$U$1)*(КАЛЕНДАРЬ!AG16=GRID!$B$3:$U$3),0)),
INDEX(GRID!$B$4:$U$15,MATCH(P$7,GRID!$A$4:$A$15,0),MATCH(1,($U$2=GRID!$B$1:$U$1)*(КАЛЕНДАРЬ!AG16=GRID!$B$3:$U$3),0))*(1-GRID!$H$34))</f>
        <v>151400</v>
      </c>
      <c r="Q339" s="10" cm="1">
        <f t="array" ref="Q339">IF($I$2="Открытый тариф",INDEX(GRID!$B$4:$U$15,MATCH(Q$7,GRID!$A$4:$A$15,0),MATCH(1,($U$2=GRID!$B$1:$U$1)*(КАЛЕНДАРЬ!AG16=GRID!$B$3:$U$3),0)),
INDEX(GRID!$B$4:$U$15,MATCH(Q$7,GRID!$A$4:$A$15,0),MATCH(1,($U$2=GRID!$B$1:$U$1)*(КАЛЕНДАРЬ!AG16=GRID!$B$3:$U$3),0))*(1-GRID!$H$34))</f>
        <v>177900</v>
      </c>
      <c r="R339" s="10" cm="1">
        <f t="array" ref="R339">IF($I$2="Открытый тариф",INDEX(GRID!$B$18:$U$29,MATCH(R$7,GRID!$A$18:$A$29,0),MATCH(1,($U$2=GRID!$B$1:$U$1)*(КАЛЕНДАРЬ!AG16=GRID!$B$3:$U$3),0)),
INDEX(GRID!$B$18:$U$29,MATCH(R$7,GRID!$A$18:$A$29,0),MATCH(1,($U$2=GRID!$B$1:$U$1)*(КАЛЕНДАРЬ!AG16=GRID!$B$3:$U$3),0))*(1-GRID!$H$34))</f>
        <v>202400</v>
      </c>
      <c r="S339" s="10" cm="1">
        <f t="array" ref="S339">IF($I$2="Открытый тариф",INDEX(GRID!$B$4:$U$15,MATCH(S$7,GRID!$A$4:$A$15,0),MATCH(1,($U$2=GRID!$B$1:$U$1)*(КАЛЕНДАРЬ!AG16=GRID!$B$3:$U$3),0)),
INDEX(GRID!$B$4:$U$15,MATCH(S$7,GRID!$A$4:$A$15,0),MATCH(1,($U$2=GRID!$B$1:$U$1)*(КАЛЕНДАРЬ!AG16=GRID!$B$3:$U$3),0))*(1-GRID!$H$34))</f>
        <v>507400</v>
      </c>
      <c r="T339" s="10" cm="1">
        <f t="array" ref="T339">IF($I$2="Открытый тариф",INDEX(GRID!$B$4:$U$15,MATCH(T$7,GRID!$A$4:$A$15,0),MATCH(1,($U$2=GRID!$B$1:$U$1)*(КАЛЕНДАРЬ!AG16=GRID!$B$3:$U$3),0)),
INDEX(GRID!$B$4:$U$15,MATCH(T$7,GRID!$A$4:$A$15,0),MATCH(1,($U$2=GRID!$B$1:$U$1)*(КАЛЕНДАРЬ!AG16=GRID!$B$3:$U$3),0))*(1-GRID!$H$34))</f>
        <v>617900</v>
      </c>
    </row>
    <row r="340" spans="1:20" x14ac:dyDescent="0.2">
      <c r="A340" s="13" t="s">
        <v>16</v>
      </c>
      <c r="B340" s="9">
        <v>14</v>
      </c>
      <c r="C340" s="10" cm="1">
        <f t="array" ref="C340">IF($I$2="Открытый тариф",INDEX(GRID!$B$4:$U$15,MATCH(C$7,GRID!$A$4:$A$15,0),MATCH(1,($U$2=GRID!$B$1:$U$1)*(КАЛЕНДАРЬ!AG17=GRID!$B$3:$U$3),0)),
INDEX(GRID!$B$4:$U$15,MATCH(C$7,GRID!$A$4:$A$15,0),MATCH(1,($U$2=GRID!$B$1:$U$1)*(КАЛЕНДАРЬ!AG17=GRID!$B$3:$U$3),0))*(1-GRID!$H$34))</f>
        <v>30200.000000000004</v>
      </c>
      <c r="D340" s="10" cm="1">
        <f t="array" ref="D340">IF($I$2="Открытый тариф",INDEX(GRID!$B$18:$U$29,MATCH(C$7,GRID!$A$18:$A$29,0),MATCH(1,($U$2=GRID!$B$1:$U$1)*(КАЛЕНДАРЬ!AG17=GRID!$B$3:$U$3),0)),
INDEX(GRID!$B$18:$U$29,MATCH(C$7,GRID!$A$18:$A$29,0),MATCH(1,($U$2=GRID!$B$1:$U$1)*(КАЛЕНДАРЬ!AG17=GRID!$B$3:$U$3),0))*(1-GRID!$H$34))</f>
        <v>35200</v>
      </c>
      <c r="E340" s="10" cm="1">
        <f t="array" ref="E340">IF($I$2="Открытый тариф",INDEX(GRID!$B$4:$U$15,MATCH(E$7,GRID!$A$4:$A$15,0),MATCH(1,($U$2=GRID!$B$1:$U$1)*(КАЛЕНДАРЬ!AG17=GRID!$B$3:$U$3),0)),
INDEX(GRID!$B$4:$U$15,MATCH(E$7,GRID!$A$4:$A$15,0),MATCH(1,($U$2=GRID!$B$1:$U$1)*(КАЛЕНДАРЬ!AG17=GRID!$B$3:$U$3),0))*(1-GRID!$H$34))</f>
        <v>36300</v>
      </c>
      <c r="F340" s="10" cm="1">
        <f t="array" ref="F340">IF($I$2="Открытый тариф",INDEX(GRID!$B$18:$U$29,MATCH(E$7,GRID!$A$18:$A$29,0),MATCH(1,($U$2=GRID!$B$1:$U$1)*(КАЛЕНДАРЬ!AG17=GRID!$B$3:$U$3),0)),
INDEX(GRID!$B$18:$U$29,MATCH(E$7,GRID!$A$18:$A$29,0),MATCH(1,($U$2=GRID!$B$1:$U$1)*(КАЛЕНДАРЬ!AG17=GRID!$B$3:$U$3),0))*(1-GRID!$H$34))</f>
        <v>41300</v>
      </c>
      <c r="G340" s="10" cm="1">
        <f t="array" ref="G340">IF($I$2="Открытый тариф",INDEX(GRID!$B$4:$U$15,MATCH(G$7,GRID!$A$4:$A$15,0),MATCH(1,($U$2=GRID!$B$1:$U$1)*(КАЛЕНДАРЬ!AG17=GRID!$B$3:$U$3),0)),
INDEX(GRID!$B$4:$U$15,MATCH(G$7,GRID!$A$4:$A$15,0),MATCH(1,($U$2=GRID!$B$1:$U$1)*(КАЛЕНДАРЬ!AG17=GRID!$B$3:$U$3),0))*(1-GRID!$H$34))</f>
        <v>42500</v>
      </c>
      <c r="H340" s="10" cm="1">
        <f t="array" ref="H340">IF($I$2="Открытый тариф",INDEX(GRID!$B$18:$U$29,MATCH(G$7,GRID!$A$18:$A$29,0),MATCH(1,($U$2=GRID!$B$1:$U$1)*(КАЛЕНДАРЬ!AG17=GRID!$B$3:$U$3),0)),
INDEX(GRID!$B$18:$U$29,MATCH(G$7,GRID!$A$18:$A$29,0),MATCH(1,($U$2=GRID!$B$1:$U$1)*(КАЛЕНДАРЬ!AG17=GRID!$B$3:$U$3),0))*(1-GRID!$H$34))</f>
        <v>47500</v>
      </c>
      <c r="I340" s="10" cm="1">
        <f t="array" ref="I340">IF($I$2="Открытый тариф",INDEX(GRID!$B$4:$U$15,MATCH(I$7,GRID!$A$4:$A$15,0),MATCH(1,($U$2=GRID!$B$1:$U$1)*(КАЛЕНДАРЬ!AG17=GRID!$B$3:$U$3),0)),
INDEX(GRID!$B$4:$U$15,MATCH(I$7,GRID!$A$4:$A$15,0),MATCH(1,($U$2=GRID!$B$1:$U$1)*(КАЛЕНДАРЬ!AG17=GRID!$B$3:$U$3),0))*(1-GRID!$H$34))</f>
        <v>47400</v>
      </c>
      <c r="J340" s="10" cm="1">
        <f t="array" ref="J340">IF($I$2="Открытый тариф",INDEX(GRID!$B$18:$U$29,MATCH(I$7,GRID!$A$18:$A$29,0),MATCH(1,($U$2=GRID!$B$1:$U$1)*(КАЛЕНДАРЬ!AG17=GRID!$B$3:$U$3),0)),
INDEX(GRID!$B$18:$U$29,MATCH(I$7,GRID!$A$18:$A$29,0),MATCH(1,($U$2=GRID!$B$1:$U$1)*(КАЛЕНДАРЬ!AG17=GRID!$B$3:$U$3),0))*(1-GRID!$H$34))</f>
        <v>52400</v>
      </c>
      <c r="K340" s="10" cm="1">
        <f t="array" ref="K340">IF($I$2="Открытый тариф",INDEX(GRID!$B$4:$U$15,MATCH(K$7,GRID!$A$4:$A$15,0),MATCH(1,($U$2=GRID!$B$1:$U$1)*(КАЛЕНДАРЬ!AG17=GRID!$B$3:$U$3),0)),
INDEX(GRID!$B$4:$U$15,MATCH(K$7,GRID!$A$4:$A$15,0),MATCH(1,($U$2=GRID!$B$1:$U$1)*(КАЛЕНДАРЬ!AG17=GRID!$B$3:$U$3),0))*(1-GRID!$H$34))</f>
        <v>53300</v>
      </c>
      <c r="L340" s="10" cm="1">
        <f t="array" ref="L340">IF($I$2="Открытый тариф",INDEX(GRID!$B$18:$U$29,MATCH(K$7,GRID!$A$18:$A$29,0),MATCH(1,($U$2=GRID!$B$1:$U$1)*(КАЛЕНДАРЬ!AG17=GRID!$B$3:$U$3),0)),
INDEX(GRID!$B$18:$U$29,MATCH(K$7,GRID!$A$18:$A$29,0),MATCH(1,($U$2=GRID!$B$1:$U$1)*(КАЛЕНДАРЬ!AG17=GRID!$B$3:$U$3),0))*(1-GRID!$H$34))</f>
        <v>58300</v>
      </c>
      <c r="M340" s="10" cm="1">
        <f t="array" ref="M340">IF($I$2="Открытый тариф",INDEX(GRID!$B$4:$U$15,MATCH(M$7,GRID!$A$4:$A$15,0),MATCH(1,($U$2=GRID!$B$1:$U$1)*(КАЛЕНДАРЬ!AG17=GRID!$B$3:$U$3),0)),
INDEX(GRID!$B$4:$U$15,MATCH(M$7,GRID!$A$4:$A$15,0),MATCH(1,($U$2=GRID!$B$1:$U$1)*(КАЛЕНДАРЬ!AG17=GRID!$B$3:$U$3),0))*(1-GRID!$H$34))</f>
        <v>74000</v>
      </c>
      <c r="N340" s="10" cm="1">
        <f t="array" ref="N340">IF($I$2="Открытый тариф",INDEX(GRID!$B$18:$U$29,MATCH(M$7,GRID!$A$18:$A$29,0),MATCH(1,($U$2=GRID!$B$1:$U$1)*(КАЛЕНДАРЬ!AG17=GRID!$B$3:$U$3),0)),
INDEX(GRID!$B$18:$U$29,MATCH(M$7,GRID!$A$18:$A$29,0),MATCH(1,($U$2=GRID!$B$1:$U$1)*(КАЛЕНДАРЬ!AG17=GRID!$B$3:$U$3),0))*(1-GRID!$H$34))</f>
        <v>79000</v>
      </c>
      <c r="O340" s="10" cm="1">
        <f t="array" ref="O340">IF($I$2="Открытый тариф",INDEX(GRID!$B$4:$U$15,MATCH(O$7,GRID!$A$4:$A$15,0),MATCH(1,($U$2=GRID!$B$1:$U$1)*(КАЛЕНДАРЬ!AG17=GRID!$B$3:$U$3),0)),
INDEX(GRID!$B$4:$U$15,MATCH(O$7,GRID!$A$4:$A$15,0),MATCH(1,($U$2=GRID!$B$1:$U$1)*(КАЛЕНДАРЬ!AG17=GRID!$B$3:$U$3),0))*(1-GRID!$H$34))</f>
        <v>108800</v>
      </c>
      <c r="P340" s="10" cm="1">
        <f t="array" ref="P340">IF($I$2="Открытый тариф",INDEX(GRID!$B$4:$U$15,MATCH(P$7,GRID!$A$4:$A$15,0),MATCH(1,($U$2=GRID!$B$1:$U$1)*(КАЛЕНДАРЬ!AG17=GRID!$B$3:$U$3),0)),
INDEX(GRID!$B$4:$U$15,MATCH(P$7,GRID!$A$4:$A$15,0),MATCH(1,($U$2=GRID!$B$1:$U$1)*(КАЛЕНДАРЬ!AG17=GRID!$B$3:$U$3),0))*(1-GRID!$H$34))</f>
        <v>151400</v>
      </c>
      <c r="Q340" s="10" cm="1">
        <f t="array" ref="Q340">IF($I$2="Открытый тариф",INDEX(GRID!$B$4:$U$15,MATCH(Q$7,GRID!$A$4:$A$15,0),MATCH(1,($U$2=GRID!$B$1:$U$1)*(КАЛЕНДАРЬ!AG17=GRID!$B$3:$U$3),0)),
INDEX(GRID!$B$4:$U$15,MATCH(Q$7,GRID!$A$4:$A$15,0),MATCH(1,($U$2=GRID!$B$1:$U$1)*(КАЛЕНДАРЬ!AG17=GRID!$B$3:$U$3),0))*(1-GRID!$H$34))</f>
        <v>177900</v>
      </c>
      <c r="R340" s="10" cm="1">
        <f t="array" ref="R340">IF($I$2="Открытый тариф",INDEX(GRID!$B$18:$U$29,MATCH(R$7,GRID!$A$18:$A$29,0),MATCH(1,($U$2=GRID!$B$1:$U$1)*(КАЛЕНДАРЬ!AG17=GRID!$B$3:$U$3),0)),
INDEX(GRID!$B$18:$U$29,MATCH(R$7,GRID!$A$18:$A$29,0),MATCH(1,($U$2=GRID!$B$1:$U$1)*(КАЛЕНДАРЬ!AG17=GRID!$B$3:$U$3),0))*(1-GRID!$H$34))</f>
        <v>202400</v>
      </c>
      <c r="S340" s="10" cm="1">
        <f t="array" ref="S340">IF($I$2="Открытый тариф",INDEX(GRID!$B$4:$U$15,MATCH(S$7,GRID!$A$4:$A$15,0),MATCH(1,($U$2=GRID!$B$1:$U$1)*(КАЛЕНДАРЬ!AG17=GRID!$B$3:$U$3),0)),
INDEX(GRID!$B$4:$U$15,MATCH(S$7,GRID!$A$4:$A$15,0),MATCH(1,($U$2=GRID!$B$1:$U$1)*(КАЛЕНДАРЬ!AG17=GRID!$B$3:$U$3),0))*(1-GRID!$H$34))</f>
        <v>507400</v>
      </c>
      <c r="T340" s="10" cm="1">
        <f t="array" ref="T340">IF($I$2="Открытый тариф",INDEX(GRID!$B$4:$U$15,MATCH(T$7,GRID!$A$4:$A$15,0),MATCH(1,($U$2=GRID!$B$1:$U$1)*(КАЛЕНДАРЬ!AG17=GRID!$B$3:$U$3),0)),
INDEX(GRID!$B$4:$U$15,MATCH(T$7,GRID!$A$4:$A$15,0),MATCH(1,($U$2=GRID!$B$1:$U$1)*(КАЛЕНДАРЬ!AG17=GRID!$B$3:$U$3),0))*(1-GRID!$H$34))</f>
        <v>617900</v>
      </c>
    </row>
    <row r="341" spans="1:20" x14ac:dyDescent="0.2">
      <c r="A341" s="13" t="s">
        <v>17</v>
      </c>
      <c r="B341" s="9">
        <v>15</v>
      </c>
      <c r="C341" s="10" cm="1">
        <f t="array" ref="C341">IF($I$2="Открытый тариф",INDEX(GRID!$B$4:$U$15,MATCH(C$7,GRID!$A$4:$A$15,0),MATCH(1,($U$2=GRID!$B$1:$U$1)*(КАЛЕНДАРЬ!AG18=GRID!$B$3:$U$3),0)),
INDEX(GRID!$B$4:$U$15,MATCH(C$7,GRID!$A$4:$A$15,0),MATCH(1,($U$2=GRID!$B$1:$U$1)*(КАЛЕНДАРЬ!AG18=GRID!$B$3:$U$3),0))*(1-GRID!$H$34))</f>
        <v>30200.000000000004</v>
      </c>
      <c r="D341" s="10" cm="1">
        <f t="array" ref="D341">IF($I$2="Открытый тариф",INDEX(GRID!$B$18:$U$29,MATCH(C$7,GRID!$A$18:$A$29,0),MATCH(1,($U$2=GRID!$B$1:$U$1)*(КАЛЕНДАРЬ!AG18=GRID!$B$3:$U$3),0)),
INDEX(GRID!$B$18:$U$29,MATCH(C$7,GRID!$A$18:$A$29,0),MATCH(1,($U$2=GRID!$B$1:$U$1)*(КАЛЕНДАРЬ!AG18=GRID!$B$3:$U$3),0))*(1-GRID!$H$34))</f>
        <v>35200</v>
      </c>
      <c r="E341" s="10" cm="1">
        <f t="array" ref="E341">IF($I$2="Открытый тариф",INDEX(GRID!$B$4:$U$15,MATCH(E$7,GRID!$A$4:$A$15,0),MATCH(1,($U$2=GRID!$B$1:$U$1)*(КАЛЕНДАРЬ!AG18=GRID!$B$3:$U$3),0)),
INDEX(GRID!$B$4:$U$15,MATCH(E$7,GRID!$A$4:$A$15,0),MATCH(1,($U$2=GRID!$B$1:$U$1)*(КАЛЕНДАРЬ!AG18=GRID!$B$3:$U$3),0))*(1-GRID!$H$34))</f>
        <v>36300</v>
      </c>
      <c r="F341" s="10" cm="1">
        <f t="array" ref="F341">IF($I$2="Открытый тариф",INDEX(GRID!$B$18:$U$29,MATCH(E$7,GRID!$A$18:$A$29,0),MATCH(1,($U$2=GRID!$B$1:$U$1)*(КАЛЕНДАРЬ!AG18=GRID!$B$3:$U$3),0)),
INDEX(GRID!$B$18:$U$29,MATCH(E$7,GRID!$A$18:$A$29,0),MATCH(1,($U$2=GRID!$B$1:$U$1)*(КАЛЕНДАРЬ!AG18=GRID!$B$3:$U$3),0))*(1-GRID!$H$34))</f>
        <v>41300</v>
      </c>
      <c r="G341" s="10" cm="1">
        <f t="array" ref="G341">IF($I$2="Открытый тариф",INDEX(GRID!$B$4:$U$15,MATCH(G$7,GRID!$A$4:$A$15,0),MATCH(1,($U$2=GRID!$B$1:$U$1)*(КАЛЕНДАРЬ!AG18=GRID!$B$3:$U$3),0)),
INDEX(GRID!$B$4:$U$15,MATCH(G$7,GRID!$A$4:$A$15,0),MATCH(1,($U$2=GRID!$B$1:$U$1)*(КАЛЕНДАРЬ!AG18=GRID!$B$3:$U$3),0))*(1-GRID!$H$34))</f>
        <v>42500</v>
      </c>
      <c r="H341" s="10" cm="1">
        <f t="array" ref="H341">IF($I$2="Открытый тариф",INDEX(GRID!$B$18:$U$29,MATCH(G$7,GRID!$A$18:$A$29,0),MATCH(1,($U$2=GRID!$B$1:$U$1)*(КАЛЕНДАРЬ!AG18=GRID!$B$3:$U$3),0)),
INDEX(GRID!$B$18:$U$29,MATCH(G$7,GRID!$A$18:$A$29,0),MATCH(1,($U$2=GRID!$B$1:$U$1)*(КАЛЕНДАРЬ!AG18=GRID!$B$3:$U$3),0))*(1-GRID!$H$34))</f>
        <v>47500</v>
      </c>
      <c r="I341" s="10" cm="1">
        <f t="array" ref="I341">IF($I$2="Открытый тариф",INDEX(GRID!$B$4:$U$15,MATCH(I$7,GRID!$A$4:$A$15,0),MATCH(1,($U$2=GRID!$B$1:$U$1)*(КАЛЕНДАРЬ!AG18=GRID!$B$3:$U$3),0)),
INDEX(GRID!$B$4:$U$15,MATCH(I$7,GRID!$A$4:$A$15,0),MATCH(1,($U$2=GRID!$B$1:$U$1)*(КАЛЕНДАРЬ!AG18=GRID!$B$3:$U$3),0))*(1-GRID!$H$34))</f>
        <v>47400</v>
      </c>
      <c r="J341" s="10" cm="1">
        <f t="array" ref="J341">IF($I$2="Открытый тариф",INDEX(GRID!$B$18:$U$29,MATCH(I$7,GRID!$A$18:$A$29,0),MATCH(1,($U$2=GRID!$B$1:$U$1)*(КАЛЕНДАРЬ!AG18=GRID!$B$3:$U$3),0)),
INDEX(GRID!$B$18:$U$29,MATCH(I$7,GRID!$A$18:$A$29,0),MATCH(1,($U$2=GRID!$B$1:$U$1)*(КАЛЕНДАРЬ!AG18=GRID!$B$3:$U$3),0))*(1-GRID!$H$34))</f>
        <v>52400</v>
      </c>
      <c r="K341" s="10" cm="1">
        <f t="array" ref="K341">IF($I$2="Открытый тариф",INDEX(GRID!$B$4:$U$15,MATCH(K$7,GRID!$A$4:$A$15,0),MATCH(1,($U$2=GRID!$B$1:$U$1)*(КАЛЕНДАРЬ!AG18=GRID!$B$3:$U$3),0)),
INDEX(GRID!$B$4:$U$15,MATCH(K$7,GRID!$A$4:$A$15,0),MATCH(1,($U$2=GRID!$B$1:$U$1)*(КАЛЕНДАРЬ!AG18=GRID!$B$3:$U$3),0))*(1-GRID!$H$34))</f>
        <v>53300</v>
      </c>
      <c r="L341" s="10" cm="1">
        <f t="array" ref="L341">IF($I$2="Открытый тариф",INDEX(GRID!$B$18:$U$29,MATCH(K$7,GRID!$A$18:$A$29,0),MATCH(1,($U$2=GRID!$B$1:$U$1)*(КАЛЕНДАРЬ!AG18=GRID!$B$3:$U$3),0)),
INDEX(GRID!$B$18:$U$29,MATCH(K$7,GRID!$A$18:$A$29,0),MATCH(1,($U$2=GRID!$B$1:$U$1)*(КАЛЕНДАРЬ!AG18=GRID!$B$3:$U$3),0))*(1-GRID!$H$34))</f>
        <v>58300</v>
      </c>
      <c r="M341" s="10" cm="1">
        <f t="array" ref="M341">IF($I$2="Открытый тариф",INDEX(GRID!$B$4:$U$15,MATCH(M$7,GRID!$A$4:$A$15,0),MATCH(1,($U$2=GRID!$B$1:$U$1)*(КАЛЕНДАРЬ!AG18=GRID!$B$3:$U$3),0)),
INDEX(GRID!$B$4:$U$15,MATCH(M$7,GRID!$A$4:$A$15,0),MATCH(1,($U$2=GRID!$B$1:$U$1)*(КАЛЕНДАРЬ!AG18=GRID!$B$3:$U$3),0))*(1-GRID!$H$34))</f>
        <v>74000</v>
      </c>
      <c r="N341" s="10" cm="1">
        <f t="array" ref="N341">IF($I$2="Открытый тариф",INDEX(GRID!$B$18:$U$29,MATCH(M$7,GRID!$A$18:$A$29,0),MATCH(1,($U$2=GRID!$B$1:$U$1)*(КАЛЕНДАРЬ!AG18=GRID!$B$3:$U$3),0)),
INDEX(GRID!$B$18:$U$29,MATCH(M$7,GRID!$A$18:$A$29,0),MATCH(1,($U$2=GRID!$B$1:$U$1)*(КАЛЕНДАРЬ!AG18=GRID!$B$3:$U$3),0))*(1-GRID!$H$34))</f>
        <v>79000</v>
      </c>
      <c r="O341" s="10" cm="1">
        <f t="array" ref="O341">IF($I$2="Открытый тариф",INDEX(GRID!$B$4:$U$15,MATCH(O$7,GRID!$A$4:$A$15,0),MATCH(1,($U$2=GRID!$B$1:$U$1)*(КАЛЕНДАРЬ!AG18=GRID!$B$3:$U$3),0)),
INDEX(GRID!$B$4:$U$15,MATCH(O$7,GRID!$A$4:$A$15,0),MATCH(1,($U$2=GRID!$B$1:$U$1)*(КАЛЕНДАРЬ!AG18=GRID!$B$3:$U$3),0))*(1-GRID!$H$34))</f>
        <v>108800</v>
      </c>
      <c r="P341" s="10" cm="1">
        <f t="array" ref="P341">IF($I$2="Открытый тариф",INDEX(GRID!$B$4:$U$15,MATCH(P$7,GRID!$A$4:$A$15,0),MATCH(1,($U$2=GRID!$B$1:$U$1)*(КАЛЕНДАРЬ!AG18=GRID!$B$3:$U$3),0)),
INDEX(GRID!$B$4:$U$15,MATCH(P$7,GRID!$A$4:$A$15,0),MATCH(1,($U$2=GRID!$B$1:$U$1)*(КАЛЕНДАРЬ!AG18=GRID!$B$3:$U$3),0))*(1-GRID!$H$34))</f>
        <v>151400</v>
      </c>
      <c r="Q341" s="10" cm="1">
        <f t="array" ref="Q341">IF($I$2="Открытый тариф",INDEX(GRID!$B$4:$U$15,MATCH(Q$7,GRID!$A$4:$A$15,0),MATCH(1,($U$2=GRID!$B$1:$U$1)*(КАЛЕНДАРЬ!AG18=GRID!$B$3:$U$3),0)),
INDEX(GRID!$B$4:$U$15,MATCH(Q$7,GRID!$A$4:$A$15,0),MATCH(1,($U$2=GRID!$B$1:$U$1)*(КАЛЕНДАРЬ!AG18=GRID!$B$3:$U$3),0))*(1-GRID!$H$34))</f>
        <v>177900</v>
      </c>
      <c r="R341" s="10" cm="1">
        <f t="array" ref="R341">IF($I$2="Открытый тариф",INDEX(GRID!$B$18:$U$29,MATCH(R$7,GRID!$A$18:$A$29,0),MATCH(1,($U$2=GRID!$B$1:$U$1)*(КАЛЕНДАРЬ!AG18=GRID!$B$3:$U$3),0)),
INDEX(GRID!$B$18:$U$29,MATCH(R$7,GRID!$A$18:$A$29,0),MATCH(1,($U$2=GRID!$B$1:$U$1)*(КАЛЕНДАРЬ!AG18=GRID!$B$3:$U$3),0))*(1-GRID!$H$34))</f>
        <v>202400</v>
      </c>
      <c r="S341" s="10" cm="1">
        <f t="array" ref="S341">IF($I$2="Открытый тариф",INDEX(GRID!$B$4:$U$15,MATCH(S$7,GRID!$A$4:$A$15,0),MATCH(1,($U$2=GRID!$B$1:$U$1)*(КАЛЕНДАРЬ!AG18=GRID!$B$3:$U$3),0)),
INDEX(GRID!$B$4:$U$15,MATCH(S$7,GRID!$A$4:$A$15,0),MATCH(1,($U$2=GRID!$B$1:$U$1)*(КАЛЕНДАРЬ!AG18=GRID!$B$3:$U$3),0))*(1-GRID!$H$34))</f>
        <v>507400</v>
      </c>
      <c r="T341" s="10" cm="1">
        <f t="array" ref="T341">IF($I$2="Открытый тариф",INDEX(GRID!$B$4:$U$15,MATCH(T$7,GRID!$A$4:$A$15,0),MATCH(1,($U$2=GRID!$B$1:$U$1)*(КАЛЕНДАРЬ!AG18=GRID!$B$3:$U$3),0)),
INDEX(GRID!$B$4:$U$15,MATCH(T$7,GRID!$A$4:$A$15,0),MATCH(1,($U$2=GRID!$B$1:$U$1)*(КАЛЕНДАРЬ!AG18=GRID!$B$3:$U$3),0))*(1-GRID!$H$34))</f>
        <v>617900</v>
      </c>
    </row>
    <row r="342" spans="1:20" x14ac:dyDescent="0.2">
      <c r="A342" s="13" t="s">
        <v>11</v>
      </c>
      <c r="B342" s="9">
        <v>16</v>
      </c>
      <c r="C342" s="10" cm="1">
        <f t="array" ref="C342">IF($I$2="Открытый тариф",INDEX(GRID!$B$4:$U$15,MATCH(C$7,GRID!$A$4:$A$15,0),MATCH(1,($U$2=GRID!$B$1:$U$1)*(КАЛЕНДАРЬ!AG19=GRID!$B$3:$U$3),0)),
INDEX(GRID!$B$4:$U$15,MATCH(C$7,GRID!$A$4:$A$15,0),MATCH(1,($U$2=GRID!$B$1:$U$1)*(КАЛЕНДАРЬ!AG19=GRID!$B$3:$U$3),0))*(1-GRID!$H$34))</f>
        <v>30200.000000000004</v>
      </c>
      <c r="D342" s="10" cm="1">
        <f t="array" ref="D342">IF($I$2="Открытый тариф",INDEX(GRID!$B$18:$U$29,MATCH(C$7,GRID!$A$18:$A$29,0),MATCH(1,($U$2=GRID!$B$1:$U$1)*(КАЛЕНДАРЬ!AG19=GRID!$B$3:$U$3),0)),
INDEX(GRID!$B$18:$U$29,MATCH(C$7,GRID!$A$18:$A$29,0),MATCH(1,($U$2=GRID!$B$1:$U$1)*(КАЛЕНДАРЬ!AG19=GRID!$B$3:$U$3),0))*(1-GRID!$H$34))</f>
        <v>35200</v>
      </c>
      <c r="E342" s="10" cm="1">
        <f t="array" ref="E342">IF($I$2="Открытый тариф",INDEX(GRID!$B$4:$U$15,MATCH(E$7,GRID!$A$4:$A$15,0),MATCH(1,($U$2=GRID!$B$1:$U$1)*(КАЛЕНДАРЬ!AG19=GRID!$B$3:$U$3),0)),
INDEX(GRID!$B$4:$U$15,MATCH(E$7,GRID!$A$4:$A$15,0),MATCH(1,($U$2=GRID!$B$1:$U$1)*(КАЛЕНДАРЬ!AG19=GRID!$B$3:$U$3),0))*(1-GRID!$H$34))</f>
        <v>36300</v>
      </c>
      <c r="F342" s="10" cm="1">
        <f t="array" ref="F342">IF($I$2="Открытый тариф",INDEX(GRID!$B$18:$U$29,MATCH(E$7,GRID!$A$18:$A$29,0),MATCH(1,($U$2=GRID!$B$1:$U$1)*(КАЛЕНДАРЬ!AG19=GRID!$B$3:$U$3),0)),
INDEX(GRID!$B$18:$U$29,MATCH(E$7,GRID!$A$18:$A$29,0),MATCH(1,($U$2=GRID!$B$1:$U$1)*(КАЛЕНДАРЬ!AG19=GRID!$B$3:$U$3),0))*(1-GRID!$H$34))</f>
        <v>41300</v>
      </c>
      <c r="G342" s="10" cm="1">
        <f t="array" ref="G342">IF($I$2="Открытый тариф",INDEX(GRID!$B$4:$U$15,MATCH(G$7,GRID!$A$4:$A$15,0),MATCH(1,($U$2=GRID!$B$1:$U$1)*(КАЛЕНДАРЬ!AG19=GRID!$B$3:$U$3),0)),
INDEX(GRID!$B$4:$U$15,MATCH(G$7,GRID!$A$4:$A$15,0),MATCH(1,($U$2=GRID!$B$1:$U$1)*(КАЛЕНДАРЬ!AG19=GRID!$B$3:$U$3),0))*(1-GRID!$H$34))</f>
        <v>42500</v>
      </c>
      <c r="H342" s="10" cm="1">
        <f t="array" ref="H342">IF($I$2="Открытый тариф",INDEX(GRID!$B$18:$U$29,MATCH(G$7,GRID!$A$18:$A$29,0),MATCH(1,($U$2=GRID!$B$1:$U$1)*(КАЛЕНДАРЬ!AG19=GRID!$B$3:$U$3),0)),
INDEX(GRID!$B$18:$U$29,MATCH(G$7,GRID!$A$18:$A$29,0),MATCH(1,($U$2=GRID!$B$1:$U$1)*(КАЛЕНДАРЬ!AG19=GRID!$B$3:$U$3),0))*(1-GRID!$H$34))</f>
        <v>47500</v>
      </c>
      <c r="I342" s="10" cm="1">
        <f t="array" ref="I342">IF($I$2="Открытый тариф",INDEX(GRID!$B$4:$U$15,MATCH(I$7,GRID!$A$4:$A$15,0),MATCH(1,($U$2=GRID!$B$1:$U$1)*(КАЛЕНДАРЬ!AG19=GRID!$B$3:$U$3),0)),
INDEX(GRID!$B$4:$U$15,MATCH(I$7,GRID!$A$4:$A$15,0),MATCH(1,($U$2=GRID!$B$1:$U$1)*(КАЛЕНДАРЬ!AG19=GRID!$B$3:$U$3),0))*(1-GRID!$H$34))</f>
        <v>47400</v>
      </c>
      <c r="J342" s="10" cm="1">
        <f t="array" ref="J342">IF($I$2="Открытый тариф",INDEX(GRID!$B$18:$U$29,MATCH(I$7,GRID!$A$18:$A$29,0),MATCH(1,($U$2=GRID!$B$1:$U$1)*(КАЛЕНДАРЬ!AG19=GRID!$B$3:$U$3),0)),
INDEX(GRID!$B$18:$U$29,MATCH(I$7,GRID!$A$18:$A$29,0),MATCH(1,($U$2=GRID!$B$1:$U$1)*(КАЛЕНДАРЬ!AG19=GRID!$B$3:$U$3),0))*(1-GRID!$H$34))</f>
        <v>52400</v>
      </c>
      <c r="K342" s="10" cm="1">
        <f t="array" ref="K342">IF($I$2="Открытый тариф",INDEX(GRID!$B$4:$U$15,MATCH(K$7,GRID!$A$4:$A$15,0),MATCH(1,($U$2=GRID!$B$1:$U$1)*(КАЛЕНДАРЬ!AG19=GRID!$B$3:$U$3),0)),
INDEX(GRID!$B$4:$U$15,MATCH(K$7,GRID!$A$4:$A$15,0),MATCH(1,($U$2=GRID!$B$1:$U$1)*(КАЛЕНДАРЬ!AG19=GRID!$B$3:$U$3),0))*(1-GRID!$H$34))</f>
        <v>53300</v>
      </c>
      <c r="L342" s="10" cm="1">
        <f t="array" ref="L342">IF($I$2="Открытый тариф",INDEX(GRID!$B$18:$U$29,MATCH(K$7,GRID!$A$18:$A$29,0),MATCH(1,($U$2=GRID!$B$1:$U$1)*(КАЛЕНДАРЬ!AG19=GRID!$B$3:$U$3),0)),
INDEX(GRID!$B$18:$U$29,MATCH(K$7,GRID!$A$18:$A$29,0),MATCH(1,($U$2=GRID!$B$1:$U$1)*(КАЛЕНДАРЬ!AG19=GRID!$B$3:$U$3),0))*(1-GRID!$H$34))</f>
        <v>58300</v>
      </c>
      <c r="M342" s="10" cm="1">
        <f t="array" ref="M342">IF($I$2="Открытый тариф",INDEX(GRID!$B$4:$U$15,MATCH(M$7,GRID!$A$4:$A$15,0),MATCH(1,($U$2=GRID!$B$1:$U$1)*(КАЛЕНДАРЬ!AG19=GRID!$B$3:$U$3),0)),
INDEX(GRID!$B$4:$U$15,MATCH(M$7,GRID!$A$4:$A$15,0),MATCH(1,($U$2=GRID!$B$1:$U$1)*(КАЛЕНДАРЬ!AG19=GRID!$B$3:$U$3),0))*(1-GRID!$H$34))</f>
        <v>74000</v>
      </c>
      <c r="N342" s="10" cm="1">
        <f t="array" ref="N342">IF($I$2="Открытый тариф",INDEX(GRID!$B$18:$U$29,MATCH(M$7,GRID!$A$18:$A$29,0),MATCH(1,($U$2=GRID!$B$1:$U$1)*(КАЛЕНДАРЬ!AG19=GRID!$B$3:$U$3),0)),
INDEX(GRID!$B$18:$U$29,MATCH(M$7,GRID!$A$18:$A$29,0),MATCH(1,($U$2=GRID!$B$1:$U$1)*(КАЛЕНДАРЬ!AG19=GRID!$B$3:$U$3),0))*(1-GRID!$H$34))</f>
        <v>79000</v>
      </c>
      <c r="O342" s="10" cm="1">
        <f t="array" ref="O342">IF($I$2="Открытый тариф",INDEX(GRID!$B$4:$U$15,MATCH(O$7,GRID!$A$4:$A$15,0),MATCH(1,($U$2=GRID!$B$1:$U$1)*(КАЛЕНДАРЬ!AG19=GRID!$B$3:$U$3),0)),
INDEX(GRID!$B$4:$U$15,MATCH(O$7,GRID!$A$4:$A$15,0),MATCH(1,($U$2=GRID!$B$1:$U$1)*(КАЛЕНДАРЬ!AG19=GRID!$B$3:$U$3),0))*(1-GRID!$H$34))</f>
        <v>108800</v>
      </c>
      <c r="P342" s="10" cm="1">
        <f t="array" ref="P342">IF($I$2="Открытый тариф",INDEX(GRID!$B$4:$U$15,MATCH(P$7,GRID!$A$4:$A$15,0),MATCH(1,($U$2=GRID!$B$1:$U$1)*(КАЛЕНДАРЬ!AG19=GRID!$B$3:$U$3),0)),
INDEX(GRID!$B$4:$U$15,MATCH(P$7,GRID!$A$4:$A$15,0),MATCH(1,($U$2=GRID!$B$1:$U$1)*(КАЛЕНДАРЬ!AG19=GRID!$B$3:$U$3),0))*(1-GRID!$H$34))</f>
        <v>151400</v>
      </c>
      <c r="Q342" s="10" cm="1">
        <f t="array" ref="Q342">IF($I$2="Открытый тариф",INDEX(GRID!$B$4:$U$15,MATCH(Q$7,GRID!$A$4:$A$15,0),MATCH(1,($U$2=GRID!$B$1:$U$1)*(КАЛЕНДАРЬ!AG19=GRID!$B$3:$U$3),0)),
INDEX(GRID!$B$4:$U$15,MATCH(Q$7,GRID!$A$4:$A$15,0),MATCH(1,($U$2=GRID!$B$1:$U$1)*(КАЛЕНДАРЬ!AG19=GRID!$B$3:$U$3),0))*(1-GRID!$H$34))</f>
        <v>177900</v>
      </c>
      <c r="R342" s="10" cm="1">
        <f t="array" ref="R342">IF($I$2="Открытый тариф",INDEX(GRID!$B$18:$U$29,MATCH(R$7,GRID!$A$18:$A$29,0),MATCH(1,($U$2=GRID!$B$1:$U$1)*(КАЛЕНДАРЬ!AG19=GRID!$B$3:$U$3),0)),
INDEX(GRID!$B$18:$U$29,MATCH(R$7,GRID!$A$18:$A$29,0),MATCH(1,($U$2=GRID!$B$1:$U$1)*(КАЛЕНДАРЬ!AG19=GRID!$B$3:$U$3),0))*(1-GRID!$H$34))</f>
        <v>202400</v>
      </c>
      <c r="S342" s="10" cm="1">
        <f t="array" ref="S342">IF($I$2="Открытый тариф",INDEX(GRID!$B$4:$U$15,MATCH(S$7,GRID!$A$4:$A$15,0),MATCH(1,($U$2=GRID!$B$1:$U$1)*(КАЛЕНДАРЬ!AG19=GRID!$B$3:$U$3),0)),
INDEX(GRID!$B$4:$U$15,MATCH(S$7,GRID!$A$4:$A$15,0),MATCH(1,($U$2=GRID!$B$1:$U$1)*(КАЛЕНДАРЬ!AG19=GRID!$B$3:$U$3),0))*(1-GRID!$H$34))</f>
        <v>507400</v>
      </c>
      <c r="T342" s="10" cm="1">
        <f t="array" ref="T342">IF($I$2="Открытый тариф",INDEX(GRID!$B$4:$U$15,MATCH(T$7,GRID!$A$4:$A$15,0),MATCH(1,($U$2=GRID!$B$1:$U$1)*(КАЛЕНДАРЬ!AG19=GRID!$B$3:$U$3),0)),
INDEX(GRID!$B$4:$U$15,MATCH(T$7,GRID!$A$4:$A$15,0),MATCH(1,($U$2=GRID!$B$1:$U$1)*(КАЛЕНДАРЬ!AG19=GRID!$B$3:$U$3),0))*(1-GRID!$H$34))</f>
        <v>617900</v>
      </c>
    </row>
    <row r="343" spans="1:20" x14ac:dyDescent="0.2">
      <c r="A343" s="13" t="s">
        <v>12</v>
      </c>
      <c r="B343" s="9">
        <v>17</v>
      </c>
      <c r="C343" s="10" cm="1">
        <f t="array" ref="C343">IF($I$2="Открытый тариф",INDEX(GRID!$B$4:$U$15,MATCH(C$7,GRID!$A$4:$A$15,0),MATCH(1,($U$2=GRID!$B$1:$U$1)*(КАЛЕНДАРЬ!AG20=GRID!$B$3:$U$3),0)),
INDEX(GRID!$B$4:$U$15,MATCH(C$7,GRID!$A$4:$A$15,0),MATCH(1,($U$2=GRID!$B$1:$U$1)*(КАЛЕНДАРЬ!AG20=GRID!$B$3:$U$3),0))*(1-GRID!$H$34))</f>
        <v>30200.000000000004</v>
      </c>
      <c r="D343" s="10" cm="1">
        <f t="array" ref="D343">IF($I$2="Открытый тариф",INDEX(GRID!$B$18:$U$29,MATCH(C$7,GRID!$A$18:$A$29,0),MATCH(1,($U$2=GRID!$B$1:$U$1)*(КАЛЕНДАРЬ!AG20=GRID!$B$3:$U$3),0)),
INDEX(GRID!$B$18:$U$29,MATCH(C$7,GRID!$A$18:$A$29,0),MATCH(1,($U$2=GRID!$B$1:$U$1)*(КАЛЕНДАРЬ!AG20=GRID!$B$3:$U$3),0))*(1-GRID!$H$34))</f>
        <v>35200</v>
      </c>
      <c r="E343" s="10" cm="1">
        <f t="array" ref="E343">IF($I$2="Открытый тариф",INDEX(GRID!$B$4:$U$15,MATCH(E$7,GRID!$A$4:$A$15,0),MATCH(1,($U$2=GRID!$B$1:$U$1)*(КАЛЕНДАРЬ!AG20=GRID!$B$3:$U$3),0)),
INDEX(GRID!$B$4:$U$15,MATCH(E$7,GRID!$A$4:$A$15,0),MATCH(1,($U$2=GRID!$B$1:$U$1)*(КАЛЕНДАРЬ!AG20=GRID!$B$3:$U$3),0))*(1-GRID!$H$34))</f>
        <v>36300</v>
      </c>
      <c r="F343" s="10" cm="1">
        <f t="array" ref="F343">IF($I$2="Открытый тариф",INDEX(GRID!$B$18:$U$29,MATCH(E$7,GRID!$A$18:$A$29,0),MATCH(1,($U$2=GRID!$B$1:$U$1)*(КАЛЕНДАРЬ!AG20=GRID!$B$3:$U$3),0)),
INDEX(GRID!$B$18:$U$29,MATCH(E$7,GRID!$A$18:$A$29,0),MATCH(1,($U$2=GRID!$B$1:$U$1)*(КАЛЕНДАРЬ!AG20=GRID!$B$3:$U$3),0))*(1-GRID!$H$34))</f>
        <v>41300</v>
      </c>
      <c r="G343" s="10" cm="1">
        <f t="array" ref="G343">IF($I$2="Открытый тариф",INDEX(GRID!$B$4:$U$15,MATCH(G$7,GRID!$A$4:$A$15,0),MATCH(1,($U$2=GRID!$B$1:$U$1)*(КАЛЕНДАРЬ!AG20=GRID!$B$3:$U$3),0)),
INDEX(GRID!$B$4:$U$15,MATCH(G$7,GRID!$A$4:$A$15,0),MATCH(1,($U$2=GRID!$B$1:$U$1)*(КАЛЕНДАРЬ!AG20=GRID!$B$3:$U$3),0))*(1-GRID!$H$34))</f>
        <v>42500</v>
      </c>
      <c r="H343" s="10" cm="1">
        <f t="array" ref="H343">IF($I$2="Открытый тариф",INDEX(GRID!$B$18:$U$29,MATCH(G$7,GRID!$A$18:$A$29,0),MATCH(1,($U$2=GRID!$B$1:$U$1)*(КАЛЕНДАРЬ!AG20=GRID!$B$3:$U$3),0)),
INDEX(GRID!$B$18:$U$29,MATCH(G$7,GRID!$A$18:$A$29,0),MATCH(1,($U$2=GRID!$B$1:$U$1)*(КАЛЕНДАРЬ!AG20=GRID!$B$3:$U$3),0))*(1-GRID!$H$34))</f>
        <v>47500</v>
      </c>
      <c r="I343" s="10" cm="1">
        <f t="array" ref="I343">IF($I$2="Открытый тариф",INDEX(GRID!$B$4:$U$15,MATCH(I$7,GRID!$A$4:$A$15,0),MATCH(1,($U$2=GRID!$B$1:$U$1)*(КАЛЕНДАРЬ!AG20=GRID!$B$3:$U$3),0)),
INDEX(GRID!$B$4:$U$15,MATCH(I$7,GRID!$A$4:$A$15,0),MATCH(1,($U$2=GRID!$B$1:$U$1)*(КАЛЕНДАРЬ!AG20=GRID!$B$3:$U$3),0))*(1-GRID!$H$34))</f>
        <v>47400</v>
      </c>
      <c r="J343" s="10" cm="1">
        <f t="array" ref="J343">IF($I$2="Открытый тариф",INDEX(GRID!$B$18:$U$29,MATCH(I$7,GRID!$A$18:$A$29,0),MATCH(1,($U$2=GRID!$B$1:$U$1)*(КАЛЕНДАРЬ!AG20=GRID!$B$3:$U$3),0)),
INDEX(GRID!$B$18:$U$29,MATCH(I$7,GRID!$A$18:$A$29,0),MATCH(1,($U$2=GRID!$B$1:$U$1)*(КАЛЕНДАРЬ!AG20=GRID!$B$3:$U$3),0))*(1-GRID!$H$34))</f>
        <v>52400</v>
      </c>
      <c r="K343" s="10" cm="1">
        <f t="array" ref="K343">IF($I$2="Открытый тариф",INDEX(GRID!$B$4:$U$15,MATCH(K$7,GRID!$A$4:$A$15,0),MATCH(1,($U$2=GRID!$B$1:$U$1)*(КАЛЕНДАРЬ!AG20=GRID!$B$3:$U$3),0)),
INDEX(GRID!$B$4:$U$15,MATCH(K$7,GRID!$A$4:$A$15,0),MATCH(1,($U$2=GRID!$B$1:$U$1)*(КАЛЕНДАРЬ!AG20=GRID!$B$3:$U$3),0))*(1-GRID!$H$34))</f>
        <v>53300</v>
      </c>
      <c r="L343" s="10" cm="1">
        <f t="array" ref="L343">IF($I$2="Открытый тариф",INDEX(GRID!$B$18:$U$29,MATCH(K$7,GRID!$A$18:$A$29,0),MATCH(1,($U$2=GRID!$B$1:$U$1)*(КАЛЕНДАРЬ!AG20=GRID!$B$3:$U$3),0)),
INDEX(GRID!$B$18:$U$29,MATCH(K$7,GRID!$A$18:$A$29,0),MATCH(1,($U$2=GRID!$B$1:$U$1)*(КАЛЕНДАРЬ!AG20=GRID!$B$3:$U$3),0))*(1-GRID!$H$34))</f>
        <v>58300</v>
      </c>
      <c r="M343" s="10" cm="1">
        <f t="array" ref="M343">IF($I$2="Открытый тариф",INDEX(GRID!$B$4:$U$15,MATCH(M$7,GRID!$A$4:$A$15,0),MATCH(1,($U$2=GRID!$B$1:$U$1)*(КАЛЕНДАРЬ!AG20=GRID!$B$3:$U$3),0)),
INDEX(GRID!$B$4:$U$15,MATCH(M$7,GRID!$A$4:$A$15,0),MATCH(1,($U$2=GRID!$B$1:$U$1)*(КАЛЕНДАРЬ!AG20=GRID!$B$3:$U$3),0))*(1-GRID!$H$34))</f>
        <v>74000</v>
      </c>
      <c r="N343" s="10" cm="1">
        <f t="array" ref="N343">IF($I$2="Открытый тариф",INDEX(GRID!$B$18:$U$29,MATCH(M$7,GRID!$A$18:$A$29,0),MATCH(1,($U$2=GRID!$B$1:$U$1)*(КАЛЕНДАРЬ!AG20=GRID!$B$3:$U$3),0)),
INDEX(GRID!$B$18:$U$29,MATCH(M$7,GRID!$A$18:$A$29,0),MATCH(1,($U$2=GRID!$B$1:$U$1)*(КАЛЕНДАРЬ!AG20=GRID!$B$3:$U$3),0))*(1-GRID!$H$34))</f>
        <v>79000</v>
      </c>
      <c r="O343" s="10" cm="1">
        <f t="array" ref="O343">IF($I$2="Открытый тариф",INDEX(GRID!$B$4:$U$15,MATCH(O$7,GRID!$A$4:$A$15,0),MATCH(1,($U$2=GRID!$B$1:$U$1)*(КАЛЕНДАРЬ!AG20=GRID!$B$3:$U$3),0)),
INDEX(GRID!$B$4:$U$15,MATCH(O$7,GRID!$A$4:$A$15,0),MATCH(1,($U$2=GRID!$B$1:$U$1)*(КАЛЕНДАРЬ!AG20=GRID!$B$3:$U$3),0))*(1-GRID!$H$34))</f>
        <v>108800</v>
      </c>
      <c r="P343" s="10" cm="1">
        <f t="array" ref="P343">IF($I$2="Открытый тариф",INDEX(GRID!$B$4:$U$15,MATCH(P$7,GRID!$A$4:$A$15,0),MATCH(1,($U$2=GRID!$B$1:$U$1)*(КАЛЕНДАРЬ!AG20=GRID!$B$3:$U$3),0)),
INDEX(GRID!$B$4:$U$15,MATCH(P$7,GRID!$A$4:$A$15,0),MATCH(1,($U$2=GRID!$B$1:$U$1)*(КАЛЕНДАРЬ!AG20=GRID!$B$3:$U$3),0))*(1-GRID!$H$34))</f>
        <v>151400</v>
      </c>
      <c r="Q343" s="10" cm="1">
        <f t="array" ref="Q343">IF($I$2="Открытый тариф",INDEX(GRID!$B$4:$U$15,MATCH(Q$7,GRID!$A$4:$A$15,0),MATCH(1,($U$2=GRID!$B$1:$U$1)*(КАЛЕНДАРЬ!AG20=GRID!$B$3:$U$3),0)),
INDEX(GRID!$B$4:$U$15,MATCH(Q$7,GRID!$A$4:$A$15,0),MATCH(1,($U$2=GRID!$B$1:$U$1)*(КАЛЕНДАРЬ!AG20=GRID!$B$3:$U$3),0))*(1-GRID!$H$34))</f>
        <v>177900</v>
      </c>
      <c r="R343" s="10" cm="1">
        <f t="array" ref="R343">IF($I$2="Открытый тариф",INDEX(GRID!$B$18:$U$29,MATCH(R$7,GRID!$A$18:$A$29,0),MATCH(1,($U$2=GRID!$B$1:$U$1)*(КАЛЕНДАРЬ!AG20=GRID!$B$3:$U$3),0)),
INDEX(GRID!$B$18:$U$29,MATCH(R$7,GRID!$A$18:$A$29,0),MATCH(1,($U$2=GRID!$B$1:$U$1)*(КАЛЕНДАРЬ!AG20=GRID!$B$3:$U$3),0))*(1-GRID!$H$34))</f>
        <v>202400</v>
      </c>
      <c r="S343" s="10" cm="1">
        <f t="array" ref="S343">IF($I$2="Открытый тариф",INDEX(GRID!$B$4:$U$15,MATCH(S$7,GRID!$A$4:$A$15,0),MATCH(1,($U$2=GRID!$B$1:$U$1)*(КАЛЕНДАРЬ!AG20=GRID!$B$3:$U$3),0)),
INDEX(GRID!$B$4:$U$15,MATCH(S$7,GRID!$A$4:$A$15,0),MATCH(1,($U$2=GRID!$B$1:$U$1)*(КАЛЕНДАРЬ!AG20=GRID!$B$3:$U$3),0))*(1-GRID!$H$34))</f>
        <v>507400</v>
      </c>
      <c r="T343" s="10" cm="1">
        <f t="array" ref="T343">IF($I$2="Открытый тариф",INDEX(GRID!$B$4:$U$15,MATCH(T$7,GRID!$A$4:$A$15,0),MATCH(1,($U$2=GRID!$B$1:$U$1)*(КАЛЕНДАРЬ!AG20=GRID!$B$3:$U$3),0)),
INDEX(GRID!$B$4:$U$15,MATCH(T$7,GRID!$A$4:$A$15,0),MATCH(1,($U$2=GRID!$B$1:$U$1)*(КАЛЕНДАРЬ!AG20=GRID!$B$3:$U$3),0))*(1-GRID!$H$34))</f>
        <v>617900</v>
      </c>
    </row>
    <row r="344" spans="1:20" x14ac:dyDescent="0.2">
      <c r="A344" s="13" t="s">
        <v>13</v>
      </c>
      <c r="B344" s="9">
        <v>18</v>
      </c>
      <c r="C344" s="10" cm="1">
        <f t="array" ref="C344">IF($I$2="Открытый тариф",INDEX(GRID!$B$4:$U$15,MATCH(C$7,GRID!$A$4:$A$15,0),MATCH(1,($U$2=GRID!$B$1:$U$1)*(КАЛЕНДАРЬ!AG21=GRID!$B$3:$U$3),0)),
INDEX(GRID!$B$4:$U$15,MATCH(C$7,GRID!$A$4:$A$15,0),MATCH(1,($U$2=GRID!$B$1:$U$1)*(КАЛЕНДАРЬ!AG21=GRID!$B$3:$U$3),0))*(1-GRID!$H$34))</f>
        <v>30200.000000000004</v>
      </c>
      <c r="D344" s="10" cm="1">
        <f t="array" ref="D344">IF($I$2="Открытый тариф",INDEX(GRID!$B$18:$U$29,MATCH(C$7,GRID!$A$18:$A$29,0),MATCH(1,($U$2=GRID!$B$1:$U$1)*(КАЛЕНДАРЬ!AG21=GRID!$B$3:$U$3),0)),
INDEX(GRID!$B$18:$U$29,MATCH(C$7,GRID!$A$18:$A$29,0),MATCH(1,($U$2=GRID!$B$1:$U$1)*(КАЛЕНДАРЬ!AG21=GRID!$B$3:$U$3),0))*(1-GRID!$H$34))</f>
        <v>35200</v>
      </c>
      <c r="E344" s="10" cm="1">
        <f t="array" ref="E344">IF($I$2="Открытый тариф",INDEX(GRID!$B$4:$U$15,MATCH(E$7,GRID!$A$4:$A$15,0),MATCH(1,($U$2=GRID!$B$1:$U$1)*(КАЛЕНДАРЬ!AG21=GRID!$B$3:$U$3),0)),
INDEX(GRID!$B$4:$U$15,MATCH(E$7,GRID!$A$4:$A$15,0),MATCH(1,($U$2=GRID!$B$1:$U$1)*(КАЛЕНДАРЬ!AG21=GRID!$B$3:$U$3),0))*(1-GRID!$H$34))</f>
        <v>36300</v>
      </c>
      <c r="F344" s="10" cm="1">
        <f t="array" ref="F344">IF($I$2="Открытый тариф",INDEX(GRID!$B$18:$U$29,MATCH(E$7,GRID!$A$18:$A$29,0),MATCH(1,($U$2=GRID!$B$1:$U$1)*(КАЛЕНДАРЬ!AG21=GRID!$B$3:$U$3),0)),
INDEX(GRID!$B$18:$U$29,MATCH(E$7,GRID!$A$18:$A$29,0),MATCH(1,($U$2=GRID!$B$1:$U$1)*(КАЛЕНДАРЬ!AG21=GRID!$B$3:$U$3),0))*(1-GRID!$H$34))</f>
        <v>41300</v>
      </c>
      <c r="G344" s="10" cm="1">
        <f t="array" ref="G344">IF($I$2="Открытый тариф",INDEX(GRID!$B$4:$U$15,MATCH(G$7,GRID!$A$4:$A$15,0),MATCH(1,($U$2=GRID!$B$1:$U$1)*(КАЛЕНДАРЬ!AG21=GRID!$B$3:$U$3),0)),
INDEX(GRID!$B$4:$U$15,MATCH(G$7,GRID!$A$4:$A$15,0),MATCH(1,($U$2=GRID!$B$1:$U$1)*(КАЛЕНДАРЬ!AG21=GRID!$B$3:$U$3),0))*(1-GRID!$H$34))</f>
        <v>42500</v>
      </c>
      <c r="H344" s="10" cm="1">
        <f t="array" ref="H344">IF($I$2="Открытый тариф",INDEX(GRID!$B$18:$U$29,MATCH(G$7,GRID!$A$18:$A$29,0),MATCH(1,($U$2=GRID!$B$1:$U$1)*(КАЛЕНДАРЬ!AG21=GRID!$B$3:$U$3),0)),
INDEX(GRID!$B$18:$U$29,MATCH(G$7,GRID!$A$18:$A$29,0),MATCH(1,($U$2=GRID!$B$1:$U$1)*(КАЛЕНДАРЬ!AG21=GRID!$B$3:$U$3),0))*(1-GRID!$H$34))</f>
        <v>47500</v>
      </c>
      <c r="I344" s="10" cm="1">
        <f t="array" ref="I344">IF($I$2="Открытый тариф",INDEX(GRID!$B$4:$U$15,MATCH(I$7,GRID!$A$4:$A$15,0),MATCH(1,($U$2=GRID!$B$1:$U$1)*(КАЛЕНДАРЬ!AG21=GRID!$B$3:$U$3),0)),
INDEX(GRID!$B$4:$U$15,MATCH(I$7,GRID!$A$4:$A$15,0),MATCH(1,($U$2=GRID!$B$1:$U$1)*(КАЛЕНДАРЬ!AG21=GRID!$B$3:$U$3),0))*(1-GRID!$H$34))</f>
        <v>47400</v>
      </c>
      <c r="J344" s="10" cm="1">
        <f t="array" ref="J344">IF($I$2="Открытый тариф",INDEX(GRID!$B$18:$U$29,MATCH(I$7,GRID!$A$18:$A$29,0),MATCH(1,($U$2=GRID!$B$1:$U$1)*(КАЛЕНДАРЬ!AG21=GRID!$B$3:$U$3),0)),
INDEX(GRID!$B$18:$U$29,MATCH(I$7,GRID!$A$18:$A$29,0),MATCH(1,($U$2=GRID!$B$1:$U$1)*(КАЛЕНДАРЬ!AG21=GRID!$B$3:$U$3),0))*(1-GRID!$H$34))</f>
        <v>52400</v>
      </c>
      <c r="K344" s="10" cm="1">
        <f t="array" ref="K344">IF($I$2="Открытый тариф",INDEX(GRID!$B$4:$U$15,MATCH(K$7,GRID!$A$4:$A$15,0),MATCH(1,($U$2=GRID!$B$1:$U$1)*(КАЛЕНДАРЬ!AG21=GRID!$B$3:$U$3),0)),
INDEX(GRID!$B$4:$U$15,MATCH(K$7,GRID!$A$4:$A$15,0),MATCH(1,($U$2=GRID!$B$1:$U$1)*(КАЛЕНДАРЬ!AG21=GRID!$B$3:$U$3),0))*(1-GRID!$H$34))</f>
        <v>53300</v>
      </c>
      <c r="L344" s="10" cm="1">
        <f t="array" ref="L344">IF($I$2="Открытый тариф",INDEX(GRID!$B$18:$U$29,MATCH(K$7,GRID!$A$18:$A$29,0),MATCH(1,($U$2=GRID!$B$1:$U$1)*(КАЛЕНДАРЬ!AG21=GRID!$B$3:$U$3),0)),
INDEX(GRID!$B$18:$U$29,MATCH(K$7,GRID!$A$18:$A$29,0),MATCH(1,($U$2=GRID!$B$1:$U$1)*(КАЛЕНДАРЬ!AG21=GRID!$B$3:$U$3),0))*(1-GRID!$H$34))</f>
        <v>58300</v>
      </c>
      <c r="M344" s="10" cm="1">
        <f t="array" ref="M344">IF($I$2="Открытый тариф",INDEX(GRID!$B$4:$U$15,MATCH(M$7,GRID!$A$4:$A$15,0),MATCH(1,($U$2=GRID!$B$1:$U$1)*(КАЛЕНДАРЬ!AG21=GRID!$B$3:$U$3),0)),
INDEX(GRID!$B$4:$U$15,MATCH(M$7,GRID!$A$4:$A$15,0),MATCH(1,($U$2=GRID!$B$1:$U$1)*(КАЛЕНДАРЬ!AG21=GRID!$B$3:$U$3),0))*(1-GRID!$H$34))</f>
        <v>74000</v>
      </c>
      <c r="N344" s="10" cm="1">
        <f t="array" ref="N344">IF($I$2="Открытый тариф",INDEX(GRID!$B$18:$U$29,MATCH(M$7,GRID!$A$18:$A$29,0),MATCH(1,($U$2=GRID!$B$1:$U$1)*(КАЛЕНДАРЬ!AG21=GRID!$B$3:$U$3),0)),
INDEX(GRID!$B$18:$U$29,MATCH(M$7,GRID!$A$18:$A$29,0),MATCH(1,($U$2=GRID!$B$1:$U$1)*(КАЛЕНДАРЬ!AG21=GRID!$B$3:$U$3),0))*(1-GRID!$H$34))</f>
        <v>79000</v>
      </c>
      <c r="O344" s="10" cm="1">
        <f t="array" ref="O344">IF($I$2="Открытый тариф",INDEX(GRID!$B$4:$U$15,MATCH(O$7,GRID!$A$4:$A$15,0),MATCH(1,($U$2=GRID!$B$1:$U$1)*(КАЛЕНДАРЬ!AG21=GRID!$B$3:$U$3),0)),
INDEX(GRID!$B$4:$U$15,MATCH(O$7,GRID!$A$4:$A$15,0),MATCH(1,($U$2=GRID!$B$1:$U$1)*(КАЛЕНДАРЬ!AG21=GRID!$B$3:$U$3),0))*(1-GRID!$H$34))</f>
        <v>108800</v>
      </c>
      <c r="P344" s="10" cm="1">
        <f t="array" ref="P344">IF($I$2="Открытый тариф",INDEX(GRID!$B$4:$U$15,MATCH(P$7,GRID!$A$4:$A$15,0),MATCH(1,($U$2=GRID!$B$1:$U$1)*(КАЛЕНДАРЬ!AG21=GRID!$B$3:$U$3),0)),
INDEX(GRID!$B$4:$U$15,MATCH(P$7,GRID!$A$4:$A$15,0),MATCH(1,($U$2=GRID!$B$1:$U$1)*(КАЛЕНДАРЬ!AG21=GRID!$B$3:$U$3),0))*(1-GRID!$H$34))</f>
        <v>151400</v>
      </c>
      <c r="Q344" s="10" cm="1">
        <f t="array" ref="Q344">IF($I$2="Открытый тариф",INDEX(GRID!$B$4:$U$15,MATCH(Q$7,GRID!$A$4:$A$15,0),MATCH(1,($U$2=GRID!$B$1:$U$1)*(КАЛЕНДАРЬ!AG21=GRID!$B$3:$U$3),0)),
INDEX(GRID!$B$4:$U$15,MATCH(Q$7,GRID!$A$4:$A$15,0),MATCH(1,($U$2=GRID!$B$1:$U$1)*(КАЛЕНДАРЬ!AG21=GRID!$B$3:$U$3),0))*(1-GRID!$H$34))</f>
        <v>177900</v>
      </c>
      <c r="R344" s="10" cm="1">
        <f t="array" ref="R344">IF($I$2="Открытый тариф",INDEX(GRID!$B$18:$U$29,MATCH(R$7,GRID!$A$18:$A$29,0),MATCH(1,($U$2=GRID!$B$1:$U$1)*(КАЛЕНДАРЬ!AG21=GRID!$B$3:$U$3),0)),
INDEX(GRID!$B$18:$U$29,MATCH(R$7,GRID!$A$18:$A$29,0),MATCH(1,($U$2=GRID!$B$1:$U$1)*(КАЛЕНДАРЬ!AG21=GRID!$B$3:$U$3),0))*(1-GRID!$H$34))</f>
        <v>202400</v>
      </c>
      <c r="S344" s="10" cm="1">
        <f t="array" ref="S344">IF($I$2="Открытый тариф",INDEX(GRID!$B$4:$U$15,MATCH(S$7,GRID!$A$4:$A$15,0),MATCH(1,($U$2=GRID!$B$1:$U$1)*(КАЛЕНДАРЬ!AG21=GRID!$B$3:$U$3),0)),
INDEX(GRID!$B$4:$U$15,MATCH(S$7,GRID!$A$4:$A$15,0),MATCH(1,($U$2=GRID!$B$1:$U$1)*(КАЛЕНДАРЬ!AG21=GRID!$B$3:$U$3),0))*(1-GRID!$H$34))</f>
        <v>507400</v>
      </c>
      <c r="T344" s="10" cm="1">
        <f t="array" ref="T344">IF($I$2="Открытый тариф",INDEX(GRID!$B$4:$U$15,MATCH(T$7,GRID!$A$4:$A$15,0),MATCH(1,($U$2=GRID!$B$1:$U$1)*(КАЛЕНДАРЬ!AG21=GRID!$B$3:$U$3),0)),
INDEX(GRID!$B$4:$U$15,MATCH(T$7,GRID!$A$4:$A$15,0),MATCH(1,($U$2=GRID!$B$1:$U$1)*(КАЛЕНДАРЬ!AG21=GRID!$B$3:$U$3),0))*(1-GRID!$H$34))</f>
        <v>617900</v>
      </c>
    </row>
    <row r="345" spans="1:20" x14ac:dyDescent="0.2">
      <c r="A345" s="13" t="s">
        <v>14</v>
      </c>
      <c r="B345" s="9">
        <v>19</v>
      </c>
      <c r="C345" s="10" cm="1">
        <f t="array" ref="C345">IF($I$2="Открытый тариф",INDEX(GRID!$B$4:$U$15,MATCH(C$7,GRID!$A$4:$A$15,0),MATCH(1,($U$2=GRID!$B$1:$U$1)*(КАЛЕНДАРЬ!AG22=GRID!$B$3:$U$3),0)),
INDEX(GRID!$B$4:$U$15,MATCH(C$7,GRID!$A$4:$A$15,0),MATCH(1,($U$2=GRID!$B$1:$U$1)*(КАЛЕНДАРЬ!AG22=GRID!$B$3:$U$3),0))*(1-GRID!$H$34))</f>
        <v>30200.000000000004</v>
      </c>
      <c r="D345" s="10" cm="1">
        <f t="array" ref="D345">IF($I$2="Открытый тариф",INDEX(GRID!$B$18:$U$29,MATCH(C$7,GRID!$A$18:$A$29,0),MATCH(1,($U$2=GRID!$B$1:$U$1)*(КАЛЕНДАРЬ!AG22=GRID!$B$3:$U$3),0)),
INDEX(GRID!$B$18:$U$29,MATCH(C$7,GRID!$A$18:$A$29,0),MATCH(1,($U$2=GRID!$B$1:$U$1)*(КАЛЕНДАРЬ!AG22=GRID!$B$3:$U$3),0))*(1-GRID!$H$34))</f>
        <v>35200</v>
      </c>
      <c r="E345" s="10" cm="1">
        <f t="array" ref="E345">IF($I$2="Открытый тариф",INDEX(GRID!$B$4:$U$15,MATCH(E$7,GRID!$A$4:$A$15,0),MATCH(1,($U$2=GRID!$B$1:$U$1)*(КАЛЕНДАРЬ!AG22=GRID!$B$3:$U$3),0)),
INDEX(GRID!$B$4:$U$15,MATCH(E$7,GRID!$A$4:$A$15,0),MATCH(1,($U$2=GRID!$B$1:$U$1)*(КАЛЕНДАРЬ!AG22=GRID!$B$3:$U$3),0))*(1-GRID!$H$34))</f>
        <v>36300</v>
      </c>
      <c r="F345" s="10" cm="1">
        <f t="array" ref="F345">IF($I$2="Открытый тариф",INDEX(GRID!$B$18:$U$29,MATCH(E$7,GRID!$A$18:$A$29,0),MATCH(1,($U$2=GRID!$B$1:$U$1)*(КАЛЕНДАРЬ!AG22=GRID!$B$3:$U$3),0)),
INDEX(GRID!$B$18:$U$29,MATCH(E$7,GRID!$A$18:$A$29,0),MATCH(1,($U$2=GRID!$B$1:$U$1)*(КАЛЕНДАРЬ!AG22=GRID!$B$3:$U$3),0))*(1-GRID!$H$34))</f>
        <v>41300</v>
      </c>
      <c r="G345" s="10" cm="1">
        <f t="array" ref="G345">IF($I$2="Открытый тариф",INDEX(GRID!$B$4:$U$15,MATCH(G$7,GRID!$A$4:$A$15,0),MATCH(1,($U$2=GRID!$B$1:$U$1)*(КАЛЕНДАРЬ!AG22=GRID!$B$3:$U$3),0)),
INDEX(GRID!$B$4:$U$15,MATCH(G$7,GRID!$A$4:$A$15,0),MATCH(1,($U$2=GRID!$B$1:$U$1)*(КАЛЕНДАРЬ!AG22=GRID!$B$3:$U$3),0))*(1-GRID!$H$34))</f>
        <v>42500</v>
      </c>
      <c r="H345" s="10" cm="1">
        <f t="array" ref="H345">IF($I$2="Открытый тариф",INDEX(GRID!$B$18:$U$29,MATCH(G$7,GRID!$A$18:$A$29,0),MATCH(1,($U$2=GRID!$B$1:$U$1)*(КАЛЕНДАРЬ!AG22=GRID!$B$3:$U$3),0)),
INDEX(GRID!$B$18:$U$29,MATCH(G$7,GRID!$A$18:$A$29,0),MATCH(1,($U$2=GRID!$B$1:$U$1)*(КАЛЕНДАРЬ!AG22=GRID!$B$3:$U$3),0))*(1-GRID!$H$34))</f>
        <v>47500</v>
      </c>
      <c r="I345" s="10" cm="1">
        <f t="array" ref="I345">IF($I$2="Открытый тариф",INDEX(GRID!$B$4:$U$15,MATCH(I$7,GRID!$A$4:$A$15,0),MATCH(1,($U$2=GRID!$B$1:$U$1)*(КАЛЕНДАРЬ!AG22=GRID!$B$3:$U$3),0)),
INDEX(GRID!$B$4:$U$15,MATCH(I$7,GRID!$A$4:$A$15,0),MATCH(1,($U$2=GRID!$B$1:$U$1)*(КАЛЕНДАРЬ!AG22=GRID!$B$3:$U$3),0))*(1-GRID!$H$34))</f>
        <v>47400</v>
      </c>
      <c r="J345" s="10" cm="1">
        <f t="array" ref="J345">IF($I$2="Открытый тариф",INDEX(GRID!$B$18:$U$29,MATCH(I$7,GRID!$A$18:$A$29,0),MATCH(1,($U$2=GRID!$B$1:$U$1)*(КАЛЕНДАРЬ!AG22=GRID!$B$3:$U$3),0)),
INDEX(GRID!$B$18:$U$29,MATCH(I$7,GRID!$A$18:$A$29,0),MATCH(1,($U$2=GRID!$B$1:$U$1)*(КАЛЕНДАРЬ!AG22=GRID!$B$3:$U$3),0))*(1-GRID!$H$34))</f>
        <v>52400</v>
      </c>
      <c r="K345" s="10" cm="1">
        <f t="array" ref="K345">IF($I$2="Открытый тариф",INDEX(GRID!$B$4:$U$15,MATCH(K$7,GRID!$A$4:$A$15,0),MATCH(1,($U$2=GRID!$B$1:$U$1)*(КАЛЕНДАРЬ!AG22=GRID!$B$3:$U$3),0)),
INDEX(GRID!$B$4:$U$15,MATCH(K$7,GRID!$A$4:$A$15,0),MATCH(1,($U$2=GRID!$B$1:$U$1)*(КАЛЕНДАРЬ!AG22=GRID!$B$3:$U$3),0))*(1-GRID!$H$34))</f>
        <v>53300</v>
      </c>
      <c r="L345" s="10" cm="1">
        <f t="array" ref="L345">IF($I$2="Открытый тариф",INDEX(GRID!$B$18:$U$29,MATCH(K$7,GRID!$A$18:$A$29,0),MATCH(1,($U$2=GRID!$B$1:$U$1)*(КАЛЕНДАРЬ!AG22=GRID!$B$3:$U$3),0)),
INDEX(GRID!$B$18:$U$29,MATCH(K$7,GRID!$A$18:$A$29,0),MATCH(1,($U$2=GRID!$B$1:$U$1)*(КАЛЕНДАРЬ!AG22=GRID!$B$3:$U$3),0))*(1-GRID!$H$34))</f>
        <v>58300</v>
      </c>
      <c r="M345" s="10" cm="1">
        <f t="array" ref="M345">IF($I$2="Открытый тариф",INDEX(GRID!$B$4:$U$15,MATCH(M$7,GRID!$A$4:$A$15,0),MATCH(1,($U$2=GRID!$B$1:$U$1)*(КАЛЕНДАРЬ!AG22=GRID!$B$3:$U$3),0)),
INDEX(GRID!$B$4:$U$15,MATCH(M$7,GRID!$A$4:$A$15,0),MATCH(1,($U$2=GRID!$B$1:$U$1)*(КАЛЕНДАРЬ!AG22=GRID!$B$3:$U$3),0))*(1-GRID!$H$34))</f>
        <v>74000</v>
      </c>
      <c r="N345" s="10" cm="1">
        <f t="array" ref="N345">IF($I$2="Открытый тариф",INDEX(GRID!$B$18:$U$29,MATCH(M$7,GRID!$A$18:$A$29,0),MATCH(1,($U$2=GRID!$B$1:$U$1)*(КАЛЕНДАРЬ!AG22=GRID!$B$3:$U$3),0)),
INDEX(GRID!$B$18:$U$29,MATCH(M$7,GRID!$A$18:$A$29,0),MATCH(1,($U$2=GRID!$B$1:$U$1)*(КАЛЕНДАРЬ!AG22=GRID!$B$3:$U$3),0))*(1-GRID!$H$34))</f>
        <v>79000</v>
      </c>
      <c r="O345" s="10" cm="1">
        <f t="array" ref="O345">IF($I$2="Открытый тариф",INDEX(GRID!$B$4:$U$15,MATCH(O$7,GRID!$A$4:$A$15,0),MATCH(1,($U$2=GRID!$B$1:$U$1)*(КАЛЕНДАРЬ!AG22=GRID!$B$3:$U$3),0)),
INDEX(GRID!$B$4:$U$15,MATCH(O$7,GRID!$A$4:$A$15,0),MATCH(1,($U$2=GRID!$B$1:$U$1)*(КАЛЕНДАРЬ!AG22=GRID!$B$3:$U$3),0))*(1-GRID!$H$34))</f>
        <v>108800</v>
      </c>
      <c r="P345" s="10" cm="1">
        <f t="array" ref="P345">IF($I$2="Открытый тариф",INDEX(GRID!$B$4:$U$15,MATCH(P$7,GRID!$A$4:$A$15,0),MATCH(1,($U$2=GRID!$B$1:$U$1)*(КАЛЕНДАРЬ!AG22=GRID!$B$3:$U$3),0)),
INDEX(GRID!$B$4:$U$15,MATCH(P$7,GRID!$A$4:$A$15,0),MATCH(1,($U$2=GRID!$B$1:$U$1)*(КАЛЕНДАРЬ!AG22=GRID!$B$3:$U$3),0))*(1-GRID!$H$34))</f>
        <v>151400</v>
      </c>
      <c r="Q345" s="10" cm="1">
        <f t="array" ref="Q345">IF($I$2="Открытый тариф",INDEX(GRID!$B$4:$U$15,MATCH(Q$7,GRID!$A$4:$A$15,0),MATCH(1,($U$2=GRID!$B$1:$U$1)*(КАЛЕНДАРЬ!AG22=GRID!$B$3:$U$3),0)),
INDEX(GRID!$B$4:$U$15,MATCH(Q$7,GRID!$A$4:$A$15,0),MATCH(1,($U$2=GRID!$B$1:$U$1)*(КАЛЕНДАРЬ!AG22=GRID!$B$3:$U$3),0))*(1-GRID!$H$34))</f>
        <v>177900</v>
      </c>
      <c r="R345" s="10" cm="1">
        <f t="array" ref="R345">IF($I$2="Открытый тариф",INDEX(GRID!$B$18:$U$29,MATCH(R$7,GRID!$A$18:$A$29,0),MATCH(1,($U$2=GRID!$B$1:$U$1)*(КАЛЕНДАРЬ!AG22=GRID!$B$3:$U$3),0)),
INDEX(GRID!$B$18:$U$29,MATCH(R$7,GRID!$A$18:$A$29,0),MATCH(1,($U$2=GRID!$B$1:$U$1)*(КАЛЕНДАРЬ!AG22=GRID!$B$3:$U$3),0))*(1-GRID!$H$34))</f>
        <v>202400</v>
      </c>
      <c r="S345" s="10" cm="1">
        <f t="array" ref="S345">IF($I$2="Открытый тариф",INDEX(GRID!$B$4:$U$15,MATCH(S$7,GRID!$A$4:$A$15,0),MATCH(1,($U$2=GRID!$B$1:$U$1)*(КАЛЕНДАРЬ!AG22=GRID!$B$3:$U$3),0)),
INDEX(GRID!$B$4:$U$15,MATCH(S$7,GRID!$A$4:$A$15,0),MATCH(1,($U$2=GRID!$B$1:$U$1)*(КАЛЕНДАРЬ!AG22=GRID!$B$3:$U$3),0))*(1-GRID!$H$34))</f>
        <v>507400</v>
      </c>
      <c r="T345" s="10" cm="1">
        <f t="array" ref="T345">IF($I$2="Открытый тариф",INDEX(GRID!$B$4:$U$15,MATCH(T$7,GRID!$A$4:$A$15,0),MATCH(1,($U$2=GRID!$B$1:$U$1)*(КАЛЕНДАРЬ!AG22=GRID!$B$3:$U$3),0)),
INDEX(GRID!$B$4:$U$15,MATCH(T$7,GRID!$A$4:$A$15,0),MATCH(1,($U$2=GRID!$B$1:$U$1)*(КАЛЕНДАРЬ!AG22=GRID!$B$3:$U$3),0))*(1-GRID!$H$34))</f>
        <v>617900</v>
      </c>
    </row>
    <row r="346" spans="1:20" x14ac:dyDescent="0.2">
      <c r="A346" s="13" t="s">
        <v>15</v>
      </c>
      <c r="B346" s="9">
        <v>20</v>
      </c>
      <c r="C346" s="10" cm="1">
        <f t="array" ref="C346">IF($I$2="Открытый тариф",INDEX(GRID!$B$4:$U$15,MATCH(C$7,GRID!$A$4:$A$15,0),MATCH(1,($U$2=GRID!$B$1:$U$1)*(КАЛЕНДАРЬ!AG23=GRID!$B$3:$U$3),0)),
INDEX(GRID!$B$4:$U$15,MATCH(C$7,GRID!$A$4:$A$15,0),MATCH(1,($U$2=GRID!$B$1:$U$1)*(КАЛЕНДАРЬ!AG23=GRID!$B$3:$U$3),0))*(1-GRID!$H$34))</f>
        <v>30200.000000000004</v>
      </c>
      <c r="D346" s="10" cm="1">
        <f t="array" ref="D346">IF($I$2="Открытый тариф",INDEX(GRID!$B$18:$U$29,MATCH(C$7,GRID!$A$18:$A$29,0),MATCH(1,($U$2=GRID!$B$1:$U$1)*(КАЛЕНДАРЬ!AG23=GRID!$B$3:$U$3),0)),
INDEX(GRID!$B$18:$U$29,MATCH(C$7,GRID!$A$18:$A$29,0),MATCH(1,($U$2=GRID!$B$1:$U$1)*(КАЛЕНДАРЬ!AG23=GRID!$B$3:$U$3),0))*(1-GRID!$H$34))</f>
        <v>35200</v>
      </c>
      <c r="E346" s="10" cm="1">
        <f t="array" ref="E346">IF($I$2="Открытый тариф",INDEX(GRID!$B$4:$U$15,MATCH(E$7,GRID!$A$4:$A$15,0),MATCH(1,($U$2=GRID!$B$1:$U$1)*(КАЛЕНДАРЬ!AG23=GRID!$B$3:$U$3),0)),
INDEX(GRID!$B$4:$U$15,MATCH(E$7,GRID!$A$4:$A$15,0),MATCH(1,($U$2=GRID!$B$1:$U$1)*(КАЛЕНДАРЬ!AG23=GRID!$B$3:$U$3),0))*(1-GRID!$H$34))</f>
        <v>36300</v>
      </c>
      <c r="F346" s="10" cm="1">
        <f t="array" ref="F346">IF($I$2="Открытый тариф",INDEX(GRID!$B$18:$U$29,MATCH(E$7,GRID!$A$18:$A$29,0),MATCH(1,($U$2=GRID!$B$1:$U$1)*(КАЛЕНДАРЬ!AG23=GRID!$B$3:$U$3),0)),
INDEX(GRID!$B$18:$U$29,MATCH(E$7,GRID!$A$18:$A$29,0),MATCH(1,($U$2=GRID!$B$1:$U$1)*(КАЛЕНДАРЬ!AG23=GRID!$B$3:$U$3),0))*(1-GRID!$H$34))</f>
        <v>41300</v>
      </c>
      <c r="G346" s="10" cm="1">
        <f t="array" ref="G346">IF($I$2="Открытый тариф",INDEX(GRID!$B$4:$U$15,MATCH(G$7,GRID!$A$4:$A$15,0),MATCH(1,($U$2=GRID!$B$1:$U$1)*(КАЛЕНДАРЬ!AG23=GRID!$B$3:$U$3),0)),
INDEX(GRID!$B$4:$U$15,MATCH(G$7,GRID!$A$4:$A$15,0),MATCH(1,($U$2=GRID!$B$1:$U$1)*(КАЛЕНДАРЬ!AG23=GRID!$B$3:$U$3),0))*(1-GRID!$H$34))</f>
        <v>42500</v>
      </c>
      <c r="H346" s="10" cm="1">
        <f t="array" ref="H346">IF($I$2="Открытый тариф",INDEX(GRID!$B$18:$U$29,MATCH(G$7,GRID!$A$18:$A$29,0),MATCH(1,($U$2=GRID!$B$1:$U$1)*(КАЛЕНДАРЬ!AG23=GRID!$B$3:$U$3),0)),
INDEX(GRID!$B$18:$U$29,MATCH(G$7,GRID!$A$18:$A$29,0),MATCH(1,($U$2=GRID!$B$1:$U$1)*(КАЛЕНДАРЬ!AG23=GRID!$B$3:$U$3),0))*(1-GRID!$H$34))</f>
        <v>47500</v>
      </c>
      <c r="I346" s="10" cm="1">
        <f t="array" ref="I346">IF($I$2="Открытый тариф",INDEX(GRID!$B$4:$U$15,MATCH(I$7,GRID!$A$4:$A$15,0),MATCH(1,($U$2=GRID!$B$1:$U$1)*(КАЛЕНДАРЬ!AG23=GRID!$B$3:$U$3),0)),
INDEX(GRID!$B$4:$U$15,MATCH(I$7,GRID!$A$4:$A$15,0),MATCH(1,($U$2=GRID!$B$1:$U$1)*(КАЛЕНДАРЬ!AG23=GRID!$B$3:$U$3),0))*(1-GRID!$H$34))</f>
        <v>47400</v>
      </c>
      <c r="J346" s="10" cm="1">
        <f t="array" ref="J346">IF($I$2="Открытый тариф",INDEX(GRID!$B$18:$U$29,MATCH(I$7,GRID!$A$18:$A$29,0),MATCH(1,($U$2=GRID!$B$1:$U$1)*(КАЛЕНДАРЬ!AG23=GRID!$B$3:$U$3),0)),
INDEX(GRID!$B$18:$U$29,MATCH(I$7,GRID!$A$18:$A$29,0),MATCH(1,($U$2=GRID!$B$1:$U$1)*(КАЛЕНДАРЬ!AG23=GRID!$B$3:$U$3),0))*(1-GRID!$H$34))</f>
        <v>52400</v>
      </c>
      <c r="K346" s="10" cm="1">
        <f t="array" ref="K346">IF($I$2="Открытый тариф",INDEX(GRID!$B$4:$U$15,MATCH(K$7,GRID!$A$4:$A$15,0),MATCH(1,($U$2=GRID!$B$1:$U$1)*(КАЛЕНДАРЬ!AG23=GRID!$B$3:$U$3),0)),
INDEX(GRID!$B$4:$U$15,MATCH(K$7,GRID!$A$4:$A$15,0),MATCH(1,($U$2=GRID!$B$1:$U$1)*(КАЛЕНДАРЬ!AG23=GRID!$B$3:$U$3),0))*(1-GRID!$H$34))</f>
        <v>53300</v>
      </c>
      <c r="L346" s="10" cm="1">
        <f t="array" ref="L346">IF($I$2="Открытый тариф",INDEX(GRID!$B$18:$U$29,MATCH(K$7,GRID!$A$18:$A$29,0),MATCH(1,($U$2=GRID!$B$1:$U$1)*(КАЛЕНДАРЬ!AG23=GRID!$B$3:$U$3),0)),
INDEX(GRID!$B$18:$U$29,MATCH(K$7,GRID!$A$18:$A$29,0),MATCH(1,($U$2=GRID!$B$1:$U$1)*(КАЛЕНДАРЬ!AG23=GRID!$B$3:$U$3),0))*(1-GRID!$H$34))</f>
        <v>58300</v>
      </c>
      <c r="M346" s="10" cm="1">
        <f t="array" ref="M346">IF($I$2="Открытый тариф",INDEX(GRID!$B$4:$U$15,MATCH(M$7,GRID!$A$4:$A$15,0),MATCH(1,($U$2=GRID!$B$1:$U$1)*(КАЛЕНДАРЬ!AG23=GRID!$B$3:$U$3),0)),
INDEX(GRID!$B$4:$U$15,MATCH(M$7,GRID!$A$4:$A$15,0),MATCH(1,($U$2=GRID!$B$1:$U$1)*(КАЛЕНДАРЬ!AG23=GRID!$B$3:$U$3),0))*(1-GRID!$H$34))</f>
        <v>74000</v>
      </c>
      <c r="N346" s="10" cm="1">
        <f t="array" ref="N346">IF($I$2="Открытый тариф",INDEX(GRID!$B$18:$U$29,MATCH(M$7,GRID!$A$18:$A$29,0),MATCH(1,($U$2=GRID!$B$1:$U$1)*(КАЛЕНДАРЬ!AG23=GRID!$B$3:$U$3),0)),
INDEX(GRID!$B$18:$U$29,MATCH(M$7,GRID!$A$18:$A$29,0),MATCH(1,($U$2=GRID!$B$1:$U$1)*(КАЛЕНДАРЬ!AG23=GRID!$B$3:$U$3),0))*(1-GRID!$H$34))</f>
        <v>79000</v>
      </c>
      <c r="O346" s="10" cm="1">
        <f t="array" ref="O346">IF($I$2="Открытый тариф",INDEX(GRID!$B$4:$U$15,MATCH(O$7,GRID!$A$4:$A$15,0),MATCH(1,($U$2=GRID!$B$1:$U$1)*(КАЛЕНДАРЬ!AG23=GRID!$B$3:$U$3),0)),
INDEX(GRID!$B$4:$U$15,MATCH(O$7,GRID!$A$4:$A$15,0),MATCH(1,($U$2=GRID!$B$1:$U$1)*(КАЛЕНДАРЬ!AG23=GRID!$B$3:$U$3),0))*(1-GRID!$H$34))</f>
        <v>108800</v>
      </c>
      <c r="P346" s="10" cm="1">
        <f t="array" ref="P346">IF($I$2="Открытый тариф",INDEX(GRID!$B$4:$U$15,MATCH(P$7,GRID!$A$4:$A$15,0),MATCH(1,($U$2=GRID!$B$1:$U$1)*(КАЛЕНДАРЬ!AG23=GRID!$B$3:$U$3),0)),
INDEX(GRID!$B$4:$U$15,MATCH(P$7,GRID!$A$4:$A$15,0),MATCH(1,($U$2=GRID!$B$1:$U$1)*(КАЛЕНДАРЬ!AG23=GRID!$B$3:$U$3),0))*(1-GRID!$H$34))</f>
        <v>151400</v>
      </c>
      <c r="Q346" s="10" cm="1">
        <f t="array" ref="Q346">IF($I$2="Открытый тариф",INDEX(GRID!$B$4:$U$15,MATCH(Q$7,GRID!$A$4:$A$15,0),MATCH(1,($U$2=GRID!$B$1:$U$1)*(КАЛЕНДАРЬ!AG23=GRID!$B$3:$U$3),0)),
INDEX(GRID!$B$4:$U$15,MATCH(Q$7,GRID!$A$4:$A$15,0),MATCH(1,($U$2=GRID!$B$1:$U$1)*(КАЛЕНДАРЬ!AG23=GRID!$B$3:$U$3),0))*(1-GRID!$H$34))</f>
        <v>177900</v>
      </c>
      <c r="R346" s="10" cm="1">
        <f t="array" ref="R346">IF($I$2="Открытый тариф",INDEX(GRID!$B$18:$U$29,MATCH(R$7,GRID!$A$18:$A$29,0),MATCH(1,($U$2=GRID!$B$1:$U$1)*(КАЛЕНДАРЬ!AG23=GRID!$B$3:$U$3),0)),
INDEX(GRID!$B$18:$U$29,MATCH(R$7,GRID!$A$18:$A$29,0),MATCH(1,($U$2=GRID!$B$1:$U$1)*(КАЛЕНДАРЬ!AG23=GRID!$B$3:$U$3),0))*(1-GRID!$H$34))</f>
        <v>202400</v>
      </c>
      <c r="S346" s="10" cm="1">
        <f t="array" ref="S346">IF($I$2="Открытый тариф",INDEX(GRID!$B$4:$U$15,MATCH(S$7,GRID!$A$4:$A$15,0),MATCH(1,($U$2=GRID!$B$1:$U$1)*(КАЛЕНДАРЬ!AG23=GRID!$B$3:$U$3),0)),
INDEX(GRID!$B$4:$U$15,MATCH(S$7,GRID!$A$4:$A$15,0),MATCH(1,($U$2=GRID!$B$1:$U$1)*(КАЛЕНДАРЬ!AG23=GRID!$B$3:$U$3),0))*(1-GRID!$H$34))</f>
        <v>507400</v>
      </c>
      <c r="T346" s="10" cm="1">
        <f t="array" ref="T346">IF($I$2="Открытый тариф",INDEX(GRID!$B$4:$U$15,MATCH(T$7,GRID!$A$4:$A$15,0),MATCH(1,($U$2=GRID!$B$1:$U$1)*(КАЛЕНДАРЬ!AG23=GRID!$B$3:$U$3),0)),
INDEX(GRID!$B$4:$U$15,MATCH(T$7,GRID!$A$4:$A$15,0),MATCH(1,($U$2=GRID!$B$1:$U$1)*(КАЛЕНДАРЬ!AG23=GRID!$B$3:$U$3),0))*(1-GRID!$H$34))</f>
        <v>617900</v>
      </c>
    </row>
    <row r="347" spans="1:20" x14ac:dyDescent="0.2">
      <c r="A347" s="13" t="s">
        <v>16</v>
      </c>
      <c r="B347" s="9">
        <v>21</v>
      </c>
      <c r="C347" s="10" cm="1">
        <f t="array" ref="C347">IF($I$2="Открытый тариф",INDEX(GRID!$B$4:$U$15,MATCH(C$7,GRID!$A$4:$A$15,0),MATCH(1,($U$2=GRID!$B$1:$U$1)*(КАЛЕНДАРЬ!AG24=GRID!$B$3:$U$3),0)),
INDEX(GRID!$B$4:$U$15,MATCH(C$7,GRID!$A$4:$A$15,0),MATCH(1,($U$2=GRID!$B$1:$U$1)*(КАЛЕНДАРЬ!AG24=GRID!$B$3:$U$3),0))*(1-GRID!$H$34))</f>
        <v>30200.000000000004</v>
      </c>
      <c r="D347" s="10" cm="1">
        <f t="array" ref="D347">IF($I$2="Открытый тариф",INDEX(GRID!$B$18:$U$29,MATCH(C$7,GRID!$A$18:$A$29,0),MATCH(1,($U$2=GRID!$B$1:$U$1)*(КАЛЕНДАРЬ!AG24=GRID!$B$3:$U$3),0)),
INDEX(GRID!$B$18:$U$29,MATCH(C$7,GRID!$A$18:$A$29,0),MATCH(1,($U$2=GRID!$B$1:$U$1)*(КАЛЕНДАРЬ!AG24=GRID!$B$3:$U$3),0))*(1-GRID!$H$34))</f>
        <v>35200</v>
      </c>
      <c r="E347" s="10" cm="1">
        <f t="array" ref="E347">IF($I$2="Открытый тариф",INDEX(GRID!$B$4:$U$15,MATCH(E$7,GRID!$A$4:$A$15,0),MATCH(1,($U$2=GRID!$B$1:$U$1)*(КАЛЕНДАРЬ!AG24=GRID!$B$3:$U$3),0)),
INDEX(GRID!$B$4:$U$15,MATCH(E$7,GRID!$A$4:$A$15,0),MATCH(1,($U$2=GRID!$B$1:$U$1)*(КАЛЕНДАРЬ!AG24=GRID!$B$3:$U$3),0))*(1-GRID!$H$34))</f>
        <v>36300</v>
      </c>
      <c r="F347" s="10" cm="1">
        <f t="array" ref="F347">IF($I$2="Открытый тариф",INDEX(GRID!$B$18:$U$29,MATCH(E$7,GRID!$A$18:$A$29,0),MATCH(1,($U$2=GRID!$B$1:$U$1)*(КАЛЕНДАРЬ!AG24=GRID!$B$3:$U$3),0)),
INDEX(GRID!$B$18:$U$29,MATCH(E$7,GRID!$A$18:$A$29,0),MATCH(1,($U$2=GRID!$B$1:$U$1)*(КАЛЕНДАРЬ!AG24=GRID!$B$3:$U$3),0))*(1-GRID!$H$34))</f>
        <v>41300</v>
      </c>
      <c r="G347" s="10" cm="1">
        <f t="array" ref="G347">IF($I$2="Открытый тариф",INDEX(GRID!$B$4:$U$15,MATCH(G$7,GRID!$A$4:$A$15,0),MATCH(1,($U$2=GRID!$B$1:$U$1)*(КАЛЕНДАРЬ!AG24=GRID!$B$3:$U$3),0)),
INDEX(GRID!$B$4:$U$15,MATCH(G$7,GRID!$A$4:$A$15,0),MATCH(1,($U$2=GRID!$B$1:$U$1)*(КАЛЕНДАРЬ!AG24=GRID!$B$3:$U$3),0))*(1-GRID!$H$34))</f>
        <v>42500</v>
      </c>
      <c r="H347" s="10" cm="1">
        <f t="array" ref="H347">IF($I$2="Открытый тариф",INDEX(GRID!$B$18:$U$29,MATCH(G$7,GRID!$A$18:$A$29,0),MATCH(1,($U$2=GRID!$B$1:$U$1)*(КАЛЕНДАРЬ!AG24=GRID!$B$3:$U$3),0)),
INDEX(GRID!$B$18:$U$29,MATCH(G$7,GRID!$A$18:$A$29,0),MATCH(1,($U$2=GRID!$B$1:$U$1)*(КАЛЕНДАРЬ!AG24=GRID!$B$3:$U$3),0))*(1-GRID!$H$34))</f>
        <v>47500</v>
      </c>
      <c r="I347" s="10" cm="1">
        <f t="array" ref="I347">IF($I$2="Открытый тариф",INDEX(GRID!$B$4:$U$15,MATCH(I$7,GRID!$A$4:$A$15,0),MATCH(1,($U$2=GRID!$B$1:$U$1)*(КАЛЕНДАРЬ!AG24=GRID!$B$3:$U$3),0)),
INDEX(GRID!$B$4:$U$15,MATCH(I$7,GRID!$A$4:$A$15,0),MATCH(1,($U$2=GRID!$B$1:$U$1)*(КАЛЕНДАРЬ!AG24=GRID!$B$3:$U$3),0))*(1-GRID!$H$34))</f>
        <v>47400</v>
      </c>
      <c r="J347" s="10" cm="1">
        <f t="array" ref="J347">IF($I$2="Открытый тариф",INDEX(GRID!$B$18:$U$29,MATCH(I$7,GRID!$A$18:$A$29,0),MATCH(1,($U$2=GRID!$B$1:$U$1)*(КАЛЕНДАРЬ!AG24=GRID!$B$3:$U$3),0)),
INDEX(GRID!$B$18:$U$29,MATCH(I$7,GRID!$A$18:$A$29,0),MATCH(1,($U$2=GRID!$B$1:$U$1)*(КАЛЕНДАРЬ!AG24=GRID!$B$3:$U$3),0))*(1-GRID!$H$34))</f>
        <v>52400</v>
      </c>
      <c r="K347" s="10" cm="1">
        <f t="array" ref="K347">IF($I$2="Открытый тариф",INDEX(GRID!$B$4:$U$15,MATCH(K$7,GRID!$A$4:$A$15,0),MATCH(1,($U$2=GRID!$B$1:$U$1)*(КАЛЕНДАРЬ!AG24=GRID!$B$3:$U$3),0)),
INDEX(GRID!$B$4:$U$15,MATCH(K$7,GRID!$A$4:$A$15,0),MATCH(1,($U$2=GRID!$B$1:$U$1)*(КАЛЕНДАРЬ!AG24=GRID!$B$3:$U$3),0))*(1-GRID!$H$34))</f>
        <v>53300</v>
      </c>
      <c r="L347" s="10" cm="1">
        <f t="array" ref="L347">IF($I$2="Открытый тариф",INDEX(GRID!$B$18:$U$29,MATCH(K$7,GRID!$A$18:$A$29,0),MATCH(1,($U$2=GRID!$B$1:$U$1)*(КАЛЕНДАРЬ!AG24=GRID!$B$3:$U$3),0)),
INDEX(GRID!$B$18:$U$29,MATCH(K$7,GRID!$A$18:$A$29,0),MATCH(1,($U$2=GRID!$B$1:$U$1)*(КАЛЕНДАРЬ!AG24=GRID!$B$3:$U$3),0))*(1-GRID!$H$34))</f>
        <v>58300</v>
      </c>
      <c r="M347" s="10" cm="1">
        <f t="array" ref="M347">IF($I$2="Открытый тариф",INDEX(GRID!$B$4:$U$15,MATCH(M$7,GRID!$A$4:$A$15,0),MATCH(1,($U$2=GRID!$B$1:$U$1)*(КАЛЕНДАРЬ!AG24=GRID!$B$3:$U$3),0)),
INDEX(GRID!$B$4:$U$15,MATCH(M$7,GRID!$A$4:$A$15,0),MATCH(1,($U$2=GRID!$B$1:$U$1)*(КАЛЕНДАРЬ!AG24=GRID!$B$3:$U$3),0))*(1-GRID!$H$34))</f>
        <v>74000</v>
      </c>
      <c r="N347" s="10" cm="1">
        <f t="array" ref="N347">IF($I$2="Открытый тариф",INDEX(GRID!$B$18:$U$29,MATCH(M$7,GRID!$A$18:$A$29,0),MATCH(1,($U$2=GRID!$B$1:$U$1)*(КАЛЕНДАРЬ!AG24=GRID!$B$3:$U$3),0)),
INDEX(GRID!$B$18:$U$29,MATCH(M$7,GRID!$A$18:$A$29,0),MATCH(1,($U$2=GRID!$B$1:$U$1)*(КАЛЕНДАРЬ!AG24=GRID!$B$3:$U$3),0))*(1-GRID!$H$34))</f>
        <v>79000</v>
      </c>
      <c r="O347" s="10" cm="1">
        <f t="array" ref="O347">IF($I$2="Открытый тариф",INDEX(GRID!$B$4:$U$15,MATCH(O$7,GRID!$A$4:$A$15,0),MATCH(1,($U$2=GRID!$B$1:$U$1)*(КАЛЕНДАРЬ!AG24=GRID!$B$3:$U$3),0)),
INDEX(GRID!$B$4:$U$15,MATCH(O$7,GRID!$A$4:$A$15,0),MATCH(1,($U$2=GRID!$B$1:$U$1)*(КАЛЕНДАРЬ!AG24=GRID!$B$3:$U$3),0))*(1-GRID!$H$34))</f>
        <v>108800</v>
      </c>
      <c r="P347" s="10" cm="1">
        <f t="array" ref="P347">IF($I$2="Открытый тариф",INDEX(GRID!$B$4:$U$15,MATCH(P$7,GRID!$A$4:$A$15,0),MATCH(1,($U$2=GRID!$B$1:$U$1)*(КАЛЕНДАРЬ!AG24=GRID!$B$3:$U$3),0)),
INDEX(GRID!$B$4:$U$15,MATCH(P$7,GRID!$A$4:$A$15,0),MATCH(1,($U$2=GRID!$B$1:$U$1)*(КАЛЕНДАРЬ!AG24=GRID!$B$3:$U$3),0))*(1-GRID!$H$34))</f>
        <v>151400</v>
      </c>
      <c r="Q347" s="10" cm="1">
        <f t="array" ref="Q347">IF($I$2="Открытый тариф",INDEX(GRID!$B$4:$U$15,MATCH(Q$7,GRID!$A$4:$A$15,0),MATCH(1,($U$2=GRID!$B$1:$U$1)*(КАЛЕНДАРЬ!AG24=GRID!$B$3:$U$3),0)),
INDEX(GRID!$B$4:$U$15,MATCH(Q$7,GRID!$A$4:$A$15,0),MATCH(1,($U$2=GRID!$B$1:$U$1)*(КАЛЕНДАРЬ!AG24=GRID!$B$3:$U$3),0))*(1-GRID!$H$34))</f>
        <v>177900</v>
      </c>
      <c r="R347" s="10" cm="1">
        <f t="array" ref="R347">IF($I$2="Открытый тариф",INDEX(GRID!$B$18:$U$29,MATCH(R$7,GRID!$A$18:$A$29,0),MATCH(1,($U$2=GRID!$B$1:$U$1)*(КАЛЕНДАРЬ!AG24=GRID!$B$3:$U$3),0)),
INDEX(GRID!$B$18:$U$29,MATCH(R$7,GRID!$A$18:$A$29,0),MATCH(1,($U$2=GRID!$B$1:$U$1)*(КАЛЕНДАРЬ!AG24=GRID!$B$3:$U$3),0))*(1-GRID!$H$34))</f>
        <v>202400</v>
      </c>
      <c r="S347" s="10" cm="1">
        <f t="array" ref="S347">IF($I$2="Открытый тариф",INDEX(GRID!$B$4:$U$15,MATCH(S$7,GRID!$A$4:$A$15,0),MATCH(1,($U$2=GRID!$B$1:$U$1)*(КАЛЕНДАРЬ!AG24=GRID!$B$3:$U$3),0)),
INDEX(GRID!$B$4:$U$15,MATCH(S$7,GRID!$A$4:$A$15,0),MATCH(1,($U$2=GRID!$B$1:$U$1)*(КАЛЕНДАРЬ!AG24=GRID!$B$3:$U$3),0))*(1-GRID!$H$34))</f>
        <v>507400</v>
      </c>
      <c r="T347" s="10" cm="1">
        <f t="array" ref="T347">IF($I$2="Открытый тариф",INDEX(GRID!$B$4:$U$15,MATCH(T$7,GRID!$A$4:$A$15,0),MATCH(1,($U$2=GRID!$B$1:$U$1)*(КАЛЕНДАРЬ!AG24=GRID!$B$3:$U$3),0)),
INDEX(GRID!$B$4:$U$15,MATCH(T$7,GRID!$A$4:$A$15,0),MATCH(1,($U$2=GRID!$B$1:$U$1)*(КАЛЕНДАРЬ!AG24=GRID!$B$3:$U$3),0))*(1-GRID!$H$34))</f>
        <v>617900</v>
      </c>
    </row>
    <row r="348" spans="1:20" x14ac:dyDescent="0.2">
      <c r="A348" s="13" t="s">
        <v>17</v>
      </c>
      <c r="B348" s="9">
        <v>22</v>
      </c>
      <c r="C348" s="10" cm="1">
        <f t="array" ref="C348">IF($I$2="Открытый тариф",INDEX(GRID!$B$4:$U$15,MATCH(C$7,GRID!$A$4:$A$15,0),MATCH(1,($U$2=GRID!$B$1:$U$1)*(КАЛЕНДАРЬ!AG25=GRID!$B$3:$U$3),0)),
INDEX(GRID!$B$4:$U$15,MATCH(C$7,GRID!$A$4:$A$15,0),MATCH(1,($U$2=GRID!$B$1:$U$1)*(КАЛЕНДАРЬ!AG25=GRID!$B$3:$U$3),0))*(1-GRID!$H$34))</f>
        <v>30200.000000000004</v>
      </c>
      <c r="D348" s="10" cm="1">
        <f t="array" ref="D348">IF($I$2="Открытый тариф",INDEX(GRID!$B$18:$U$29,MATCH(C$7,GRID!$A$18:$A$29,0),MATCH(1,($U$2=GRID!$B$1:$U$1)*(КАЛЕНДАРЬ!AG25=GRID!$B$3:$U$3),0)),
INDEX(GRID!$B$18:$U$29,MATCH(C$7,GRID!$A$18:$A$29,0),MATCH(1,($U$2=GRID!$B$1:$U$1)*(КАЛЕНДАРЬ!AG25=GRID!$B$3:$U$3),0))*(1-GRID!$H$34))</f>
        <v>35200</v>
      </c>
      <c r="E348" s="10" cm="1">
        <f t="array" ref="E348">IF($I$2="Открытый тариф",INDEX(GRID!$B$4:$U$15,MATCH(E$7,GRID!$A$4:$A$15,0),MATCH(1,($U$2=GRID!$B$1:$U$1)*(КАЛЕНДАРЬ!AG25=GRID!$B$3:$U$3),0)),
INDEX(GRID!$B$4:$U$15,MATCH(E$7,GRID!$A$4:$A$15,0),MATCH(1,($U$2=GRID!$B$1:$U$1)*(КАЛЕНДАРЬ!AG25=GRID!$B$3:$U$3),0))*(1-GRID!$H$34))</f>
        <v>36300</v>
      </c>
      <c r="F348" s="10" cm="1">
        <f t="array" ref="F348">IF($I$2="Открытый тариф",INDEX(GRID!$B$18:$U$29,MATCH(E$7,GRID!$A$18:$A$29,0),MATCH(1,($U$2=GRID!$B$1:$U$1)*(КАЛЕНДАРЬ!AG25=GRID!$B$3:$U$3),0)),
INDEX(GRID!$B$18:$U$29,MATCH(E$7,GRID!$A$18:$A$29,0),MATCH(1,($U$2=GRID!$B$1:$U$1)*(КАЛЕНДАРЬ!AG25=GRID!$B$3:$U$3),0))*(1-GRID!$H$34))</f>
        <v>41300</v>
      </c>
      <c r="G348" s="10" cm="1">
        <f t="array" ref="G348">IF($I$2="Открытый тариф",INDEX(GRID!$B$4:$U$15,MATCH(G$7,GRID!$A$4:$A$15,0),MATCH(1,($U$2=GRID!$B$1:$U$1)*(КАЛЕНДАРЬ!AG25=GRID!$B$3:$U$3),0)),
INDEX(GRID!$B$4:$U$15,MATCH(G$7,GRID!$A$4:$A$15,0),MATCH(1,($U$2=GRID!$B$1:$U$1)*(КАЛЕНДАРЬ!AG25=GRID!$B$3:$U$3),0))*(1-GRID!$H$34))</f>
        <v>42500</v>
      </c>
      <c r="H348" s="10" cm="1">
        <f t="array" ref="H348">IF($I$2="Открытый тариф",INDEX(GRID!$B$18:$U$29,MATCH(G$7,GRID!$A$18:$A$29,0),MATCH(1,($U$2=GRID!$B$1:$U$1)*(КАЛЕНДАРЬ!AG25=GRID!$B$3:$U$3),0)),
INDEX(GRID!$B$18:$U$29,MATCH(G$7,GRID!$A$18:$A$29,0),MATCH(1,($U$2=GRID!$B$1:$U$1)*(КАЛЕНДАРЬ!AG25=GRID!$B$3:$U$3),0))*(1-GRID!$H$34))</f>
        <v>47500</v>
      </c>
      <c r="I348" s="10" cm="1">
        <f t="array" ref="I348">IF($I$2="Открытый тариф",INDEX(GRID!$B$4:$U$15,MATCH(I$7,GRID!$A$4:$A$15,0),MATCH(1,($U$2=GRID!$B$1:$U$1)*(КАЛЕНДАРЬ!AG25=GRID!$B$3:$U$3),0)),
INDEX(GRID!$B$4:$U$15,MATCH(I$7,GRID!$A$4:$A$15,0),MATCH(1,($U$2=GRID!$B$1:$U$1)*(КАЛЕНДАРЬ!AG25=GRID!$B$3:$U$3),0))*(1-GRID!$H$34))</f>
        <v>47400</v>
      </c>
      <c r="J348" s="10" cm="1">
        <f t="array" ref="J348">IF($I$2="Открытый тариф",INDEX(GRID!$B$18:$U$29,MATCH(I$7,GRID!$A$18:$A$29,0),MATCH(1,($U$2=GRID!$B$1:$U$1)*(КАЛЕНДАРЬ!AG25=GRID!$B$3:$U$3),0)),
INDEX(GRID!$B$18:$U$29,MATCH(I$7,GRID!$A$18:$A$29,0),MATCH(1,($U$2=GRID!$B$1:$U$1)*(КАЛЕНДАРЬ!AG25=GRID!$B$3:$U$3),0))*(1-GRID!$H$34))</f>
        <v>52400</v>
      </c>
      <c r="K348" s="10" cm="1">
        <f t="array" ref="K348">IF($I$2="Открытый тариф",INDEX(GRID!$B$4:$U$15,MATCH(K$7,GRID!$A$4:$A$15,0),MATCH(1,($U$2=GRID!$B$1:$U$1)*(КАЛЕНДАРЬ!AG25=GRID!$B$3:$U$3),0)),
INDEX(GRID!$B$4:$U$15,MATCH(K$7,GRID!$A$4:$A$15,0),MATCH(1,($U$2=GRID!$B$1:$U$1)*(КАЛЕНДАРЬ!AG25=GRID!$B$3:$U$3),0))*(1-GRID!$H$34))</f>
        <v>53300</v>
      </c>
      <c r="L348" s="10" cm="1">
        <f t="array" ref="L348">IF($I$2="Открытый тариф",INDEX(GRID!$B$18:$U$29,MATCH(K$7,GRID!$A$18:$A$29,0),MATCH(1,($U$2=GRID!$B$1:$U$1)*(КАЛЕНДАРЬ!AG25=GRID!$B$3:$U$3),0)),
INDEX(GRID!$B$18:$U$29,MATCH(K$7,GRID!$A$18:$A$29,0),MATCH(1,($U$2=GRID!$B$1:$U$1)*(КАЛЕНДАРЬ!AG25=GRID!$B$3:$U$3),0))*(1-GRID!$H$34))</f>
        <v>58300</v>
      </c>
      <c r="M348" s="10" cm="1">
        <f t="array" ref="M348">IF($I$2="Открытый тариф",INDEX(GRID!$B$4:$U$15,MATCH(M$7,GRID!$A$4:$A$15,0),MATCH(1,($U$2=GRID!$B$1:$U$1)*(КАЛЕНДАРЬ!AG25=GRID!$B$3:$U$3),0)),
INDEX(GRID!$B$4:$U$15,MATCH(M$7,GRID!$A$4:$A$15,0),MATCH(1,($U$2=GRID!$B$1:$U$1)*(КАЛЕНДАРЬ!AG25=GRID!$B$3:$U$3),0))*(1-GRID!$H$34))</f>
        <v>74000</v>
      </c>
      <c r="N348" s="10" cm="1">
        <f t="array" ref="N348">IF($I$2="Открытый тариф",INDEX(GRID!$B$18:$U$29,MATCH(M$7,GRID!$A$18:$A$29,0),MATCH(1,($U$2=GRID!$B$1:$U$1)*(КАЛЕНДАРЬ!AG25=GRID!$B$3:$U$3),0)),
INDEX(GRID!$B$18:$U$29,MATCH(M$7,GRID!$A$18:$A$29,0),MATCH(1,($U$2=GRID!$B$1:$U$1)*(КАЛЕНДАРЬ!AG25=GRID!$B$3:$U$3),0))*(1-GRID!$H$34))</f>
        <v>79000</v>
      </c>
      <c r="O348" s="10" cm="1">
        <f t="array" ref="O348">IF($I$2="Открытый тариф",INDEX(GRID!$B$4:$U$15,MATCH(O$7,GRID!$A$4:$A$15,0),MATCH(1,($U$2=GRID!$B$1:$U$1)*(КАЛЕНДАРЬ!AG25=GRID!$B$3:$U$3),0)),
INDEX(GRID!$B$4:$U$15,MATCH(O$7,GRID!$A$4:$A$15,0),MATCH(1,($U$2=GRID!$B$1:$U$1)*(КАЛЕНДАРЬ!AG25=GRID!$B$3:$U$3),0))*(1-GRID!$H$34))</f>
        <v>108800</v>
      </c>
      <c r="P348" s="10" cm="1">
        <f t="array" ref="P348">IF($I$2="Открытый тариф",INDEX(GRID!$B$4:$U$15,MATCH(P$7,GRID!$A$4:$A$15,0),MATCH(1,($U$2=GRID!$B$1:$U$1)*(КАЛЕНДАРЬ!AG25=GRID!$B$3:$U$3),0)),
INDEX(GRID!$B$4:$U$15,MATCH(P$7,GRID!$A$4:$A$15,0),MATCH(1,($U$2=GRID!$B$1:$U$1)*(КАЛЕНДАРЬ!AG25=GRID!$B$3:$U$3),0))*(1-GRID!$H$34))</f>
        <v>151400</v>
      </c>
      <c r="Q348" s="10" cm="1">
        <f t="array" ref="Q348">IF($I$2="Открытый тариф",INDEX(GRID!$B$4:$U$15,MATCH(Q$7,GRID!$A$4:$A$15,0),MATCH(1,($U$2=GRID!$B$1:$U$1)*(КАЛЕНДАРЬ!AG25=GRID!$B$3:$U$3),0)),
INDEX(GRID!$B$4:$U$15,MATCH(Q$7,GRID!$A$4:$A$15,0),MATCH(1,($U$2=GRID!$B$1:$U$1)*(КАЛЕНДАРЬ!AG25=GRID!$B$3:$U$3),0))*(1-GRID!$H$34))</f>
        <v>177900</v>
      </c>
      <c r="R348" s="10" cm="1">
        <f t="array" ref="R348">IF($I$2="Открытый тариф",INDEX(GRID!$B$18:$U$29,MATCH(R$7,GRID!$A$18:$A$29,0),MATCH(1,($U$2=GRID!$B$1:$U$1)*(КАЛЕНДАРЬ!AG25=GRID!$B$3:$U$3),0)),
INDEX(GRID!$B$18:$U$29,MATCH(R$7,GRID!$A$18:$A$29,0),MATCH(1,($U$2=GRID!$B$1:$U$1)*(КАЛЕНДАРЬ!AG25=GRID!$B$3:$U$3),0))*(1-GRID!$H$34))</f>
        <v>202400</v>
      </c>
      <c r="S348" s="10" cm="1">
        <f t="array" ref="S348">IF($I$2="Открытый тариф",INDEX(GRID!$B$4:$U$15,MATCH(S$7,GRID!$A$4:$A$15,0),MATCH(1,($U$2=GRID!$B$1:$U$1)*(КАЛЕНДАРЬ!AG25=GRID!$B$3:$U$3),0)),
INDEX(GRID!$B$4:$U$15,MATCH(S$7,GRID!$A$4:$A$15,0),MATCH(1,($U$2=GRID!$B$1:$U$1)*(КАЛЕНДАРЬ!AG25=GRID!$B$3:$U$3),0))*(1-GRID!$H$34))</f>
        <v>507400</v>
      </c>
      <c r="T348" s="10" cm="1">
        <f t="array" ref="T348">IF($I$2="Открытый тариф",INDEX(GRID!$B$4:$U$15,MATCH(T$7,GRID!$A$4:$A$15,0),MATCH(1,($U$2=GRID!$B$1:$U$1)*(КАЛЕНДАРЬ!AG25=GRID!$B$3:$U$3),0)),
INDEX(GRID!$B$4:$U$15,MATCH(T$7,GRID!$A$4:$A$15,0),MATCH(1,($U$2=GRID!$B$1:$U$1)*(КАЛЕНДАРЬ!AG25=GRID!$B$3:$U$3),0))*(1-GRID!$H$34))</f>
        <v>617900</v>
      </c>
    </row>
    <row r="349" spans="1:20" x14ac:dyDescent="0.2">
      <c r="A349" s="13" t="s">
        <v>11</v>
      </c>
      <c r="B349" s="9">
        <v>23</v>
      </c>
      <c r="C349" s="10" cm="1">
        <f t="array" ref="C349">IF($I$2="Открытый тариф",INDEX(GRID!$B$4:$U$15,MATCH(C$7,GRID!$A$4:$A$15,0),MATCH(1,($U$2=GRID!$B$1:$U$1)*(КАЛЕНДАРЬ!AG26=GRID!$B$3:$U$3),0)),
INDEX(GRID!$B$4:$U$15,MATCH(C$7,GRID!$A$4:$A$15,0),MATCH(1,($U$2=GRID!$B$1:$U$1)*(КАЛЕНДАРЬ!AG26=GRID!$B$3:$U$3),0))*(1-GRID!$H$34))</f>
        <v>30200.000000000004</v>
      </c>
      <c r="D349" s="10" cm="1">
        <f t="array" ref="D349">IF($I$2="Открытый тариф",INDEX(GRID!$B$18:$U$29,MATCH(C$7,GRID!$A$18:$A$29,0),MATCH(1,($U$2=GRID!$B$1:$U$1)*(КАЛЕНДАРЬ!AG26=GRID!$B$3:$U$3),0)),
INDEX(GRID!$B$18:$U$29,MATCH(C$7,GRID!$A$18:$A$29,0),MATCH(1,($U$2=GRID!$B$1:$U$1)*(КАЛЕНДАРЬ!AG26=GRID!$B$3:$U$3),0))*(1-GRID!$H$34))</f>
        <v>35200</v>
      </c>
      <c r="E349" s="10" cm="1">
        <f t="array" ref="E349">IF($I$2="Открытый тариф",INDEX(GRID!$B$4:$U$15,MATCH(E$7,GRID!$A$4:$A$15,0),MATCH(1,($U$2=GRID!$B$1:$U$1)*(КАЛЕНДАРЬ!AG26=GRID!$B$3:$U$3),0)),
INDEX(GRID!$B$4:$U$15,MATCH(E$7,GRID!$A$4:$A$15,0),MATCH(1,($U$2=GRID!$B$1:$U$1)*(КАЛЕНДАРЬ!AG26=GRID!$B$3:$U$3),0))*(1-GRID!$H$34))</f>
        <v>36300</v>
      </c>
      <c r="F349" s="10" cm="1">
        <f t="array" ref="F349">IF($I$2="Открытый тариф",INDEX(GRID!$B$18:$U$29,MATCH(E$7,GRID!$A$18:$A$29,0),MATCH(1,($U$2=GRID!$B$1:$U$1)*(КАЛЕНДАРЬ!AG26=GRID!$B$3:$U$3),0)),
INDEX(GRID!$B$18:$U$29,MATCH(E$7,GRID!$A$18:$A$29,0),MATCH(1,($U$2=GRID!$B$1:$U$1)*(КАЛЕНДАРЬ!AG26=GRID!$B$3:$U$3),0))*(1-GRID!$H$34))</f>
        <v>41300</v>
      </c>
      <c r="G349" s="10" cm="1">
        <f t="array" ref="G349">IF($I$2="Открытый тариф",INDEX(GRID!$B$4:$U$15,MATCH(G$7,GRID!$A$4:$A$15,0),MATCH(1,($U$2=GRID!$B$1:$U$1)*(КАЛЕНДАРЬ!AG26=GRID!$B$3:$U$3),0)),
INDEX(GRID!$B$4:$U$15,MATCH(G$7,GRID!$A$4:$A$15,0),MATCH(1,($U$2=GRID!$B$1:$U$1)*(КАЛЕНДАРЬ!AG26=GRID!$B$3:$U$3),0))*(1-GRID!$H$34))</f>
        <v>42500</v>
      </c>
      <c r="H349" s="10" cm="1">
        <f t="array" ref="H349">IF($I$2="Открытый тариф",INDEX(GRID!$B$18:$U$29,MATCH(G$7,GRID!$A$18:$A$29,0),MATCH(1,($U$2=GRID!$B$1:$U$1)*(КАЛЕНДАРЬ!AG26=GRID!$B$3:$U$3),0)),
INDEX(GRID!$B$18:$U$29,MATCH(G$7,GRID!$A$18:$A$29,0),MATCH(1,($U$2=GRID!$B$1:$U$1)*(КАЛЕНДАРЬ!AG26=GRID!$B$3:$U$3),0))*(1-GRID!$H$34))</f>
        <v>47500</v>
      </c>
      <c r="I349" s="10" cm="1">
        <f t="array" ref="I349">IF($I$2="Открытый тариф",INDEX(GRID!$B$4:$U$15,MATCH(I$7,GRID!$A$4:$A$15,0),MATCH(1,($U$2=GRID!$B$1:$U$1)*(КАЛЕНДАРЬ!AG26=GRID!$B$3:$U$3),0)),
INDEX(GRID!$B$4:$U$15,MATCH(I$7,GRID!$A$4:$A$15,0),MATCH(1,($U$2=GRID!$B$1:$U$1)*(КАЛЕНДАРЬ!AG26=GRID!$B$3:$U$3),0))*(1-GRID!$H$34))</f>
        <v>47400</v>
      </c>
      <c r="J349" s="10" cm="1">
        <f t="array" ref="J349">IF($I$2="Открытый тариф",INDEX(GRID!$B$18:$U$29,MATCH(I$7,GRID!$A$18:$A$29,0),MATCH(1,($U$2=GRID!$B$1:$U$1)*(КАЛЕНДАРЬ!AG26=GRID!$B$3:$U$3),0)),
INDEX(GRID!$B$18:$U$29,MATCH(I$7,GRID!$A$18:$A$29,0),MATCH(1,($U$2=GRID!$B$1:$U$1)*(КАЛЕНДАРЬ!AG26=GRID!$B$3:$U$3),0))*(1-GRID!$H$34))</f>
        <v>52400</v>
      </c>
      <c r="K349" s="10" cm="1">
        <f t="array" ref="K349">IF($I$2="Открытый тариф",INDEX(GRID!$B$4:$U$15,MATCH(K$7,GRID!$A$4:$A$15,0),MATCH(1,($U$2=GRID!$B$1:$U$1)*(КАЛЕНДАРЬ!AG26=GRID!$B$3:$U$3),0)),
INDEX(GRID!$B$4:$U$15,MATCH(K$7,GRID!$A$4:$A$15,0),MATCH(1,($U$2=GRID!$B$1:$U$1)*(КАЛЕНДАРЬ!AG26=GRID!$B$3:$U$3),0))*(1-GRID!$H$34))</f>
        <v>53300</v>
      </c>
      <c r="L349" s="10" cm="1">
        <f t="array" ref="L349">IF($I$2="Открытый тариф",INDEX(GRID!$B$18:$U$29,MATCH(K$7,GRID!$A$18:$A$29,0),MATCH(1,($U$2=GRID!$B$1:$U$1)*(КАЛЕНДАРЬ!AG26=GRID!$B$3:$U$3),0)),
INDEX(GRID!$B$18:$U$29,MATCH(K$7,GRID!$A$18:$A$29,0),MATCH(1,($U$2=GRID!$B$1:$U$1)*(КАЛЕНДАРЬ!AG26=GRID!$B$3:$U$3),0))*(1-GRID!$H$34))</f>
        <v>58300</v>
      </c>
      <c r="M349" s="10" cm="1">
        <f t="array" ref="M349">IF($I$2="Открытый тариф",INDEX(GRID!$B$4:$U$15,MATCH(M$7,GRID!$A$4:$A$15,0),MATCH(1,($U$2=GRID!$B$1:$U$1)*(КАЛЕНДАРЬ!AG26=GRID!$B$3:$U$3),0)),
INDEX(GRID!$B$4:$U$15,MATCH(M$7,GRID!$A$4:$A$15,0),MATCH(1,($U$2=GRID!$B$1:$U$1)*(КАЛЕНДАРЬ!AG26=GRID!$B$3:$U$3),0))*(1-GRID!$H$34))</f>
        <v>74000</v>
      </c>
      <c r="N349" s="10" cm="1">
        <f t="array" ref="N349">IF($I$2="Открытый тариф",INDEX(GRID!$B$18:$U$29,MATCH(M$7,GRID!$A$18:$A$29,0),MATCH(1,($U$2=GRID!$B$1:$U$1)*(КАЛЕНДАРЬ!AG26=GRID!$B$3:$U$3),0)),
INDEX(GRID!$B$18:$U$29,MATCH(M$7,GRID!$A$18:$A$29,0),MATCH(1,($U$2=GRID!$B$1:$U$1)*(КАЛЕНДАРЬ!AG26=GRID!$B$3:$U$3),0))*(1-GRID!$H$34))</f>
        <v>79000</v>
      </c>
      <c r="O349" s="10" cm="1">
        <f t="array" ref="O349">IF($I$2="Открытый тариф",INDEX(GRID!$B$4:$U$15,MATCH(O$7,GRID!$A$4:$A$15,0),MATCH(1,($U$2=GRID!$B$1:$U$1)*(КАЛЕНДАРЬ!AG26=GRID!$B$3:$U$3),0)),
INDEX(GRID!$B$4:$U$15,MATCH(O$7,GRID!$A$4:$A$15,0),MATCH(1,($U$2=GRID!$B$1:$U$1)*(КАЛЕНДАРЬ!AG26=GRID!$B$3:$U$3),0))*(1-GRID!$H$34))</f>
        <v>108800</v>
      </c>
      <c r="P349" s="10" cm="1">
        <f t="array" ref="P349">IF($I$2="Открытый тариф",INDEX(GRID!$B$4:$U$15,MATCH(P$7,GRID!$A$4:$A$15,0),MATCH(1,($U$2=GRID!$B$1:$U$1)*(КАЛЕНДАРЬ!AG26=GRID!$B$3:$U$3),0)),
INDEX(GRID!$B$4:$U$15,MATCH(P$7,GRID!$A$4:$A$15,0),MATCH(1,($U$2=GRID!$B$1:$U$1)*(КАЛЕНДАРЬ!AG26=GRID!$B$3:$U$3),0))*(1-GRID!$H$34))</f>
        <v>151400</v>
      </c>
      <c r="Q349" s="10" cm="1">
        <f t="array" ref="Q349">IF($I$2="Открытый тариф",INDEX(GRID!$B$4:$U$15,MATCH(Q$7,GRID!$A$4:$A$15,0),MATCH(1,($U$2=GRID!$B$1:$U$1)*(КАЛЕНДАРЬ!AG26=GRID!$B$3:$U$3),0)),
INDEX(GRID!$B$4:$U$15,MATCH(Q$7,GRID!$A$4:$A$15,0),MATCH(1,($U$2=GRID!$B$1:$U$1)*(КАЛЕНДАРЬ!AG26=GRID!$B$3:$U$3),0))*(1-GRID!$H$34))</f>
        <v>177900</v>
      </c>
      <c r="R349" s="10" cm="1">
        <f t="array" ref="R349">IF($I$2="Открытый тариф",INDEX(GRID!$B$18:$U$29,MATCH(R$7,GRID!$A$18:$A$29,0),MATCH(1,($U$2=GRID!$B$1:$U$1)*(КАЛЕНДАРЬ!AG26=GRID!$B$3:$U$3),0)),
INDEX(GRID!$B$18:$U$29,MATCH(R$7,GRID!$A$18:$A$29,0),MATCH(1,($U$2=GRID!$B$1:$U$1)*(КАЛЕНДАРЬ!AG26=GRID!$B$3:$U$3),0))*(1-GRID!$H$34))</f>
        <v>202400</v>
      </c>
      <c r="S349" s="10" cm="1">
        <f t="array" ref="S349">IF($I$2="Открытый тариф",INDEX(GRID!$B$4:$U$15,MATCH(S$7,GRID!$A$4:$A$15,0),MATCH(1,($U$2=GRID!$B$1:$U$1)*(КАЛЕНДАРЬ!AG26=GRID!$B$3:$U$3),0)),
INDEX(GRID!$B$4:$U$15,MATCH(S$7,GRID!$A$4:$A$15,0),MATCH(1,($U$2=GRID!$B$1:$U$1)*(КАЛЕНДАРЬ!AG26=GRID!$B$3:$U$3),0))*(1-GRID!$H$34))</f>
        <v>507400</v>
      </c>
      <c r="T349" s="10" cm="1">
        <f t="array" ref="T349">IF($I$2="Открытый тариф",INDEX(GRID!$B$4:$U$15,MATCH(T$7,GRID!$A$4:$A$15,0),MATCH(1,($U$2=GRID!$B$1:$U$1)*(КАЛЕНДАРЬ!AG26=GRID!$B$3:$U$3),0)),
INDEX(GRID!$B$4:$U$15,MATCH(T$7,GRID!$A$4:$A$15,0),MATCH(1,($U$2=GRID!$B$1:$U$1)*(КАЛЕНДАРЬ!AG26=GRID!$B$3:$U$3),0))*(1-GRID!$H$34))</f>
        <v>617900</v>
      </c>
    </row>
    <row r="350" spans="1:20" x14ac:dyDescent="0.2">
      <c r="A350" s="13" t="s">
        <v>12</v>
      </c>
      <c r="B350" s="9">
        <v>24</v>
      </c>
      <c r="C350" s="10" cm="1">
        <f t="array" ref="C350">IF($I$2="Открытый тариф",INDEX(GRID!$B$4:$U$15,MATCH(C$7,GRID!$A$4:$A$15,0),MATCH(1,($U$2=GRID!$B$1:$U$1)*(КАЛЕНДАРЬ!AG27=GRID!$B$3:$U$3),0)),
INDEX(GRID!$B$4:$U$15,MATCH(C$7,GRID!$A$4:$A$15,0),MATCH(1,($U$2=GRID!$B$1:$U$1)*(КАЛЕНДАРЬ!AG27=GRID!$B$3:$U$3),0))*(1-GRID!$H$34))</f>
        <v>30200.000000000004</v>
      </c>
      <c r="D350" s="10" cm="1">
        <f t="array" ref="D350">IF($I$2="Открытый тариф",INDEX(GRID!$B$18:$U$29,MATCH(C$7,GRID!$A$18:$A$29,0),MATCH(1,($U$2=GRID!$B$1:$U$1)*(КАЛЕНДАРЬ!AG27=GRID!$B$3:$U$3),0)),
INDEX(GRID!$B$18:$U$29,MATCH(C$7,GRID!$A$18:$A$29,0),MATCH(1,($U$2=GRID!$B$1:$U$1)*(КАЛЕНДАРЬ!AG27=GRID!$B$3:$U$3),0))*(1-GRID!$H$34))</f>
        <v>35200</v>
      </c>
      <c r="E350" s="10" cm="1">
        <f t="array" ref="E350">IF($I$2="Открытый тариф",INDEX(GRID!$B$4:$U$15,MATCH(E$7,GRID!$A$4:$A$15,0),MATCH(1,($U$2=GRID!$B$1:$U$1)*(КАЛЕНДАРЬ!AG27=GRID!$B$3:$U$3),0)),
INDEX(GRID!$B$4:$U$15,MATCH(E$7,GRID!$A$4:$A$15,0),MATCH(1,($U$2=GRID!$B$1:$U$1)*(КАЛЕНДАРЬ!AG27=GRID!$B$3:$U$3),0))*(1-GRID!$H$34))</f>
        <v>36300</v>
      </c>
      <c r="F350" s="10" cm="1">
        <f t="array" ref="F350">IF($I$2="Открытый тариф",INDEX(GRID!$B$18:$U$29,MATCH(E$7,GRID!$A$18:$A$29,0),MATCH(1,($U$2=GRID!$B$1:$U$1)*(КАЛЕНДАРЬ!AG27=GRID!$B$3:$U$3),0)),
INDEX(GRID!$B$18:$U$29,MATCH(E$7,GRID!$A$18:$A$29,0),MATCH(1,($U$2=GRID!$B$1:$U$1)*(КАЛЕНДАРЬ!AG27=GRID!$B$3:$U$3),0))*(1-GRID!$H$34))</f>
        <v>41300</v>
      </c>
      <c r="G350" s="10" cm="1">
        <f t="array" ref="G350">IF($I$2="Открытый тариф",INDEX(GRID!$B$4:$U$15,MATCH(G$7,GRID!$A$4:$A$15,0),MATCH(1,($U$2=GRID!$B$1:$U$1)*(КАЛЕНДАРЬ!AG27=GRID!$B$3:$U$3),0)),
INDEX(GRID!$B$4:$U$15,MATCH(G$7,GRID!$A$4:$A$15,0),MATCH(1,($U$2=GRID!$B$1:$U$1)*(КАЛЕНДАРЬ!AG27=GRID!$B$3:$U$3),0))*(1-GRID!$H$34))</f>
        <v>42500</v>
      </c>
      <c r="H350" s="10" cm="1">
        <f t="array" ref="H350">IF($I$2="Открытый тариф",INDEX(GRID!$B$18:$U$29,MATCH(G$7,GRID!$A$18:$A$29,0),MATCH(1,($U$2=GRID!$B$1:$U$1)*(КАЛЕНДАРЬ!AG27=GRID!$B$3:$U$3),0)),
INDEX(GRID!$B$18:$U$29,MATCH(G$7,GRID!$A$18:$A$29,0),MATCH(1,($U$2=GRID!$B$1:$U$1)*(КАЛЕНДАРЬ!AG27=GRID!$B$3:$U$3),0))*(1-GRID!$H$34))</f>
        <v>47500</v>
      </c>
      <c r="I350" s="10" cm="1">
        <f t="array" ref="I350">IF($I$2="Открытый тариф",INDEX(GRID!$B$4:$U$15,MATCH(I$7,GRID!$A$4:$A$15,0),MATCH(1,($U$2=GRID!$B$1:$U$1)*(КАЛЕНДАРЬ!AG27=GRID!$B$3:$U$3),0)),
INDEX(GRID!$B$4:$U$15,MATCH(I$7,GRID!$A$4:$A$15,0),MATCH(1,($U$2=GRID!$B$1:$U$1)*(КАЛЕНДАРЬ!AG27=GRID!$B$3:$U$3),0))*(1-GRID!$H$34))</f>
        <v>47400</v>
      </c>
      <c r="J350" s="10" cm="1">
        <f t="array" ref="J350">IF($I$2="Открытый тариф",INDEX(GRID!$B$18:$U$29,MATCH(I$7,GRID!$A$18:$A$29,0),MATCH(1,($U$2=GRID!$B$1:$U$1)*(КАЛЕНДАРЬ!AG27=GRID!$B$3:$U$3),0)),
INDEX(GRID!$B$18:$U$29,MATCH(I$7,GRID!$A$18:$A$29,0),MATCH(1,($U$2=GRID!$B$1:$U$1)*(КАЛЕНДАРЬ!AG27=GRID!$B$3:$U$3),0))*(1-GRID!$H$34))</f>
        <v>52400</v>
      </c>
      <c r="K350" s="10" cm="1">
        <f t="array" ref="K350">IF($I$2="Открытый тариф",INDEX(GRID!$B$4:$U$15,MATCH(K$7,GRID!$A$4:$A$15,0),MATCH(1,($U$2=GRID!$B$1:$U$1)*(КАЛЕНДАРЬ!AG27=GRID!$B$3:$U$3),0)),
INDEX(GRID!$B$4:$U$15,MATCH(K$7,GRID!$A$4:$A$15,0),MATCH(1,($U$2=GRID!$B$1:$U$1)*(КАЛЕНДАРЬ!AG27=GRID!$B$3:$U$3),0))*(1-GRID!$H$34))</f>
        <v>53300</v>
      </c>
      <c r="L350" s="10" cm="1">
        <f t="array" ref="L350">IF($I$2="Открытый тариф",INDEX(GRID!$B$18:$U$29,MATCH(K$7,GRID!$A$18:$A$29,0),MATCH(1,($U$2=GRID!$B$1:$U$1)*(КАЛЕНДАРЬ!AG27=GRID!$B$3:$U$3),0)),
INDEX(GRID!$B$18:$U$29,MATCH(K$7,GRID!$A$18:$A$29,0),MATCH(1,($U$2=GRID!$B$1:$U$1)*(КАЛЕНДАРЬ!AG27=GRID!$B$3:$U$3),0))*(1-GRID!$H$34))</f>
        <v>58300</v>
      </c>
      <c r="M350" s="10" cm="1">
        <f t="array" ref="M350">IF($I$2="Открытый тариф",INDEX(GRID!$B$4:$U$15,MATCH(M$7,GRID!$A$4:$A$15,0),MATCH(1,($U$2=GRID!$B$1:$U$1)*(КАЛЕНДАРЬ!AG27=GRID!$B$3:$U$3),0)),
INDEX(GRID!$B$4:$U$15,MATCH(M$7,GRID!$A$4:$A$15,0),MATCH(1,($U$2=GRID!$B$1:$U$1)*(КАЛЕНДАРЬ!AG27=GRID!$B$3:$U$3),0))*(1-GRID!$H$34))</f>
        <v>74000</v>
      </c>
      <c r="N350" s="10" cm="1">
        <f t="array" ref="N350">IF($I$2="Открытый тариф",INDEX(GRID!$B$18:$U$29,MATCH(M$7,GRID!$A$18:$A$29,0),MATCH(1,($U$2=GRID!$B$1:$U$1)*(КАЛЕНДАРЬ!AG27=GRID!$B$3:$U$3),0)),
INDEX(GRID!$B$18:$U$29,MATCH(M$7,GRID!$A$18:$A$29,0),MATCH(1,($U$2=GRID!$B$1:$U$1)*(КАЛЕНДАРЬ!AG27=GRID!$B$3:$U$3),0))*(1-GRID!$H$34))</f>
        <v>79000</v>
      </c>
      <c r="O350" s="10" cm="1">
        <f t="array" ref="O350">IF($I$2="Открытый тариф",INDEX(GRID!$B$4:$U$15,MATCH(O$7,GRID!$A$4:$A$15,0),MATCH(1,($U$2=GRID!$B$1:$U$1)*(КАЛЕНДАРЬ!AG27=GRID!$B$3:$U$3),0)),
INDEX(GRID!$B$4:$U$15,MATCH(O$7,GRID!$A$4:$A$15,0),MATCH(1,($U$2=GRID!$B$1:$U$1)*(КАЛЕНДАРЬ!AG27=GRID!$B$3:$U$3),0))*(1-GRID!$H$34))</f>
        <v>108800</v>
      </c>
      <c r="P350" s="10" cm="1">
        <f t="array" ref="P350">IF($I$2="Открытый тариф",INDEX(GRID!$B$4:$U$15,MATCH(P$7,GRID!$A$4:$A$15,0),MATCH(1,($U$2=GRID!$B$1:$U$1)*(КАЛЕНДАРЬ!AG27=GRID!$B$3:$U$3),0)),
INDEX(GRID!$B$4:$U$15,MATCH(P$7,GRID!$A$4:$A$15,0),MATCH(1,($U$2=GRID!$B$1:$U$1)*(КАЛЕНДАРЬ!AG27=GRID!$B$3:$U$3),0))*(1-GRID!$H$34))</f>
        <v>151400</v>
      </c>
      <c r="Q350" s="10" cm="1">
        <f t="array" ref="Q350">IF($I$2="Открытый тариф",INDEX(GRID!$B$4:$U$15,MATCH(Q$7,GRID!$A$4:$A$15,0),MATCH(1,($U$2=GRID!$B$1:$U$1)*(КАЛЕНДАРЬ!AG27=GRID!$B$3:$U$3),0)),
INDEX(GRID!$B$4:$U$15,MATCH(Q$7,GRID!$A$4:$A$15,0),MATCH(1,($U$2=GRID!$B$1:$U$1)*(КАЛЕНДАРЬ!AG27=GRID!$B$3:$U$3),0))*(1-GRID!$H$34))</f>
        <v>177900</v>
      </c>
      <c r="R350" s="10" cm="1">
        <f t="array" ref="R350">IF($I$2="Открытый тариф",INDEX(GRID!$B$18:$U$29,MATCH(R$7,GRID!$A$18:$A$29,0),MATCH(1,($U$2=GRID!$B$1:$U$1)*(КАЛЕНДАРЬ!AG27=GRID!$B$3:$U$3),0)),
INDEX(GRID!$B$18:$U$29,MATCH(R$7,GRID!$A$18:$A$29,0),MATCH(1,($U$2=GRID!$B$1:$U$1)*(КАЛЕНДАРЬ!AG27=GRID!$B$3:$U$3),0))*(1-GRID!$H$34))</f>
        <v>202400</v>
      </c>
      <c r="S350" s="10" cm="1">
        <f t="array" ref="S350">IF($I$2="Открытый тариф",INDEX(GRID!$B$4:$U$15,MATCH(S$7,GRID!$A$4:$A$15,0),MATCH(1,($U$2=GRID!$B$1:$U$1)*(КАЛЕНДАРЬ!AG27=GRID!$B$3:$U$3),0)),
INDEX(GRID!$B$4:$U$15,MATCH(S$7,GRID!$A$4:$A$15,0),MATCH(1,($U$2=GRID!$B$1:$U$1)*(КАЛЕНДАРЬ!AG27=GRID!$B$3:$U$3),0))*(1-GRID!$H$34))</f>
        <v>507400</v>
      </c>
      <c r="T350" s="10" cm="1">
        <f t="array" ref="T350">IF($I$2="Открытый тариф",INDEX(GRID!$B$4:$U$15,MATCH(T$7,GRID!$A$4:$A$15,0),MATCH(1,($U$2=GRID!$B$1:$U$1)*(КАЛЕНДАРЬ!AG27=GRID!$B$3:$U$3),0)),
INDEX(GRID!$B$4:$U$15,MATCH(T$7,GRID!$A$4:$A$15,0),MATCH(1,($U$2=GRID!$B$1:$U$1)*(КАЛЕНДАРЬ!AG27=GRID!$B$3:$U$3),0))*(1-GRID!$H$34))</f>
        <v>617900</v>
      </c>
    </row>
    <row r="351" spans="1:20" x14ac:dyDescent="0.2">
      <c r="A351" s="13" t="s">
        <v>13</v>
      </c>
      <c r="B351" s="9">
        <v>25</v>
      </c>
      <c r="C351" s="10" cm="1">
        <f t="array" ref="C351">IF($I$2="Открытый тариф",INDEX(GRID!$B$4:$U$15,MATCH(C$7,GRID!$A$4:$A$15,0),MATCH(1,($U$2=GRID!$B$1:$U$1)*(КАЛЕНДАРЬ!AG28=GRID!$B$3:$U$3),0)),
INDEX(GRID!$B$4:$U$15,MATCH(C$7,GRID!$A$4:$A$15,0),MATCH(1,($U$2=GRID!$B$1:$U$1)*(КАЛЕНДАРЬ!AG28=GRID!$B$3:$U$3),0))*(1-GRID!$H$34))</f>
        <v>30200.000000000004</v>
      </c>
      <c r="D351" s="10" cm="1">
        <f t="array" ref="D351">IF($I$2="Открытый тариф",INDEX(GRID!$B$18:$U$29,MATCH(C$7,GRID!$A$18:$A$29,0),MATCH(1,($U$2=GRID!$B$1:$U$1)*(КАЛЕНДАРЬ!AG28=GRID!$B$3:$U$3),0)),
INDEX(GRID!$B$18:$U$29,MATCH(C$7,GRID!$A$18:$A$29,0),MATCH(1,($U$2=GRID!$B$1:$U$1)*(КАЛЕНДАРЬ!AG28=GRID!$B$3:$U$3),0))*(1-GRID!$H$34))</f>
        <v>35200</v>
      </c>
      <c r="E351" s="10" cm="1">
        <f t="array" ref="E351">IF($I$2="Открытый тариф",INDEX(GRID!$B$4:$U$15,MATCH(E$7,GRID!$A$4:$A$15,0),MATCH(1,($U$2=GRID!$B$1:$U$1)*(КАЛЕНДАРЬ!AG28=GRID!$B$3:$U$3),0)),
INDEX(GRID!$B$4:$U$15,MATCH(E$7,GRID!$A$4:$A$15,0),MATCH(1,($U$2=GRID!$B$1:$U$1)*(КАЛЕНДАРЬ!AG28=GRID!$B$3:$U$3),0))*(1-GRID!$H$34))</f>
        <v>36300</v>
      </c>
      <c r="F351" s="10" cm="1">
        <f t="array" ref="F351">IF($I$2="Открытый тариф",INDEX(GRID!$B$18:$U$29,MATCH(E$7,GRID!$A$18:$A$29,0),MATCH(1,($U$2=GRID!$B$1:$U$1)*(КАЛЕНДАРЬ!AG28=GRID!$B$3:$U$3),0)),
INDEX(GRID!$B$18:$U$29,MATCH(E$7,GRID!$A$18:$A$29,0),MATCH(1,($U$2=GRID!$B$1:$U$1)*(КАЛЕНДАРЬ!AG28=GRID!$B$3:$U$3),0))*(1-GRID!$H$34))</f>
        <v>41300</v>
      </c>
      <c r="G351" s="10" cm="1">
        <f t="array" ref="G351">IF($I$2="Открытый тариф",INDEX(GRID!$B$4:$U$15,MATCH(G$7,GRID!$A$4:$A$15,0),MATCH(1,($U$2=GRID!$B$1:$U$1)*(КАЛЕНДАРЬ!AG28=GRID!$B$3:$U$3),0)),
INDEX(GRID!$B$4:$U$15,MATCH(G$7,GRID!$A$4:$A$15,0),MATCH(1,($U$2=GRID!$B$1:$U$1)*(КАЛЕНДАРЬ!AG28=GRID!$B$3:$U$3),0))*(1-GRID!$H$34))</f>
        <v>42500</v>
      </c>
      <c r="H351" s="10" cm="1">
        <f t="array" ref="H351">IF($I$2="Открытый тариф",INDEX(GRID!$B$18:$U$29,MATCH(G$7,GRID!$A$18:$A$29,0),MATCH(1,($U$2=GRID!$B$1:$U$1)*(КАЛЕНДАРЬ!AG28=GRID!$B$3:$U$3),0)),
INDEX(GRID!$B$18:$U$29,MATCH(G$7,GRID!$A$18:$A$29,0),MATCH(1,($U$2=GRID!$B$1:$U$1)*(КАЛЕНДАРЬ!AG28=GRID!$B$3:$U$3),0))*(1-GRID!$H$34))</f>
        <v>47500</v>
      </c>
      <c r="I351" s="10" cm="1">
        <f t="array" ref="I351">IF($I$2="Открытый тариф",INDEX(GRID!$B$4:$U$15,MATCH(I$7,GRID!$A$4:$A$15,0),MATCH(1,($U$2=GRID!$B$1:$U$1)*(КАЛЕНДАРЬ!AG28=GRID!$B$3:$U$3),0)),
INDEX(GRID!$B$4:$U$15,MATCH(I$7,GRID!$A$4:$A$15,0),MATCH(1,($U$2=GRID!$B$1:$U$1)*(КАЛЕНДАРЬ!AG28=GRID!$B$3:$U$3),0))*(1-GRID!$H$34))</f>
        <v>47400</v>
      </c>
      <c r="J351" s="10" cm="1">
        <f t="array" ref="J351">IF($I$2="Открытый тариф",INDEX(GRID!$B$18:$U$29,MATCH(I$7,GRID!$A$18:$A$29,0),MATCH(1,($U$2=GRID!$B$1:$U$1)*(КАЛЕНДАРЬ!AG28=GRID!$B$3:$U$3),0)),
INDEX(GRID!$B$18:$U$29,MATCH(I$7,GRID!$A$18:$A$29,0),MATCH(1,($U$2=GRID!$B$1:$U$1)*(КАЛЕНДАРЬ!AG28=GRID!$B$3:$U$3),0))*(1-GRID!$H$34))</f>
        <v>52400</v>
      </c>
      <c r="K351" s="10" cm="1">
        <f t="array" ref="K351">IF($I$2="Открытый тариф",INDEX(GRID!$B$4:$U$15,MATCH(K$7,GRID!$A$4:$A$15,0),MATCH(1,($U$2=GRID!$B$1:$U$1)*(КАЛЕНДАРЬ!AG28=GRID!$B$3:$U$3),0)),
INDEX(GRID!$B$4:$U$15,MATCH(K$7,GRID!$A$4:$A$15,0),MATCH(1,($U$2=GRID!$B$1:$U$1)*(КАЛЕНДАРЬ!AG28=GRID!$B$3:$U$3),0))*(1-GRID!$H$34))</f>
        <v>53300</v>
      </c>
      <c r="L351" s="10" cm="1">
        <f t="array" ref="L351">IF($I$2="Открытый тариф",INDEX(GRID!$B$18:$U$29,MATCH(K$7,GRID!$A$18:$A$29,0),MATCH(1,($U$2=GRID!$B$1:$U$1)*(КАЛЕНДАРЬ!AG28=GRID!$B$3:$U$3),0)),
INDEX(GRID!$B$18:$U$29,MATCH(K$7,GRID!$A$18:$A$29,0),MATCH(1,($U$2=GRID!$B$1:$U$1)*(КАЛЕНДАРЬ!AG28=GRID!$B$3:$U$3),0))*(1-GRID!$H$34))</f>
        <v>58300</v>
      </c>
      <c r="M351" s="10" cm="1">
        <f t="array" ref="M351">IF($I$2="Открытый тариф",INDEX(GRID!$B$4:$U$15,MATCH(M$7,GRID!$A$4:$A$15,0),MATCH(1,($U$2=GRID!$B$1:$U$1)*(КАЛЕНДАРЬ!AG28=GRID!$B$3:$U$3),0)),
INDEX(GRID!$B$4:$U$15,MATCH(M$7,GRID!$A$4:$A$15,0),MATCH(1,($U$2=GRID!$B$1:$U$1)*(КАЛЕНДАРЬ!AG28=GRID!$B$3:$U$3),0))*(1-GRID!$H$34))</f>
        <v>74000</v>
      </c>
      <c r="N351" s="10" cm="1">
        <f t="array" ref="N351">IF($I$2="Открытый тариф",INDEX(GRID!$B$18:$U$29,MATCH(M$7,GRID!$A$18:$A$29,0),MATCH(1,($U$2=GRID!$B$1:$U$1)*(КАЛЕНДАРЬ!AG28=GRID!$B$3:$U$3),0)),
INDEX(GRID!$B$18:$U$29,MATCH(M$7,GRID!$A$18:$A$29,0),MATCH(1,($U$2=GRID!$B$1:$U$1)*(КАЛЕНДАРЬ!AG28=GRID!$B$3:$U$3),0))*(1-GRID!$H$34))</f>
        <v>79000</v>
      </c>
      <c r="O351" s="10" cm="1">
        <f t="array" ref="O351">IF($I$2="Открытый тариф",INDEX(GRID!$B$4:$U$15,MATCH(O$7,GRID!$A$4:$A$15,0),MATCH(1,($U$2=GRID!$B$1:$U$1)*(КАЛЕНДАРЬ!AG28=GRID!$B$3:$U$3),0)),
INDEX(GRID!$B$4:$U$15,MATCH(O$7,GRID!$A$4:$A$15,0),MATCH(1,($U$2=GRID!$B$1:$U$1)*(КАЛЕНДАРЬ!AG28=GRID!$B$3:$U$3),0))*(1-GRID!$H$34))</f>
        <v>108800</v>
      </c>
      <c r="P351" s="10" cm="1">
        <f t="array" ref="P351">IF($I$2="Открытый тариф",INDEX(GRID!$B$4:$U$15,MATCH(P$7,GRID!$A$4:$A$15,0),MATCH(1,($U$2=GRID!$B$1:$U$1)*(КАЛЕНДАРЬ!AG28=GRID!$B$3:$U$3),0)),
INDEX(GRID!$B$4:$U$15,MATCH(P$7,GRID!$A$4:$A$15,0),MATCH(1,($U$2=GRID!$B$1:$U$1)*(КАЛЕНДАРЬ!AG28=GRID!$B$3:$U$3),0))*(1-GRID!$H$34))</f>
        <v>151400</v>
      </c>
      <c r="Q351" s="10" cm="1">
        <f t="array" ref="Q351">IF($I$2="Открытый тариф",INDEX(GRID!$B$4:$U$15,MATCH(Q$7,GRID!$A$4:$A$15,0),MATCH(1,($U$2=GRID!$B$1:$U$1)*(КАЛЕНДАРЬ!AG28=GRID!$B$3:$U$3),0)),
INDEX(GRID!$B$4:$U$15,MATCH(Q$7,GRID!$A$4:$A$15,0),MATCH(1,($U$2=GRID!$B$1:$U$1)*(КАЛЕНДАРЬ!AG28=GRID!$B$3:$U$3),0))*(1-GRID!$H$34))</f>
        <v>177900</v>
      </c>
      <c r="R351" s="10" cm="1">
        <f t="array" ref="R351">IF($I$2="Открытый тариф",INDEX(GRID!$B$18:$U$29,MATCH(R$7,GRID!$A$18:$A$29,0),MATCH(1,($U$2=GRID!$B$1:$U$1)*(КАЛЕНДАРЬ!AG28=GRID!$B$3:$U$3),0)),
INDEX(GRID!$B$18:$U$29,MATCH(R$7,GRID!$A$18:$A$29,0),MATCH(1,($U$2=GRID!$B$1:$U$1)*(КАЛЕНДАРЬ!AG28=GRID!$B$3:$U$3),0))*(1-GRID!$H$34))</f>
        <v>202400</v>
      </c>
      <c r="S351" s="10" cm="1">
        <f t="array" ref="S351">IF($I$2="Открытый тариф",INDEX(GRID!$B$4:$U$15,MATCH(S$7,GRID!$A$4:$A$15,0),MATCH(1,($U$2=GRID!$B$1:$U$1)*(КАЛЕНДАРЬ!AG28=GRID!$B$3:$U$3),0)),
INDEX(GRID!$B$4:$U$15,MATCH(S$7,GRID!$A$4:$A$15,0),MATCH(1,($U$2=GRID!$B$1:$U$1)*(КАЛЕНДАРЬ!AG28=GRID!$B$3:$U$3),0))*(1-GRID!$H$34))</f>
        <v>507400</v>
      </c>
      <c r="T351" s="10" cm="1">
        <f t="array" ref="T351">IF($I$2="Открытый тариф",INDEX(GRID!$B$4:$U$15,MATCH(T$7,GRID!$A$4:$A$15,0),MATCH(1,($U$2=GRID!$B$1:$U$1)*(КАЛЕНДАРЬ!AG28=GRID!$B$3:$U$3),0)),
INDEX(GRID!$B$4:$U$15,MATCH(T$7,GRID!$A$4:$A$15,0),MATCH(1,($U$2=GRID!$B$1:$U$1)*(КАЛЕНДАРЬ!AG28=GRID!$B$3:$U$3),0))*(1-GRID!$H$34))</f>
        <v>617900</v>
      </c>
    </row>
    <row r="352" spans="1:20" x14ac:dyDescent="0.2">
      <c r="A352" s="13" t="s">
        <v>14</v>
      </c>
      <c r="B352" s="9">
        <v>26</v>
      </c>
      <c r="C352" s="10" cm="1">
        <f t="array" ref="C352">IF($I$2="Открытый тариф",INDEX(GRID!$B$4:$U$15,MATCH(C$7,GRID!$A$4:$A$15,0),MATCH(1,($U$2=GRID!$B$1:$U$1)*(КАЛЕНДАРЬ!AG29=GRID!$B$3:$U$3),0)),
INDEX(GRID!$B$4:$U$15,MATCH(C$7,GRID!$A$4:$A$15,0),MATCH(1,($U$2=GRID!$B$1:$U$1)*(КАЛЕНДАРЬ!AG29=GRID!$B$3:$U$3),0))*(1-GRID!$H$34))</f>
        <v>30200.000000000004</v>
      </c>
      <c r="D352" s="10" cm="1">
        <f t="array" ref="D352">IF($I$2="Открытый тариф",INDEX(GRID!$B$18:$U$29,MATCH(C$7,GRID!$A$18:$A$29,0),MATCH(1,($U$2=GRID!$B$1:$U$1)*(КАЛЕНДАРЬ!AG29=GRID!$B$3:$U$3),0)),
INDEX(GRID!$B$18:$U$29,MATCH(C$7,GRID!$A$18:$A$29,0),MATCH(1,($U$2=GRID!$B$1:$U$1)*(КАЛЕНДАРЬ!AG29=GRID!$B$3:$U$3),0))*(1-GRID!$H$34))</f>
        <v>35200</v>
      </c>
      <c r="E352" s="10" cm="1">
        <f t="array" ref="E352">IF($I$2="Открытый тариф",INDEX(GRID!$B$4:$U$15,MATCH(E$7,GRID!$A$4:$A$15,0),MATCH(1,($U$2=GRID!$B$1:$U$1)*(КАЛЕНДАРЬ!AG29=GRID!$B$3:$U$3),0)),
INDEX(GRID!$B$4:$U$15,MATCH(E$7,GRID!$A$4:$A$15,0),MATCH(1,($U$2=GRID!$B$1:$U$1)*(КАЛЕНДАРЬ!AG29=GRID!$B$3:$U$3),0))*(1-GRID!$H$34))</f>
        <v>36300</v>
      </c>
      <c r="F352" s="10" cm="1">
        <f t="array" ref="F352">IF($I$2="Открытый тариф",INDEX(GRID!$B$18:$U$29,MATCH(E$7,GRID!$A$18:$A$29,0),MATCH(1,($U$2=GRID!$B$1:$U$1)*(КАЛЕНДАРЬ!AG29=GRID!$B$3:$U$3),0)),
INDEX(GRID!$B$18:$U$29,MATCH(E$7,GRID!$A$18:$A$29,0),MATCH(1,($U$2=GRID!$B$1:$U$1)*(КАЛЕНДАРЬ!AG29=GRID!$B$3:$U$3),0))*(1-GRID!$H$34))</f>
        <v>41300</v>
      </c>
      <c r="G352" s="10" cm="1">
        <f t="array" ref="G352">IF($I$2="Открытый тариф",INDEX(GRID!$B$4:$U$15,MATCH(G$7,GRID!$A$4:$A$15,0),MATCH(1,($U$2=GRID!$B$1:$U$1)*(КАЛЕНДАРЬ!AG29=GRID!$B$3:$U$3),0)),
INDEX(GRID!$B$4:$U$15,MATCH(G$7,GRID!$A$4:$A$15,0),MATCH(1,($U$2=GRID!$B$1:$U$1)*(КАЛЕНДАРЬ!AG29=GRID!$B$3:$U$3),0))*(1-GRID!$H$34))</f>
        <v>42500</v>
      </c>
      <c r="H352" s="10" cm="1">
        <f t="array" ref="H352">IF($I$2="Открытый тариф",INDEX(GRID!$B$18:$U$29,MATCH(G$7,GRID!$A$18:$A$29,0),MATCH(1,($U$2=GRID!$B$1:$U$1)*(КАЛЕНДАРЬ!AG29=GRID!$B$3:$U$3),0)),
INDEX(GRID!$B$18:$U$29,MATCH(G$7,GRID!$A$18:$A$29,0),MATCH(1,($U$2=GRID!$B$1:$U$1)*(КАЛЕНДАРЬ!AG29=GRID!$B$3:$U$3),0))*(1-GRID!$H$34))</f>
        <v>47500</v>
      </c>
      <c r="I352" s="10" cm="1">
        <f t="array" ref="I352">IF($I$2="Открытый тариф",INDEX(GRID!$B$4:$U$15,MATCH(I$7,GRID!$A$4:$A$15,0),MATCH(1,($U$2=GRID!$B$1:$U$1)*(КАЛЕНДАРЬ!AG29=GRID!$B$3:$U$3),0)),
INDEX(GRID!$B$4:$U$15,MATCH(I$7,GRID!$A$4:$A$15,0),MATCH(1,($U$2=GRID!$B$1:$U$1)*(КАЛЕНДАРЬ!AG29=GRID!$B$3:$U$3),0))*(1-GRID!$H$34))</f>
        <v>47400</v>
      </c>
      <c r="J352" s="10" cm="1">
        <f t="array" ref="J352">IF($I$2="Открытый тариф",INDEX(GRID!$B$18:$U$29,MATCH(I$7,GRID!$A$18:$A$29,0),MATCH(1,($U$2=GRID!$B$1:$U$1)*(КАЛЕНДАРЬ!AG29=GRID!$B$3:$U$3),0)),
INDEX(GRID!$B$18:$U$29,MATCH(I$7,GRID!$A$18:$A$29,0),MATCH(1,($U$2=GRID!$B$1:$U$1)*(КАЛЕНДАРЬ!AG29=GRID!$B$3:$U$3),0))*(1-GRID!$H$34))</f>
        <v>52400</v>
      </c>
      <c r="K352" s="10" cm="1">
        <f t="array" ref="K352">IF($I$2="Открытый тариф",INDEX(GRID!$B$4:$U$15,MATCH(K$7,GRID!$A$4:$A$15,0),MATCH(1,($U$2=GRID!$B$1:$U$1)*(КАЛЕНДАРЬ!AG29=GRID!$B$3:$U$3),0)),
INDEX(GRID!$B$4:$U$15,MATCH(K$7,GRID!$A$4:$A$15,0),MATCH(1,($U$2=GRID!$B$1:$U$1)*(КАЛЕНДАРЬ!AG29=GRID!$B$3:$U$3),0))*(1-GRID!$H$34))</f>
        <v>53300</v>
      </c>
      <c r="L352" s="10" cm="1">
        <f t="array" ref="L352">IF($I$2="Открытый тариф",INDEX(GRID!$B$18:$U$29,MATCH(K$7,GRID!$A$18:$A$29,0),MATCH(1,($U$2=GRID!$B$1:$U$1)*(КАЛЕНДАРЬ!AG29=GRID!$B$3:$U$3),0)),
INDEX(GRID!$B$18:$U$29,MATCH(K$7,GRID!$A$18:$A$29,0),MATCH(1,($U$2=GRID!$B$1:$U$1)*(КАЛЕНДАРЬ!AG29=GRID!$B$3:$U$3),0))*(1-GRID!$H$34))</f>
        <v>58300</v>
      </c>
      <c r="M352" s="10" cm="1">
        <f t="array" ref="M352">IF($I$2="Открытый тариф",INDEX(GRID!$B$4:$U$15,MATCH(M$7,GRID!$A$4:$A$15,0),MATCH(1,($U$2=GRID!$B$1:$U$1)*(КАЛЕНДАРЬ!AG29=GRID!$B$3:$U$3),0)),
INDEX(GRID!$B$4:$U$15,MATCH(M$7,GRID!$A$4:$A$15,0),MATCH(1,($U$2=GRID!$B$1:$U$1)*(КАЛЕНДАРЬ!AG29=GRID!$B$3:$U$3),0))*(1-GRID!$H$34))</f>
        <v>74000</v>
      </c>
      <c r="N352" s="10" cm="1">
        <f t="array" ref="N352">IF($I$2="Открытый тариф",INDEX(GRID!$B$18:$U$29,MATCH(M$7,GRID!$A$18:$A$29,0),MATCH(1,($U$2=GRID!$B$1:$U$1)*(КАЛЕНДАРЬ!AG29=GRID!$B$3:$U$3),0)),
INDEX(GRID!$B$18:$U$29,MATCH(M$7,GRID!$A$18:$A$29,0),MATCH(1,($U$2=GRID!$B$1:$U$1)*(КАЛЕНДАРЬ!AG29=GRID!$B$3:$U$3),0))*(1-GRID!$H$34))</f>
        <v>79000</v>
      </c>
      <c r="O352" s="10" cm="1">
        <f t="array" ref="O352">IF($I$2="Открытый тариф",INDEX(GRID!$B$4:$U$15,MATCH(O$7,GRID!$A$4:$A$15,0),MATCH(1,($U$2=GRID!$B$1:$U$1)*(КАЛЕНДАРЬ!AG29=GRID!$B$3:$U$3),0)),
INDEX(GRID!$B$4:$U$15,MATCH(O$7,GRID!$A$4:$A$15,0),MATCH(1,($U$2=GRID!$B$1:$U$1)*(КАЛЕНДАРЬ!AG29=GRID!$B$3:$U$3),0))*(1-GRID!$H$34))</f>
        <v>108800</v>
      </c>
      <c r="P352" s="10" cm="1">
        <f t="array" ref="P352">IF($I$2="Открытый тариф",INDEX(GRID!$B$4:$U$15,MATCH(P$7,GRID!$A$4:$A$15,0),MATCH(1,($U$2=GRID!$B$1:$U$1)*(КАЛЕНДАРЬ!AG29=GRID!$B$3:$U$3),0)),
INDEX(GRID!$B$4:$U$15,MATCH(P$7,GRID!$A$4:$A$15,0),MATCH(1,($U$2=GRID!$B$1:$U$1)*(КАЛЕНДАРЬ!AG29=GRID!$B$3:$U$3),0))*(1-GRID!$H$34))</f>
        <v>151400</v>
      </c>
      <c r="Q352" s="10" cm="1">
        <f t="array" ref="Q352">IF($I$2="Открытый тариф",INDEX(GRID!$B$4:$U$15,MATCH(Q$7,GRID!$A$4:$A$15,0),MATCH(1,($U$2=GRID!$B$1:$U$1)*(КАЛЕНДАРЬ!AG29=GRID!$B$3:$U$3),0)),
INDEX(GRID!$B$4:$U$15,MATCH(Q$7,GRID!$A$4:$A$15,0),MATCH(1,($U$2=GRID!$B$1:$U$1)*(КАЛЕНДАРЬ!AG29=GRID!$B$3:$U$3),0))*(1-GRID!$H$34))</f>
        <v>177900</v>
      </c>
      <c r="R352" s="10" cm="1">
        <f t="array" ref="R352">IF($I$2="Открытый тариф",INDEX(GRID!$B$18:$U$29,MATCH(R$7,GRID!$A$18:$A$29,0),MATCH(1,($U$2=GRID!$B$1:$U$1)*(КАЛЕНДАРЬ!AG29=GRID!$B$3:$U$3),0)),
INDEX(GRID!$B$18:$U$29,MATCH(R$7,GRID!$A$18:$A$29,0),MATCH(1,($U$2=GRID!$B$1:$U$1)*(КАЛЕНДАРЬ!AG29=GRID!$B$3:$U$3),0))*(1-GRID!$H$34))</f>
        <v>202400</v>
      </c>
      <c r="S352" s="10" cm="1">
        <f t="array" ref="S352">IF($I$2="Открытый тариф",INDEX(GRID!$B$4:$U$15,MATCH(S$7,GRID!$A$4:$A$15,0),MATCH(1,($U$2=GRID!$B$1:$U$1)*(КАЛЕНДАРЬ!AG29=GRID!$B$3:$U$3),0)),
INDEX(GRID!$B$4:$U$15,MATCH(S$7,GRID!$A$4:$A$15,0),MATCH(1,($U$2=GRID!$B$1:$U$1)*(КАЛЕНДАРЬ!AG29=GRID!$B$3:$U$3),0))*(1-GRID!$H$34))</f>
        <v>507400</v>
      </c>
      <c r="T352" s="10" cm="1">
        <f t="array" ref="T352">IF($I$2="Открытый тариф",INDEX(GRID!$B$4:$U$15,MATCH(T$7,GRID!$A$4:$A$15,0),MATCH(1,($U$2=GRID!$B$1:$U$1)*(КАЛЕНДАРЬ!AG29=GRID!$B$3:$U$3),0)),
INDEX(GRID!$B$4:$U$15,MATCH(T$7,GRID!$A$4:$A$15,0),MATCH(1,($U$2=GRID!$B$1:$U$1)*(КАЛЕНДАРЬ!AG29=GRID!$B$3:$U$3),0))*(1-GRID!$H$34))</f>
        <v>617900</v>
      </c>
    </row>
    <row r="353" spans="1:20" x14ac:dyDescent="0.2">
      <c r="A353" s="13" t="s">
        <v>15</v>
      </c>
      <c r="B353" s="9">
        <v>27</v>
      </c>
      <c r="C353" s="10" cm="1">
        <f t="array" ref="C353">IF($I$2="Открытый тариф",INDEX(GRID!$B$4:$U$15,MATCH(C$7,GRID!$A$4:$A$15,0),MATCH(1,($U$2=GRID!$B$1:$U$1)*(КАЛЕНДАРЬ!AG30=GRID!$B$3:$U$3),0)),
INDEX(GRID!$B$4:$U$15,MATCH(C$7,GRID!$A$4:$A$15,0),MATCH(1,($U$2=GRID!$B$1:$U$1)*(КАЛЕНДАРЬ!AG30=GRID!$B$3:$U$3),0))*(1-GRID!$H$34))</f>
        <v>30200.000000000004</v>
      </c>
      <c r="D353" s="10" cm="1">
        <f t="array" ref="D353">IF($I$2="Открытый тариф",INDEX(GRID!$B$18:$U$29,MATCH(C$7,GRID!$A$18:$A$29,0),MATCH(1,($U$2=GRID!$B$1:$U$1)*(КАЛЕНДАРЬ!AG30=GRID!$B$3:$U$3),0)),
INDEX(GRID!$B$18:$U$29,MATCH(C$7,GRID!$A$18:$A$29,0),MATCH(1,($U$2=GRID!$B$1:$U$1)*(КАЛЕНДАРЬ!AG30=GRID!$B$3:$U$3),0))*(1-GRID!$H$34))</f>
        <v>35200</v>
      </c>
      <c r="E353" s="10" cm="1">
        <f t="array" ref="E353">IF($I$2="Открытый тариф",INDEX(GRID!$B$4:$U$15,MATCH(E$7,GRID!$A$4:$A$15,0),MATCH(1,($U$2=GRID!$B$1:$U$1)*(КАЛЕНДАРЬ!AG30=GRID!$B$3:$U$3),0)),
INDEX(GRID!$B$4:$U$15,MATCH(E$7,GRID!$A$4:$A$15,0),MATCH(1,($U$2=GRID!$B$1:$U$1)*(КАЛЕНДАРЬ!AG30=GRID!$B$3:$U$3),0))*(1-GRID!$H$34))</f>
        <v>36300</v>
      </c>
      <c r="F353" s="10" cm="1">
        <f t="array" ref="F353">IF($I$2="Открытый тариф",INDEX(GRID!$B$18:$U$29,MATCH(E$7,GRID!$A$18:$A$29,0),MATCH(1,($U$2=GRID!$B$1:$U$1)*(КАЛЕНДАРЬ!AG30=GRID!$B$3:$U$3),0)),
INDEX(GRID!$B$18:$U$29,MATCH(E$7,GRID!$A$18:$A$29,0),MATCH(1,($U$2=GRID!$B$1:$U$1)*(КАЛЕНДАРЬ!AG30=GRID!$B$3:$U$3),0))*(1-GRID!$H$34))</f>
        <v>41300</v>
      </c>
      <c r="G353" s="10" cm="1">
        <f t="array" ref="G353">IF($I$2="Открытый тариф",INDEX(GRID!$B$4:$U$15,MATCH(G$7,GRID!$A$4:$A$15,0),MATCH(1,($U$2=GRID!$B$1:$U$1)*(КАЛЕНДАРЬ!AG30=GRID!$B$3:$U$3),0)),
INDEX(GRID!$B$4:$U$15,MATCH(G$7,GRID!$A$4:$A$15,0),MATCH(1,($U$2=GRID!$B$1:$U$1)*(КАЛЕНДАРЬ!AG30=GRID!$B$3:$U$3),0))*(1-GRID!$H$34))</f>
        <v>42500</v>
      </c>
      <c r="H353" s="10" cm="1">
        <f t="array" ref="H353">IF($I$2="Открытый тариф",INDEX(GRID!$B$18:$U$29,MATCH(G$7,GRID!$A$18:$A$29,0),MATCH(1,($U$2=GRID!$B$1:$U$1)*(КАЛЕНДАРЬ!AG30=GRID!$B$3:$U$3),0)),
INDEX(GRID!$B$18:$U$29,MATCH(G$7,GRID!$A$18:$A$29,0),MATCH(1,($U$2=GRID!$B$1:$U$1)*(КАЛЕНДАРЬ!AG30=GRID!$B$3:$U$3),0))*(1-GRID!$H$34))</f>
        <v>47500</v>
      </c>
      <c r="I353" s="10" cm="1">
        <f t="array" ref="I353">IF($I$2="Открытый тариф",INDEX(GRID!$B$4:$U$15,MATCH(I$7,GRID!$A$4:$A$15,0),MATCH(1,($U$2=GRID!$B$1:$U$1)*(КАЛЕНДАРЬ!AG30=GRID!$B$3:$U$3),0)),
INDEX(GRID!$B$4:$U$15,MATCH(I$7,GRID!$A$4:$A$15,0),MATCH(1,($U$2=GRID!$B$1:$U$1)*(КАЛЕНДАРЬ!AG30=GRID!$B$3:$U$3),0))*(1-GRID!$H$34))</f>
        <v>47400</v>
      </c>
      <c r="J353" s="10" cm="1">
        <f t="array" ref="J353">IF($I$2="Открытый тариф",INDEX(GRID!$B$18:$U$29,MATCH(I$7,GRID!$A$18:$A$29,0),MATCH(1,($U$2=GRID!$B$1:$U$1)*(КАЛЕНДАРЬ!AG30=GRID!$B$3:$U$3),0)),
INDEX(GRID!$B$18:$U$29,MATCH(I$7,GRID!$A$18:$A$29,0),MATCH(1,($U$2=GRID!$B$1:$U$1)*(КАЛЕНДАРЬ!AG30=GRID!$B$3:$U$3),0))*(1-GRID!$H$34))</f>
        <v>52400</v>
      </c>
      <c r="K353" s="10" cm="1">
        <f t="array" ref="K353">IF($I$2="Открытый тариф",INDEX(GRID!$B$4:$U$15,MATCH(K$7,GRID!$A$4:$A$15,0),MATCH(1,($U$2=GRID!$B$1:$U$1)*(КАЛЕНДАРЬ!AG30=GRID!$B$3:$U$3),0)),
INDEX(GRID!$B$4:$U$15,MATCH(K$7,GRID!$A$4:$A$15,0),MATCH(1,($U$2=GRID!$B$1:$U$1)*(КАЛЕНДАРЬ!AG30=GRID!$B$3:$U$3),0))*(1-GRID!$H$34))</f>
        <v>53300</v>
      </c>
      <c r="L353" s="10" cm="1">
        <f t="array" ref="L353">IF($I$2="Открытый тариф",INDEX(GRID!$B$18:$U$29,MATCH(K$7,GRID!$A$18:$A$29,0),MATCH(1,($U$2=GRID!$B$1:$U$1)*(КАЛЕНДАРЬ!AG30=GRID!$B$3:$U$3),0)),
INDEX(GRID!$B$18:$U$29,MATCH(K$7,GRID!$A$18:$A$29,0),MATCH(1,($U$2=GRID!$B$1:$U$1)*(КАЛЕНДАРЬ!AG30=GRID!$B$3:$U$3),0))*(1-GRID!$H$34))</f>
        <v>58300</v>
      </c>
      <c r="M353" s="10" cm="1">
        <f t="array" ref="M353">IF($I$2="Открытый тариф",INDEX(GRID!$B$4:$U$15,MATCH(M$7,GRID!$A$4:$A$15,0),MATCH(1,($U$2=GRID!$B$1:$U$1)*(КАЛЕНДАРЬ!AG30=GRID!$B$3:$U$3),0)),
INDEX(GRID!$B$4:$U$15,MATCH(M$7,GRID!$A$4:$A$15,0),MATCH(1,($U$2=GRID!$B$1:$U$1)*(КАЛЕНДАРЬ!AG30=GRID!$B$3:$U$3),0))*(1-GRID!$H$34))</f>
        <v>74000</v>
      </c>
      <c r="N353" s="10" cm="1">
        <f t="array" ref="N353">IF($I$2="Открытый тариф",INDEX(GRID!$B$18:$U$29,MATCH(M$7,GRID!$A$18:$A$29,0),MATCH(1,($U$2=GRID!$B$1:$U$1)*(КАЛЕНДАРЬ!AG30=GRID!$B$3:$U$3),0)),
INDEX(GRID!$B$18:$U$29,MATCH(M$7,GRID!$A$18:$A$29,0),MATCH(1,($U$2=GRID!$B$1:$U$1)*(КАЛЕНДАРЬ!AG30=GRID!$B$3:$U$3),0))*(1-GRID!$H$34))</f>
        <v>79000</v>
      </c>
      <c r="O353" s="10" cm="1">
        <f t="array" ref="O353">IF($I$2="Открытый тариф",INDEX(GRID!$B$4:$U$15,MATCH(O$7,GRID!$A$4:$A$15,0),MATCH(1,($U$2=GRID!$B$1:$U$1)*(КАЛЕНДАРЬ!AG30=GRID!$B$3:$U$3),0)),
INDEX(GRID!$B$4:$U$15,MATCH(O$7,GRID!$A$4:$A$15,0),MATCH(1,($U$2=GRID!$B$1:$U$1)*(КАЛЕНДАРЬ!AG30=GRID!$B$3:$U$3),0))*(1-GRID!$H$34))</f>
        <v>108800</v>
      </c>
      <c r="P353" s="10" cm="1">
        <f t="array" ref="P353">IF($I$2="Открытый тариф",INDEX(GRID!$B$4:$U$15,MATCH(P$7,GRID!$A$4:$A$15,0),MATCH(1,($U$2=GRID!$B$1:$U$1)*(КАЛЕНДАРЬ!AG30=GRID!$B$3:$U$3),0)),
INDEX(GRID!$B$4:$U$15,MATCH(P$7,GRID!$A$4:$A$15,0),MATCH(1,($U$2=GRID!$B$1:$U$1)*(КАЛЕНДАРЬ!AG30=GRID!$B$3:$U$3),0))*(1-GRID!$H$34))</f>
        <v>151400</v>
      </c>
      <c r="Q353" s="10" cm="1">
        <f t="array" ref="Q353">IF($I$2="Открытый тариф",INDEX(GRID!$B$4:$U$15,MATCH(Q$7,GRID!$A$4:$A$15,0),MATCH(1,($U$2=GRID!$B$1:$U$1)*(КАЛЕНДАРЬ!AG30=GRID!$B$3:$U$3),0)),
INDEX(GRID!$B$4:$U$15,MATCH(Q$7,GRID!$A$4:$A$15,0),MATCH(1,($U$2=GRID!$B$1:$U$1)*(КАЛЕНДАРЬ!AG30=GRID!$B$3:$U$3),0))*(1-GRID!$H$34))</f>
        <v>177900</v>
      </c>
      <c r="R353" s="10" cm="1">
        <f t="array" ref="R353">IF($I$2="Открытый тариф",INDEX(GRID!$B$18:$U$29,MATCH(R$7,GRID!$A$18:$A$29,0),MATCH(1,($U$2=GRID!$B$1:$U$1)*(КАЛЕНДАРЬ!AG30=GRID!$B$3:$U$3),0)),
INDEX(GRID!$B$18:$U$29,MATCH(R$7,GRID!$A$18:$A$29,0),MATCH(1,($U$2=GRID!$B$1:$U$1)*(КАЛЕНДАРЬ!AG30=GRID!$B$3:$U$3),0))*(1-GRID!$H$34))</f>
        <v>202400</v>
      </c>
      <c r="S353" s="10" cm="1">
        <f t="array" ref="S353">IF($I$2="Открытый тариф",INDEX(GRID!$B$4:$U$15,MATCH(S$7,GRID!$A$4:$A$15,0),MATCH(1,($U$2=GRID!$B$1:$U$1)*(КАЛЕНДАРЬ!AG30=GRID!$B$3:$U$3),0)),
INDEX(GRID!$B$4:$U$15,MATCH(S$7,GRID!$A$4:$A$15,0),MATCH(1,($U$2=GRID!$B$1:$U$1)*(КАЛЕНДАРЬ!AG30=GRID!$B$3:$U$3),0))*(1-GRID!$H$34))</f>
        <v>507400</v>
      </c>
      <c r="T353" s="10" cm="1">
        <f t="array" ref="T353">IF($I$2="Открытый тариф",INDEX(GRID!$B$4:$U$15,MATCH(T$7,GRID!$A$4:$A$15,0),MATCH(1,($U$2=GRID!$B$1:$U$1)*(КАЛЕНДАРЬ!AG30=GRID!$B$3:$U$3),0)),
INDEX(GRID!$B$4:$U$15,MATCH(T$7,GRID!$A$4:$A$15,0),MATCH(1,($U$2=GRID!$B$1:$U$1)*(КАЛЕНДАРЬ!AG30=GRID!$B$3:$U$3),0))*(1-GRID!$H$34))</f>
        <v>617900</v>
      </c>
    </row>
    <row r="354" spans="1:20" x14ac:dyDescent="0.2">
      <c r="A354" s="13" t="s">
        <v>16</v>
      </c>
      <c r="B354" s="9">
        <v>28</v>
      </c>
      <c r="C354" s="10" cm="1">
        <f t="array" ref="C354">IF($I$2="Открытый тариф",INDEX(GRID!$B$4:$U$15,MATCH(C$7,GRID!$A$4:$A$15,0),MATCH(1,($U$2=GRID!$B$1:$U$1)*(КАЛЕНДАРЬ!AG31=GRID!$B$3:$U$3),0)),
INDEX(GRID!$B$4:$U$15,MATCH(C$7,GRID!$A$4:$A$15,0),MATCH(1,($U$2=GRID!$B$1:$U$1)*(КАЛЕНДАРЬ!AG31=GRID!$B$3:$U$3),0))*(1-GRID!$H$34))</f>
        <v>30200.000000000004</v>
      </c>
      <c r="D354" s="10" cm="1">
        <f t="array" ref="D354">IF($I$2="Открытый тариф",INDEX(GRID!$B$18:$U$29,MATCH(C$7,GRID!$A$18:$A$29,0),MATCH(1,($U$2=GRID!$B$1:$U$1)*(КАЛЕНДАРЬ!AG31=GRID!$B$3:$U$3),0)),
INDEX(GRID!$B$18:$U$29,MATCH(C$7,GRID!$A$18:$A$29,0),MATCH(1,($U$2=GRID!$B$1:$U$1)*(КАЛЕНДАРЬ!AG31=GRID!$B$3:$U$3),0))*(1-GRID!$H$34))</f>
        <v>35200</v>
      </c>
      <c r="E354" s="10" cm="1">
        <f t="array" ref="E354">IF($I$2="Открытый тариф",INDEX(GRID!$B$4:$U$15,MATCH(E$7,GRID!$A$4:$A$15,0),MATCH(1,($U$2=GRID!$B$1:$U$1)*(КАЛЕНДАРЬ!AG31=GRID!$B$3:$U$3),0)),
INDEX(GRID!$B$4:$U$15,MATCH(E$7,GRID!$A$4:$A$15,0),MATCH(1,($U$2=GRID!$B$1:$U$1)*(КАЛЕНДАРЬ!AG31=GRID!$B$3:$U$3),0))*(1-GRID!$H$34))</f>
        <v>36300</v>
      </c>
      <c r="F354" s="10" cm="1">
        <f t="array" ref="F354">IF($I$2="Открытый тариф",INDEX(GRID!$B$18:$U$29,MATCH(E$7,GRID!$A$18:$A$29,0),MATCH(1,($U$2=GRID!$B$1:$U$1)*(КАЛЕНДАРЬ!AG31=GRID!$B$3:$U$3),0)),
INDEX(GRID!$B$18:$U$29,MATCH(E$7,GRID!$A$18:$A$29,0),MATCH(1,($U$2=GRID!$B$1:$U$1)*(КАЛЕНДАРЬ!AG31=GRID!$B$3:$U$3),0))*(1-GRID!$H$34))</f>
        <v>41300</v>
      </c>
      <c r="G354" s="10" cm="1">
        <f t="array" ref="G354">IF($I$2="Открытый тариф",INDEX(GRID!$B$4:$U$15,MATCH(G$7,GRID!$A$4:$A$15,0),MATCH(1,($U$2=GRID!$B$1:$U$1)*(КАЛЕНДАРЬ!AG31=GRID!$B$3:$U$3),0)),
INDEX(GRID!$B$4:$U$15,MATCH(G$7,GRID!$A$4:$A$15,0),MATCH(1,($U$2=GRID!$B$1:$U$1)*(КАЛЕНДАРЬ!AG31=GRID!$B$3:$U$3),0))*(1-GRID!$H$34))</f>
        <v>42500</v>
      </c>
      <c r="H354" s="10" cm="1">
        <f t="array" ref="H354">IF($I$2="Открытый тариф",INDEX(GRID!$B$18:$U$29,MATCH(G$7,GRID!$A$18:$A$29,0),MATCH(1,($U$2=GRID!$B$1:$U$1)*(КАЛЕНДАРЬ!AG31=GRID!$B$3:$U$3),0)),
INDEX(GRID!$B$18:$U$29,MATCH(G$7,GRID!$A$18:$A$29,0),MATCH(1,($U$2=GRID!$B$1:$U$1)*(КАЛЕНДАРЬ!AG31=GRID!$B$3:$U$3),0))*(1-GRID!$H$34))</f>
        <v>47500</v>
      </c>
      <c r="I354" s="10" cm="1">
        <f t="array" ref="I354">IF($I$2="Открытый тариф",INDEX(GRID!$B$4:$U$15,MATCH(I$7,GRID!$A$4:$A$15,0),MATCH(1,($U$2=GRID!$B$1:$U$1)*(КАЛЕНДАРЬ!AG31=GRID!$B$3:$U$3),0)),
INDEX(GRID!$B$4:$U$15,MATCH(I$7,GRID!$A$4:$A$15,0),MATCH(1,($U$2=GRID!$B$1:$U$1)*(КАЛЕНДАРЬ!AG31=GRID!$B$3:$U$3),0))*(1-GRID!$H$34))</f>
        <v>47400</v>
      </c>
      <c r="J354" s="10" cm="1">
        <f t="array" ref="J354">IF($I$2="Открытый тариф",INDEX(GRID!$B$18:$U$29,MATCH(I$7,GRID!$A$18:$A$29,0),MATCH(1,($U$2=GRID!$B$1:$U$1)*(КАЛЕНДАРЬ!AG31=GRID!$B$3:$U$3),0)),
INDEX(GRID!$B$18:$U$29,MATCH(I$7,GRID!$A$18:$A$29,0),MATCH(1,($U$2=GRID!$B$1:$U$1)*(КАЛЕНДАРЬ!AG31=GRID!$B$3:$U$3),0))*(1-GRID!$H$34))</f>
        <v>52400</v>
      </c>
      <c r="K354" s="10" cm="1">
        <f t="array" ref="K354">IF($I$2="Открытый тариф",INDEX(GRID!$B$4:$U$15,MATCH(K$7,GRID!$A$4:$A$15,0),MATCH(1,($U$2=GRID!$B$1:$U$1)*(КАЛЕНДАРЬ!AG31=GRID!$B$3:$U$3),0)),
INDEX(GRID!$B$4:$U$15,MATCH(K$7,GRID!$A$4:$A$15,0),MATCH(1,($U$2=GRID!$B$1:$U$1)*(КАЛЕНДАРЬ!AG31=GRID!$B$3:$U$3),0))*(1-GRID!$H$34))</f>
        <v>53300</v>
      </c>
      <c r="L354" s="10" cm="1">
        <f t="array" ref="L354">IF($I$2="Открытый тариф",INDEX(GRID!$B$18:$U$29,MATCH(K$7,GRID!$A$18:$A$29,0),MATCH(1,($U$2=GRID!$B$1:$U$1)*(КАЛЕНДАРЬ!AG31=GRID!$B$3:$U$3),0)),
INDEX(GRID!$B$18:$U$29,MATCH(K$7,GRID!$A$18:$A$29,0),MATCH(1,($U$2=GRID!$B$1:$U$1)*(КАЛЕНДАРЬ!AG31=GRID!$B$3:$U$3),0))*(1-GRID!$H$34))</f>
        <v>58300</v>
      </c>
      <c r="M354" s="10" cm="1">
        <f t="array" ref="M354">IF($I$2="Открытый тариф",INDEX(GRID!$B$4:$U$15,MATCH(M$7,GRID!$A$4:$A$15,0),MATCH(1,($U$2=GRID!$B$1:$U$1)*(КАЛЕНДАРЬ!AG31=GRID!$B$3:$U$3),0)),
INDEX(GRID!$B$4:$U$15,MATCH(M$7,GRID!$A$4:$A$15,0),MATCH(1,($U$2=GRID!$B$1:$U$1)*(КАЛЕНДАРЬ!AG31=GRID!$B$3:$U$3),0))*(1-GRID!$H$34))</f>
        <v>74000</v>
      </c>
      <c r="N354" s="10" cm="1">
        <f t="array" ref="N354">IF($I$2="Открытый тариф",INDEX(GRID!$B$18:$U$29,MATCH(M$7,GRID!$A$18:$A$29,0),MATCH(1,($U$2=GRID!$B$1:$U$1)*(КАЛЕНДАРЬ!AG31=GRID!$B$3:$U$3),0)),
INDEX(GRID!$B$18:$U$29,MATCH(M$7,GRID!$A$18:$A$29,0),MATCH(1,($U$2=GRID!$B$1:$U$1)*(КАЛЕНДАРЬ!AG31=GRID!$B$3:$U$3),0))*(1-GRID!$H$34))</f>
        <v>79000</v>
      </c>
      <c r="O354" s="10" cm="1">
        <f t="array" ref="O354">IF($I$2="Открытый тариф",INDEX(GRID!$B$4:$U$15,MATCH(O$7,GRID!$A$4:$A$15,0),MATCH(1,($U$2=GRID!$B$1:$U$1)*(КАЛЕНДАРЬ!AG31=GRID!$B$3:$U$3),0)),
INDEX(GRID!$B$4:$U$15,MATCH(O$7,GRID!$A$4:$A$15,0),MATCH(1,($U$2=GRID!$B$1:$U$1)*(КАЛЕНДАРЬ!AG31=GRID!$B$3:$U$3),0))*(1-GRID!$H$34))</f>
        <v>108800</v>
      </c>
      <c r="P354" s="10" cm="1">
        <f t="array" ref="P354">IF($I$2="Открытый тариф",INDEX(GRID!$B$4:$U$15,MATCH(P$7,GRID!$A$4:$A$15,0),MATCH(1,($U$2=GRID!$B$1:$U$1)*(КАЛЕНДАРЬ!AG31=GRID!$B$3:$U$3),0)),
INDEX(GRID!$B$4:$U$15,MATCH(P$7,GRID!$A$4:$A$15,0),MATCH(1,($U$2=GRID!$B$1:$U$1)*(КАЛЕНДАРЬ!AG31=GRID!$B$3:$U$3),0))*(1-GRID!$H$34))</f>
        <v>151400</v>
      </c>
      <c r="Q354" s="10" cm="1">
        <f t="array" ref="Q354">IF($I$2="Открытый тариф",INDEX(GRID!$B$4:$U$15,MATCH(Q$7,GRID!$A$4:$A$15,0),MATCH(1,($U$2=GRID!$B$1:$U$1)*(КАЛЕНДАРЬ!AG31=GRID!$B$3:$U$3),0)),
INDEX(GRID!$B$4:$U$15,MATCH(Q$7,GRID!$A$4:$A$15,0),MATCH(1,($U$2=GRID!$B$1:$U$1)*(КАЛЕНДАРЬ!AG31=GRID!$B$3:$U$3),0))*(1-GRID!$H$34))</f>
        <v>177900</v>
      </c>
      <c r="R354" s="10" cm="1">
        <f t="array" ref="R354">IF($I$2="Открытый тариф",INDEX(GRID!$B$18:$U$29,MATCH(R$7,GRID!$A$18:$A$29,0),MATCH(1,($U$2=GRID!$B$1:$U$1)*(КАЛЕНДАРЬ!AG31=GRID!$B$3:$U$3),0)),
INDEX(GRID!$B$18:$U$29,MATCH(R$7,GRID!$A$18:$A$29,0),MATCH(1,($U$2=GRID!$B$1:$U$1)*(КАЛЕНДАРЬ!AG31=GRID!$B$3:$U$3),0))*(1-GRID!$H$34))</f>
        <v>202400</v>
      </c>
      <c r="S354" s="10" cm="1">
        <f t="array" ref="S354">IF($I$2="Открытый тариф",INDEX(GRID!$B$4:$U$15,MATCH(S$7,GRID!$A$4:$A$15,0),MATCH(1,($U$2=GRID!$B$1:$U$1)*(КАЛЕНДАРЬ!AG31=GRID!$B$3:$U$3),0)),
INDEX(GRID!$B$4:$U$15,MATCH(S$7,GRID!$A$4:$A$15,0),MATCH(1,($U$2=GRID!$B$1:$U$1)*(КАЛЕНДАРЬ!AG31=GRID!$B$3:$U$3),0))*(1-GRID!$H$34))</f>
        <v>507400</v>
      </c>
      <c r="T354" s="10" cm="1">
        <f t="array" ref="T354">IF($I$2="Открытый тариф",INDEX(GRID!$B$4:$U$15,MATCH(T$7,GRID!$A$4:$A$15,0),MATCH(1,($U$2=GRID!$B$1:$U$1)*(КАЛЕНДАРЬ!AG31=GRID!$B$3:$U$3),0)),
INDEX(GRID!$B$4:$U$15,MATCH(T$7,GRID!$A$4:$A$15,0),MATCH(1,($U$2=GRID!$B$1:$U$1)*(КАЛЕНДАРЬ!AG31=GRID!$B$3:$U$3),0))*(1-GRID!$H$34))</f>
        <v>617900</v>
      </c>
    </row>
    <row r="355" spans="1:20" x14ac:dyDescent="0.2">
      <c r="A355" s="13" t="s">
        <v>17</v>
      </c>
      <c r="B355" s="9">
        <v>29</v>
      </c>
      <c r="C355" s="10" cm="1">
        <f t="array" ref="C355">IF($I$2="Открытый тариф",INDEX(GRID!$B$4:$U$15,MATCH(C$7,GRID!$A$4:$A$15,0),MATCH(1,($U$2=GRID!$B$1:$U$1)*(КАЛЕНДАРЬ!AG32=GRID!$B$3:$U$3),0)),
INDEX(GRID!$B$4:$U$15,MATCH(C$7,GRID!$A$4:$A$15,0),MATCH(1,($U$2=GRID!$B$1:$U$1)*(КАЛЕНДАРЬ!AG32=GRID!$B$3:$U$3),0))*(1-GRID!$H$34))</f>
        <v>30200.000000000004</v>
      </c>
      <c r="D355" s="10" cm="1">
        <f t="array" ref="D355">IF($I$2="Открытый тариф",INDEX(GRID!$B$18:$U$29,MATCH(C$7,GRID!$A$18:$A$29,0),MATCH(1,($U$2=GRID!$B$1:$U$1)*(КАЛЕНДАРЬ!AG32=GRID!$B$3:$U$3),0)),
INDEX(GRID!$B$18:$U$29,MATCH(C$7,GRID!$A$18:$A$29,0),MATCH(1,($U$2=GRID!$B$1:$U$1)*(КАЛЕНДАРЬ!AG32=GRID!$B$3:$U$3),0))*(1-GRID!$H$34))</f>
        <v>35200</v>
      </c>
      <c r="E355" s="10" cm="1">
        <f t="array" ref="E355">IF($I$2="Открытый тариф",INDEX(GRID!$B$4:$U$15,MATCH(E$7,GRID!$A$4:$A$15,0),MATCH(1,($U$2=GRID!$B$1:$U$1)*(КАЛЕНДАРЬ!AG32=GRID!$B$3:$U$3),0)),
INDEX(GRID!$B$4:$U$15,MATCH(E$7,GRID!$A$4:$A$15,0),MATCH(1,($U$2=GRID!$B$1:$U$1)*(КАЛЕНДАРЬ!AG32=GRID!$B$3:$U$3),0))*(1-GRID!$H$34))</f>
        <v>36300</v>
      </c>
      <c r="F355" s="10" cm="1">
        <f t="array" ref="F355">IF($I$2="Открытый тариф",INDEX(GRID!$B$18:$U$29,MATCH(E$7,GRID!$A$18:$A$29,0),MATCH(1,($U$2=GRID!$B$1:$U$1)*(КАЛЕНДАРЬ!AG32=GRID!$B$3:$U$3),0)),
INDEX(GRID!$B$18:$U$29,MATCH(E$7,GRID!$A$18:$A$29,0),MATCH(1,($U$2=GRID!$B$1:$U$1)*(КАЛЕНДАРЬ!AG32=GRID!$B$3:$U$3),0))*(1-GRID!$H$34))</f>
        <v>41300</v>
      </c>
      <c r="G355" s="10" cm="1">
        <f t="array" ref="G355">IF($I$2="Открытый тариф",INDEX(GRID!$B$4:$U$15,MATCH(G$7,GRID!$A$4:$A$15,0),MATCH(1,($U$2=GRID!$B$1:$U$1)*(КАЛЕНДАРЬ!AG32=GRID!$B$3:$U$3),0)),
INDEX(GRID!$B$4:$U$15,MATCH(G$7,GRID!$A$4:$A$15,0),MATCH(1,($U$2=GRID!$B$1:$U$1)*(КАЛЕНДАРЬ!AG32=GRID!$B$3:$U$3),0))*(1-GRID!$H$34))</f>
        <v>42500</v>
      </c>
      <c r="H355" s="10" cm="1">
        <f t="array" ref="H355">IF($I$2="Открытый тариф",INDEX(GRID!$B$18:$U$29,MATCH(G$7,GRID!$A$18:$A$29,0),MATCH(1,($U$2=GRID!$B$1:$U$1)*(КАЛЕНДАРЬ!AG32=GRID!$B$3:$U$3),0)),
INDEX(GRID!$B$18:$U$29,MATCH(G$7,GRID!$A$18:$A$29,0),MATCH(1,($U$2=GRID!$B$1:$U$1)*(КАЛЕНДАРЬ!AG32=GRID!$B$3:$U$3),0))*(1-GRID!$H$34))</f>
        <v>47500</v>
      </c>
      <c r="I355" s="10" cm="1">
        <f t="array" ref="I355">IF($I$2="Открытый тариф",INDEX(GRID!$B$4:$U$15,MATCH(I$7,GRID!$A$4:$A$15,0),MATCH(1,($U$2=GRID!$B$1:$U$1)*(КАЛЕНДАРЬ!AG32=GRID!$B$3:$U$3),0)),
INDEX(GRID!$B$4:$U$15,MATCH(I$7,GRID!$A$4:$A$15,0),MATCH(1,($U$2=GRID!$B$1:$U$1)*(КАЛЕНДАРЬ!AG32=GRID!$B$3:$U$3),0))*(1-GRID!$H$34))</f>
        <v>47400</v>
      </c>
      <c r="J355" s="10" cm="1">
        <f t="array" ref="J355">IF($I$2="Открытый тариф",INDEX(GRID!$B$18:$U$29,MATCH(I$7,GRID!$A$18:$A$29,0),MATCH(1,($U$2=GRID!$B$1:$U$1)*(КАЛЕНДАРЬ!AG32=GRID!$B$3:$U$3),0)),
INDEX(GRID!$B$18:$U$29,MATCH(I$7,GRID!$A$18:$A$29,0),MATCH(1,($U$2=GRID!$B$1:$U$1)*(КАЛЕНДАРЬ!AG32=GRID!$B$3:$U$3),0))*(1-GRID!$H$34))</f>
        <v>52400</v>
      </c>
      <c r="K355" s="10" cm="1">
        <f t="array" ref="K355">IF($I$2="Открытый тариф",INDEX(GRID!$B$4:$U$15,MATCH(K$7,GRID!$A$4:$A$15,0),MATCH(1,($U$2=GRID!$B$1:$U$1)*(КАЛЕНДАРЬ!AG32=GRID!$B$3:$U$3),0)),
INDEX(GRID!$B$4:$U$15,MATCH(K$7,GRID!$A$4:$A$15,0),MATCH(1,($U$2=GRID!$B$1:$U$1)*(КАЛЕНДАРЬ!AG32=GRID!$B$3:$U$3),0))*(1-GRID!$H$34))</f>
        <v>53300</v>
      </c>
      <c r="L355" s="10" cm="1">
        <f t="array" ref="L355">IF($I$2="Открытый тариф",INDEX(GRID!$B$18:$U$29,MATCH(K$7,GRID!$A$18:$A$29,0),MATCH(1,($U$2=GRID!$B$1:$U$1)*(КАЛЕНДАРЬ!AG32=GRID!$B$3:$U$3),0)),
INDEX(GRID!$B$18:$U$29,MATCH(K$7,GRID!$A$18:$A$29,0),MATCH(1,($U$2=GRID!$B$1:$U$1)*(КАЛЕНДАРЬ!AG32=GRID!$B$3:$U$3),0))*(1-GRID!$H$34))</f>
        <v>58300</v>
      </c>
      <c r="M355" s="10" cm="1">
        <f t="array" ref="M355">IF($I$2="Открытый тариф",INDEX(GRID!$B$4:$U$15,MATCH(M$7,GRID!$A$4:$A$15,0),MATCH(1,($U$2=GRID!$B$1:$U$1)*(КАЛЕНДАРЬ!AG32=GRID!$B$3:$U$3),0)),
INDEX(GRID!$B$4:$U$15,MATCH(M$7,GRID!$A$4:$A$15,0),MATCH(1,($U$2=GRID!$B$1:$U$1)*(КАЛЕНДАРЬ!AG32=GRID!$B$3:$U$3),0))*(1-GRID!$H$34))</f>
        <v>74000</v>
      </c>
      <c r="N355" s="10" cm="1">
        <f t="array" ref="N355">IF($I$2="Открытый тариф",INDEX(GRID!$B$18:$U$29,MATCH(M$7,GRID!$A$18:$A$29,0),MATCH(1,($U$2=GRID!$B$1:$U$1)*(КАЛЕНДАРЬ!AG32=GRID!$B$3:$U$3),0)),
INDEX(GRID!$B$18:$U$29,MATCH(M$7,GRID!$A$18:$A$29,0),MATCH(1,($U$2=GRID!$B$1:$U$1)*(КАЛЕНДАРЬ!AG32=GRID!$B$3:$U$3),0))*(1-GRID!$H$34))</f>
        <v>79000</v>
      </c>
      <c r="O355" s="10" cm="1">
        <f t="array" ref="O355">IF($I$2="Открытый тариф",INDEX(GRID!$B$4:$U$15,MATCH(O$7,GRID!$A$4:$A$15,0),MATCH(1,($U$2=GRID!$B$1:$U$1)*(КАЛЕНДАРЬ!AG32=GRID!$B$3:$U$3),0)),
INDEX(GRID!$B$4:$U$15,MATCH(O$7,GRID!$A$4:$A$15,0),MATCH(1,($U$2=GRID!$B$1:$U$1)*(КАЛЕНДАРЬ!AG32=GRID!$B$3:$U$3),0))*(1-GRID!$H$34))</f>
        <v>108800</v>
      </c>
      <c r="P355" s="10" cm="1">
        <f t="array" ref="P355">IF($I$2="Открытый тариф",INDEX(GRID!$B$4:$U$15,MATCH(P$7,GRID!$A$4:$A$15,0),MATCH(1,($U$2=GRID!$B$1:$U$1)*(КАЛЕНДАРЬ!AG32=GRID!$B$3:$U$3),0)),
INDEX(GRID!$B$4:$U$15,MATCH(P$7,GRID!$A$4:$A$15,0),MATCH(1,($U$2=GRID!$B$1:$U$1)*(КАЛЕНДАРЬ!AG32=GRID!$B$3:$U$3),0))*(1-GRID!$H$34))</f>
        <v>151400</v>
      </c>
      <c r="Q355" s="10" cm="1">
        <f t="array" ref="Q355">IF($I$2="Открытый тариф",INDEX(GRID!$B$4:$U$15,MATCH(Q$7,GRID!$A$4:$A$15,0),MATCH(1,($U$2=GRID!$B$1:$U$1)*(КАЛЕНДАРЬ!AG32=GRID!$B$3:$U$3),0)),
INDEX(GRID!$B$4:$U$15,MATCH(Q$7,GRID!$A$4:$A$15,0),MATCH(1,($U$2=GRID!$B$1:$U$1)*(КАЛЕНДАРЬ!AG32=GRID!$B$3:$U$3),0))*(1-GRID!$H$34))</f>
        <v>177900</v>
      </c>
      <c r="R355" s="10" cm="1">
        <f t="array" ref="R355">IF($I$2="Открытый тариф",INDEX(GRID!$B$18:$U$29,MATCH(R$7,GRID!$A$18:$A$29,0),MATCH(1,($U$2=GRID!$B$1:$U$1)*(КАЛЕНДАРЬ!AG32=GRID!$B$3:$U$3),0)),
INDEX(GRID!$B$18:$U$29,MATCH(R$7,GRID!$A$18:$A$29,0),MATCH(1,($U$2=GRID!$B$1:$U$1)*(КАЛЕНДАРЬ!AG32=GRID!$B$3:$U$3),0))*(1-GRID!$H$34))</f>
        <v>202400</v>
      </c>
      <c r="S355" s="10" cm="1">
        <f t="array" ref="S355">IF($I$2="Открытый тариф",INDEX(GRID!$B$4:$U$15,MATCH(S$7,GRID!$A$4:$A$15,0),MATCH(1,($U$2=GRID!$B$1:$U$1)*(КАЛЕНДАРЬ!AG32=GRID!$B$3:$U$3),0)),
INDEX(GRID!$B$4:$U$15,MATCH(S$7,GRID!$A$4:$A$15,0),MATCH(1,($U$2=GRID!$B$1:$U$1)*(КАЛЕНДАРЬ!AG32=GRID!$B$3:$U$3),0))*(1-GRID!$H$34))</f>
        <v>507400</v>
      </c>
      <c r="T355" s="10" cm="1">
        <f t="array" ref="T355">IF($I$2="Открытый тариф",INDEX(GRID!$B$4:$U$15,MATCH(T$7,GRID!$A$4:$A$15,0),MATCH(1,($U$2=GRID!$B$1:$U$1)*(КАЛЕНДАРЬ!AG32=GRID!$B$3:$U$3),0)),
INDEX(GRID!$B$4:$U$15,MATCH(T$7,GRID!$A$4:$A$15,0),MATCH(1,($U$2=GRID!$B$1:$U$1)*(КАЛЕНДАРЬ!AG32=GRID!$B$3:$U$3),0))*(1-GRID!$H$34))</f>
        <v>617900</v>
      </c>
    </row>
    <row r="356" spans="1:20" x14ac:dyDescent="0.2">
      <c r="A356" s="13" t="s">
        <v>11</v>
      </c>
      <c r="B356" s="9">
        <v>30</v>
      </c>
      <c r="C356" s="10" cm="1">
        <f t="array" ref="C356">IF($I$2="Открытый тариф",INDEX(GRID!$B$4:$U$15,MATCH(C$7,GRID!$A$4:$A$15,0),MATCH(1,($U$2=GRID!$B$1:$U$1)*(КАЛЕНДАРЬ!AG33=GRID!$B$3:$U$3),0)),
INDEX(GRID!$B$4:$U$15,MATCH(C$7,GRID!$A$4:$A$15,0),MATCH(1,($U$2=GRID!$B$1:$U$1)*(КАЛЕНДАРЬ!AG33=GRID!$B$3:$U$3),0))*(1-GRID!$H$34))</f>
        <v>27500.000000000004</v>
      </c>
      <c r="D356" s="10" cm="1">
        <f t="array" ref="D356">IF($I$2="Открытый тариф",INDEX(GRID!$B$18:$U$29,MATCH(C$7,GRID!$A$18:$A$29,0),MATCH(1,($U$2=GRID!$B$1:$U$1)*(КАЛЕНДАРЬ!AG33=GRID!$B$3:$U$3),0)),
INDEX(GRID!$B$18:$U$29,MATCH(C$7,GRID!$A$18:$A$29,0),MATCH(1,($U$2=GRID!$B$1:$U$1)*(КАЛЕНДАРЬ!AG33=GRID!$B$3:$U$3),0))*(1-GRID!$H$34))</f>
        <v>32500.000000000004</v>
      </c>
      <c r="E356" s="10" cm="1">
        <f t="array" ref="E356">IF($I$2="Открытый тариф",INDEX(GRID!$B$4:$U$15,MATCH(E$7,GRID!$A$4:$A$15,0),MATCH(1,($U$2=GRID!$B$1:$U$1)*(КАЛЕНДАРЬ!AG33=GRID!$B$3:$U$3),0)),
INDEX(GRID!$B$4:$U$15,MATCH(E$7,GRID!$A$4:$A$15,0),MATCH(1,($U$2=GRID!$B$1:$U$1)*(КАЛЕНДАРЬ!AG33=GRID!$B$3:$U$3),0))*(1-GRID!$H$34))</f>
        <v>33000</v>
      </c>
      <c r="F356" s="10" cm="1">
        <f t="array" ref="F356">IF($I$2="Открытый тариф",INDEX(GRID!$B$18:$U$29,MATCH(E$7,GRID!$A$18:$A$29,0),MATCH(1,($U$2=GRID!$B$1:$U$1)*(КАЛЕНДАРЬ!AG33=GRID!$B$3:$U$3),0)),
INDEX(GRID!$B$18:$U$29,MATCH(E$7,GRID!$A$18:$A$29,0),MATCH(1,($U$2=GRID!$B$1:$U$1)*(КАЛЕНДАРЬ!AG33=GRID!$B$3:$U$3),0))*(1-GRID!$H$34))</f>
        <v>38000</v>
      </c>
      <c r="G356" s="10" cm="1">
        <f t="array" ref="G356">IF($I$2="Открытый тариф",INDEX(GRID!$B$4:$U$15,MATCH(G$7,GRID!$A$4:$A$15,0),MATCH(1,($U$2=GRID!$B$1:$U$1)*(КАЛЕНДАРЬ!AG33=GRID!$B$3:$U$3),0)),
INDEX(GRID!$B$4:$U$15,MATCH(G$7,GRID!$A$4:$A$15,0),MATCH(1,($U$2=GRID!$B$1:$U$1)*(КАЛЕНДАРЬ!AG33=GRID!$B$3:$U$3),0))*(1-GRID!$H$34))</f>
        <v>39000</v>
      </c>
      <c r="H356" s="10" cm="1">
        <f t="array" ref="H356">IF($I$2="Открытый тариф",INDEX(GRID!$B$18:$U$29,MATCH(G$7,GRID!$A$18:$A$29,0),MATCH(1,($U$2=GRID!$B$1:$U$1)*(КАЛЕНДАРЬ!AG33=GRID!$B$3:$U$3),0)),
INDEX(GRID!$B$18:$U$29,MATCH(G$7,GRID!$A$18:$A$29,0),MATCH(1,($U$2=GRID!$B$1:$U$1)*(КАЛЕНДАРЬ!AG33=GRID!$B$3:$U$3),0))*(1-GRID!$H$34))</f>
        <v>44000</v>
      </c>
      <c r="I356" s="10" cm="1">
        <f t="array" ref="I356">IF($I$2="Открытый тариф",INDEX(GRID!$B$4:$U$15,MATCH(I$7,GRID!$A$4:$A$15,0),MATCH(1,($U$2=GRID!$B$1:$U$1)*(КАЛЕНДАРЬ!AG33=GRID!$B$3:$U$3),0)),
INDEX(GRID!$B$4:$U$15,MATCH(I$7,GRID!$A$4:$A$15,0),MATCH(1,($U$2=GRID!$B$1:$U$1)*(КАЛЕНДАРЬ!AG33=GRID!$B$3:$U$3),0))*(1-GRID!$H$34))</f>
        <v>43400</v>
      </c>
      <c r="J356" s="10" cm="1">
        <f t="array" ref="J356">IF($I$2="Открытый тариф",INDEX(GRID!$B$18:$U$29,MATCH(I$7,GRID!$A$18:$A$29,0),MATCH(1,($U$2=GRID!$B$1:$U$1)*(КАЛЕНДАРЬ!AG33=GRID!$B$3:$U$3),0)),
INDEX(GRID!$B$18:$U$29,MATCH(I$7,GRID!$A$18:$A$29,0),MATCH(1,($U$2=GRID!$B$1:$U$1)*(КАЛЕНДАРЬ!AG33=GRID!$B$3:$U$3),0))*(1-GRID!$H$34))</f>
        <v>48400</v>
      </c>
      <c r="K356" s="10" cm="1">
        <f t="array" ref="K356">IF($I$2="Открытый тариф",INDEX(GRID!$B$4:$U$15,MATCH(K$7,GRID!$A$4:$A$15,0),MATCH(1,($U$2=GRID!$B$1:$U$1)*(КАЛЕНДАРЬ!AG33=GRID!$B$3:$U$3),0)),
INDEX(GRID!$B$4:$U$15,MATCH(K$7,GRID!$A$4:$A$15,0),MATCH(1,($U$2=GRID!$B$1:$U$1)*(КАЛЕНДАРЬ!AG33=GRID!$B$3:$U$3),0))*(1-GRID!$H$34))</f>
        <v>49000</v>
      </c>
      <c r="L356" s="10" cm="1">
        <f t="array" ref="L356">IF($I$2="Открытый тариф",INDEX(GRID!$B$18:$U$29,MATCH(K$7,GRID!$A$18:$A$29,0),MATCH(1,($U$2=GRID!$B$1:$U$1)*(КАЛЕНДАРЬ!AG33=GRID!$B$3:$U$3),0)),
INDEX(GRID!$B$18:$U$29,MATCH(K$7,GRID!$A$18:$A$29,0),MATCH(1,($U$2=GRID!$B$1:$U$1)*(КАЛЕНДАРЬ!AG33=GRID!$B$3:$U$3),0))*(1-GRID!$H$34))</f>
        <v>54000</v>
      </c>
      <c r="M356" s="10" cm="1">
        <f t="array" ref="M356">IF($I$2="Открытый тариф",INDEX(GRID!$B$4:$U$15,MATCH(M$7,GRID!$A$4:$A$15,0),MATCH(1,($U$2=GRID!$B$1:$U$1)*(КАЛЕНДАРЬ!AG33=GRID!$B$3:$U$3),0)),
INDEX(GRID!$B$4:$U$15,MATCH(M$7,GRID!$A$4:$A$15,0),MATCH(1,($U$2=GRID!$B$1:$U$1)*(КАЛЕНДАРЬ!AG33=GRID!$B$3:$U$3),0))*(1-GRID!$H$34))</f>
        <v>69500</v>
      </c>
      <c r="N356" s="10" cm="1">
        <f t="array" ref="N356">IF($I$2="Открытый тариф",INDEX(GRID!$B$18:$U$29,MATCH(M$7,GRID!$A$18:$A$29,0),MATCH(1,($U$2=GRID!$B$1:$U$1)*(КАЛЕНДАРЬ!AG33=GRID!$B$3:$U$3),0)),
INDEX(GRID!$B$18:$U$29,MATCH(M$7,GRID!$A$18:$A$29,0),MATCH(1,($U$2=GRID!$B$1:$U$1)*(КАЛЕНДАРЬ!AG33=GRID!$B$3:$U$3),0))*(1-GRID!$H$34))</f>
        <v>74500</v>
      </c>
      <c r="O356" s="10" cm="1">
        <f t="array" ref="O356">IF($I$2="Открытый тариф",INDEX(GRID!$B$4:$U$15,MATCH(O$7,GRID!$A$4:$A$15,0),MATCH(1,($U$2=GRID!$B$1:$U$1)*(КАЛЕНДАРЬ!AG33=GRID!$B$3:$U$3),0)),
INDEX(GRID!$B$4:$U$15,MATCH(O$7,GRID!$A$4:$A$15,0),MATCH(1,($U$2=GRID!$B$1:$U$1)*(КАЛЕНДАРЬ!AG33=GRID!$B$3:$U$3),0))*(1-GRID!$H$34))</f>
        <v>103200</v>
      </c>
      <c r="P356" s="10" cm="1">
        <f t="array" ref="P356">IF($I$2="Открытый тариф",INDEX(GRID!$B$4:$U$15,MATCH(P$7,GRID!$A$4:$A$15,0),MATCH(1,($U$2=GRID!$B$1:$U$1)*(КАЛЕНДАРЬ!AG33=GRID!$B$3:$U$3),0)),
INDEX(GRID!$B$4:$U$15,MATCH(P$7,GRID!$A$4:$A$15,0),MATCH(1,($U$2=GRID!$B$1:$U$1)*(КАЛЕНДАРЬ!AG33=GRID!$B$3:$U$3),0))*(1-GRID!$H$34))</f>
        <v>145400</v>
      </c>
      <c r="Q356" s="10" cm="1">
        <f t="array" ref="Q356">IF($I$2="Открытый тариф",INDEX(GRID!$B$4:$U$15,MATCH(Q$7,GRID!$A$4:$A$15,0),MATCH(1,($U$2=GRID!$B$1:$U$1)*(КАЛЕНДАРЬ!AG33=GRID!$B$3:$U$3),0)),
INDEX(GRID!$B$4:$U$15,MATCH(Q$7,GRID!$A$4:$A$15,0),MATCH(1,($U$2=GRID!$B$1:$U$1)*(КАЛЕНДАРЬ!AG33=GRID!$B$3:$U$3),0))*(1-GRID!$H$34))</f>
        <v>170900</v>
      </c>
      <c r="R356" s="10" cm="1">
        <f t="array" ref="R356">IF($I$2="Открытый тариф",INDEX(GRID!$B$18:$U$29,MATCH(R$7,GRID!$A$18:$A$29,0),MATCH(1,($U$2=GRID!$B$1:$U$1)*(КАЛЕНДАРЬ!AG33=GRID!$B$3:$U$3),0)),
INDEX(GRID!$B$18:$U$29,MATCH(R$7,GRID!$A$18:$A$29,0),MATCH(1,($U$2=GRID!$B$1:$U$1)*(КАЛЕНДАРЬ!AG33=GRID!$B$3:$U$3),0))*(1-GRID!$H$34))</f>
        <v>194100</v>
      </c>
      <c r="S356" s="10" cm="1">
        <f t="array" ref="S356">IF($I$2="Открытый тариф",INDEX(GRID!$B$4:$U$15,MATCH(S$7,GRID!$A$4:$A$15,0),MATCH(1,($U$2=GRID!$B$1:$U$1)*(КАЛЕНДАРЬ!AG33=GRID!$B$3:$U$3),0)),
INDEX(GRID!$B$4:$U$15,MATCH(S$7,GRID!$A$4:$A$15,0),MATCH(1,($U$2=GRID!$B$1:$U$1)*(КАЛЕНДАРЬ!AG33=GRID!$B$3:$U$3),0))*(1-GRID!$H$34))</f>
        <v>482600</v>
      </c>
      <c r="T356" s="10" cm="1">
        <f t="array" ref="T356">IF($I$2="Открытый тариф",INDEX(GRID!$B$4:$U$15,MATCH(T$7,GRID!$A$4:$A$15,0),MATCH(1,($U$2=GRID!$B$1:$U$1)*(КАЛЕНДАРЬ!AG33=GRID!$B$3:$U$3),0)),
INDEX(GRID!$B$4:$U$15,MATCH(T$7,GRID!$A$4:$A$15,0),MATCH(1,($U$2=GRID!$B$1:$U$1)*(КАЛЕНДАРЬ!AG33=GRID!$B$3:$U$3),0))*(1-GRID!$H$34))</f>
        <v>586600</v>
      </c>
    </row>
    <row r="357" spans="1:20" x14ac:dyDescent="0.2">
      <c r="A357" s="30"/>
      <c r="B357" s="32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</row>
    <row r="358" spans="1:20" s="11" customFormat="1" ht="17.25" customHeight="1" x14ac:dyDescent="0.25">
      <c r="A358" s="83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</row>
    <row r="359" spans="1:20" x14ac:dyDescent="0.2">
      <c r="A359" s="84" t="s">
        <v>111</v>
      </c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</row>
    <row r="360" spans="1:20" ht="56.25" customHeight="1" x14ac:dyDescent="0.2">
      <c r="A360" s="86" t="s">
        <v>8</v>
      </c>
      <c r="B360" s="87"/>
      <c r="C360" s="90" t="s">
        <v>101</v>
      </c>
      <c r="D360" s="91"/>
      <c r="E360" s="92" t="s">
        <v>93</v>
      </c>
      <c r="F360" s="93"/>
      <c r="G360" s="79" t="s">
        <v>94</v>
      </c>
      <c r="H360" s="79"/>
      <c r="I360" s="80" t="s">
        <v>95</v>
      </c>
      <c r="J360" s="81"/>
      <c r="K360" s="78" t="s">
        <v>96</v>
      </c>
      <c r="L360" s="78"/>
      <c r="M360" s="82" t="s">
        <v>97</v>
      </c>
      <c r="N360" s="82"/>
      <c r="O360" s="24" t="s">
        <v>71</v>
      </c>
      <c r="P360" s="25" t="s">
        <v>72</v>
      </c>
      <c r="Q360" s="26" t="s">
        <v>73</v>
      </c>
      <c r="R360" s="27" t="s">
        <v>74</v>
      </c>
      <c r="S360" s="28" t="s">
        <v>75</v>
      </c>
      <c r="T360" s="29" t="s">
        <v>76</v>
      </c>
    </row>
    <row r="361" spans="1:20" x14ac:dyDescent="0.2">
      <c r="A361" s="88"/>
      <c r="B361" s="89"/>
      <c r="C361" s="60" t="s">
        <v>9</v>
      </c>
      <c r="D361" s="60" t="s">
        <v>10</v>
      </c>
      <c r="E361" s="60" t="s">
        <v>9</v>
      </c>
      <c r="F361" s="60" t="s">
        <v>10</v>
      </c>
      <c r="G361" s="60" t="s">
        <v>9</v>
      </c>
      <c r="H361" s="60" t="s">
        <v>10</v>
      </c>
      <c r="I361" s="60" t="s">
        <v>9</v>
      </c>
      <c r="J361" s="60" t="s">
        <v>10</v>
      </c>
      <c r="K361" s="60" t="s">
        <v>9</v>
      </c>
      <c r="L361" s="60" t="s">
        <v>10</v>
      </c>
      <c r="M361" s="60" t="s">
        <v>9</v>
      </c>
      <c r="N361" s="60" t="s">
        <v>10</v>
      </c>
      <c r="O361" s="60" t="s">
        <v>99</v>
      </c>
      <c r="P361" s="60" t="s">
        <v>100</v>
      </c>
      <c r="Q361" s="60" t="s">
        <v>100</v>
      </c>
      <c r="R361" s="60" t="s">
        <v>118</v>
      </c>
      <c r="S361" s="60" t="s">
        <v>118</v>
      </c>
      <c r="T361" s="60" t="s">
        <v>118</v>
      </c>
    </row>
    <row r="362" spans="1:20" x14ac:dyDescent="0.2">
      <c r="A362" s="13" t="s">
        <v>12</v>
      </c>
      <c r="B362" s="9">
        <v>1</v>
      </c>
      <c r="C362" s="10" cm="1">
        <f t="array" ref="C362">IF($I$2="Открытый тариф",INDEX(GRID!$B$4:$U$15,MATCH(C$7,GRID!$A$4:$A$15,0),MATCH(1,($U$2=GRID!$B$1:$U$1)*(КАЛЕНДАРЬ!AJ4=GRID!$B$3:$U$3),0)),
INDEX(GRID!$B$4:$U$15,MATCH(C$7,GRID!$A$4:$A$15,0),MATCH(1,($U$2=GRID!$B$1:$U$1)*(КАЛЕНДАРЬ!AJ4=GRID!$B$3:$U$3),0))*(1-GRID!$H$34))</f>
        <v>27500.000000000004</v>
      </c>
      <c r="D362" s="10" cm="1">
        <f t="array" ref="D362">IF($I$2="Открытый тариф",INDEX(GRID!$B$18:$U$29,MATCH(C$7,GRID!$A$18:$A$29,0),MATCH(1,($U$2=GRID!$B$1:$U$1)*(КАЛЕНДАРЬ!AJ4=GRID!$B$3:$U$3),0)),
INDEX(GRID!$B$18:$U$29,MATCH(C$7,GRID!$A$18:$A$29,0),MATCH(1,($U$2=GRID!$B$1:$U$1)*(КАЛЕНДАРЬ!AJ4=GRID!$B$3:$U$3),0))*(1-GRID!$H$34))</f>
        <v>32500.000000000004</v>
      </c>
      <c r="E362" s="10" cm="1">
        <f t="array" ref="E362">IF($I$2="Открытый тариф",INDEX(GRID!$B$4:$U$15,MATCH(E$7,GRID!$A$4:$A$15,0),MATCH(1,($U$2=GRID!$B$1:$U$1)*(КАЛЕНДАРЬ!AJ4=GRID!$B$3:$U$3),0)),
INDEX(GRID!$B$4:$U$15,MATCH(E$7,GRID!$A$4:$A$15,0),MATCH(1,($U$2=GRID!$B$1:$U$1)*(КАЛЕНДАРЬ!AJ4=GRID!$B$3:$U$3),0))*(1-GRID!$H$34))</f>
        <v>33000</v>
      </c>
      <c r="F362" s="10" cm="1">
        <f t="array" ref="F362">IF($I$2="Открытый тариф",INDEX(GRID!$B$18:$U$29,MATCH(E$7,GRID!$A$18:$A$29,0),MATCH(1,($U$2=GRID!$B$1:$U$1)*(КАЛЕНДАРЬ!AJ4=GRID!$B$3:$U$3),0)),
INDEX(GRID!$B$18:$U$29,MATCH(E$7,GRID!$A$18:$A$29,0),MATCH(1,($U$2=GRID!$B$1:$U$1)*(КАЛЕНДАРЬ!AJ4=GRID!$B$3:$U$3),0))*(1-GRID!$H$34))</f>
        <v>38000</v>
      </c>
      <c r="G362" s="10" cm="1">
        <f t="array" ref="G362">IF($I$2="Открытый тариф",INDEX(GRID!$B$4:$U$15,MATCH(G$7,GRID!$A$4:$A$15,0),MATCH(1,($U$2=GRID!$B$1:$U$1)*(КАЛЕНДАРЬ!AJ4=GRID!$B$3:$U$3),0)),
INDEX(GRID!$B$4:$U$15,MATCH(G$7,GRID!$A$4:$A$15,0),MATCH(1,($U$2=GRID!$B$1:$U$1)*(КАЛЕНДАРЬ!AJ4=GRID!$B$3:$U$3),0))*(1-GRID!$H$34))</f>
        <v>39000</v>
      </c>
      <c r="H362" s="10" cm="1">
        <f t="array" ref="H362">IF($I$2="Открытый тариф",INDEX(GRID!$B$18:$U$29,MATCH(G$7,GRID!$A$18:$A$29,0),MATCH(1,($U$2=GRID!$B$1:$U$1)*(КАЛЕНДАРЬ!AJ4=GRID!$B$3:$U$3),0)),
INDEX(GRID!$B$18:$U$29,MATCH(G$7,GRID!$A$18:$A$29,0),MATCH(1,($U$2=GRID!$B$1:$U$1)*(КАЛЕНДАРЬ!AJ4=GRID!$B$3:$U$3),0))*(1-GRID!$H$34))</f>
        <v>44000</v>
      </c>
      <c r="I362" s="10" cm="1">
        <f t="array" ref="I362">IF($I$2="Открытый тариф",INDEX(GRID!$B$4:$U$15,MATCH(I$7,GRID!$A$4:$A$15,0),MATCH(1,($U$2=GRID!$B$1:$U$1)*(КАЛЕНДАРЬ!AJ4=GRID!$B$3:$U$3),0)),
INDEX(GRID!$B$4:$U$15,MATCH(I$7,GRID!$A$4:$A$15,0),MATCH(1,($U$2=GRID!$B$1:$U$1)*(КАЛЕНДАРЬ!AJ4=GRID!$B$3:$U$3),0))*(1-GRID!$H$34))</f>
        <v>43400</v>
      </c>
      <c r="J362" s="10" cm="1">
        <f t="array" ref="J362">IF($I$2="Открытый тариф",INDEX(GRID!$B$18:$U$29,MATCH(I$7,GRID!$A$18:$A$29,0),MATCH(1,($U$2=GRID!$B$1:$U$1)*(КАЛЕНДАРЬ!AJ4=GRID!$B$3:$U$3),0)),
INDEX(GRID!$B$18:$U$29,MATCH(I$7,GRID!$A$18:$A$29,0),MATCH(1,($U$2=GRID!$B$1:$U$1)*(КАЛЕНДАРЬ!AJ4=GRID!$B$3:$U$3),0))*(1-GRID!$H$34))</f>
        <v>48400</v>
      </c>
      <c r="K362" s="10" cm="1">
        <f t="array" ref="K362">IF($I$2="Открытый тариф",INDEX(GRID!$B$4:$U$15,MATCH(K$7,GRID!$A$4:$A$15,0),MATCH(1,($U$2=GRID!$B$1:$U$1)*(КАЛЕНДАРЬ!AJ4=GRID!$B$3:$U$3),0)),
INDEX(GRID!$B$4:$U$15,MATCH(K$7,GRID!$A$4:$A$15,0),MATCH(1,($U$2=GRID!$B$1:$U$1)*(КАЛЕНДАРЬ!AJ4=GRID!$B$3:$U$3),0))*(1-GRID!$H$34))</f>
        <v>49000</v>
      </c>
      <c r="L362" s="10" cm="1">
        <f t="array" ref="L362">IF($I$2="Открытый тариф",INDEX(GRID!$B$18:$U$29,MATCH(K$7,GRID!$A$18:$A$29,0),MATCH(1,($U$2=GRID!$B$1:$U$1)*(КАЛЕНДАРЬ!AJ4=GRID!$B$3:$U$3),0)),
INDEX(GRID!$B$18:$U$29,MATCH(K$7,GRID!$A$18:$A$29,0),MATCH(1,($U$2=GRID!$B$1:$U$1)*(КАЛЕНДАРЬ!AJ4=GRID!$B$3:$U$3),0))*(1-GRID!$H$34))</f>
        <v>54000</v>
      </c>
      <c r="M362" s="10" cm="1">
        <f t="array" ref="M362">IF($I$2="Открытый тариф",INDEX(GRID!$B$4:$U$15,MATCH(M$7,GRID!$A$4:$A$15,0),MATCH(1,($U$2=GRID!$B$1:$U$1)*(КАЛЕНДАРЬ!AJ4=GRID!$B$3:$U$3),0)),
INDEX(GRID!$B$4:$U$15,MATCH(M$7,GRID!$A$4:$A$15,0),MATCH(1,($U$2=GRID!$B$1:$U$1)*(КАЛЕНДАРЬ!AJ4=GRID!$B$3:$U$3),0))*(1-GRID!$H$34))</f>
        <v>69500</v>
      </c>
      <c r="N362" s="10" cm="1">
        <f t="array" ref="N362">IF($I$2="Открытый тариф",INDEX(GRID!$B$18:$U$29,MATCH(M$7,GRID!$A$18:$A$29,0),MATCH(1,($U$2=GRID!$B$1:$U$1)*(КАЛЕНДАРЬ!AJ4=GRID!$B$3:$U$3),0)),
INDEX(GRID!$B$18:$U$29,MATCH(M$7,GRID!$A$18:$A$29,0),MATCH(1,($U$2=GRID!$B$1:$U$1)*(КАЛЕНДАРЬ!AJ4=GRID!$B$3:$U$3),0))*(1-GRID!$H$34))</f>
        <v>74500</v>
      </c>
      <c r="O362" s="10" cm="1">
        <f t="array" ref="O362">IF($I$2="Открытый тариф",INDEX(GRID!$B$4:$U$15,MATCH(O$7,GRID!$A$4:$A$15,0),MATCH(1,($U$2=GRID!$B$1:$U$1)*(КАЛЕНДАРЬ!AJ4=GRID!$B$3:$U$3),0)),
INDEX(GRID!$B$4:$U$15,MATCH(O$7,GRID!$A$4:$A$15,0),MATCH(1,($U$2=GRID!$B$1:$U$1)*(КАЛЕНДАРЬ!AJ4=GRID!$B$3:$U$3),0))*(1-GRID!$H$34))</f>
        <v>103200</v>
      </c>
      <c r="P362" s="10" cm="1">
        <f t="array" ref="P362">IF($I$2="Открытый тариф",INDEX(GRID!$B$4:$U$15,MATCH(P$7,GRID!$A$4:$A$15,0),MATCH(1,($U$2=GRID!$B$1:$U$1)*(КАЛЕНДАРЬ!AJ4=GRID!$B$3:$U$3),0)),
INDEX(GRID!$B$4:$U$15,MATCH(P$7,GRID!$A$4:$A$15,0),MATCH(1,($U$2=GRID!$B$1:$U$1)*(КАЛЕНДАРЬ!AJ4=GRID!$B$3:$U$3),0))*(1-GRID!$H$34))</f>
        <v>145400</v>
      </c>
      <c r="Q362" s="10" cm="1">
        <f t="array" ref="Q362">IF($I$2="Открытый тариф",INDEX(GRID!$B$4:$U$15,MATCH(Q$7,GRID!$A$4:$A$15,0),MATCH(1,($U$2=GRID!$B$1:$U$1)*(КАЛЕНДАРЬ!AJ4=GRID!$B$3:$U$3),0)),
INDEX(GRID!$B$4:$U$15,MATCH(Q$7,GRID!$A$4:$A$15,0),MATCH(1,($U$2=GRID!$B$1:$U$1)*(КАЛЕНДАРЬ!AJ4=GRID!$B$3:$U$3),0))*(1-GRID!$H$34))</f>
        <v>170900</v>
      </c>
      <c r="R362" s="10" cm="1">
        <f t="array" ref="R362">IF($I$2="Открытый тариф",INDEX(GRID!$B$18:$U$29,MATCH(R$7,GRID!$A$18:$A$29,0),MATCH(1,($U$2=GRID!$B$1:$U$1)*(КАЛЕНДАРЬ!AJ4=GRID!$B$3:$U$3),0)),
INDEX(GRID!$B$18:$U$29,MATCH(R$7,GRID!$A$18:$A$29,0),MATCH(1,($U$2=GRID!$B$1:$U$1)*(КАЛЕНДАРЬ!AJ4=GRID!$B$3:$U$3),0))*(1-GRID!$H$34))</f>
        <v>194100</v>
      </c>
      <c r="S362" s="10" cm="1">
        <f t="array" ref="S362">IF($I$2="Открытый тариф",INDEX(GRID!$B$4:$U$15,MATCH(S$7,GRID!$A$4:$A$15,0),MATCH(1,($U$2=GRID!$B$1:$U$1)*(КАЛЕНДАРЬ!AJ4=GRID!$B$3:$U$3),0)),
INDEX(GRID!$B$4:$U$15,MATCH(S$7,GRID!$A$4:$A$15,0),MATCH(1,($U$2=GRID!$B$1:$U$1)*(КАЛЕНДАРЬ!AJ4=GRID!$B$3:$U$3),0))*(1-GRID!$H$34))</f>
        <v>482600</v>
      </c>
      <c r="T362" s="10" cm="1">
        <f t="array" ref="T362">IF($I$2="Открытый тариф",INDEX(GRID!$B$4:$U$15,MATCH(T$7,GRID!$A$4:$A$15,0),MATCH(1,($U$2=GRID!$B$1:$U$1)*(КАЛЕНДАРЬ!AJ4=GRID!$B$3:$U$3),0)),
INDEX(GRID!$B$4:$U$15,MATCH(T$7,GRID!$A$4:$A$15,0),MATCH(1,($U$2=GRID!$B$1:$U$1)*(КАЛЕНДАРЬ!AJ4=GRID!$B$3:$U$3),0))*(1-GRID!$H$34))</f>
        <v>586600</v>
      </c>
    </row>
    <row r="363" spans="1:20" x14ac:dyDescent="0.2">
      <c r="A363" s="13" t="s">
        <v>13</v>
      </c>
      <c r="B363" s="9">
        <v>2</v>
      </c>
      <c r="C363" s="10" cm="1">
        <f t="array" ref="C363">IF($I$2="Открытый тариф",INDEX(GRID!$B$4:$U$15,MATCH(C$7,GRID!$A$4:$A$15,0),MATCH(1,($U$2=GRID!$B$1:$U$1)*(КАЛЕНДАРЬ!AJ5=GRID!$B$3:$U$3),0)),
INDEX(GRID!$B$4:$U$15,MATCH(C$7,GRID!$A$4:$A$15,0),MATCH(1,($U$2=GRID!$B$1:$U$1)*(КАЛЕНДАРЬ!AJ5=GRID!$B$3:$U$3),0))*(1-GRID!$H$34))</f>
        <v>27500.000000000004</v>
      </c>
      <c r="D363" s="10" cm="1">
        <f t="array" ref="D363">IF($I$2="Открытый тариф",INDEX(GRID!$B$18:$U$29,MATCH(C$7,GRID!$A$18:$A$29,0),MATCH(1,($U$2=GRID!$B$1:$U$1)*(КАЛЕНДАРЬ!AJ5=GRID!$B$3:$U$3),0)),
INDEX(GRID!$B$18:$U$29,MATCH(C$7,GRID!$A$18:$A$29,0),MATCH(1,($U$2=GRID!$B$1:$U$1)*(КАЛЕНДАРЬ!AJ5=GRID!$B$3:$U$3),0))*(1-GRID!$H$34))</f>
        <v>32500.000000000004</v>
      </c>
      <c r="E363" s="10" cm="1">
        <f t="array" ref="E363">IF($I$2="Открытый тариф",INDEX(GRID!$B$4:$U$15,MATCH(E$7,GRID!$A$4:$A$15,0),MATCH(1,($U$2=GRID!$B$1:$U$1)*(КАЛЕНДАРЬ!AJ5=GRID!$B$3:$U$3),0)),
INDEX(GRID!$B$4:$U$15,MATCH(E$7,GRID!$A$4:$A$15,0),MATCH(1,($U$2=GRID!$B$1:$U$1)*(КАЛЕНДАРЬ!AJ5=GRID!$B$3:$U$3),0))*(1-GRID!$H$34))</f>
        <v>33000</v>
      </c>
      <c r="F363" s="10" cm="1">
        <f t="array" ref="F363">IF($I$2="Открытый тариф",INDEX(GRID!$B$18:$U$29,MATCH(E$7,GRID!$A$18:$A$29,0),MATCH(1,($U$2=GRID!$B$1:$U$1)*(КАЛЕНДАРЬ!AJ5=GRID!$B$3:$U$3),0)),
INDEX(GRID!$B$18:$U$29,MATCH(E$7,GRID!$A$18:$A$29,0),MATCH(1,($U$2=GRID!$B$1:$U$1)*(КАЛЕНДАРЬ!AJ5=GRID!$B$3:$U$3),0))*(1-GRID!$H$34))</f>
        <v>38000</v>
      </c>
      <c r="G363" s="10" cm="1">
        <f t="array" ref="G363">IF($I$2="Открытый тариф",INDEX(GRID!$B$4:$U$15,MATCH(G$7,GRID!$A$4:$A$15,0),MATCH(1,($U$2=GRID!$B$1:$U$1)*(КАЛЕНДАРЬ!AJ5=GRID!$B$3:$U$3),0)),
INDEX(GRID!$B$4:$U$15,MATCH(G$7,GRID!$A$4:$A$15,0),MATCH(1,($U$2=GRID!$B$1:$U$1)*(КАЛЕНДАРЬ!AJ5=GRID!$B$3:$U$3),0))*(1-GRID!$H$34))</f>
        <v>39000</v>
      </c>
      <c r="H363" s="10" cm="1">
        <f t="array" ref="H363">IF($I$2="Открытый тариф",INDEX(GRID!$B$18:$U$29,MATCH(G$7,GRID!$A$18:$A$29,0),MATCH(1,($U$2=GRID!$B$1:$U$1)*(КАЛЕНДАРЬ!AJ5=GRID!$B$3:$U$3),0)),
INDEX(GRID!$B$18:$U$29,MATCH(G$7,GRID!$A$18:$A$29,0),MATCH(1,($U$2=GRID!$B$1:$U$1)*(КАЛЕНДАРЬ!AJ5=GRID!$B$3:$U$3),0))*(1-GRID!$H$34))</f>
        <v>44000</v>
      </c>
      <c r="I363" s="10" cm="1">
        <f t="array" ref="I363">IF($I$2="Открытый тариф",INDEX(GRID!$B$4:$U$15,MATCH(I$7,GRID!$A$4:$A$15,0),MATCH(1,($U$2=GRID!$B$1:$U$1)*(КАЛЕНДАРЬ!AJ5=GRID!$B$3:$U$3),0)),
INDEX(GRID!$B$4:$U$15,MATCH(I$7,GRID!$A$4:$A$15,0),MATCH(1,($U$2=GRID!$B$1:$U$1)*(КАЛЕНДАРЬ!AJ5=GRID!$B$3:$U$3),0))*(1-GRID!$H$34))</f>
        <v>43400</v>
      </c>
      <c r="J363" s="10" cm="1">
        <f t="array" ref="J363">IF($I$2="Открытый тариф",INDEX(GRID!$B$18:$U$29,MATCH(I$7,GRID!$A$18:$A$29,0),MATCH(1,($U$2=GRID!$B$1:$U$1)*(КАЛЕНДАРЬ!AJ5=GRID!$B$3:$U$3),0)),
INDEX(GRID!$B$18:$U$29,MATCH(I$7,GRID!$A$18:$A$29,0),MATCH(1,($U$2=GRID!$B$1:$U$1)*(КАЛЕНДАРЬ!AJ5=GRID!$B$3:$U$3),0))*(1-GRID!$H$34))</f>
        <v>48400</v>
      </c>
      <c r="K363" s="10" cm="1">
        <f t="array" ref="K363">IF($I$2="Открытый тариф",INDEX(GRID!$B$4:$U$15,MATCH(K$7,GRID!$A$4:$A$15,0),MATCH(1,($U$2=GRID!$B$1:$U$1)*(КАЛЕНДАРЬ!AJ5=GRID!$B$3:$U$3),0)),
INDEX(GRID!$B$4:$U$15,MATCH(K$7,GRID!$A$4:$A$15,0),MATCH(1,($U$2=GRID!$B$1:$U$1)*(КАЛЕНДАРЬ!AJ5=GRID!$B$3:$U$3),0))*(1-GRID!$H$34))</f>
        <v>49000</v>
      </c>
      <c r="L363" s="10" cm="1">
        <f t="array" ref="L363">IF($I$2="Открытый тариф",INDEX(GRID!$B$18:$U$29,MATCH(K$7,GRID!$A$18:$A$29,0),MATCH(1,($U$2=GRID!$B$1:$U$1)*(КАЛЕНДАРЬ!AJ5=GRID!$B$3:$U$3),0)),
INDEX(GRID!$B$18:$U$29,MATCH(K$7,GRID!$A$18:$A$29,0),MATCH(1,($U$2=GRID!$B$1:$U$1)*(КАЛЕНДАРЬ!AJ5=GRID!$B$3:$U$3),0))*(1-GRID!$H$34))</f>
        <v>54000</v>
      </c>
      <c r="M363" s="10" cm="1">
        <f t="array" ref="M363">IF($I$2="Открытый тариф",INDEX(GRID!$B$4:$U$15,MATCH(M$7,GRID!$A$4:$A$15,0),MATCH(1,($U$2=GRID!$B$1:$U$1)*(КАЛЕНДАРЬ!AJ5=GRID!$B$3:$U$3),0)),
INDEX(GRID!$B$4:$U$15,MATCH(M$7,GRID!$A$4:$A$15,0),MATCH(1,($U$2=GRID!$B$1:$U$1)*(КАЛЕНДАРЬ!AJ5=GRID!$B$3:$U$3),0))*(1-GRID!$H$34))</f>
        <v>69500</v>
      </c>
      <c r="N363" s="10" cm="1">
        <f t="array" ref="N363">IF($I$2="Открытый тариф",INDEX(GRID!$B$18:$U$29,MATCH(M$7,GRID!$A$18:$A$29,0),MATCH(1,($U$2=GRID!$B$1:$U$1)*(КАЛЕНДАРЬ!AJ5=GRID!$B$3:$U$3),0)),
INDEX(GRID!$B$18:$U$29,MATCH(M$7,GRID!$A$18:$A$29,0),MATCH(1,($U$2=GRID!$B$1:$U$1)*(КАЛЕНДАРЬ!AJ5=GRID!$B$3:$U$3),0))*(1-GRID!$H$34))</f>
        <v>74500</v>
      </c>
      <c r="O363" s="10" cm="1">
        <f t="array" ref="O363">IF($I$2="Открытый тариф",INDEX(GRID!$B$4:$U$15,MATCH(O$7,GRID!$A$4:$A$15,0),MATCH(1,($U$2=GRID!$B$1:$U$1)*(КАЛЕНДАРЬ!AJ5=GRID!$B$3:$U$3),0)),
INDEX(GRID!$B$4:$U$15,MATCH(O$7,GRID!$A$4:$A$15,0),MATCH(1,($U$2=GRID!$B$1:$U$1)*(КАЛЕНДАРЬ!AJ5=GRID!$B$3:$U$3),0))*(1-GRID!$H$34))</f>
        <v>103200</v>
      </c>
      <c r="P363" s="10" cm="1">
        <f t="array" ref="P363">IF($I$2="Открытый тариф",INDEX(GRID!$B$4:$U$15,MATCH(P$7,GRID!$A$4:$A$15,0),MATCH(1,($U$2=GRID!$B$1:$U$1)*(КАЛЕНДАРЬ!AJ5=GRID!$B$3:$U$3),0)),
INDEX(GRID!$B$4:$U$15,MATCH(P$7,GRID!$A$4:$A$15,0),MATCH(1,($U$2=GRID!$B$1:$U$1)*(КАЛЕНДАРЬ!AJ5=GRID!$B$3:$U$3),0))*(1-GRID!$H$34))</f>
        <v>145400</v>
      </c>
      <c r="Q363" s="10" cm="1">
        <f t="array" ref="Q363">IF($I$2="Открытый тариф",INDEX(GRID!$B$4:$U$15,MATCH(Q$7,GRID!$A$4:$A$15,0),MATCH(1,($U$2=GRID!$B$1:$U$1)*(КАЛЕНДАРЬ!AJ5=GRID!$B$3:$U$3),0)),
INDEX(GRID!$B$4:$U$15,MATCH(Q$7,GRID!$A$4:$A$15,0),MATCH(1,($U$2=GRID!$B$1:$U$1)*(КАЛЕНДАРЬ!AJ5=GRID!$B$3:$U$3),0))*(1-GRID!$H$34))</f>
        <v>170900</v>
      </c>
      <c r="R363" s="10" cm="1">
        <f t="array" ref="R363">IF($I$2="Открытый тариф",INDEX(GRID!$B$18:$U$29,MATCH(R$7,GRID!$A$18:$A$29,0),MATCH(1,($U$2=GRID!$B$1:$U$1)*(КАЛЕНДАРЬ!AJ5=GRID!$B$3:$U$3),0)),
INDEX(GRID!$B$18:$U$29,MATCH(R$7,GRID!$A$18:$A$29,0),MATCH(1,($U$2=GRID!$B$1:$U$1)*(КАЛЕНДАРЬ!AJ5=GRID!$B$3:$U$3),0))*(1-GRID!$H$34))</f>
        <v>194100</v>
      </c>
      <c r="S363" s="10" cm="1">
        <f t="array" ref="S363">IF($I$2="Открытый тариф",INDEX(GRID!$B$4:$U$15,MATCH(S$7,GRID!$A$4:$A$15,0),MATCH(1,($U$2=GRID!$B$1:$U$1)*(КАЛЕНДАРЬ!AJ5=GRID!$B$3:$U$3),0)),
INDEX(GRID!$B$4:$U$15,MATCH(S$7,GRID!$A$4:$A$15,0),MATCH(1,($U$2=GRID!$B$1:$U$1)*(КАЛЕНДАРЬ!AJ5=GRID!$B$3:$U$3),0))*(1-GRID!$H$34))</f>
        <v>482600</v>
      </c>
      <c r="T363" s="10" cm="1">
        <f t="array" ref="T363">IF($I$2="Открытый тариф",INDEX(GRID!$B$4:$U$15,MATCH(T$7,GRID!$A$4:$A$15,0),MATCH(1,($U$2=GRID!$B$1:$U$1)*(КАЛЕНДАРЬ!AJ5=GRID!$B$3:$U$3),0)),
INDEX(GRID!$B$4:$U$15,MATCH(T$7,GRID!$A$4:$A$15,0),MATCH(1,($U$2=GRID!$B$1:$U$1)*(КАЛЕНДАРЬ!AJ5=GRID!$B$3:$U$3),0))*(1-GRID!$H$34))</f>
        <v>586600</v>
      </c>
    </row>
    <row r="364" spans="1:20" x14ac:dyDescent="0.2">
      <c r="A364" s="13" t="s">
        <v>14</v>
      </c>
      <c r="B364" s="9">
        <v>3</v>
      </c>
      <c r="C364" s="10" cm="1">
        <f t="array" ref="C364">IF($I$2="Открытый тариф",INDEX(GRID!$B$4:$U$15,MATCH(C$7,GRID!$A$4:$A$15,0),MATCH(1,($U$2=GRID!$B$1:$U$1)*(КАЛЕНДАРЬ!AJ6=GRID!$B$3:$U$3),0)),
INDEX(GRID!$B$4:$U$15,MATCH(C$7,GRID!$A$4:$A$15,0),MATCH(1,($U$2=GRID!$B$1:$U$1)*(КАЛЕНДАРЬ!AJ6=GRID!$B$3:$U$3),0))*(1-GRID!$H$34))</f>
        <v>27500.000000000004</v>
      </c>
      <c r="D364" s="10" cm="1">
        <f t="array" ref="D364">IF($I$2="Открытый тариф",INDEX(GRID!$B$18:$U$29,MATCH(C$7,GRID!$A$18:$A$29,0),MATCH(1,($U$2=GRID!$B$1:$U$1)*(КАЛЕНДАРЬ!AJ6=GRID!$B$3:$U$3),0)),
INDEX(GRID!$B$18:$U$29,MATCH(C$7,GRID!$A$18:$A$29,0),MATCH(1,($U$2=GRID!$B$1:$U$1)*(КАЛЕНДАРЬ!AJ6=GRID!$B$3:$U$3),0))*(1-GRID!$H$34))</f>
        <v>32500.000000000004</v>
      </c>
      <c r="E364" s="10" cm="1">
        <f t="array" ref="E364">IF($I$2="Открытый тариф",INDEX(GRID!$B$4:$U$15,MATCH(E$7,GRID!$A$4:$A$15,0),MATCH(1,($U$2=GRID!$B$1:$U$1)*(КАЛЕНДАРЬ!AJ6=GRID!$B$3:$U$3),0)),
INDEX(GRID!$B$4:$U$15,MATCH(E$7,GRID!$A$4:$A$15,0),MATCH(1,($U$2=GRID!$B$1:$U$1)*(КАЛЕНДАРЬ!AJ6=GRID!$B$3:$U$3),0))*(1-GRID!$H$34))</f>
        <v>33000</v>
      </c>
      <c r="F364" s="10" cm="1">
        <f t="array" ref="F364">IF($I$2="Открытый тариф",INDEX(GRID!$B$18:$U$29,MATCH(E$7,GRID!$A$18:$A$29,0),MATCH(1,($U$2=GRID!$B$1:$U$1)*(КАЛЕНДАРЬ!AJ6=GRID!$B$3:$U$3),0)),
INDEX(GRID!$B$18:$U$29,MATCH(E$7,GRID!$A$18:$A$29,0),MATCH(1,($U$2=GRID!$B$1:$U$1)*(КАЛЕНДАРЬ!AJ6=GRID!$B$3:$U$3),0))*(1-GRID!$H$34))</f>
        <v>38000</v>
      </c>
      <c r="G364" s="10" cm="1">
        <f t="array" ref="G364">IF($I$2="Открытый тариф",INDEX(GRID!$B$4:$U$15,MATCH(G$7,GRID!$A$4:$A$15,0),MATCH(1,($U$2=GRID!$B$1:$U$1)*(КАЛЕНДАРЬ!AJ6=GRID!$B$3:$U$3),0)),
INDEX(GRID!$B$4:$U$15,MATCH(G$7,GRID!$A$4:$A$15,0),MATCH(1,($U$2=GRID!$B$1:$U$1)*(КАЛЕНДАРЬ!AJ6=GRID!$B$3:$U$3),0))*(1-GRID!$H$34))</f>
        <v>39000</v>
      </c>
      <c r="H364" s="10" cm="1">
        <f t="array" ref="H364">IF($I$2="Открытый тариф",INDEX(GRID!$B$18:$U$29,MATCH(G$7,GRID!$A$18:$A$29,0),MATCH(1,($U$2=GRID!$B$1:$U$1)*(КАЛЕНДАРЬ!AJ6=GRID!$B$3:$U$3),0)),
INDEX(GRID!$B$18:$U$29,MATCH(G$7,GRID!$A$18:$A$29,0),MATCH(1,($U$2=GRID!$B$1:$U$1)*(КАЛЕНДАРЬ!AJ6=GRID!$B$3:$U$3),0))*(1-GRID!$H$34))</f>
        <v>44000</v>
      </c>
      <c r="I364" s="10" cm="1">
        <f t="array" ref="I364">IF($I$2="Открытый тариф",INDEX(GRID!$B$4:$U$15,MATCH(I$7,GRID!$A$4:$A$15,0),MATCH(1,($U$2=GRID!$B$1:$U$1)*(КАЛЕНДАРЬ!AJ6=GRID!$B$3:$U$3),0)),
INDEX(GRID!$B$4:$U$15,MATCH(I$7,GRID!$A$4:$A$15,0),MATCH(1,($U$2=GRID!$B$1:$U$1)*(КАЛЕНДАРЬ!AJ6=GRID!$B$3:$U$3),0))*(1-GRID!$H$34))</f>
        <v>43400</v>
      </c>
      <c r="J364" s="10" cm="1">
        <f t="array" ref="J364">IF($I$2="Открытый тариф",INDEX(GRID!$B$18:$U$29,MATCH(I$7,GRID!$A$18:$A$29,0),MATCH(1,($U$2=GRID!$B$1:$U$1)*(КАЛЕНДАРЬ!AJ6=GRID!$B$3:$U$3),0)),
INDEX(GRID!$B$18:$U$29,MATCH(I$7,GRID!$A$18:$A$29,0),MATCH(1,($U$2=GRID!$B$1:$U$1)*(КАЛЕНДАРЬ!AJ6=GRID!$B$3:$U$3),0))*(1-GRID!$H$34))</f>
        <v>48400</v>
      </c>
      <c r="K364" s="10" cm="1">
        <f t="array" ref="K364">IF($I$2="Открытый тариф",INDEX(GRID!$B$4:$U$15,MATCH(K$7,GRID!$A$4:$A$15,0),MATCH(1,($U$2=GRID!$B$1:$U$1)*(КАЛЕНДАРЬ!AJ6=GRID!$B$3:$U$3),0)),
INDEX(GRID!$B$4:$U$15,MATCH(K$7,GRID!$A$4:$A$15,0),MATCH(1,($U$2=GRID!$B$1:$U$1)*(КАЛЕНДАРЬ!AJ6=GRID!$B$3:$U$3),0))*(1-GRID!$H$34))</f>
        <v>49000</v>
      </c>
      <c r="L364" s="10" cm="1">
        <f t="array" ref="L364">IF($I$2="Открытый тариф",INDEX(GRID!$B$18:$U$29,MATCH(K$7,GRID!$A$18:$A$29,0),MATCH(1,($U$2=GRID!$B$1:$U$1)*(КАЛЕНДАРЬ!AJ6=GRID!$B$3:$U$3),0)),
INDEX(GRID!$B$18:$U$29,MATCH(K$7,GRID!$A$18:$A$29,0),MATCH(1,($U$2=GRID!$B$1:$U$1)*(КАЛЕНДАРЬ!AJ6=GRID!$B$3:$U$3),0))*(1-GRID!$H$34))</f>
        <v>54000</v>
      </c>
      <c r="M364" s="10" cm="1">
        <f t="array" ref="M364">IF($I$2="Открытый тариф",INDEX(GRID!$B$4:$U$15,MATCH(M$7,GRID!$A$4:$A$15,0),MATCH(1,($U$2=GRID!$B$1:$U$1)*(КАЛЕНДАРЬ!AJ6=GRID!$B$3:$U$3),0)),
INDEX(GRID!$B$4:$U$15,MATCH(M$7,GRID!$A$4:$A$15,0),MATCH(1,($U$2=GRID!$B$1:$U$1)*(КАЛЕНДАРЬ!AJ6=GRID!$B$3:$U$3),0))*(1-GRID!$H$34))</f>
        <v>69500</v>
      </c>
      <c r="N364" s="10" cm="1">
        <f t="array" ref="N364">IF($I$2="Открытый тариф",INDEX(GRID!$B$18:$U$29,MATCH(M$7,GRID!$A$18:$A$29,0),MATCH(1,($U$2=GRID!$B$1:$U$1)*(КАЛЕНДАРЬ!AJ6=GRID!$B$3:$U$3),0)),
INDEX(GRID!$B$18:$U$29,MATCH(M$7,GRID!$A$18:$A$29,0),MATCH(1,($U$2=GRID!$B$1:$U$1)*(КАЛЕНДАРЬ!AJ6=GRID!$B$3:$U$3),0))*(1-GRID!$H$34))</f>
        <v>74500</v>
      </c>
      <c r="O364" s="10" cm="1">
        <f t="array" ref="O364">IF($I$2="Открытый тариф",INDEX(GRID!$B$4:$U$15,MATCH(O$7,GRID!$A$4:$A$15,0),MATCH(1,($U$2=GRID!$B$1:$U$1)*(КАЛЕНДАРЬ!AJ6=GRID!$B$3:$U$3),0)),
INDEX(GRID!$B$4:$U$15,MATCH(O$7,GRID!$A$4:$A$15,0),MATCH(1,($U$2=GRID!$B$1:$U$1)*(КАЛЕНДАРЬ!AJ6=GRID!$B$3:$U$3),0))*(1-GRID!$H$34))</f>
        <v>103200</v>
      </c>
      <c r="P364" s="10" cm="1">
        <f t="array" ref="P364">IF($I$2="Открытый тариф",INDEX(GRID!$B$4:$U$15,MATCH(P$7,GRID!$A$4:$A$15,0),MATCH(1,($U$2=GRID!$B$1:$U$1)*(КАЛЕНДАРЬ!AJ6=GRID!$B$3:$U$3),0)),
INDEX(GRID!$B$4:$U$15,MATCH(P$7,GRID!$A$4:$A$15,0),MATCH(1,($U$2=GRID!$B$1:$U$1)*(КАЛЕНДАРЬ!AJ6=GRID!$B$3:$U$3),0))*(1-GRID!$H$34))</f>
        <v>145400</v>
      </c>
      <c r="Q364" s="10" cm="1">
        <f t="array" ref="Q364">IF($I$2="Открытый тариф",INDEX(GRID!$B$4:$U$15,MATCH(Q$7,GRID!$A$4:$A$15,0),MATCH(1,($U$2=GRID!$B$1:$U$1)*(КАЛЕНДАРЬ!AJ6=GRID!$B$3:$U$3),0)),
INDEX(GRID!$B$4:$U$15,MATCH(Q$7,GRID!$A$4:$A$15,0),MATCH(1,($U$2=GRID!$B$1:$U$1)*(КАЛЕНДАРЬ!AJ6=GRID!$B$3:$U$3),0))*(1-GRID!$H$34))</f>
        <v>170900</v>
      </c>
      <c r="R364" s="10" cm="1">
        <f t="array" ref="R364">IF($I$2="Открытый тариф",INDEX(GRID!$B$18:$U$29,MATCH(R$7,GRID!$A$18:$A$29,0),MATCH(1,($U$2=GRID!$B$1:$U$1)*(КАЛЕНДАРЬ!AJ6=GRID!$B$3:$U$3),0)),
INDEX(GRID!$B$18:$U$29,MATCH(R$7,GRID!$A$18:$A$29,0),MATCH(1,($U$2=GRID!$B$1:$U$1)*(КАЛЕНДАРЬ!AJ6=GRID!$B$3:$U$3),0))*(1-GRID!$H$34))</f>
        <v>194100</v>
      </c>
      <c r="S364" s="10" cm="1">
        <f t="array" ref="S364">IF($I$2="Открытый тариф",INDEX(GRID!$B$4:$U$15,MATCH(S$7,GRID!$A$4:$A$15,0),MATCH(1,($U$2=GRID!$B$1:$U$1)*(КАЛЕНДАРЬ!AJ6=GRID!$B$3:$U$3),0)),
INDEX(GRID!$B$4:$U$15,MATCH(S$7,GRID!$A$4:$A$15,0),MATCH(1,($U$2=GRID!$B$1:$U$1)*(КАЛЕНДАРЬ!AJ6=GRID!$B$3:$U$3),0))*(1-GRID!$H$34))</f>
        <v>482600</v>
      </c>
      <c r="T364" s="10" cm="1">
        <f t="array" ref="T364">IF($I$2="Открытый тариф",INDEX(GRID!$B$4:$U$15,MATCH(T$7,GRID!$A$4:$A$15,0),MATCH(1,($U$2=GRID!$B$1:$U$1)*(КАЛЕНДАРЬ!AJ6=GRID!$B$3:$U$3),0)),
INDEX(GRID!$B$4:$U$15,MATCH(T$7,GRID!$A$4:$A$15,0),MATCH(1,($U$2=GRID!$B$1:$U$1)*(КАЛЕНДАРЬ!AJ6=GRID!$B$3:$U$3),0))*(1-GRID!$H$34))</f>
        <v>586600</v>
      </c>
    </row>
    <row r="365" spans="1:20" x14ac:dyDescent="0.2">
      <c r="A365" s="13" t="s">
        <v>15</v>
      </c>
      <c r="B365" s="9">
        <v>4</v>
      </c>
      <c r="C365" s="10" cm="1">
        <f t="array" ref="C365">IF($I$2="Открытый тариф",INDEX(GRID!$B$4:$U$15,MATCH(C$7,GRID!$A$4:$A$15,0),MATCH(1,($U$2=GRID!$B$1:$U$1)*(КАЛЕНДАРЬ!AJ7=GRID!$B$3:$U$3),0)),
INDEX(GRID!$B$4:$U$15,MATCH(C$7,GRID!$A$4:$A$15,0),MATCH(1,($U$2=GRID!$B$1:$U$1)*(КАЛЕНДАРЬ!AJ7=GRID!$B$3:$U$3),0))*(1-GRID!$H$34))</f>
        <v>27500.000000000004</v>
      </c>
      <c r="D365" s="10" cm="1">
        <f t="array" ref="D365">IF($I$2="Открытый тариф",INDEX(GRID!$B$18:$U$29,MATCH(C$7,GRID!$A$18:$A$29,0),MATCH(1,($U$2=GRID!$B$1:$U$1)*(КАЛЕНДАРЬ!AJ7=GRID!$B$3:$U$3),0)),
INDEX(GRID!$B$18:$U$29,MATCH(C$7,GRID!$A$18:$A$29,0),MATCH(1,($U$2=GRID!$B$1:$U$1)*(КАЛЕНДАРЬ!AJ7=GRID!$B$3:$U$3),0))*(1-GRID!$H$34))</f>
        <v>32500.000000000004</v>
      </c>
      <c r="E365" s="10" cm="1">
        <f t="array" ref="E365">IF($I$2="Открытый тариф",INDEX(GRID!$B$4:$U$15,MATCH(E$7,GRID!$A$4:$A$15,0),MATCH(1,($U$2=GRID!$B$1:$U$1)*(КАЛЕНДАРЬ!AJ7=GRID!$B$3:$U$3),0)),
INDEX(GRID!$B$4:$U$15,MATCH(E$7,GRID!$A$4:$A$15,0),MATCH(1,($U$2=GRID!$B$1:$U$1)*(КАЛЕНДАРЬ!AJ7=GRID!$B$3:$U$3),0))*(1-GRID!$H$34))</f>
        <v>33000</v>
      </c>
      <c r="F365" s="10" cm="1">
        <f t="array" ref="F365">IF($I$2="Открытый тариф",INDEX(GRID!$B$18:$U$29,MATCH(E$7,GRID!$A$18:$A$29,0),MATCH(1,($U$2=GRID!$B$1:$U$1)*(КАЛЕНДАРЬ!AJ7=GRID!$B$3:$U$3),0)),
INDEX(GRID!$B$18:$U$29,MATCH(E$7,GRID!$A$18:$A$29,0),MATCH(1,($U$2=GRID!$B$1:$U$1)*(КАЛЕНДАРЬ!AJ7=GRID!$B$3:$U$3),0))*(1-GRID!$H$34))</f>
        <v>38000</v>
      </c>
      <c r="G365" s="10" cm="1">
        <f t="array" ref="G365">IF($I$2="Открытый тариф",INDEX(GRID!$B$4:$U$15,MATCH(G$7,GRID!$A$4:$A$15,0),MATCH(1,($U$2=GRID!$B$1:$U$1)*(КАЛЕНДАРЬ!AJ7=GRID!$B$3:$U$3),0)),
INDEX(GRID!$B$4:$U$15,MATCH(G$7,GRID!$A$4:$A$15,0),MATCH(1,($U$2=GRID!$B$1:$U$1)*(КАЛЕНДАРЬ!AJ7=GRID!$B$3:$U$3),0))*(1-GRID!$H$34))</f>
        <v>39000</v>
      </c>
      <c r="H365" s="10" cm="1">
        <f t="array" ref="H365">IF($I$2="Открытый тариф",INDEX(GRID!$B$18:$U$29,MATCH(G$7,GRID!$A$18:$A$29,0),MATCH(1,($U$2=GRID!$B$1:$U$1)*(КАЛЕНДАРЬ!AJ7=GRID!$B$3:$U$3),0)),
INDEX(GRID!$B$18:$U$29,MATCH(G$7,GRID!$A$18:$A$29,0),MATCH(1,($U$2=GRID!$B$1:$U$1)*(КАЛЕНДАРЬ!AJ7=GRID!$B$3:$U$3),0))*(1-GRID!$H$34))</f>
        <v>44000</v>
      </c>
      <c r="I365" s="10" cm="1">
        <f t="array" ref="I365">IF($I$2="Открытый тариф",INDEX(GRID!$B$4:$U$15,MATCH(I$7,GRID!$A$4:$A$15,0),MATCH(1,($U$2=GRID!$B$1:$U$1)*(КАЛЕНДАРЬ!AJ7=GRID!$B$3:$U$3),0)),
INDEX(GRID!$B$4:$U$15,MATCH(I$7,GRID!$A$4:$A$15,0),MATCH(1,($U$2=GRID!$B$1:$U$1)*(КАЛЕНДАРЬ!AJ7=GRID!$B$3:$U$3),0))*(1-GRID!$H$34))</f>
        <v>43400</v>
      </c>
      <c r="J365" s="10" cm="1">
        <f t="array" ref="J365">IF($I$2="Открытый тариф",INDEX(GRID!$B$18:$U$29,MATCH(I$7,GRID!$A$18:$A$29,0),MATCH(1,($U$2=GRID!$B$1:$U$1)*(КАЛЕНДАРЬ!AJ7=GRID!$B$3:$U$3),0)),
INDEX(GRID!$B$18:$U$29,MATCH(I$7,GRID!$A$18:$A$29,0),MATCH(1,($U$2=GRID!$B$1:$U$1)*(КАЛЕНДАРЬ!AJ7=GRID!$B$3:$U$3),0))*(1-GRID!$H$34))</f>
        <v>48400</v>
      </c>
      <c r="K365" s="10" cm="1">
        <f t="array" ref="K365">IF($I$2="Открытый тариф",INDEX(GRID!$B$4:$U$15,MATCH(K$7,GRID!$A$4:$A$15,0),MATCH(1,($U$2=GRID!$B$1:$U$1)*(КАЛЕНДАРЬ!AJ7=GRID!$B$3:$U$3),0)),
INDEX(GRID!$B$4:$U$15,MATCH(K$7,GRID!$A$4:$A$15,0),MATCH(1,($U$2=GRID!$B$1:$U$1)*(КАЛЕНДАРЬ!AJ7=GRID!$B$3:$U$3),0))*(1-GRID!$H$34))</f>
        <v>49000</v>
      </c>
      <c r="L365" s="10" cm="1">
        <f t="array" ref="L365">IF($I$2="Открытый тариф",INDEX(GRID!$B$18:$U$29,MATCH(K$7,GRID!$A$18:$A$29,0),MATCH(1,($U$2=GRID!$B$1:$U$1)*(КАЛЕНДАРЬ!AJ7=GRID!$B$3:$U$3),0)),
INDEX(GRID!$B$18:$U$29,MATCH(K$7,GRID!$A$18:$A$29,0),MATCH(1,($U$2=GRID!$B$1:$U$1)*(КАЛЕНДАРЬ!AJ7=GRID!$B$3:$U$3),0))*(1-GRID!$H$34))</f>
        <v>54000</v>
      </c>
      <c r="M365" s="10" cm="1">
        <f t="array" ref="M365">IF($I$2="Открытый тариф",INDEX(GRID!$B$4:$U$15,MATCH(M$7,GRID!$A$4:$A$15,0),MATCH(1,($U$2=GRID!$B$1:$U$1)*(КАЛЕНДАРЬ!AJ7=GRID!$B$3:$U$3),0)),
INDEX(GRID!$B$4:$U$15,MATCH(M$7,GRID!$A$4:$A$15,0),MATCH(1,($U$2=GRID!$B$1:$U$1)*(КАЛЕНДАРЬ!AJ7=GRID!$B$3:$U$3),0))*(1-GRID!$H$34))</f>
        <v>69500</v>
      </c>
      <c r="N365" s="10" cm="1">
        <f t="array" ref="N365">IF($I$2="Открытый тариф",INDEX(GRID!$B$18:$U$29,MATCH(M$7,GRID!$A$18:$A$29,0),MATCH(1,($U$2=GRID!$B$1:$U$1)*(КАЛЕНДАРЬ!AJ7=GRID!$B$3:$U$3),0)),
INDEX(GRID!$B$18:$U$29,MATCH(M$7,GRID!$A$18:$A$29,0),MATCH(1,($U$2=GRID!$B$1:$U$1)*(КАЛЕНДАРЬ!AJ7=GRID!$B$3:$U$3),0))*(1-GRID!$H$34))</f>
        <v>74500</v>
      </c>
      <c r="O365" s="10" cm="1">
        <f t="array" ref="O365">IF($I$2="Открытый тариф",INDEX(GRID!$B$4:$U$15,MATCH(O$7,GRID!$A$4:$A$15,0),MATCH(1,($U$2=GRID!$B$1:$U$1)*(КАЛЕНДАРЬ!AJ7=GRID!$B$3:$U$3),0)),
INDEX(GRID!$B$4:$U$15,MATCH(O$7,GRID!$A$4:$A$15,0),MATCH(1,($U$2=GRID!$B$1:$U$1)*(КАЛЕНДАРЬ!AJ7=GRID!$B$3:$U$3),0))*(1-GRID!$H$34))</f>
        <v>103200</v>
      </c>
      <c r="P365" s="10" cm="1">
        <f t="array" ref="P365">IF($I$2="Открытый тариф",INDEX(GRID!$B$4:$U$15,MATCH(P$7,GRID!$A$4:$A$15,0),MATCH(1,($U$2=GRID!$B$1:$U$1)*(КАЛЕНДАРЬ!AJ7=GRID!$B$3:$U$3),0)),
INDEX(GRID!$B$4:$U$15,MATCH(P$7,GRID!$A$4:$A$15,0),MATCH(1,($U$2=GRID!$B$1:$U$1)*(КАЛЕНДАРЬ!AJ7=GRID!$B$3:$U$3),0))*(1-GRID!$H$34))</f>
        <v>145400</v>
      </c>
      <c r="Q365" s="10" cm="1">
        <f t="array" ref="Q365">IF($I$2="Открытый тариф",INDEX(GRID!$B$4:$U$15,MATCH(Q$7,GRID!$A$4:$A$15,0),MATCH(1,($U$2=GRID!$B$1:$U$1)*(КАЛЕНДАРЬ!AJ7=GRID!$B$3:$U$3),0)),
INDEX(GRID!$B$4:$U$15,MATCH(Q$7,GRID!$A$4:$A$15,0),MATCH(1,($U$2=GRID!$B$1:$U$1)*(КАЛЕНДАРЬ!AJ7=GRID!$B$3:$U$3),0))*(1-GRID!$H$34))</f>
        <v>170900</v>
      </c>
      <c r="R365" s="10" cm="1">
        <f t="array" ref="R365">IF($I$2="Открытый тариф",INDEX(GRID!$B$18:$U$29,MATCH(R$7,GRID!$A$18:$A$29,0),MATCH(1,($U$2=GRID!$B$1:$U$1)*(КАЛЕНДАРЬ!AJ7=GRID!$B$3:$U$3),0)),
INDEX(GRID!$B$18:$U$29,MATCH(R$7,GRID!$A$18:$A$29,0),MATCH(1,($U$2=GRID!$B$1:$U$1)*(КАЛЕНДАРЬ!AJ7=GRID!$B$3:$U$3),0))*(1-GRID!$H$34))</f>
        <v>194100</v>
      </c>
      <c r="S365" s="10" cm="1">
        <f t="array" ref="S365">IF($I$2="Открытый тариф",INDEX(GRID!$B$4:$U$15,MATCH(S$7,GRID!$A$4:$A$15,0),MATCH(1,($U$2=GRID!$B$1:$U$1)*(КАЛЕНДАРЬ!AJ7=GRID!$B$3:$U$3),0)),
INDEX(GRID!$B$4:$U$15,MATCH(S$7,GRID!$A$4:$A$15,0),MATCH(1,($U$2=GRID!$B$1:$U$1)*(КАЛЕНДАРЬ!AJ7=GRID!$B$3:$U$3),0))*(1-GRID!$H$34))</f>
        <v>482600</v>
      </c>
      <c r="T365" s="10" cm="1">
        <f t="array" ref="T365">IF($I$2="Открытый тариф",INDEX(GRID!$B$4:$U$15,MATCH(T$7,GRID!$A$4:$A$15,0),MATCH(1,($U$2=GRID!$B$1:$U$1)*(КАЛЕНДАРЬ!AJ7=GRID!$B$3:$U$3),0)),
INDEX(GRID!$B$4:$U$15,MATCH(T$7,GRID!$A$4:$A$15,0),MATCH(1,($U$2=GRID!$B$1:$U$1)*(КАЛЕНДАРЬ!AJ7=GRID!$B$3:$U$3),0))*(1-GRID!$H$34))</f>
        <v>586600</v>
      </c>
    </row>
    <row r="366" spans="1:20" x14ac:dyDescent="0.2">
      <c r="A366" s="13" t="s">
        <v>16</v>
      </c>
      <c r="B366" s="9">
        <v>5</v>
      </c>
      <c r="C366" s="10" cm="1">
        <f t="array" ref="C366">IF($I$2="Открытый тариф",INDEX(GRID!$B$4:$U$15,MATCH(C$7,GRID!$A$4:$A$15,0),MATCH(1,($U$2=GRID!$B$1:$U$1)*(КАЛЕНДАРЬ!AJ8=GRID!$B$3:$U$3),0)),
INDEX(GRID!$B$4:$U$15,MATCH(C$7,GRID!$A$4:$A$15,0),MATCH(1,($U$2=GRID!$B$1:$U$1)*(КАЛЕНДАРЬ!AJ8=GRID!$B$3:$U$3),0))*(1-GRID!$H$34))</f>
        <v>27500.000000000004</v>
      </c>
      <c r="D366" s="10" cm="1">
        <f t="array" ref="D366">IF($I$2="Открытый тариф",INDEX(GRID!$B$18:$U$29,MATCH(C$7,GRID!$A$18:$A$29,0),MATCH(1,($U$2=GRID!$B$1:$U$1)*(КАЛЕНДАРЬ!AJ8=GRID!$B$3:$U$3),0)),
INDEX(GRID!$B$18:$U$29,MATCH(C$7,GRID!$A$18:$A$29,0),MATCH(1,($U$2=GRID!$B$1:$U$1)*(КАЛЕНДАРЬ!AJ8=GRID!$B$3:$U$3),0))*(1-GRID!$H$34))</f>
        <v>32500.000000000004</v>
      </c>
      <c r="E366" s="10" cm="1">
        <f t="array" ref="E366">IF($I$2="Открытый тариф",INDEX(GRID!$B$4:$U$15,MATCH(E$7,GRID!$A$4:$A$15,0),MATCH(1,($U$2=GRID!$B$1:$U$1)*(КАЛЕНДАРЬ!AJ8=GRID!$B$3:$U$3),0)),
INDEX(GRID!$B$4:$U$15,MATCH(E$7,GRID!$A$4:$A$15,0),MATCH(1,($U$2=GRID!$B$1:$U$1)*(КАЛЕНДАРЬ!AJ8=GRID!$B$3:$U$3),0))*(1-GRID!$H$34))</f>
        <v>33000</v>
      </c>
      <c r="F366" s="10" cm="1">
        <f t="array" ref="F366">IF($I$2="Открытый тариф",INDEX(GRID!$B$18:$U$29,MATCH(E$7,GRID!$A$18:$A$29,0),MATCH(1,($U$2=GRID!$B$1:$U$1)*(КАЛЕНДАРЬ!AJ8=GRID!$B$3:$U$3),0)),
INDEX(GRID!$B$18:$U$29,MATCH(E$7,GRID!$A$18:$A$29,0),MATCH(1,($U$2=GRID!$B$1:$U$1)*(КАЛЕНДАРЬ!AJ8=GRID!$B$3:$U$3),0))*(1-GRID!$H$34))</f>
        <v>38000</v>
      </c>
      <c r="G366" s="10" cm="1">
        <f t="array" ref="G366">IF($I$2="Открытый тариф",INDEX(GRID!$B$4:$U$15,MATCH(G$7,GRID!$A$4:$A$15,0),MATCH(1,($U$2=GRID!$B$1:$U$1)*(КАЛЕНДАРЬ!AJ8=GRID!$B$3:$U$3),0)),
INDEX(GRID!$B$4:$U$15,MATCH(G$7,GRID!$A$4:$A$15,0),MATCH(1,($U$2=GRID!$B$1:$U$1)*(КАЛЕНДАРЬ!AJ8=GRID!$B$3:$U$3),0))*(1-GRID!$H$34))</f>
        <v>39000</v>
      </c>
      <c r="H366" s="10" cm="1">
        <f t="array" ref="H366">IF($I$2="Открытый тариф",INDEX(GRID!$B$18:$U$29,MATCH(G$7,GRID!$A$18:$A$29,0),MATCH(1,($U$2=GRID!$B$1:$U$1)*(КАЛЕНДАРЬ!AJ8=GRID!$B$3:$U$3),0)),
INDEX(GRID!$B$18:$U$29,MATCH(G$7,GRID!$A$18:$A$29,0),MATCH(1,($U$2=GRID!$B$1:$U$1)*(КАЛЕНДАРЬ!AJ8=GRID!$B$3:$U$3),0))*(1-GRID!$H$34))</f>
        <v>44000</v>
      </c>
      <c r="I366" s="10" cm="1">
        <f t="array" ref="I366">IF($I$2="Открытый тариф",INDEX(GRID!$B$4:$U$15,MATCH(I$7,GRID!$A$4:$A$15,0),MATCH(1,($U$2=GRID!$B$1:$U$1)*(КАЛЕНДАРЬ!AJ8=GRID!$B$3:$U$3),0)),
INDEX(GRID!$B$4:$U$15,MATCH(I$7,GRID!$A$4:$A$15,0),MATCH(1,($U$2=GRID!$B$1:$U$1)*(КАЛЕНДАРЬ!AJ8=GRID!$B$3:$U$3),0))*(1-GRID!$H$34))</f>
        <v>43400</v>
      </c>
      <c r="J366" s="10" cm="1">
        <f t="array" ref="J366">IF($I$2="Открытый тариф",INDEX(GRID!$B$18:$U$29,MATCH(I$7,GRID!$A$18:$A$29,0),MATCH(1,($U$2=GRID!$B$1:$U$1)*(КАЛЕНДАРЬ!AJ8=GRID!$B$3:$U$3),0)),
INDEX(GRID!$B$18:$U$29,MATCH(I$7,GRID!$A$18:$A$29,0),MATCH(1,($U$2=GRID!$B$1:$U$1)*(КАЛЕНДАРЬ!AJ8=GRID!$B$3:$U$3),0))*(1-GRID!$H$34))</f>
        <v>48400</v>
      </c>
      <c r="K366" s="10" cm="1">
        <f t="array" ref="K366">IF($I$2="Открытый тариф",INDEX(GRID!$B$4:$U$15,MATCH(K$7,GRID!$A$4:$A$15,0),MATCH(1,($U$2=GRID!$B$1:$U$1)*(КАЛЕНДАРЬ!AJ8=GRID!$B$3:$U$3),0)),
INDEX(GRID!$B$4:$U$15,MATCH(K$7,GRID!$A$4:$A$15,0),MATCH(1,($U$2=GRID!$B$1:$U$1)*(КАЛЕНДАРЬ!AJ8=GRID!$B$3:$U$3),0))*(1-GRID!$H$34))</f>
        <v>49000</v>
      </c>
      <c r="L366" s="10" cm="1">
        <f t="array" ref="L366">IF($I$2="Открытый тариф",INDEX(GRID!$B$18:$U$29,MATCH(K$7,GRID!$A$18:$A$29,0),MATCH(1,($U$2=GRID!$B$1:$U$1)*(КАЛЕНДАРЬ!AJ8=GRID!$B$3:$U$3),0)),
INDEX(GRID!$B$18:$U$29,MATCH(K$7,GRID!$A$18:$A$29,0),MATCH(1,($U$2=GRID!$B$1:$U$1)*(КАЛЕНДАРЬ!AJ8=GRID!$B$3:$U$3),0))*(1-GRID!$H$34))</f>
        <v>54000</v>
      </c>
      <c r="M366" s="10" cm="1">
        <f t="array" ref="M366">IF($I$2="Открытый тариф",INDEX(GRID!$B$4:$U$15,MATCH(M$7,GRID!$A$4:$A$15,0),MATCH(1,($U$2=GRID!$B$1:$U$1)*(КАЛЕНДАРЬ!AJ8=GRID!$B$3:$U$3),0)),
INDEX(GRID!$B$4:$U$15,MATCH(M$7,GRID!$A$4:$A$15,0),MATCH(1,($U$2=GRID!$B$1:$U$1)*(КАЛЕНДАРЬ!AJ8=GRID!$B$3:$U$3),0))*(1-GRID!$H$34))</f>
        <v>69500</v>
      </c>
      <c r="N366" s="10" cm="1">
        <f t="array" ref="N366">IF($I$2="Открытый тариф",INDEX(GRID!$B$18:$U$29,MATCH(M$7,GRID!$A$18:$A$29,0),MATCH(1,($U$2=GRID!$B$1:$U$1)*(КАЛЕНДАРЬ!AJ8=GRID!$B$3:$U$3),0)),
INDEX(GRID!$B$18:$U$29,MATCH(M$7,GRID!$A$18:$A$29,0),MATCH(1,($U$2=GRID!$B$1:$U$1)*(КАЛЕНДАРЬ!AJ8=GRID!$B$3:$U$3),0))*(1-GRID!$H$34))</f>
        <v>74500</v>
      </c>
      <c r="O366" s="10" cm="1">
        <f t="array" ref="O366">IF($I$2="Открытый тариф",INDEX(GRID!$B$4:$U$15,MATCH(O$7,GRID!$A$4:$A$15,0),MATCH(1,($U$2=GRID!$B$1:$U$1)*(КАЛЕНДАРЬ!AJ8=GRID!$B$3:$U$3),0)),
INDEX(GRID!$B$4:$U$15,MATCH(O$7,GRID!$A$4:$A$15,0),MATCH(1,($U$2=GRID!$B$1:$U$1)*(КАЛЕНДАРЬ!AJ8=GRID!$B$3:$U$3),0))*(1-GRID!$H$34))</f>
        <v>103200</v>
      </c>
      <c r="P366" s="10" cm="1">
        <f t="array" ref="P366">IF($I$2="Открытый тариф",INDEX(GRID!$B$4:$U$15,MATCH(P$7,GRID!$A$4:$A$15,0),MATCH(1,($U$2=GRID!$B$1:$U$1)*(КАЛЕНДАРЬ!AJ8=GRID!$B$3:$U$3),0)),
INDEX(GRID!$B$4:$U$15,MATCH(P$7,GRID!$A$4:$A$15,0),MATCH(1,($U$2=GRID!$B$1:$U$1)*(КАЛЕНДАРЬ!AJ8=GRID!$B$3:$U$3),0))*(1-GRID!$H$34))</f>
        <v>145400</v>
      </c>
      <c r="Q366" s="10" cm="1">
        <f t="array" ref="Q366">IF($I$2="Открытый тариф",INDEX(GRID!$B$4:$U$15,MATCH(Q$7,GRID!$A$4:$A$15,0),MATCH(1,($U$2=GRID!$B$1:$U$1)*(КАЛЕНДАРЬ!AJ8=GRID!$B$3:$U$3),0)),
INDEX(GRID!$B$4:$U$15,MATCH(Q$7,GRID!$A$4:$A$15,0),MATCH(1,($U$2=GRID!$B$1:$U$1)*(КАЛЕНДАРЬ!AJ8=GRID!$B$3:$U$3),0))*(1-GRID!$H$34))</f>
        <v>170900</v>
      </c>
      <c r="R366" s="10" cm="1">
        <f t="array" ref="R366">IF($I$2="Открытый тариф",INDEX(GRID!$B$18:$U$29,MATCH(R$7,GRID!$A$18:$A$29,0),MATCH(1,($U$2=GRID!$B$1:$U$1)*(КАЛЕНДАРЬ!AJ8=GRID!$B$3:$U$3),0)),
INDEX(GRID!$B$18:$U$29,MATCH(R$7,GRID!$A$18:$A$29,0),MATCH(1,($U$2=GRID!$B$1:$U$1)*(КАЛЕНДАРЬ!AJ8=GRID!$B$3:$U$3),0))*(1-GRID!$H$34))</f>
        <v>194100</v>
      </c>
      <c r="S366" s="10" cm="1">
        <f t="array" ref="S366">IF($I$2="Открытый тариф",INDEX(GRID!$B$4:$U$15,MATCH(S$7,GRID!$A$4:$A$15,0),MATCH(1,($U$2=GRID!$B$1:$U$1)*(КАЛЕНДАРЬ!AJ8=GRID!$B$3:$U$3),0)),
INDEX(GRID!$B$4:$U$15,MATCH(S$7,GRID!$A$4:$A$15,0),MATCH(1,($U$2=GRID!$B$1:$U$1)*(КАЛЕНДАРЬ!AJ8=GRID!$B$3:$U$3),0))*(1-GRID!$H$34))</f>
        <v>482600</v>
      </c>
      <c r="T366" s="10" cm="1">
        <f t="array" ref="T366">IF($I$2="Открытый тариф",INDEX(GRID!$B$4:$U$15,MATCH(T$7,GRID!$A$4:$A$15,0),MATCH(1,($U$2=GRID!$B$1:$U$1)*(КАЛЕНДАРЬ!AJ8=GRID!$B$3:$U$3),0)),
INDEX(GRID!$B$4:$U$15,MATCH(T$7,GRID!$A$4:$A$15,0),MATCH(1,($U$2=GRID!$B$1:$U$1)*(КАЛЕНДАРЬ!AJ8=GRID!$B$3:$U$3),0))*(1-GRID!$H$34))</f>
        <v>586600</v>
      </c>
    </row>
    <row r="367" spans="1:20" x14ac:dyDescent="0.2">
      <c r="A367" s="13" t="s">
        <v>17</v>
      </c>
      <c r="B367" s="9">
        <v>6</v>
      </c>
      <c r="C367" s="10" cm="1">
        <f t="array" ref="C367">IF($I$2="Открытый тариф",INDEX(GRID!$B$4:$U$15,MATCH(C$7,GRID!$A$4:$A$15,0),MATCH(1,($U$2=GRID!$B$1:$U$1)*(КАЛЕНДАРЬ!AJ9=GRID!$B$3:$U$3),0)),
INDEX(GRID!$B$4:$U$15,MATCH(C$7,GRID!$A$4:$A$15,0),MATCH(1,($U$2=GRID!$B$1:$U$1)*(КАЛЕНДАРЬ!AJ9=GRID!$B$3:$U$3),0))*(1-GRID!$H$34))</f>
        <v>27500.000000000004</v>
      </c>
      <c r="D367" s="10" cm="1">
        <f t="array" ref="D367">IF($I$2="Открытый тариф",INDEX(GRID!$B$18:$U$29,MATCH(C$7,GRID!$A$18:$A$29,0),MATCH(1,($U$2=GRID!$B$1:$U$1)*(КАЛЕНДАРЬ!AJ9=GRID!$B$3:$U$3),0)),
INDEX(GRID!$B$18:$U$29,MATCH(C$7,GRID!$A$18:$A$29,0),MATCH(1,($U$2=GRID!$B$1:$U$1)*(КАЛЕНДАРЬ!AJ9=GRID!$B$3:$U$3),0))*(1-GRID!$H$34))</f>
        <v>32500.000000000004</v>
      </c>
      <c r="E367" s="10" cm="1">
        <f t="array" ref="E367">IF($I$2="Открытый тариф",INDEX(GRID!$B$4:$U$15,MATCH(E$7,GRID!$A$4:$A$15,0),MATCH(1,($U$2=GRID!$B$1:$U$1)*(КАЛЕНДАРЬ!AJ9=GRID!$B$3:$U$3),0)),
INDEX(GRID!$B$4:$U$15,MATCH(E$7,GRID!$A$4:$A$15,0),MATCH(1,($U$2=GRID!$B$1:$U$1)*(КАЛЕНДАРЬ!AJ9=GRID!$B$3:$U$3),0))*(1-GRID!$H$34))</f>
        <v>33000</v>
      </c>
      <c r="F367" s="10" cm="1">
        <f t="array" ref="F367">IF($I$2="Открытый тариф",INDEX(GRID!$B$18:$U$29,MATCH(E$7,GRID!$A$18:$A$29,0),MATCH(1,($U$2=GRID!$B$1:$U$1)*(КАЛЕНДАРЬ!AJ9=GRID!$B$3:$U$3),0)),
INDEX(GRID!$B$18:$U$29,MATCH(E$7,GRID!$A$18:$A$29,0),MATCH(1,($U$2=GRID!$B$1:$U$1)*(КАЛЕНДАРЬ!AJ9=GRID!$B$3:$U$3),0))*(1-GRID!$H$34))</f>
        <v>38000</v>
      </c>
      <c r="G367" s="10" cm="1">
        <f t="array" ref="G367">IF($I$2="Открытый тариф",INDEX(GRID!$B$4:$U$15,MATCH(G$7,GRID!$A$4:$A$15,0),MATCH(1,($U$2=GRID!$B$1:$U$1)*(КАЛЕНДАРЬ!AJ9=GRID!$B$3:$U$3),0)),
INDEX(GRID!$B$4:$U$15,MATCH(G$7,GRID!$A$4:$A$15,0),MATCH(1,($U$2=GRID!$B$1:$U$1)*(КАЛЕНДАРЬ!AJ9=GRID!$B$3:$U$3),0))*(1-GRID!$H$34))</f>
        <v>39000</v>
      </c>
      <c r="H367" s="10" cm="1">
        <f t="array" ref="H367">IF($I$2="Открытый тариф",INDEX(GRID!$B$18:$U$29,MATCH(G$7,GRID!$A$18:$A$29,0),MATCH(1,($U$2=GRID!$B$1:$U$1)*(КАЛЕНДАРЬ!AJ9=GRID!$B$3:$U$3),0)),
INDEX(GRID!$B$18:$U$29,MATCH(G$7,GRID!$A$18:$A$29,0),MATCH(1,($U$2=GRID!$B$1:$U$1)*(КАЛЕНДАРЬ!AJ9=GRID!$B$3:$U$3),0))*(1-GRID!$H$34))</f>
        <v>44000</v>
      </c>
      <c r="I367" s="10" cm="1">
        <f t="array" ref="I367">IF($I$2="Открытый тариф",INDEX(GRID!$B$4:$U$15,MATCH(I$7,GRID!$A$4:$A$15,0),MATCH(1,($U$2=GRID!$B$1:$U$1)*(КАЛЕНДАРЬ!AJ9=GRID!$B$3:$U$3),0)),
INDEX(GRID!$B$4:$U$15,MATCH(I$7,GRID!$A$4:$A$15,0),MATCH(1,($U$2=GRID!$B$1:$U$1)*(КАЛЕНДАРЬ!AJ9=GRID!$B$3:$U$3),0))*(1-GRID!$H$34))</f>
        <v>43400</v>
      </c>
      <c r="J367" s="10" cm="1">
        <f t="array" ref="J367">IF($I$2="Открытый тариф",INDEX(GRID!$B$18:$U$29,MATCH(I$7,GRID!$A$18:$A$29,0),MATCH(1,($U$2=GRID!$B$1:$U$1)*(КАЛЕНДАРЬ!AJ9=GRID!$B$3:$U$3),0)),
INDEX(GRID!$B$18:$U$29,MATCH(I$7,GRID!$A$18:$A$29,0),MATCH(1,($U$2=GRID!$B$1:$U$1)*(КАЛЕНДАРЬ!AJ9=GRID!$B$3:$U$3),0))*(1-GRID!$H$34))</f>
        <v>48400</v>
      </c>
      <c r="K367" s="10" cm="1">
        <f t="array" ref="K367">IF($I$2="Открытый тариф",INDEX(GRID!$B$4:$U$15,MATCH(K$7,GRID!$A$4:$A$15,0),MATCH(1,($U$2=GRID!$B$1:$U$1)*(КАЛЕНДАРЬ!AJ9=GRID!$B$3:$U$3),0)),
INDEX(GRID!$B$4:$U$15,MATCH(K$7,GRID!$A$4:$A$15,0),MATCH(1,($U$2=GRID!$B$1:$U$1)*(КАЛЕНДАРЬ!AJ9=GRID!$B$3:$U$3),0))*(1-GRID!$H$34))</f>
        <v>49000</v>
      </c>
      <c r="L367" s="10" cm="1">
        <f t="array" ref="L367">IF($I$2="Открытый тариф",INDEX(GRID!$B$18:$U$29,MATCH(K$7,GRID!$A$18:$A$29,0),MATCH(1,($U$2=GRID!$B$1:$U$1)*(КАЛЕНДАРЬ!AJ9=GRID!$B$3:$U$3),0)),
INDEX(GRID!$B$18:$U$29,MATCH(K$7,GRID!$A$18:$A$29,0),MATCH(1,($U$2=GRID!$B$1:$U$1)*(КАЛЕНДАРЬ!AJ9=GRID!$B$3:$U$3),0))*(1-GRID!$H$34))</f>
        <v>54000</v>
      </c>
      <c r="M367" s="10" cm="1">
        <f t="array" ref="M367">IF($I$2="Открытый тариф",INDEX(GRID!$B$4:$U$15,MATCH(M$7,GRID!$A$4:$A$15,0),MATCH(1,($U$2=GRID!$B$1:$U$1)*(КАЛЕНДАРЬ!AJ9=GRID!$B$3:$U$3),0)),
INDEX(GRID!$B$4:$U$15,MATCH(M$7,GRID!$A$4:$A$15,0),MATCH(1,($U$2=GRID!$B$1:$U$1)*(КАЛЕНДАРЬ!AJ9=GRID!$B$3:$U$3),0))*(1-GRID!$H$34))</f>
        <v>69500</v>
      </c>
      <c r="N367" s="10" cm="1">
        <f t="array" ref="N367">IF($I$2="Открытый тариф",INDEX(GRID!$B$18:$U$29,MATCH(M$7,GRID!$A$18:$A$29,0),MATCH(1,($U$2=GRID!$B$1:$U$1)*(КАЛЕНДАРЬ!AJ9=GRID!$B$3:$U$3),0)),
INDEX(GRID!$B$18:$U$29,MATCH(M$7,GRID!$A$18:$A$29,0),MATCH(1,($U$2=GRID!$B$1:$U$1)*(КАЛЕНДАРЬ!AJ9=GRID!$B$3:$U$3),0))*(1-GRID!$H$34))</f>
        <v>74500</v>
      </c>
      <c r="O367" s="10" cm="1">
        <f t="array" ref="O367">IF($I$2="Открытый тариф",INDEX(GRID!$B$4:$U$15,MATCH(O$7,GRID!$A$4:$A$15,0),MATCH(1,($U$2=GRID!$B$1:$U$1)*(КАЛЕНДАРЬ!AJ9=GRID!$B$3:$U$3),0)),
INDEX(GRID!$B$4:$U$15,MATCH(O$7,GRID!$A$4:$A$15,0),MATCH(1,($U$2=GRID!$B$1:$U$1)*(КАЛЕНДАРЬ!AJ9=GRID!$B$3:$U$3),0))*(1-GRID!$H$34))</f>
        <v>103200</v>
      </c>
      <c r="P367" s="10" cm="1">
        <f t="array" ref="P367">IF($I$2="Открытый тариф",INDEX(GRID!$B$4:$U$15,MATCH(P$7,GRID!$A$4:$A$15,0),MATCH(1,($U$2=GRID!$B$1:$U$1)*(КАЛЕНДАРЬ!AJ9=GRID!$B$3:$U$3),0)),
INDEX(GRID!$B$4:$U$15,MATCH(P$7,GRID!$A$4:$A$15,0),MATCH(1,($U$2=GRID!$B$1:$U$1)*(КАЛЕНДАРЬ!AJ9=GRID!$B$3:$U$3),0))*(1-GRID!$H$34))</f>
        <v>145400</v>
      </c>
      <c r="Q367" s="10" cm="1">
        <f t="array" ref="Q367">IF($I$2="Открытый тариф",INDEX(GRID!$B$4:$U$15,MATCH(Q$7,GRID!$A$4:$A$15,0),MATCH(1,($U$2=GRID!$B$1:$U$1)*(КАЛЕНДАРЬ!AJ9=GRID!$B$3:$U$3),0)),
INDEX(GRID!$B$4:$U$15,MATCH(Q$7,GRID!$A$4:$A$15,0),MATCH(1,($U$2=GRID!$B$1:$U$1)*(КАЛЕНДАРЬ!AJ9=GRID!$B$3:$U$3),0))*(1-GRID!$H$34))</f>
        <v>170900</v>
      </c>
      <c r="R367" s="10" cm="1">
        <f t="array" ref="R367">IF($I$2="Открытый тариф",INDEX(GRID!$B$18:$U$29,MATCH(R$7,GRID!$A$18:$A$29,0),MATCH(1,($U$2=GRID!$B$1:$U$1)*(КАЛЕНДАРЬ!AJ9=GRID!$B$3:$U$3),0)),
INDEX(GRID!$B$18:$U$29,MATCH(R$7,GRID!$A$18:$A$29,0),MATCH(1,($U$2=GRID!$B$1:$U$1)*(КАЛЕНДАРЬ!AJ9=GRID!$B$3:$U$3),0))*(1-GRID!$H$34))</f>
        <v>194100</v>
      </c>
      <c r="S367" s="10" cm="1">
        <f t="array" ref="S367">IF($I$2="Открытый тариф",INDEX(GRID!$B$4:$U$15,MATCH(S$7,GRID!$A$4:$A$15,0),MATCH(1,($U$2=GRID!$B$1:$U$1)*(КАЛЕНДАРЬ!AJ9=GRID!$B$3:$U$3),0)),
INDEX(GRID!$B$4:$U$15,MATCH(S$7,GRID!$A$4:$A$15,0),MATCH(1,($U$2=GRID!$B$1:$U$1)*(КАЛЕНДАРЬ!AJ9=GRID!$B$3:$U$3),0))*(1-GRID!$H$34))</f>
        <v>482600</v>
      </c>
      <c r="T367" s="10" cm="1">
        <f t="array" ref="T367">IF($I$2="Открытый тариф",INDEX(GRID!$B$4:$U$15,MATCH(T$7,GRID!$A$4:$A$15,0),MATCH(1,($U$2=GRID!$B$1:$U$1)*(КАЛЕНДАРЬ!AJ9=GRID!$B$3:$U$3),0)),
INDEX(GRID!$B$4:$U$15,MATCH(T$7,GRID!$A$4:$A$15,0),MATCH(1,($U$2=GRID!$B$1:$U$1)*(КАЛЕНДАРЬ!AJ9=GRID!$B$3:$U$3),0))*(1-GRID!$H$34))</f>
        <v>586600</v>
      </c>
    </row>
    <row r="368" spans="1:20" x14ac:dyDescent="0.2">
      <c r="A368" s="13" t="s">
        <v>11</v>
      </c>
      <c r="B368" s="9">
        <v>7</v>
      </c>
      <c r="C368" s="10" cm="1">
        <f t="array" ref="C368">IF($I$2="Открытый тариф",INDEX(GRID!$B$4:$U$15,MATCH(C$7,GRID!$A$4:$A$15,0),MATCH(1,($U$2=GRID!$B$1:$U$1)*(КАЛЕНДАРЬ!AJ10=GRID!$B$3:$U$3),0)),
INDEX(GRID!$B$4:$U$15,MATCH(C$7,GRID!$A$4:$A$15,0),MATCH(1,($U$2=GRID!$B$1:$U$1)*(КАЛЕНДАРЬ!AJ10=GRID!$B$3:$U$3),0))*(1-GRID!$H$34))</f>
        <v>27500.000000000004</v>
      </c>
      <c r="D368" s="10" cm="1">
        <f t="array" ref="D368">IF($I$2="Открытый тариф",INDEX(GRID!$B$18:$U$29,MATCH(C$7,GRID!$A$18:$A$29,0),MATCH(1,($U$2=GRID!$B$1:$U$1)*(КАЛЕНДАРЬ!AJ10=GRID!$B$3:$U$3),0)),
INDEX(GRID!$B$18:$U$29,MATCH(C$7,GRID!$A$18:$A$29,0),MATCH(1,($U$2=GRID!$B$1:$U$1)*(КАЛЕНДАРЬ!AJ10=GRID!$B$3:$U$3),0))*(1-GRID!$H$34))</f>
        <v>32500.000000000004</v>
      </c>
      <c r="E368" s="10" cm="1">
        <f t="array" ref="E368">IF($I$2="Открытый тариф",INDEX(GRID!$B$4:$U$15,MATCH(E$7,GRID!$A$4:$A$15,0),MATCH(1,($U$2=GRID!$B$1:$U$1)*(КАЛЕНДАРЬ!AJ10=GRID!$B$3:$U$3),0)),
INDEX(GRID!$B$4:$U$15,MATCH(E$7,GRID!$A$4:$A$15,0),MATCH(1,($U$2=GRID!$B$1:$U$1)*(КАЛЕНДАРЬ!AJ10=GRID!$B$3:$U$3),0))*(1-GRID!$H$34))</f>
        <v>33000</v>
      </c>
      <c r="F368" s="10" cm="1">
        <f t="array" ref="F368">IF($I$2="Открытый тариф",INDEX(GRID!$B$18:$U$29,MATCH(E$7,GRID!$A$18:$A$29,0),MATCH(1,($U$2=GRID!$B$1:$U$1)*(КАЛЕНДАРЬ!AJ10=GRID!$B$3:$U$3),0)),
INDEX(GRID!$B$18:$U$29,MATCH(E$7,GRID!$A$18:$A$29,0),MATCH(1,($U$2=GRID!$B$1:$U$1)*(КАЛЕНДАРЬ!AJ10=GRID!$B$3:$U$3),0))*(1-GRID!$H$34))</f>
        <v>38000</v>
      </c>
      <c r="G368" s="10" cm="1">
        <f t="array" ref="G368">IF($I$2="Открытый тариф",INDEX(GRID!$B$4:$U$15,MATCH(G$7,GRID!$A$4:$A$15,0),MATCH(1,($U$2=GRID!$B$1:$U$1)*(КАЛЕНДАРЬ!AJ10=GRID!$B$3:$U$3),0)),
INDEX(GRID!$B$4:$U$15,MATCH(G$7,GRID!$A$4:$A$15,0),MATCH(1,($U$2=GRID!$B$1:$U$1)*(КАЛЕНДАРЬ!AJ10=GRID!$B$3:$U$3),0))*(1-GRID!$H$34))</f>
        <v>39000</v>
      </c>
      <c r="H368" s="10" cm="1">
        <f t="array" ref="H368">IF($I$2="Открытый тариф",INDEX(GRID!$B$18:$U$29,MATCH(G$7,GRID!$A$18:$A$29,0),MATCH(1,($U$2=GRID!$B$1:$U$1)*(КАЛЕНДАРЬ!AJ10=GRID!$B$3:$U$3),0)),
INDEX(GRID!$B$18:$U$29,MATCH(G$7,GRID!$A$18:$A$29,0),MATCH(1,($U$2=GRID!$B$1:$U$1)*(КАЛЕНДАРЬ!AJ10=GRID!$B$3:$U$3),0))*(1-GRID!$H$34))</f>
        <v>44000</v>
      </c>
      <c r="I368" s="10" cm="1">
        <f t="array" ref="I368">IF($I$2="Открытый тариф",INDEX(GRID!$B$4:$U$15,MATCH(I$7,GRID!$A$4:$A$15,0),MATCH(1,($U$2=GRID!$B$1:$U$1)*(КАЛЕНДАРЬ!AJ10=GRID!$B$3:$U$3),0)),
INDEX(GRID!$B$4:$U$15,MATCH(I$7,GRID!$A$4:$A$15,0),MATCH(1,($U$2=GRID!$B$1:$U$1)*(КАЛЕНДАРЬ!AJ10=GRID!$B$3:$U$3),0))*(1-GRID!$H$34))</f>
        <v>43400</v>
      </c>
      <c r="J368" s="10" cm="1">
        <f t="array" ref="J368">IF($I$2="Открытый тариф",INDEX(GRID!$B$18:$U$29,MATCH(I$7,GRID!$A$18:$A$29,0),MATCH(1,($U$2=GRID!$B$1:$U$1)*(КАЛЕНДАРЬ!AJ10=GRID!$B$3:$U$3),0)),
INDEX(GRID!$B$18:$U$29,MATCH(I$7,GRID!$A$18:$A$29,0),MATCH(1,($U$2=GRID!$B$1:$U$1)*(КАЛЕНДАРЬ!AJ10=GRID!$B$3:$U$3),0))*(1-GRID!$H$34))</f>
        <v>48400</v>
      </c>
      <c r="K368" s="10" cm="1">
        <f t="array" ref="K368">IF($I$2="Открытый тариф",INDEX(GRID!$B$4:$U$15,MATCH(K$7,GRID!$A$4:$A$15,0),MATCH(1,($U$2=GRID!$B$1:$U$1)*(КАЛЕНДАРЬ!AJ10=GRID!$B$3:$U$3),0)),
INDEX(GRID!$B$4:$U$15,MATCH(K$7,GRID!$A$4:$A$15,0),MATCH(1,($U$2=GRID!$B$1:$U$1)*(КАЛЕНДАРЬ!AJ10=GRID!$B$3:$U$3),0))*(1-GRID!$H$34))</f>
        <v>49000</v>
      </c>
      <c r="L368" s="10" cm="1">
        <f t="array" ref="L368">IF($I$2="Открытый тариф",INDEX(GRID!$B$18:$U$29,MATCH(K$7,GRID!$A$18:$A$29,0),MATCH(1,($U$2=GRID!$B$1:$U$1)*(КАЛЕНДАРЬ!AJ10=GRID!$B$3:$U$3),0)),
INDEX(GRID!$B$18:$U$29,MATCH(K$7,GRID!$A$18:$A$29,0),MATCH(1,($U$2=GRID!$B$1:$U$1)*(КАЛЕНДАРЬ!AJ10=GRID!$B$3:$U$3),0))*(1-GRID!$H$34))</f>
        <v>54000</v>
      </c>
      <c r="M368" s="10" cm="1">
        <f t="array" ref="M368">IF($I$2="Открытый тариф",INDEX(GRID!$B$4:$U$15,MATCH(M$7,GRID!$A$4:$A$15,0),MATCH(1,($U$2=GRID!$B$1:$U$1)*(КАЛЕНДАРЬ!AJ10=GRID!$B$3:$U$3),0)),
INDEX(GRID!$B$4:$U$15,MATCH(M$7,GRID!$A$4:$A$15,0),MATCH(1,($U$2=GRID!$B$1:$U$1)*(КАЛЕНДАРЬ!AJ10=GRID!$B$3:$U$3),0))*(1-GRID!$H$34))</f>
        <v>69500</v>
      </c>
      <c r="N368" s="10" cm="1">
        <f t="array" ref="N368">IF($I$2="Открытый тариф",INDEX(GRID!$B$18:$U$29,MATCH(M$7,GRID!$A$18:$A$29,0),MATCH(1,($U$2=GRID!$B$1:$U$1)*(КАЛЕНДАРЬ!AJ10=GRID!$B$3:$U$3),0)),
INDEX(GRID!$B$18:$U$29,MATCH(M$7,GRID!$A$18:$A$29,0),MATCH(1,($U$2=GRID!$B$1:$U$1)*(КАЛЕНДАРЬ!AJ10=GRID!$B$3:$U$3),0))*(1-GRID!$H$34))</f>
        <v>74500</v>
      </c>
      <c r="O368" s="10" cm="1">
        <f t="array" ref="O368">IF($I$2="Открытый тариф",INDEX(GRID!$B$4:$U$15,MATCH(O$7,GRID!$A$4:$A$15,0),MATCH(1,($U$2=GRID!$B$1:$U$1)*(КАЛЕНДАРЬ!AJ10=GRID!$B$3:$U$3),0)),
INDEX(GRID!$B$4:$U$15,MATCH(O$7,GRID!$A$4:$A$15,0),MATCH(1,($U$2=GRID!$B$1:$U$1)*(КАЛЕНДАРЬ!AJ10=GRID!$B$3:$U$3),0))*(1-GRID!$H$34))</f>
        <v>103200</v>
      </c>
      <c r="P368" s="10" cm="1">
        <f t="array" ref="P368">IF($I$2="Открытый тариф",INDEX(GRID!$B$4:$U$15,MATCH(P$7,GRID!$A$4:$A$15,0),MATCH(1,($U$2=GRID!$B$1:$U$1)*(КАЛЕНДАРЬ!AJ10=GRID!$B$3:$U$3),0)),
INDEX(GRID!$B$4:$U$15,MATCH(P$7,GRID!$A$4:$A$15,0),MATCH(1,($U$2=GRID!$B$1:$U$1)*(КАЛЕНДАРЬ!AJ10=GRID!$B$3:$U$3),0))*(1-GRID!$H$34))</f>
        <v>145400</v>
      </c>
      <c r="Q368" s="10" cm="1">
        <f t="array" ref="Q368">IF($I$2="Открытый тариф",INDEX(GRID!$B$4:$U$15,MATCH(Q$7,GRID!$A$4:$A$15,0),MATCH(1,($U$2=GRID!$B$1:$U$1)*(КАЛЕНДАРЬ!AJ10=GRID!$B$3:$U$3),0)),
INDEX(GRID!$B$4:$U$15,MATCH(Q$7,GRID!$A$4:$A$15,0),MATCH(1,($U$2=GRID!$B$1:$U$1)*(КАЛЕНДАРЬ!AJ10=GRID!$B$3:$U$3),0))*(1-GRID!$H$34))</f>
        <v>170900</v>
      </c>
      <c r="R368" s="10" cm="1">
        <f t="array" ref="R368">IF($I$2="Открытый тариф",INDEX(GRID!$B$18:$U$29,MATCH(R$7,GRID!$A$18:$A$29,0),MATCH(1,($U$2=GRID!$B$1:$U$1)*(КАЛЕНДАРЬ!AJ10=GRID!$B$3:$U$3),0)),
INDEX(GRID!$B$18:$U$29,MATCH(R$7,GRID!$A$18:$A$29,0),MATCH(1,($U$2=GRID!$B$1:$U$1)*(КАЛЕНДАРЬ!AJ10=GRID!$B$3:$U$3),0))*(1-GRID!$H$34))</f>
        <v>194100</v>
      </c>
      <c r="S368" s="10" cm="1">
        <f t="array" ref="S368">IF($I$2="Открытый тариф",INDEX(GRID!$B$4:$U$15,MATCH(S$7,GRID!$A$4:$A$15,0),MATCH(1,($U$2=GRID!$B$1:$U$1)*(КАЛЕНДАРЬ!AJ10=GRID!$B$3:$U$3),0)),
INDEX(GRID!$B$4:$U$15,MATCH(S$7,GRID!$A$4:$A$15,0),MATCH(1,($U$2=GRID!$B$1:$U$1)*(КАЛЕНДАРЬ!AJ10=GRID!$B$3:$U$3),0))*(1-GRID!$H$34))</f>
        <v>482600</v>
      </c>
      <c r="T368" s="10" cm="1">
        <f t="array" ref="T368">IF($I$2="Открытый тариф",INDEX(GRID!$B$4:$U$15,MATCH(T$7,GRID!$A$4:$A$15,0),MATCH(1,($U$2=GRID!$B$1:$U$1)*(КАЛЕНДАРЬ!AJ10=GRID!$B$3:$U$3),0)),
INDEX(GRID!$B$4:$U$15,MATCH(T$7,GRID!$A$4:$A$15,0),MATCH(1,($U$2=GRID!$B$1:$U$1)*(КАЛЕНДАРЬ!AJ10=GRID!$B$3:$U$3),0))*(1-GRID!$H$34))</f>
        <v>586600</v>
      </c>
    </row>
    <row r="369" spans="1:20" x14ac:dyDescent="0.2">
      <c r="A369" s="13" t="s">
        <v>12</v>
      </c>
      <c r="B369" s="9">
        <v>8</v>
      </c>
      <c r="C369" s="10" cm="1">
        <f t="array" ref="C369">IF($I$2="Открытый тариф",INDEX(GRID!$B$4:$U$15,MATCH(C$7,GRID!$A$4:$A$15,0),MATCH(1,($U$2=GRID!$B$1:$U$1)*(КАЛЕНДАРЬ!AJ11=GRID!$B$3:$U$3),0)),
INDEX(GRID!$B$4:$U$15,MATCH(C$7,GRID!$A$4:$A$15,0),MATCH(1,($U$2=GRID!$B$1:$U$1)*(КАЛЕНДАРЬ!AJ11=GRID!$B$3:$U$3),0))*(1-GRID!$H$34))</f>
        <v>27500.000000000004</v>
      </c>
      <c r="D369" s="10" cm="1">
        <f t="array" ref="D369">IF($I$2="Открытый тариф",INDEX(GRID!$B$18:$U$29,MATCH(C$7,GRID!$A$18:$A$29,0),MATCH(1,($U$2=GRID!$B$1:$U$1)*(КАЛЕНДАРЬ!AJ11=GRID!$B$3:$U$3),0)),
INDEX(GRID!$B$18:$U$29,MATCH(C$7,GRID!$A$18:$A$29,0),MATCH(1,($U$2=GRID!$B$1:$U$1)*(КАЛЕНДАРЬ!AJ11=GRID!$B$3:$U$3),0))*(1-GRID!$H$34))</f>
        <v>32500.000000000004</v>
      </c>
      <c r="E369" s="10" cm="1">
        <f t="array" ref="E369">IF($I$2="Открытый тариф",INDEX(GRID!$B$4:$U$15,MATCH(E$7,GRID!$A$4:$A$15,0),MATCH(1,($U$2=GRID!$B$1:$U$1)*(КАЛЕНДАРЬ!AJ11=GRID!$B$3:$U$3),0)),
INDEX(GRID!$B$4:$U$15,MATCH(E$7,GRID!$A$4:$A$15,0),MATCH(1,($U$2=GRID!$B$1:$U$1)*(КАЛЕНДАРЬ!AJ11=GRID!$B$3:$U$3),0))*(1-GRID!$H$34))</f>
        <v>33000</v>
      </c>
      <c r="F369" s="10" cm="1">
        <f t="array" ref="F369">IF($I$2="Открытый тариф",INDEX(GRID!$B$18:$U$29,MATCH(E$7,GRID!$A$18:$A$29,0),MATCH(1,($U$2=GRID!$B$1:$U$1)*(КАЛЕНДАРЬ!AJ11=GRID!$B$3:$U$3),0)),
INDEX(GRID!$B$18:$U$29,MATCH(E$7,GRID!$A$18:$A$29,0),MATCH(1,($U$2=GRID!$B$1:$U$1)*(КАЛЕНДАРЬ!AJ11=GRID!$B$3:$U$3),0))*(1-GRID!$H$34))</f>
        <v>38000</v>
      </c>
      <c r="G369" s="10" cm="1">
        <f t="array" ref="G369">IF($I$2="Открытый тариф",INDEX(GRID!$B$4:$U$15,MATCH(G$7,GRID!$A$4:$A$15,0),MATCH(1,($U$2=GRID!$B$1:$U$1)*(КАЛЕНДАРЬ!AJ11=GRID!$B$3:$U$3),0)),
INDEX(GRID!$B$4:$U$15,MATCH(G$7,GRID!$A$4:$A$15,0),MATCH(1,($U$2=GRID!$B$1:$U$1)*(КАЛЕНДАРЬ!AJ11=GRID!$B$3:$U$3),0))*(1-GRID!$H$34))</f>
        <v>39000</v>
      </c>
      <c r="H369" s="10" cm="1">
        <f t="array" ref="H369">IF($I$2="Открытый тариф",INDEX(GRID!$B$18:$U$29,MATCH(G$7,GRID!$A$18:$A$29,0),MATCH(1,($U$2=GRID!$B$1:$U$1)*(КАЛЕНДАРЬ!AJ11=GRID!$B$3:$U$3),0)),
INDEX(GRID!$B$18:$U$29,MATCH(G$7,GRID!$A$18:$A$29,0),MATCH(1,($U$2=GRID!$B$1:$U$1)*(КАЛЕНДАРЬ!AJ11=GRID!$B$3:$U$3),0))*(1-GRID!$H$34))</f>
        <v>44000</v>
      </c>
      <c r="I369" s="10" cm="1">
        <f t="array" ref="I369">IF($I$2="Открытый тариф",INDEX(GRID!$B$4:$U$15,MATCH(I$7,GRID!$A$4:$A$15,0),MATCH(1,($U$2=GRID!$B$1:$U$1)*(КАЛЕНДАРЬ!AJ11=GRID!$B$3:$U$3),0)),
INDEX(GRID!$B$4:$U$15,MATCH(I$7,GRID!$A$4:$A$15,0),MATCH(1,($U$2=GRID!$B$1:$U$1)*(КАЛЕНДАРЬ!AJ11=GRID!$B$3:$U$3),0))*(1-GRID!$H$34))</f>
        <v>43400</v>
      </c>
      <c r="J369" s="10" cm="1">
        <f t="array" ref="J369">IF($I$2="Открытый тариф",INDEX(GRID!$B$18:$U$29,MATCH(I$7,GRID!$A$18:$A$29,0),MATCH(1,($U$2=GRID!$B$1:$U$1)*(КАЛЕНДАРЬ!AJ11=GRID!$B$3:$U$3),0)),
INDEX(GRID!$B$18:$U$29,MATCH(I$7,GRID!$A$18:$A$29,0),MATCH(1,($U$2=GRID!$B$1:$U$1)*(КАЛЕНДАРЬ!AJ11=GRID!$B$3:$U$3),0))*(1-GRID!$H$34))</f>
        <v>48400</v>
      </c>
      <c r="K369" s="10" cm="1">
        <f t="array" ref="K369">IF($I$2="Открытый тариф",INDEX(GRID!$B$4:$U$15,MATCH(K$7,GRID!$A$4:$A$15,0),MATCH(1,($U$2=GRID!$B$1:$U$1)*(КАЛЕНДАРЬ!AJ11=GRID!$B$3:$U$3),0)),
INDEX(GRID!$B$4:$U$15,MATCH(K$7,GRID!$A$4:$A$15,0),MATCH(1,($U$2=GRID!$B$1:$U$1)*(КАЛЕНДАРЬ!AJ11=GRID!$B$3:$U$3),0))*(1-GRID!$H$34))</f>
        <v>49000</v>
      </c>
      <c r="L369" s="10" cm="1">
        <f t="array" ref="L369">IF($I$2="Открытый тариф",INDEX(GRID!$B$18:$U$29,MATCH(K$7,GRID!$A$18:$A$29,0),MATCH(1,($U$2=GRID!$B$1:$U$1)*(КАЛЕНДАРЬ!AJ11=GRID!$B$3:$U$3),0)),
INDEX(GRID!$B$18:$U$29,MATCH(K$7,GRID!$A$18:$A$29,0),MATCH(1,($U$2=GRID!$B$1:$U$1)*(КАЛЕНДАРЬ!AJ11=GRID!$B$3:$U$3),0))*(1-GRID!$H$34))</f>
        <v>54000</v>
      </c>
      <c r="M369" s="10" cm="1">
        <f t="array" ref="M369">IF($I$2="Открытый тариф",INDEX(GRID!$B$4:$U$15,MATCH(M$7,GRID!$A$4:$A$15,0),MATCH(1,($U$2=GRID!$B$1:$U$1)*(КАЛЕНДАРЬ!AJ11=GRID!$B$3:$U$3),0)),
INDEX(GRID!$B$4:$U$15,MATCH(M$7,GRID!$A$4:$A$15,0),MATCH(1,($U$2=GRID!$B$1:$U$1)*(КАЛЕНДАРЬ!AJ11=GRID!$B$3:$U$3),0))*(1-GRID!$H$34))</f>
        <v>69500</v>
      </c>
      <c r="N369" s="10" cm="1">
        <f t="array" ref="N369">IF($I$2="Открытый тариф",INDEX(GRID!$B$18:$U$29,MATCH(M$7,GRID!$A$18:$A$29,0),MATCH(1,($U$2=GRID!$B$1:$U$1)*(КАЛЕНДАРЬ!AJ11=GRID!$B$3:$U$3),0)),
INDEX(GRID!$B$18:$U$29,MATCH(M$7,GRID!$A$18:$A$29,0),MATCH(1,($U$2=GRID!$B$1:$U$1)*(КАЛЕНДАРЬ!AJ11=GRID!$B$3:$U$3),0))*(1-GRID!$H$34))</f>
        <v>74500</v>
      </c>
      <c r="O369" s="10" cm="1">
        <f t="array" ref="O369">IF($I$2="Открытый тариф",INDEX(GRID!$B$4:$U$15,MATCH(O$7,GRID!$A$4:$A$15,0),MATCH(1,($U$2=GRID!$B$1:$U$1)*(КАЛЕНДАРЬ!AJ11=GRID!$B$3:$U$3),0)),
INDEX(GRID!$B$4:$U$15,MATCH(O$7,GRID!$A$4:$A$15,0),MATCH(1,($U$2=GRID!$B$1:$U$1)*(КАЛЕНДАРЬ!AJ11=GRID!$B$3:$U$3),0))*(1-GRID!$H$34))</f>
        <v>103200</v>
      </c>
      <c r="P369" s="10" cm="1">
        <f t="array" ref="P369">IF($I$2="Открытый тариф",INDEX(GRID!$B$4:$U$15,MATCH(P$7,GRID!$A$4:$A$15,0),MATCH(1,($U$2=GRID!$B$1:$U$1)*(КАЛЕНДАРЬ!AJ11=GRID!$B$3:$U$3),0)),
INDEX(GRID!$B$4:$U$15,MATCH(P$7,GRID!$A$4:$A$15,0),MATCH(1,($U$2=GRID!$B$1:$U$1)*(КАЛЕНДАРЬ!AJ11=GRID!$B$3:$U$3),0))*(1-GRID!$H$34))</f>
        <v>145400</v>
      </c>
      <c r="Q369" s="10" cm="1">
        <f t="array" ref="Q369">IF($I$2="Открытый тариф",INDEX(GRID!$B$4:$U$15,MATCH(Q$7,GRID!$A$4:$A$15,0),MATCH(1,($U$2=GRID!$B$1:$U$1)*(КАЛЕНДАРЬ!AJ11=GRID!$B$3:$U$3),0)),
INDEX(GRID!$B$4:$U$15,MATCH(Q$7,GRID!$A$4:$A$15,0),MATCH(1,($U$2=GRID!$B$1:$U$1)*(КАЛЕНДАРЬ!AJ11=GRID!$B$3:$U$3),0))*(1-GRID!$H$34))</f>
        <v>170900</v>
      </c>
      <c r="R369" s="10" cm="1">
        <f t="array" ref="R369">IF($I$2="Открытый тариф",INDEX(GRID!$B$18:$U$29,MATCH(R$7,GRID!$A$18:$A$29,0),MATCH(1,($U$2=GRID!$B$1:$U$1)*(КАЛЕНДАРЬ!AJ11=GRID!$B$3:$U$3),0)),
INDEX(GRID!$B$18:$U$29,MATCH(R$7,GRID!$A$18:$A$29,0),MATCH(1,($U$2=GRID!$B$1:$U$1)*(КАЛЕНДАРЬ!AJ11=GRID!$B$3:$U$3),0))*(1-GRID!$H$34))</f>
        <v>194100</v>
      </c>
      <c r="S369" s="10" cm="1">
        <f t="array" ref="S369">IF($I$2="Открытый тариф",INDEX(GRID!$B$4:$U$15,MATCH(S$7,GRID!$A$4:$A$15,0),MATCH(1,($U$2=GRID!$B$1:$U$1)*(КАЛЕНДАРЬ!AJ11=GRID!$B$3:$U$3),0)),
INDEX(GRID!$B$4:$U$15,MATCH(S$7,GRID!$A$4:$A$15,0),MATCH(1,($U$2=GRID!$B$1:$U$1)*(КАЛЕНДАРЬ!AJ11=GRID!$B$3:$U$3),0))*(1-GRID!$H$34))</f>
        <v>482600</v>
      </c>
      <c r="T369" s="10" cm="1">
        <f t="array" ref="T369">IF($I$2="Открытый тариф",INDEX(GRID!$B$4:$U$15,MATCH(T$7,GRID!$A$4:$A$15,0),MATCH(1,($U$2=GRID!$B$1:$U$1)*(КАЛЕНДАРЬ!AJ11=GRID!$B$3:$U$3),0)),
INDEX(GRID!$B$4:$U$15,MATCH(T$7,GRID!$A$4:$A$15,0),MATCH(1,($U$2=GRID!$B$1:$U$1)*(КАЛЕНДАРЬ!AJ11=GRID!$B$3:$U$3),0))*(1-GRID!$H$34))</f>
        <v>586600</v>
      </c>
    </row>
    <row r="370" spans="1:20" x14ac:dyDescent="0.2">
      <c r="A370" s="13" t="s">
        <v>13</v>
      </c>
      <c r="B370" s="9">
        <v>9</v>
      </c>
      <c r="C370" s="10" cm="1">
        <f t="array" ref="C370">IF($I$2="Открытый тариф",INDEX(GRID!$B$4:$U$15,MATCH(C$7,GRID!$A$4:$A$15,0),MATCH(1,($U$2=GRID!$B$1:$U$1)*(КАЛЕНДАРЬ!AJ12=GRID!$B$3:$U$3),0)),
INDEX(GRID!$B$4:$U$15,MATCH(C$7,GRID!$A$4:$A$15,0),MATCH(1,($U$2=GRID!$B$1:$U$1)*(КАЛЕНДАРЬ!AJ12=GRID!$B$3:$U$3),0))*(1-GRID!$H$34))</f>
        <v>27500.000000000004</v>
      </c>
      <c r="D370" s="10" cm="1">
        <f t="array" ref="D370">IF($I$2="Открытый тариф",INDEX(GRID!$B$18:$U$29,MATCH(C$7,GRID!$A$18:$A$29,0),MATCH(1,($U$2=GRID!$B$1:$U$1)*(КАЛЕНДАРЬ!AJ12=GRID!$B$3:$U$3),0)),
INDEX(GRID!$B$18:$U$29,MATCH(C$7,GRID!$A$18:$A$29,0),MATCH(1,($U$2=GRID!$B$1:$U$1)*(КАЛЕНДАРЬ!AJ12=GRID!$B$3:$U$3),0))*(1-GRID!$H$34))</f>
        <v>32500.000000000004</v>
      </c>
      <c r="E370" s="10" cm="1">
        <f t="array" ref="E370">IF($I$2="Открытый тариф",INDEX(GRID!$B$4:$U$15,MATCH(E$7,GRID!$A$4:$A$15,0),MATCH(1,($U$2=GRID!$B$1:$U$1)*(КАЛЕНДАРЬ!AJ12=GRID!$B$3:$U$3),0)),
INDEX(GRID!$B$4:$U$15,MATCH(E$7,GRID!$A$4:$A$15,0),MATCH(1,($U$2=GRID!$B$1:$U$1)*(КАЛЕНДАРЬ!AJ12=GRID!$B$3:$U$3),0))*(1-GRID!$H$34))</f>
        <v>33000</v>
      </c>
      <c r="F370" s="10" cm="1">
        <f t="array" ref="F370">IF($I$2="Открытый тариф",INDEX(GRID!$B$18:$U$29,MATCH(E$7,GRID!$A$18:$A$29,0),MATCH(1,($U$2=GRID!$B$1:$U$1)*(КАЛЕНДАРЬ!AJ12=GRID!$B$3:$U$3),0)),
INDEX(GRID!$B$18:$U$29,MATCH(E$7,GRID!$A$18:$A$29,0),MATCH(1,($U$2=GRID!$B$1:$U$1)*(КАЛЕНДАРЬ!AJ12=GRID!$B$3:$U$3),0))*(1-GRID!$H$34))</f>
        <v>38000</v>
      </c>
      <c r="G370" s="10" cm="1">
        <f t="array" ref="G370">IF($I$2="Открытый тариф",INDEX(GRID!$B$4:$U$15,MATCH(G$7,GRID!$A$4:$A$15,0),MATCH(1,($U$2=GRID!$B$1:$U$1)*(КАЛЕНДАРЬ!AJ12=GRID!$B$3:$U$3),0)),
INDEX(GRID!$B$4:$U$15,MATCH(G$7,GRID!$A$4:$A$15,0),MATCH(1,($U$2=GRID!$B$1:$U$1)*(КАЛЕНДАРЬ!AJ12=GRID!$B$3:$U$3),0))*(1-GRID!$H$34))</f>
        <v>39000</v>
      </c>
      <c r="H370" s="10" cm="1">
        <f t="array" ref="H370">IF($I$2="Открытый тариф",INDEX(GRID!$B$18:$U$29,MATCH(G$7,GRID!$A$18:$A$29,0),MATCH(1,($U$2=GRID!$B$1:$U$1)*(КАЛЕНДАРЬ!AJ12=GRID!$B$3:$U$3),0)),
INDEX(GRID!$B$18:$U$29,MATCH(G$7,GRID!$A$18:$A$29,0),MATCH(1,($U$2=GRID!$B$1:$U$1)*(КАЛЕНДАРЬ!AJ12=GRID!$B$3:$U$3),0))*(1-GRID!$H$34))</f>
        <v>44000</v>
      </c>
      <c r="I370" s="10" cm="1">
        <f t="array" ref="I370">IF($I$2="Открытый тариф",INDEX(GRID!$B$4:$U$15,MATCH(I$7,GRID!$A$4:$A$15,0),MATCH(1,($U$2=GRID!$B$1:$U$1)*(КАЛЕНДАРЬ!AJ12=GRID!$B$3:$U$3),0)),
INDEX(GRID!$B$4:$U$15,MATCH(I$7,GRID!$A$4:$A$15,0),MATCH(1,($U$2=GRID!$B$1:$U$1)*(КАЛЕНДАРЬ!AJ12=GRID!$B$3:$U$3),0))*(1-GRID!$H$34))</f>
        <v>43400</v>
      </c>
      <c r="J370" s="10" cm="1">
        <f t="array" ref="J370">IF($I$2="Открытый тариф",INDEX(GRID!$B$18:$U$29,MATCH(I$7,GRID!$A$18:$A$29,0),MATCH(1,($U$2=GRID!$B$1:$U$1)*(КАЛЕНДАРЬ!AJ12=GRID!$B$3:$U$3),0)),
INDEX(GRID!$B$18:$U$29,MATCH(I$7,GRID!$A$18:$A$29,0),MATCH(1,($U$2=GRID!$B$1:$U$1)*(КАЛЕНДАРЬ!AJ12=GRID!$B$3:$U$3),0))*(1-GRID!$H$34))</f>
        <v>48400</v>
      </c>
      <c r="K370" s="10" cm="1">
        <f t="array" ref="K370">IF($I$2="Открытый тариф",INDEX(GRID!$B$4:$U$15,MATCH(K$7,GRID!$A$4:$A$15,0),MATCH(1,($U$2=GRID!$B$1:$U$1)*(КАЛЕНДАРЬ!AJ12=GRID!$B$3:$U$3),0)),
INDEX(GRID!$B$4:$U$15,MATCH(K$7,GRID!$A$4:$A$15,0),MATCH(1,($U$2=GRID!$B$1:$U$1)*(КАЛЕНДАРЬ!AJ12=GRID!$B$3:$U$3),0))*(1-GRID!$H$34))</f>
        <v>49000</v>
      </c>
      <c r="L370" s="10" cm="1">
        <f t="array" ref="L370">IF($I$2="Открытый тариф",INDEX(GRID!$B$18:$U$29,MATCH(K$7,GRID!$A$18:$A$29,0),MATCH(1,($U$2=GRID!$B$1:$U$1)*(КАЛЕНДАРЬ!AJ12=GRID!$B$3:$U$3),0)),
INDEX(GRID!$B$18:$U$29,MATCH(K$7,GRID!$A$18:$A$29,0),MATCH(1,($U$2=GRID!$B$1:$U$1)*(КАЛЕНДАРЬ!AJ12=GRID!$B$3:$U$3),0))*(1-GRID!$H$34))</f>
        <v>54000</v>
      </c>
      <c r="M370" s="10" cm="1">
        <f t="array" ref="M370">IF($I$2="Открытый тариф",INDEX(GRID!$B$4:$U$15,MATCH(M$7,GRID!$A$4:$A$15,0),MATCH(1,($U$2=GRID!$B$1:$U$1)*(КАЛЕНДАРЬ!AJ12=GRID!$B$3:$U$3),0)),
INDEX(GRID!$B$4:$U$15,MATCH(M$7,GRID!$A$4:$A$15,0),MATCH(1,($U$2=GRID!$B$1:$U$1)*(КАЛЕНДАРЬ!AJ12=GRID!$B$3:$U$3),0))*(1-GRID!$H$34))</f>
        <v>69500</v>
      </c>
      <c r="N370" s="10" cm="1">
        <f t="array" ref="N370">IF($I$2="Открытый тариф",INDEX(GRID!$B$18:$U$29,MATCH(M$7,GRID!$A$18:$A$29,0),MATCH(1,($U$2=GRID!$B$1:$U$1)*(КАЛЕНДАРЬ!AJ12=GRID!$B$3:$U$3),0)),
INDEX(GRID!$B$18:$U$29,MATCH(M$7,GRID!$A$18:$A$29,0),MATCH(1,($U$2=GRID!$B$1:$U$1)*(КАЛЕНДАРЬ!AJ12=GRID!$B$3:$U$3),0))*(1-GRID!$H$34))</f>
        <v>74500</v>
      </c>
      <c r="O370" s="10" cm="1">
        <f t="array" ref="O370">IF($I$2="Открытый тариф",INDEX(GRID!$B$4:$U$15,MATCH(O$7,GRID!$A$4:$A$15,0),MATCH(1,($U$2=GRID!$B$1:$U$1)*(КАЛЕНДАРЬ!AJ12=GRID!$B$3:$U$3),0)),
INDEX(GRID!$B$4:$U$15,MATCH(O$7,GRID!$A$4:$A$15,0),MATCH(1,($U$2=GRID!$B$1:$U$1)*(КАЛЕНДАРЬ!AJ12=GRID!$B$3:$U$3),0))*(1-GRID!$H$34))</f>
        <v>103200</v>
      </c>
      <c r="P370" s="10" cm="1">
        <f t="array" ref="P370">IF($I$2="Открытый тариф",INDEX(GRID!$B$4:$U$15,MATCH(P$7,GRID!$A$4:$A$15,0),MATCH(1,($U$2=GRID!$B$1:$U$1)*(КАЛЕНДАРЬ!AJ12=GRID!$B$3:$U$3),0)),
INDEX(GRID!$B$4:$U$15,MATCH(P$7,GRID!$A$4:$A$15,0),MATCH(1,($U$2=GRID!$B$1:$U$1)*(КАЛЕНДАРЬ!AJ12=GRID!$B$3:$U$3),0))*(1-GRID!$H$34))</f>
        <v>145400</v>
      </c>
      <c r="Q370" s="10" cm="1">
        <f t="array" ref="Q370">IF($I$2="Открытый тариф",INDEX(GRID!$B$4:$U$15,MATCH(Q$7,GRID!$A$4:$A$15,0),MATCH(1,($U$2=GRID!$B$1:$U$1)*(КАЛЕНДАРЬ!AJ12=GRID!$B$3:$U$3),0)),
INDEX(GRID!$B$4:$U$15,MATCH(Q$7,GRID!$A$4:$A$15,0),MATCH(1,($U$2=GRID!$B$1:$U$1)*(КАЛЕНДАРЬ!AJ12=GRID!$B$3:$U$3),0))*(1-GRID!$H$34))</f>
        <v>170900</v>
      </c>
      <c r="R370" s="10" cm="1">
        <f t="array" ref="R370">IF($I$2="Открытый тариф",INDEX(GRID!$B$18:$U$29,MATCH(R$7,GRID!$A$18:$A$29,0),MATCH(1,($U$2=GRID!$B$1:$U$1)*(КАЛЕНДАРЬ!AJ12=GRID!$B$3:$U$3),0)),
INDEX(GRID!$B$18:$U$29,MATCH(R$7,GRID!$A$18:$A$29,0),MATCH(1,($U$2=GRID!$B$1:$U$1)*(КАЛЕНДАРЬ!AJ12=GRID!$B$3:$U$3),0))*(1-GRID!$H$34))</f>
        <v>194100</v>
      </c>
      <c r="S370" s="10" cm="1">
        <f t="array" ref="S370">IF($I$2="Открытый тариф",INDEX(GRID!$B$4:$U$15,MATCH(S$7,GRID!$A$4:$A$15,0),MATCH(1,($U$2=GRID!$B$1:$U$1)*(КАЛЕНДАРЬ!AJ12=GRID!$B$3:$U$3),0)),
INDEX(GRID!$B$4:$U$15,MATCH(S$7,GRID!$A$4:$A$15,0),MATCH(1,($U$2=GRID!$B$1:$U$1)*(КАЛЕНДАРЬ!AJ12=GRID!$B$3:$U$3),0))*(1-GRID!$H$34))</f>
        <v>482600</v>
      </c>
      <c r="T370" s="10" cm="1">
        <f t="array" ref="T370">IF($I$2="Открытый тариф",INDEX(GRID!$B$4:$U$15,MATCH(T$7,GRID!$A$4:$A$15,0),MATCH(1,($U$2=GRID!$B$1:$U$1)*(КАЛЕНДАРЬ!AJ12=GRID!$B$3:$U$3),0)),
INDEX(GRID!$B$4:$U$15,MATCH(T$7,GRID!$A$4:$A$15,0),MATCH(1,($U$2=GRID!$B$1:$U$1)*(КАЛЕНДАРЬ!AJ12=GRID!$B$3:$U$3),0))*(1-GRID!$H$34))</f>
        <v>586600</v>
      </c>
    </row>
    <row r="371" spans="1:20" x14ac:dyDescent="0.2">
      <c r="A371" s="13" t="s">
        <v>14</v>
      </c>
      <c r="B371" s="9">
        <v>10</v>
      </c>
      <c r="C371" s="10" cm="1">
        <f t="array" ref="C371">IF($I$2="Открытый тариф",INDEX(GRID!$B$4:$U$15,MATCH(C$7,GRID!$A$4:$A$15,0),MATCH(1,($U$2=GRID!$B$1:$U$1)*(КАЛЕНДАРЬ!AJ13=GRID!$B$3:$U$3),0)),
INDEX(GRID!$B$4:$U$15,MATCH(C$7,GRID!$A$4:$A$15,0),MATCH(1,($U$2=GRID!$B$1:$U$1)*(КАЛЕНДАРЬ!AJ13=GRID!$B$3:$U$3),0))*(1-GRID!$H$34))</f>
        <v>27500.000000000004</v>
      </c>
      <c r="D371" s="10" cm="1">
        <f t="array" ref="D371">IF($I$2="Открытый тариф",INDEX(GRID!$B$18:$U$29,MATCH(C$7,GRID!$A$18:$A$29,0),MATCH(1,($U$2=GRID!$B$1:$U$1)*(КАЛЕНДАРЬ!AJ13=GRID!$B$3:$U$3),0)),
INDEX(GRID!$B$18:$U$29,MATCH(C$7,GRID!$A$18:$A$29,0),MATCH(1,($U$2=GRID!$B$1:$U$1)*(КАЛЕНДАРЬ!AJ13=GRID!$B$3:$U$3),0))*(1-GRID!$H$34))</f>
        <v>32500.000000000004</v>
      </c>
      <c r="E371" s="10" cm="1">
        <f t="array" ref="E371">IF($I$2="Открытый тариф",INDEX(GRID!$B$4:$U$15,MATCH(E$7,GRID!$A$4:$A$15,0),MATCH(1,($U$2=GRID!$B$1:$U$1)*(КАЛЕНДАРЬ!AJ13=GRID!$B$3:$U$3),0)),
INDEX(GRID!$B$4:$U$15,MATCH(E$7,GRID!$A$4:$A$15,0),MATCH(1,($U$2=GRID!$B$1:$U$1)*(КАЛЕНДАРЬ!AJ13=GRID!$B$3:$U$3),0))*(1-GRID!$H$34))</f>
        <v>33000</v>
      </c>
      <c r="F371" s="10" cm="1">
        <f t="array" ref="F371">IF($I$2="Открытый тариф",INDEX(GRID!$B$18:$U$29,MATCH(E$7,GRID!$A$18:$A$29,0),MATCH(1,($U$2=GRID!$B$1:$U$1)*(КАЛЕНДАРЬ!AJ13=GRID!$B$3:$U$3),0)),
INDEX(GRID!$B$18:$U$29,MATCH(E$7,GRID!$A$18:$A$29,0),MATCH(1,($U$2=GRID!$B$1:$U$1)*(КАЛЕНДАРЬ!AJ13=GRID!$B$3:$U$3),0))*(1-GRID!$H$34))</f>
        <v>38000</v>
      </c>
      <c r="G371" s="10" cm="1">
        <f t="array" ref="G371">IF($I$2="Открытый тариф",INDEX(GRID!$B$4:$U$15,MATCH(G$7,GRID!$A$4:$A$15,0),MATCH(1,($U$2=GRID!$B$1:$U$1)*(КАЛЕНДАРЬ!AJ13=GRID!$B$3:$U$3),0)),
INDEX(GRID!$B$4:$U$15,MATCH(G$7,GRID!$A$4:$A$15,0),MATCH(1,($U$2=GRID!$B$1:$U$1)*(КАЛЕНДАРЬ!AJ13=GRID!$B$3:$U$3),0))*(1-GRID!$H$34))</f>
        <v>39000</v>
      </c>
      <c r="H371" s="10" cm="1">
        <f t="array" ref="H371">IF($I$2="Открытый тариф",INDEX(GRID!$B$18:$U$29,MATCH(G$7,GRID!$A$18:$A$29,0),MATCH(1,($U$2=GRID!$B$1:$U$1)*(КАЛЕНДАРЬ!AJ13=GRID!$B$3:$U$3),0)),
INDEX(GRID!$B$18:$U$29,MATCH(G$7,GRID!$A$18:$A$29,0),MATCH(1,($U$2=GRID!$B$1:$U$1)*(КАЛЕНДАРЬ!AJ13=GRID!$B$3:$U$3),0))*(1-GRID!$H$34))</f>
        <v>44000</v>
      </c>
      <c r="I371" s="10" cm="1">
        <f t="array" ref="I371">IF($I$2="Открытый тариф",INDEX(GRID!$B$4:$U$15,MATCH(I$7,GRID!$A$4:$A$15,0),MATCH(1,($U$2=GRID!$B$1:$U$1)*(КАЛЕНДАРЬ!AJ13=GRID!$B$3:$U$3),0)),
INDEX(GRID!$B$4:$U$15,MATCH(I$7,GRID!$A$4:$A$15,0),MATCH(1,($U$2=GRID!$B$1:$U$1)*(КАЛЕНДАРЬ!AJ13=GRID!$B$3:$U$3),0))*(1-GRID!$H$34))</f>
        <v>43400</v>
      </c>
      <c r="J371" s="10" cm="1">
        <f t="array" ref="J371">IF($I$2="Открытый тариф",INDEX(GRID!$B$18:$U$29,MATCH(I$7,GRID!$A$18:$A$29,0),MATCH(1,($U$2=GRID!$B$1:$U$1)*(КАЛЕНДАРЬ!AJ13=GRID!$B$3:$U$3),0)),
INDEX(GRID!$B$18:$U$29,MATCH(I$7,GRID!$A$18:$A$29,0),MATCH(1,($U$2=GRID!$B$1:$U$1)*(КАЛЕНДАРЬ!AJ13=GRID!$B$3:$U$3),0))*(1-GRID!$H$34))</f>
        <v>48400</v>
      </c>
      <c r="K371" s="10" cm="1">
        <f t="array" ref="K371">IF($I$2="Открытый тариф",INDEX(GRID!$B$4:$U$15,MATCH(K$7,GRID!$A$4:$A$15,0),MATCH(1,($U$2=GRID!$B$1:$U$1)*(КАЛЕНДАРЬ!AJ13=GRID!$B$3:$U$3),0)),
INDEX(GRID!$B$4:$U$15,MATCH(K$7,GRID!$A$4:$A$15,0),MATCH(1,($U$2=GRID!$B$1:$U$1)*(КАЛЕНДАРЬ!AJ13=GRID!$B$3:$U$3),0))*(1-GRID!$H$34))</f>
        <v>49000</v>
      </c>
      <c r="L371" s="10" cm="1">
        <f t="array" ref="L371">IF($I$2="Открытый тариф",INDEX(GRID!$B$18:$U$29,MATCH(K$7,GRID!$A$18:$A$29,0),MATCH(1,($U$2=GRID!$B$1:$U$1)*(КАЛЕНДАРЬ!AJ13=GRID!$B$3:$U$3),0)),
INDEX(GRID!$B$18:$U$29,MATCH(K$7,GRID!$A$18:$A$29,0),MATCH(1,($U$2=GRID!$B$1:$U$1)*(КАЛЕНДАРЬ!AJ13=GRID!$B$3:$U$3),0))*(1-GRID!$H$34))</f>
        <v>54000</v>
      </c>
      <c r="M371" s="10" cm="1">
        <f t="array" ref="M371">IF($I$2="Открытый тариф",INDEX(GRID!$B$4:$U$15,MATCH(M$7,GRID!$A$4:$A$15,0),MATCH(1,($U$2=GRID!$B$1:$U$1)*(КАЛЕНДАРЬ!AJ13=GRID!$B$3:$U$3),0)),
INDEX(GRID!$B$4:$U$15,MATCH(M$7,GRID!$A$4:$A$15,0),MATCH(1,($U$2=GRID!$B$1:$U$1)*(КАЛЕНДАРЬ!AJ13=GRID!$B$3:$U$3),0))*(1-GRID!$H$34))</f>
        <v>69500</v>
      </c>
      <c r="N371" s="10" cm="1">
        <f t="array" ref="N371">IF($I$2="Открытый тариф",INDEX(GRID!$B$18:$U$29,MATCH(M$7,GRID!$A$18:$A$29,0),MATCH(1,($U$2=GRID!$B$1:$U$1)*(КАЛЕНДАРЬ!AJ13=GRID!$B$3:$U$3),0)),
INDEX(GRID!$B$18:$U$29,MATCH(M$7,GRID!$A$18:$A$29,0),MATCH(1,($U$2=GRID!$B$1:$U$1)*(КАЛЕНДАРЬ!AJ13=GRID!$B$3:$U$3),0))*(1-GRID!$H$34))</f>
        <v>74500</v>
      </c>
      <c r="O371" s="10" cm="1">
        <f t="array" ref="O371">IF($I$2="Открытый тариф",INDEX(GRID!$B$4:$U$15,MATCH(O$7,GRID!$A$4:$A$15,0),MATCH(1,($U$2=GRID!$B$1:$U$1)*(КАЛЕНДАРЬ!AJ13=GRID!$B$3:$U$3),0)),
INDEX(GRID!$B$4:$U$15,MATCH(O$7,GRID!$A$4:$A$15,0),MATCH(1,($U$2=GRID!$B$1:$U$1)*(КАЛЕНДАРЬ!AJ13=GRID!$B$3:$U$3),0))*(1-GRID!$H$34))</f>
        <v>103200</v>
      </c>
      <c r="P371" s="10" cm="1">
        <f t="array" ref="P371">IF($I$2="Открытый тариф",INDEX(GRID!$B$4:$U$15,MATCH(P$7,GRID!$A$4:$A$15,0),MATCH(1,($U$2=GRID!$B$1:$U$1)*(КАЛЕНДАРЬ!AJ13=GRID!$B$3:$U$3),0)),
INDEX(GRID!$B$4:$U$15,MATCH(P$7,GRID!$A$4:$A$15,0),MATCH(1,($U$2=GRID!$B$1:$U$1)*(КАЛЕНДАРЬ!AJ13=GRID!$B$3:$U$3),0))*(1-GRID!$H$34))</f>
        <v>145400</v>
      </c>
      <c r="Q371" s="10" cm="1">
        <f t="array" ref="Q371">IF($I$2="Открытый тариф",INDEX(GRID!$B$4:$U$15,MATCH(Q$7,GRID!$A$4:$A$15,0),MATCH(1,($U$2=GRID!$B$1:$U$1)*(КАЛЕНДАРЬ!AJ13=GRID!$B$3:$U$3),0)),
INDEX(GRID!$B$4:$U$15,MATCH(Q$7,GRID!$A$4:$A$15,0),MATCH(1,($U$2=GRID!$B$1:$U$1)*(КАЛЕНДАРЬ!AJ13=GRID!$B$3:$U$3),0))*(1-GRID!$H$34))</f>
        <v>170900</v>
      </c>
      <c r="R371" s="10" cm="1">
        <f t="array" ref="R371">IF($I$2="Открытый тариф",INDEX(GRID!$B$18:$U$29,MATCH(R$7,GRID!$A$18:$A$29,0),MATCH(1,($U$2=GRID!$B$1:$U$1)*(КАЛЕНДАРЬ!AJ13=GRID!$B$3:$U$3),0)),
INDEX(GRID!$B$18:$U$29,MATCH(R$7,GRID!$A$18:$A$29,0),MATCH(1,($U$2=GRID!$B$1:$U$1)*(КАЛЕНДАРЬ!AJ13=GRID!$B$3:$U$3),0))*(1-GRID!$H$34))</f>
        <v>194100</v>
      </c>
      <c r="S371" s="10" cm="1">
        <f t="array" ref="S371">IF($I$2="Открытый тариф",INDEX(GRID!$B$4:$U$15,MATCH(S$7,GRID!$A$4:$A$15,0),MATCH(1,($U$2=GRID!$B$1:$U$1)*(КАЛЕНДАРЬ!AJ13=GRID!$B$3:$U$3),0)),
INDEX(GRID!$B$4:$U$15,MATCH(S$7,GRID!$A$4:$A$15,0),MATCH(1,($U$2=GRID!$B$1:$U$1)*(КАЛЕНДАРЬ!AJ13=GRID!$B$3:$U$3),0))*(1-GRID!$H$34))</f>
        <v>482600</v>
      </c>
      <c r="T371" s="10" cm="1">
        <f t="array" ref="T371">IF($I$2="Открытый тариф",INDEX(GRID!$B$4:$U$15,MATCH(T$7,GRID!$A$4:$A$15,0),MATCH(1,($U$2=GRID!$B$1:$U$1)*(КАЛЕНДАРЬ!AJ13=GRID!$B$3:$U$3),0)),
INDEX(GRID!$B$4:$U$15,MATCH(T$7,GRID!$A$4:$A$15,0),MATCH(1,($U$2=GRID!$B$1:$U$1)*(КАЛЕНДАРЬ!AJ13=GRID!$B$3:$U$3),0))*(1-GRID!$H$34))</f>
        <v>586600</v>
      </c>
    </row>
    <row r="372" spans="1:20" x14ac:dyDescent="0.2">
      <c r="A372" s="13" t="s">
        <v>15</v>
      </c>
      <c r="B372" s="9">
        <v>11</v>
      </c>
      <c r="C372" s="10" cm="1">
        <f t="array" ref="C372">IF($I$2="Открытый тариф",INDEX(GRID!$B$4:$U$15,MATCH(C$7,GRID!$A$4:$A$15,0),MATCH(1,($U$2=GRID!$B$1:$U$1)*(КАЛЕНДАРЬ!AJ14=GRID!$B$3:$U$3),0)),
INDEX(GRID!$B$4:$U$15,MATCH(C$7,GRID!$A$4:$A$15,0),MATCH(1,($U$2=GRID!$B$1:$U$1)*(КАЛЕНДАРЬ!AJ14=GRID!$B$3:$U$3),0))*(1-GRID!$H$34))</f>
        <v>27500.000000000004</v>
      </c>
      <c r="D372" s="10" cm="1">
        <f t="array" ref="D372">IF($I$2="Открытый тариф",INDEX(GRID!$B$18:$U$29,MATCH(C$7,GRID!$A$18:$A$29,0),MATCH(1,($U$2=GRID!$B$1:$U$1)*(КАЛЕНДАРЬ!AJ14=GRID!$B$3:$U$3),0)),
INDEX(GRID!$B$18:$U$29,MATCH(C$7,GRID!$A$18:$A$29,0),MATCH(1,($U$2=GRID!$B$1:$U$1)*(КАЛЕНДАРЬ!AJ14=GRID!$B$3:$U$3),0))*(1-GRID!$H$34))</f>
        <v>32500.000000000004</v>
      </c>
      <c r="E372" s="10" cm="1">
        <f t="array" ref="E372">IF($I$2="Открытый тариф",INDEX(GRID!$B$4:$U$15,MATCH(E$7,GRID!$A$4:$A$15,0),MATCH(1,($U$2=GRID!$B$1:$U$1)*(КАЛЕНДАРЬ!AJ14=GRID!$B$3:$U$3),0)),
INDEX(GRID!$B$4:$U$15,MATCH(E$7,GRID!$A$4:$A$15,0),MATCH(1,($U$2=GRID!$B$1:$U$1)*(КАЛЕНДАРЬ!AJ14=GRID!$B$3:$U$3),0))*(1-GRID!$H$34))</f>
        <v>33000</v>
      </c>
      <c r="F372" s="10" cm="1">
        <f t="array" ref="F372">IF($I$2="Открытый тариф",INDEX(GRID!$B$18:$U$29,MATCH(E$7,GRID!$A$18:$A$29,0),MATCH(1,($U$2=GRID!$B$1:$U$1)*(КАЛЕНДАРЬ!AJ14=GRID!$B$3:$U$3),0)),
INDEX(GRID!$B$18:$U$29,MATCH(E$7,GRID!$A$18:$A$29,0),MATCH(1,($U$2=GRID!$B$1:$U$1)*(КАЛЕНДАРЬ!AJ14=GRID!$B$3:$U$3),0))*(1-GRID!$H$34))</f>
        <v>38000</v>
      </c>
      <c r="G372" s="10" cm="1">
        <f t="array" ref="G372">IF($I$2="Открытый тариф",INDEX(GRID!$B$4:$U$15,MATCH(G$7,GRID!$A$4:$A$15,0),MATCH(1,($U$2=GRID!$B$1:$U$1)*(КАЛЕНДАРЬ!AJ14=GRID!$B$3:$U$3),0)),
INDEX(GRID!$B$4:$U$15,MATCH(G$7,GRID!$A$4:$A$15,0),MATCH(1,($U$2=GRID!$B$1:$U$1)*(КАЛЕНДАРЬ!AJ14=GRID!$B$3:$U$3),0))*(1-GRID!$H$34))</f>
        <v>39000</v>
      </c>
      <c r="H372" s="10" cm="1">
        <f t="array" ref="H372">IF($I$2="Открытый тариф",INDEX(GRID!$B$18:$U$29,MATCH(G$7,GRID!$A$18:$A$29,0),MATCH(1,($U$2=GRID!$B$1:$U$1)*(КАЛЕНДАРЬ!AJ14=GRID!$B$3:$U$3),0)),
INDEX(GRID!$B$18:$U$29,MATCH(G$7,GRID!$A$18:$A$29,0),MATCH(1,($U$2=GRID!$B$1:$U$1)*(КАЛЕНДАРЬ!AJ14=GRID!$B$3:$U$3),0))*(1-GRID!$H$34))</f>
        <v>44000</v>
      </c>
      <c r="I372" s="10" cm="1">
        <f t="array" ref="I372">IF($I$2="Открытый тариф",INDEX(GRID!$B$4:$U$15,MATCH(I$7,GRID!$A$4:$A$15,0),MATCH(1,($U$2=GRID!$B$1:$U$1)*(КАЛЕНДАРЬ!AJ14=GRID!$B$3:$U$3),0)),
INDEX(GRID!$B$4:$U$15,MATCH(I$7,GRID!$A$4:$A$15,0),MATCH(1,($U$2=GRID!$B$1:$U$1)*(КАЛЕНДАРЬ!AJ14=GRID!$B$3:$U$3),0))*(1-GRID!$H$34))</f>
        <v>43400</v>
      </c>
      <c r="J372" s="10" cm="1">
        <f t="array" ref="J372">IF($I$2="Открытый тариф",INDEX(GRID!$B$18:$U$29,MATCH(I$7,GRID!$A$18:$A$29,0),MATCH(1,($U$2=GRID!$B$1:$U$1)*(КАЛЕНДАРЬ!AJ14=GRID!$B$3:$U$3),0)),
INDEX(GRID!$B$18:$U$29,MATCH(I$7,GRID!$A$18:$A$29,0),MATCH(1,($U$2=GRID!$B$1:$U$1)*(КАЛЕНДАРЬ!AJ14=GRID!$B$3:$U$3),0))*(1-GRID!$H$34))</f>
        <v>48400</v>
      </c>
      <c r="K372" s="10" cm="1">
        <f t="array" ref="K372">IF($I$2="Открытый тариф",INDEX(GRID!$B$4:$U$15,MATCH(K$7,GRID!$A$4:$A$15,0),MATCH(1,($U$2=GRID!$B$1:$U$1)*(КАЛЕНДАРЬ!AJ14=GRID!$B$3:$U$3),0)),
INDEX(GRID!$B$4:$U$15,MATCH(K$7,GRID!$A$4:$A$15,0),MATCH(1,($U$2=GRID!$B$1:$U$1)*(КАЛЕНДАРЬ!AJ14=GRID!$B$3:$U$3),0))*(1-GRID!$H$34))</f>
        <v>49000</v>
      </c>
      <c r="L372" s="10" cm="1">
        <f t="array" ref="L372">IF($I$2="Открытый тариф",INDEX(GRID!$B$18:$U$29,MATCH(K$7,GRID!$A$18:$A$29,0),MATCH(1,($U$2=GRID!$B$1:$U$1)*(КАЛЕНДАРЬ!AJ14=GRID!$B$3:$U$3),0)),
INDEX(GRID!$B$18:$U$29,MATCH(K$7,GRID!$A$18:$A$29,0),MATCH(1,($U$2=GRID!$B$1:$U$1)*(КАЛЕНДАРЬ!AJ14=GRID!$B$3:$U$3),0))*(1-GRID!$H$34))</f>
        <v>54000</v>
      </c>
      <c r="M372" s="10" cm="1">
        <f t="array" ref="M372">IF($I$2="Открытый тариф",INDEX(GRID!$B$4:$U$15,MATCH(M$7,GRID!$A$4:$A$15,0),MATCH(1,($U$2=GRID!$B$1:$U$1)*(КАЛЕНДАРЬ!AJ14=GRID!$B$3:$U$3),0)),
INDEX(GRID!$B$4:$U$15,MATCH(M$7,GRID!$A$4:$A$15,0),MATCH(1,($U$2=GRID!$B$1:$U$1)*(КАЛЕНДАРЬ!AJ14=GRID!$B$3:$U$3),0))*(1-GRID!$H$34))</f>
        <v>69500</v>
      </c>
      <c r="N372" s="10" cm="1">
        <f t="array" ref="N372">IF($I$2="Открытый тариф",INDEX(GRID!$B$18:$U$29,MATCH(M$7,GRID!$A$18:$A$29,0),MATCH(1,($U$2=GRID!$B$1:$U$1)*(КАЛЕНДАРЬ!AJ14=GRID!$B$3:$U$3),0)),
INDEX(GRID!$B$18:$U$29,MATCH(M$7,GRID!$A$18:$A$29,0),MATCH(1,($U$2=GRID!$B$1:$U$1)*(КАЛЕНДАРЬ!AJ14=GRID!$B$3:$U$3),0))*(1-GRID!$H$34))</f>
        <v>74500</v>
      </c>
      <c r="O372" s="10" cm="1">
        <f t="array" ref="O372">IF($I$2="Открытый тариф",INDEX(GRID!$B$4:$U$15,MATCH(O$7,GRID!$A$4:$A$15,0),MATCH(1,($U$2=GRID!$B$1:$U$1)*(КАЛЕНДАРЬ!AJ14=GRID!$B$3:$U$3),0)),
INDEX(GRID!$B$4:$U$15,MATCH(O$7,GRID!$A$4:$A$15,0),MATCH(1,($U$2=GRID!$B$1:$U$1)*(КАЛЕНДАРЬ!AJ14=GRID!$B$3:$U$3),0))*(1-GRID!$H$34))</f>
        <v>103200</v>
      </c>
      <c r="P372" s="10" cm="1">
        <f t="array" ref="P372">IF($I$2="Открытый тариф",INDEX(GRID!$B$4:$U$15,MATCH(P$7,GRID!$A$4:$A$15,0),MATCH(1,($U$2=GRID!$B$1:$U$1)*(КАЛЕНДАРЬ!AJ14=GRID!$B$3:$U$3),0)),
INDEX(GRID!$B$4:$U$15,MATCH(P$7,GRID!$A$4:$A$15,0),MATCH(1,($U$2=GRID!$B$1:$U$1)*(КАЛЕНДАРЬ!AJ14=GRID!$B$3:$U$3),0))*(1-GRID!$H$34))</f>
        <v>145400</v>
      </c>
      <c r="Q372" s="10" cm="1">
        <f t="array" ref="Q372">IF($I$2="Открытый тариф",INDEX(GRID!$B$4:$U$15,MATCH(Q$7,GRID!$A$4:$A$15,0),MATCH(1,($U$2=GRID!$B$1:$U$1)*(КАЛЕНДАРЬ!AJ14=GRID!$B$3:$U$3),0)),
INDEX(GRID!$B$4:$U$15,MATCH(Q$7,GRID!$A$4:$A$15,0),MATCH(1,($U$2=GRID!$B$1:$U$1)*(КАЛЕНДАРЬ!AJ14=GRID!$B$3:$U$3),0))*(1-GRID!$H$34))</f>
        <v>170900</v>
      </c>
      <c r="R372" s="10" cm="1">
        <f t="array" ref="R372">IF($I$2="Открытый тариф",INDEX(GRID!$B$18:$U$29,MATCH(R$7,GRID!$A$18:$A$29,0),MATCH(1,($U$2=GRID!$B$1:$U$1)*(КАЛЕНДАРЬ!AJ14=GRID!$B$3:$U$3),0)),
INDEX(GRID!$B$18:$U$29,MATCH(R$7,GRID!$A$18:$A$29,0),MATCH(1,($U$2=GRID!$B$1:$U$1)*(КАЛЕНДАРЬ!AJ14=GRID!$B$3:$U$3),0))*(1-GRID!$H$34))</f>
        <v>194100</v>
      </c>
      <c r="S372" s="10" cm="1">
        <f t="array" ref="S372">IF($I$2="Открытый тариф",INDEX(GRID!$B$4:$U$15,MATCH(S$7,GRID!$A$4:$A$15,0),MATCH(1,($U$2=GRID!$B$1:$U$1)*(КАЛЕНДАРЬ!AJ14=GRID!$B$3:$U$3),0)),
INDEX(GRID!$B$4:$U$15,MATCH(S$7,GRID!$A$4:$A$15,0),MATCH(1,($U$2=GRID!$B$1:$U$1)*(КАЛЕНДАРЬ!AJ14=GRID!$B$3:$U$3),0))*(1-GRID!$H$34))</f>
        <v>482600</v>
      </c>
      <c r="T372" s="10" cm="1">
        <f t="array" ref="T372">IF($I$2="Открытый тариф",INDEX(GRID!$B$4:$U$15,MATCH(T$7,GRID!$A$4:$A$15,0),MATCH(1,($U$2=GRID!$B$1:$U$1)*(КАЛЕНДАРЬ!AJ14=GRID!$B$3:$U$3),0)),
INDEX(GRID!$B$4:$U$15,MATCH(T$7,GRID!$A$4:$A$15,0),MATCH(1,($U$2=GRID!$B$1:$U$1)*(КАЛЕНДАРЬ!AJ14=GRID!$B$3:$U$3),0))*(1-GRID!$H$34))</f>
        <v>586600</v>
      </c>
    </row>
    <row r="373" spans="1:20" x14ac:dyDescent="0.2">
      <c r="A373" s="13" t="s">
        <v>16</v>
      </c>
      <c r="B373" s="9">
        <v>12</v>
      </c>
      <c r="C373" s="10" cm="1">
        <f t="array" ref="C373">IF($I$2="Открытый тариф",INDEX(GRID!$B$4:$U$15,MATCH(C$7,GRID!$A$4:$A$15,0),MATCH(1,($U$2=GRID!$B$1:$U$1)*(КАЛЕНДАРЬ!AJ15=GRID!$B$3:$U$3),0)),
INDEX(GRID!$B$4:$U$15,MATCH(C$7,GRID!$A$4:$A$15,0),MATCH(1,($U$2=GRID!$B$1:$U$1)*(КАЛЕНДАРЬ!AJ15=GRID!$B$3:$U$3),0))*(1-GRID!$H$34))</f>
        <v>27500.000000000004</v>
      </c>
      <c r="D373" s="10" cm="1">
        <f t="array" ref="D373">IF($I$2="Открытый тариф",INDEX(GRID!$B$18:$U$29,MATCH(C$7,GRID!$A$18:$A$29,0),MATCH(1,($U$2=GRID!$B$1:$U$1)*(КАЛЕНДАРЬ!AJ15=GRID!$B$3:$U$3),0)),
INDEX(GRID!$B$18:$U$29,MATCH(C$7,GRID!$A$18:$A$29,0),MATCH(1,($U$2=GRID!$B$1:$U$1)*(КАЛЕНДАРЬ!AJ15=GRID!$B$3:$U$3),0))*(1-GRID!$H$34))</f>
        <v>32500.000000000004</v>
      </c>
      <c r="E373" s="10" cm="1">
        <f t="array" ref="E373">IF($I$2="Открытый тариф",INDEX(GRID!$B$4:$U$15,MATCH(E$7,GRID!$A$4:$A$15,0),MATCH(1,($U$2=GRID!$B$1:$U$1)*(КАЛЕНДАРЬ!AJ15=GRID!$B$3:$U$3),0)),
INDEX(GRID!$B$4:$U$15,MATCH(E$7,GRID!$A$4:$A$15,0),MATCH(1,($U$2=GRID!$B$1:$U$1)*(КАЛЕНДАРЬ!AJ15=GRID!$B$3:$U$3),0))*(1-GRID!$H$34))</f>
        <v>33000</v>
      </c>
      <c r="F373" s="10" cm="1">
        <f t="array" ref="F373">IF($I$2="Открытый тариф",INDEX(GRID!$B$18:$U$29,MATCH(E$7,GRID!$A$18:$A$29,0),MATCH(1,($U$2=GRID!$B$1:$U$1)*(КАЛЕНДАРЬ!AJ15=GRID!$B$3:$U$3),0)),
INDEX(GRID!$B$18:$U$29,MATCH(E$7,GRID!$A$18:$A$29,0),MATCH(1,($U$2=GRID!$B$1:$U$1)*(КАЛЕНДАРЬ!AJ15=GRID!$B$3:$U$3),0))*(1-GRID!$H$34))</f>
        <v>38000</v>
      </c>
      <c r="G373" s="10" cm="1">
        <f t="array" ref="G373">IF($I$2="Открытый тариф",INDEX(GRID!$B$4:$U$15,MATCH(G$7,GRID!$A$4:$A$15,0),MATCH(1,($U$2=GRID!$B$1:$U$1)*(КАЛЕНДАРЬ!AJ15=GRID!$B$3:$U$3),0)),
INDEX(GRID!$B$4:$U$15,MATCH(G$7,GRID!$A$4:$A$15,0),MATCH(1,($U$2=GRID!$B$1:$U$1)*(КАЛЕНДАРЬ!AJ15=GRID!$B$3:$U$3),0))*(1-GRID!$H$34))</f>
        <v>39000</v>
      </c>
      <c r="H373" s="10" cm="1">
        <f t="array" ref="H373">IF($I$2="Открытый тариф",INDEX(GRID!$B$18:$U$29,MATCH(G$7,GRID!$A$18:$A$29,0),MATCH(1,($U$2=GRID!$B$1:$U$1)*(КАЛЕНДАРЬ!AJ15=GRID!$B$3:$U$3),0)),
INDEX(GRID!$B$18:$U$29,MATCH(G$7,GRID!$A$18:$A$29,0),MATCH(1,($U$2=GRID!$B$1:$U$1)*(КАЛЕНДАРЬ!AJ15=GRID!$B$3:$U$3),0))*(1-GRID!$H$34))</f>
        <v>44000</v>
      </c>
      <c r="I373" s="10" cm="1">
        <f t="array" ref="I373">IF($I$2="Открытый тариф",INDEX(GRID!$B$4:$U$15,MATCH(I$7,GRID!$A$4:$A$15,0),MATCH(1,($U$2=GRID!$B$1:$U$1)*(КАЛЕНДАРЬ!AJ15=GRID!$B$3:$U$3),0)),
INDEX(GRID!$B$4:$U$15,MATCH(I$7,GRID!$A$4:$A$15,0),MATCH(1,($U$2=GRID!$B$1:$U$1)*(КАЛЕНДАРЬ!AJ15=GRID!$B$3:$U$3),0))*(1-GRID!$H$34))</f>
        <v>43400</v>
      </c>
      <c r="J373" s="10" cm="1">
        <f t="array" ref="J373">IF($I$2="Открытый тариф",INDEX(GRID!$B$18:$U$29,MATCH(I$7,GRID!$A$18:$A$29,0),MATCH(1,($U$2=GRID!$B$1:$U$1)*(КАЛЕНДАРЬ!AJ15=GRID!$B$3:$U$3),0)),
INDEX(GRID!$B$18:$U$29,MATCH(I$7,GRID!$A$18:$A$29,0),MATCH(1,($U$2=GRID!$B$1:$U$1)*(КАЛЕНДАРЬ!AJ15=GRID!$B$3:$U$3),0))*(1-GRID!$H$34))</f>
        <v>48400</v>
      </c>
      <c r="K373" s="10" cm="1">
        <f t="array" ref="K373">IF($I$2="Открытый тариф",INDEX(GRID!$B$4:$U$15,MATCH(K$7,GRID!$A$4:$A$15,0),MATCH(1,($U$2=GRID!$B$1:$U$1)*(КАЛЕНДАРЬ!AJ15=GRID!$B$3:$U$3),0)),
INDEX(GRID!$B$4:$U$15,MATCH(K$7,GRID!$A$4:$A$15,0),MATCH(1,($U$2=GRID!$B$1:$U$1)*(КАЛЕНДАРЬ!AJ15=GRID!$B$3:$U$3),0))*(1-GRID!$H$34))</f>
        <v>49000</v>
      </c>
      <c r="L373" s="10" cm="1">
        <f t="array" ref="L373">IF($I$2="Открытый тариф",INDEX(GRID!$B$18:$U$29,MATCH(K$7,GRID!$A$18:$A$29,0),MATCH(1,($U$2=GRID!$B$1:$U$1)*(КАЛЕНДАРЬ!AJ15=GRID!$B$3:$U$3),0)),
INDEX(GRID!$B$18:$U$29,MATCH(K$7,GRID!$A$18:$A$29,0),MATCH(1,($U$2=GRID!$B$1:$U$1)*(КАЛЕНДАРЬ!AJ15=GRID!$B$3:$U$3),0))*(1-GRID!$H$34))</f>
        <v>54000</v>
      </c>
      <c r="M373" s="10" cm="1">
        <f t="array" ref="M373">IF($I$2="Открытый тариф",INDEX(GRID!$B$4:$U$15,MATCH(M$7,GRID!$A$4:$A$15,0),MATCH(1,($U$2=GRID!$B$1:$U$1)*(КАЛЕНДАРЬ!AJ15=GRID!$B$3:$U$3),0)),
INDEX(GRID!$B$4:$U$15,MATCH(M$7,GRID!$A$4:$A$15,0),MATCH(1,($U$2=GRID!$B$1:$U$1)*(КАЛЕНДАРЬ!AJ15=GRID!$B$3:$U$3),0))*(1-GRID!$H$34))</f>
        <v>69500</v>
      </c>
      <c r="N373" s="10" cm="1">
        <f t="array" ref="N373">IF($I$2="Открытый тариф",INDEX(GRID!$B$18:$U$29,MATCH(M$7,GRID!$A$18:$A$29,0),MATCH(1,($U$2=GRID!$B$1:$U$1)*(КАЛЕНДАРЬ!AJ15=GRID!$B$3:$U$3),0)),
INDEX(GRID!$B$18:$U$29,MATCH(M$7,GRID!$A$18:$A$29,0),MATCH(1,($U$2=GRID!$B$1:$U$1)*(КАЛЕНДАРЬ!AJ15=GRID!$B$3:$U$3),0))*(1-GRID!$H$34))</f>
        <v>74500</v>
      </c>
      <c r="O373" s="10" cm="1">
        <f t="array" ref="O373">IF($I$2="Открытый тариф",INDEX(GRID!$B$4:$U$15,MATCH(O$7,GRID!$A$4:$A$15,0),MATCH(1,($U$2=GRID!$B$1:$U$1)*(КАЛЕНДАРЬ!AJ15=GRID!$B$3:$U$3),0)),
INDEX(GRID!$B$4:$U$15,MATCH(O$7,GRID!$A$4:$A$15,0),MATCH(1,($U$2=GRID!$B$1:$U$1)*(КАЛЕНДАРЬ!AJ15=GRID!$B$3:$U$3),0))*(1-GRID!$H$34))</f>
        <v>103200</v>
      </c>
      <c r="P373" s="10" cm="1">
        <f t="array" ref="P373">IF($I$2="Открытый тариф",INDEX(GRID!$B$4:$U$15,MATCH(P$7,GRID!$A$4:$A$15,0),MATCH(1,($U$2=GRID!$B$1:$U$1)*(КАЛЕНДАРЬ!AJ15=GRID!$B$3:$U$3),0)),
INDEX(GRID!$B$4:$U$15,MATCH(P$7,GRID!$A$4:$A$15,0),MATCH(1,($U$2=GRID!$B$1:$U$1)*(КАЛЕНДАРЬ!AJ15=GRID!$B$3:$U$3),0))*(1-GRID!$H$34))</f>
        <v>145400</v>
      </c>
      <c r="Q373" s="10" cm="1">
        <f t="array" ref="Q373">IF($I$2="Открытый тариф",INDEX(GRID!$B$4:$U$15,MATCH(Q$7,GRID!$A$4:$A$15,0),MATCH(1,($U$2=GRID!$B$1:$U$1)*(КАЛЕНДАРЬ!AJ15=GRID!$B$3:$U$3),0)),
INDEX(GRID!$B$4:$U$15,MATCH(Q$7,GRID!$A$4:$A$15,0),MATCH(1,($U$2=GRID!$B$1:$U$1)*(КАЛЕНДАРЬ!AJ15=GRID!$B$3:$U$3),0))*(1-GRID!$H$34))</f>
        <v>170900</v>
      </c>
      <c r="R373" s="10" cm="1">
        <f t="array" ref="R373">IF($I$2="Открытый тариф",INDEX(GRID!$B$18:$U$29,MATCH(R$7,GRID!$A$18:$A$29,0),MATCH(1,($U$2=GRID!$B$1:$U$1)*(КАЛЕНДАРЬ!AJ15=GRID!$B$3:$U$3),0)),
INDEX(GRID!$B$18:$U$29,MATCH(R$7,GRID!$A$18:$A$29,0),MATCH(1,($U$2=GRID!$B$1:$U$1)*(КАЛЕНДАРЬ!AJ15=GRID!$B$3:$U$3),0))*(1-GRID!$H$34))</f>
        <v>194100</v>
      </c>
      <c r="S373" s="10" cm="1">
        <f t="array" ref="S373">IF($I$2="Открытый тариф",INDEX(GRID!$B$4:$U$15,MATCH(S$7,GRID!$A$4:$A$15,0),MATCH(1,($U$2=GRID!$B$1:$U$1)*(КАЛЕНДАРЬ!AJ15=GRID!$B$3:$U$3),0)),
INDEX(GRID!$B$4:$U$15,MATCH(S$7,GRID!$A$4:$A$15,0),MATCH(1,($U$2=GRID!$B$1:$U$1)*(КАЛЕНДАРЬ!AJ15=GRID!$B$3:$U$3),0))*(1-GRID!$H$34))</f>
        <v>482600</v>
      </c>
      <c r="T373" s="10" cm="1">
        <f t="array" ref="T373">IF($I$2="Открытый тариф",INDEX(GRID!$B$4:$U$15,MATCH(T$7,GRID!$A$4:$A$15,0),MATCH(1,($U$2=GRID!$B$1:$U$1)*(КАЛЕНДАРЬ!AJ15=GRID!$B$3:$U$3),0)),
INDEX(GRID!$B$4:$U$15,MATCH(T$7,GRID!$A$4:$A$15,0),MATCH(1,($U$2=GRID!$B$1:$U$1)*(КАЛЕНДАРЬ!AJ15=GRID!$B$3:$U$3),0))*(1-GRID!$H$34))</f>
        <v>586600</v>
      </c>
    </row>
    <row r="374" spans="1:20" x14ac:dyDescent="0.2">
      <c r="A374" s="13" t="s">
        <v>17</v>
      </c>
      <c r="B374" s="9">
        <v>13</v>
      </c>
      <c r="C374" s="10" cm="1">
        <f t="array" ref="C374">IF($I$2="Открытый тариф",INDEX(GRID!$B$4:$U$15,MATCH(C$7,GRID!$A$4:$A$15,0),MATCH(1,($U$2=GRID!$B$1:$U$1)*(КАЛЕНДАРЬ!AJ16=GRID!$B$3:$U$3),0)),
INDEX(GRID!$B$4:$U$15,MATCH(C$7,GRID!$A$4:$A$15,0),MATCH(1,($U$2=GRID!$B$1:$U$1)*(КАЛЕНДАРЬ!AJ16=GRID!$B$3:$U$3),0))*(1-GRID!$H$34))</f>
        <v>27500.000000000004</v>
      </c>
      <c r="D374" s="10" cm="1">
        <f t="array" ref="D374">IF($I$2="Открытый тариф",INDEX(GRID!$B$18:$U$29,MATCH(C$7,GRID!$A$18:$A$29,0),MATCH(1,($U$2=GRID!$B$1:$U$1)*(КАЛЕНДАРЬ!AJ16=GRID!$B$3:$U$3),0)),
INDEX(GRID!$B$18:$U$29,MATCH(C$7,GRID!$A$18:$A$29,0),MATCH(1,($U$2=GRID!$B$1:$U$1)*(КАЛЕНДАРЬ!AJ16=GRID!$B$3:$U$3),0))*(1-GRID!$H$34))</f>
        <v>32500.000000000004</v>
      </c>
      <c r="E374" s="10" cm="1">
        <f t="array" ref="E374">IF($I$2="Открытый тариф",INDEX(GRID!$B$4:$U$15,MATCH(E$7,GRID!$A$4:$A$15,0),MATCH(1,($U$2=GRID!$B$1:$U$1)*(КАЛЕНДАРЬ!AJ16=GRID!$B$3:$U$3),0)),
INDEX(GRID!$B$4:$U$15,MATCH(E$7,GRID!$A$4:$A$15,0),MATCH(1,($U$2=GRID!$B$1:$U$1)*(КАЛЕНДАРЬ!AJ16=GRID!$B$3:$U$3),0))*(1-GRID!$H$34))</f>
        <v>33000</v>
      </c>
      <c r="F374" s="10" cm="1">
        <f t="array" ref="F374">IF($I$2="Открытый тариф",INDEX(GRID!$B$18:$U$29,MATCH(E$7,GRID!$A$18:$A$29,0),MATCH(1,($U$2=GRID!$B$1:$U$1)*(КАЛЕНДАРЬ!AJ16=GRID!$B$3:$U$3),0)),
INDEX(GRID!$B$18:$U$29,MATCH(E$7,GRID!$A$18:$A$29,0),MATCH(1,($U$2=GRID!$B$1:$U$1)*(КАЛЕНДАРЬ!AJ16=GRID!$B$3:$U$3),0))*(1-GRID!$H$34))</f>
        <v>38000</v>
      </c>
      <c r="G374" s="10" cm="1">
        <f t="array" ref="G374">IF($I$2="Открытый тариф",INDEX(GRID!$B$4:$U$15,MATCH(G$7,GRID!$A$4:$A$15,0),MATCH(1,($U$2=GRID!$B$1:$U$1)*(КАЛЕНДАРЬ!AJ16=GRID!$B$3:$U$3),0)),
INDEX(GRID!$B$4:$U$15,MATCH(G$7,GRID!$A$4:$A$15,0),MATCH(1,($U$2=GRID!$B$1:$U$1)*(КАЛЕНДАРЬ!AJ16=GRID!$B$3:$U$3),0))*(1-GRID!$H$34))</f>
        <v>39000</v>
      </c>
      <c r="H374" s="10" cm="1">
        <f t="array" ref="H374">IF($I$2="Открытый тариф",INDEX(GRID!$B$18:$U$29,MATCH(G$7,GRID!$A$18:$A$29,0),MATCH(1,($U$2=GRID!$B$1:$U$1)*(КАЛЕНДАРЬ!AJ16=GRID!$B$3:$U$3),0)),
INDEX(GRID!$B$18:$U$29,MATCH(G$7,GRID!$A$18:$A$29,0),MATCH(1,($U$2=GRID!$B$1:$U$1)*(КАЛЕНДАРЬ!AJ16=GRID!$B$3:$U$3),0))*(1-GRID!$H$34))</f>
        <v>44000</v>
      </c>
      <c r="I374" s="10" cm="1">
        <f t="array" ref="I374">IF($I$2="Открытый тариф",INDEX(GRID!$B$4:$U$15,MATCH(I$7,GRID!$A$4:$A$15,0),MATCH(1,($U$2=GRID!$B$1:$U$1)*(КАЛЕНДАРЬ!AJ16=GRID!$B$3:$U$3),0)),
INDEX(GRID!$B$4:$U$15,MATCH(I$7,GRID!$A$4:$A$15,0),MATCH(1,($U$2=GRID!$B$1:$U$1)*(КАЛЕНДАРЬ!AJ16=GRID!$B$3:$U$3),0))*(1-GRID!$H$34))</f>
        <v>43400</v>
      </c>
      <c r="J374" s="10" cm="1">
        <f t="array" ref="J374">IF($I$2="Открытый тариф",INDEX(GRID!$B$18:$U$29,MATCH(I$7,GRID!$A$18:$A$29,0),MATCH(1,($U$2=GRID!$B$1:$U$1)*(КАЛЕНДАРЬ!AJ16=GRID!$B$3:$U$3),0)),
INDEX(GRID!$B$18:$U$29,MATCH(I$7,GRID!$A$18:$A$29,0),MATCH(1,($U$2=GRID!$B$1:$U$1)*(КАЛЕНДАРЬ!AJ16=GRID!$B$3:$U$3),0))*(1-GRID!$H$34))</f>
        <v>48400</v>
      </c>
      <c r="K374" s="10" cm="1">
        <f t="array" ref="K374">IF($I$2="Открытый тариф",INDEX(GRID!$B$4:$U$15,MATCH(K$7,GRID!$A$4:$A$15,0),MATCH(1,($U$2=GRID!$B$1:$U$1)*(КАЛЕНДАРЬ!AJ16=GRID!$B$3:$U$3),0)),
INDEX(GRID!$B$4:$U$15,MATCH(K$7,GRID!$A$4:$A$15,0),MATCH(1,($U$2=GRID!$B$1:$U$1)*(КАЛЕНДАРЬ!AJ16=GRID!$B$3:$U$3),0))*(1-GRID!$H$34))</f>
        <v>49000</v>
      </c>
      <c r="L374" s="10" cm="1">
        <f t="array" ref="L374">IF($I$2="Открытый тариф",INDEX(GRID!$B$18:$U$29,MATCH(K$7,GRID!$A$18:$A$29,0),MATCH(1,($U$2=GRID!$B$1:$U$1)*(КАЛЕНДАРЬ!AJ16=GRID!$B$3:$U$3),0)),
INDEX(GRID!$B$18:$U$29,MATCH(K$7,GRID!$A$18:$A$29,0),MATCH(1,($U$2=GRID!$B$1:$U$1)*(КАЛЕНДАРЬ!AJ16=GRID!$B$3:$U$3),0))*(1-GRID!$H$34))</f>
        <v>54000</v>
      </c>
      <c r="M374" s="10" cm="1">
        <f t="array" ref="M374">IF($I$2="Открытый тариф",INDEX(GRID!$B$4:$U$15,MATCH(M$7,GRID!$A$4:$A$15,0),MATCH(1,($U$2=GRID!$B$1:$U$1)*(КАЛЕНДАРЬ!AJ16=GRID!$B$3:$U$3),0)),
INDEX(GRID!$B$4:$U$15,MATCH(M$7,GRID!$A$4:$A$15,0),MATCH(1,($U$2=GRID!$B$1:$U$1)*(КАЛЕНДАРЬ!AJ16=GRID!$B$3:$U$3),0))*(1-GRID!$H$34))</f>
        <v>69500</v>
      </c>
      <c r="N374" s="10" cm="1">
        <f t="array" ref="N374">IF($I$2="Открытый тариф",INDEX(GRID!$B$18:$U$29,MATCH(M$7,GRID!$A$18:$A$29,0),MATCH(1,($U$2=GRID!$B$1:$U$1)*(КАЛЕНДАРЬ!AJ16=GRID!$B$3:$U$3),0)),
INDEX(GRID!$B$18:$U$29,MATCH(M$7,GRID!$A$18:$A$29,0),MATCH(1,($U$2=GRID!$B$1:$U$1)*(КАЛЕНДАРЬ!AJ16=GRID!$B$3:$U$3),0))*(1-GRID!$H$34))</f>
        <v>74500</v>
      </c>
      <c r="O374" s="10" cm="1">
        <f t="array" ref="O374">IF($I$2="Открытый тариф",INDEX(GRID!$B$4:$U$15,MATCH(O$7,GRID!$A$4:$A$15,0),MATCH(1,($U$2=GRID!$B$1:$U$1)*(КАЛЕНДАРЬ!AJ16=GRID!$B$3:$U$3),0)),
INDEX(GRID!$B$4:$U$15,MATCH(O$7,GRID!$A$4:$A$15,0),MATCH(1,($U$2=GRID!$B$1:$U$1)*(КАЛЕНДАРЬ!AJ16=GRID!$B$3:$U$3),0))*(1-GRID!$H$34))</f>
        <v>103200</v>
      </c>
      <c r="P374" s="10" cm="1">
        <f t="array" ref="P374">IF($I$2="Открытый тариф",INDEX(GRID!$B$4:$U$15,MATCH(P$7,GRID!$A$4:$A$15,0),MATCH(1,($U$2=GRID!$B$1:$U$1)*(КАЛЕНДАРЬ!AJ16=GRID!$B$3:$U$3),0)),
INDEX(GRID!$B$4:$U$15,MATCH(P$7,GRID!$A$4:$A$15,0),MATCH(1,($U$2=GRID!$B$1:$U$1)*(КАЛЕНДАРЬ!AJ16=GRID!$B$3:$U$3),0))*(1-GRID!$H$34))</f>
        <v>145400</v>
      </c>
      <c r="Q374" s="10" cm="1">
        <f t="array" ref="Q374">IF($I$2="Открытый тариф",INDEX(GRID!$B$4:$U$15,MATCH(Q$7,GRID!$A$4:$A$15,0),MATCH(1,($U$2=GRID!$B$1:$U$1)*(КАЛЕНДАРЬ!AJ16=GRID!$B$3:$U$3),0)),
INDEX(GRID!$B$4:$U$15,MATCH(Q$7,GRID!$A$4:$A$15,0),MATCH(1,($U$2=GRID!$B$1:$U$1)*(КАЛЕНДАРЬ!AJ16=GRID!$B$3:$U$3),0))*(1-GRID!$H$34))</f>
        <v>170900</v>
      </c>
      <c r="R374" s="10" cm="1">
        <f t="array" ref="R374">IF($I$2="Открытый тариф",INDEX(GRID!$B$18:$U$29,MATCH(R$7,GRID!$A$18:$A$29,0),MATCH(1,($U$2=GRID!$B$1:$U$1)*(КАЛЕНДАРЬ!AJ16=GRID!$B$3:$U$3),0)),
INDEX(GRID!$B$18:$U$29,MATCH(R$7,GRID!$A$18:$A$29,0),MATCH(1,($U$2=GRID!$B$1:$U$1)*(КАЛЕНДАРЬ!AJ16=GRID!$B$3:$U$3),0))*(1-GRID!$H$34))</f>
        <v>194100</v>
      </c>
      <c r="S374" s="10" cm="1">
        <f t="array" ref="S374">IF($I$2="Открытый тариф",INDEX(GRID!$B$4:$U$15,MATCH(S$7,GRID!$A$4:$A$15,0),MATCH(1,($U$2=GRID!$B$1:$U$1)*(КАЛЕНДАРЬ!AJ16=GRID!$B$3:$U$3),0)),
INDEX(GRID!$B$4:$U$15,MATCH(S$7,GRID!$A$4:$A$15,0),MATCH(1,($U$2=GRID!$B$1:$U$1)*(КАЛЕНДАРЬ!AJ16=GRID!$B$3:$U$3),0))*(1-GRID!$H$34))</f>
        <v>482600</v>
      </c>
      <c r="T374" s="10" cm="1">
        <f t="array" ref="T374">IF($I$2="Открытый тариф",INDEX(GRID!$B$4:$U$15,MATCH(T$7,GRID!$A$4:$A$15,0),MATCH(1,($U$2=GRID!$B$1:$U$1)*(КАЛЕНДАРЬ!AJ16=GRID!$B$3:$U$3),0)),
INDEX(GRID!$B$4:$U$15,MATCH(T$7,GRID!$A$4:$A$15,0),MATCH(1,($U$2=GRID!$B$1:$U$1)*(КАЛЕНДАРЬ!AJ16=GRID!$B$3:$U$3),0))*(1-GRID!$H$34))</f>
        <v>586600</v>
      </c>
    </row>
    <row r="375" spans="1:20" x14ac:dyDescent="0.2">
      <c r="A375" s="13" t="s">
        <v>11</v>
      </c>
      <c r="B375" s="9">
        <v>14</v>
      </c>
      <c r="C375" s="10" cm="1">
        <f t="array" ref="C375">IF($I$2="Открытый тариф",INDEX(GRID!$B$4:$U$15,MATCH(C$7,GRID!$A$4:$A$15,0),MATCH(1,($U$2=GRID!$B$1:$U$1)*(КАЛЕНДАРЬ!AJ17=GRID!$B$3:$U$3),0)),
INDEX(GRID!$B$4:$U$15,MATCH(C$7,GRID!$A$4:$A$15,0),MATCH(1,($U$2=GRID!$B$1:$U$1)*(КАЛЕНДАРЬ!AJ17=GRID!$B$3:$U$3),0))*(1-GRID!$H$34))</f>
        <v>27500.000000000004</v>
      </c>
      <c r="D375" s="10" cm="1">
        <f t="array" ref="D375">IF($I$2="Открытый тариф",INDEX(GRID!$B$18:$U$29,MATCH(C$7,GRID!$A$18:$A$29,0),MATCH(1,($U$2=GRID!$B$1:$U$1)*(КАЛЕНДАРЬ!AJ17=GRID!$B$3:$U$3),0)),
INDEX(GRID!$B$18:$U$29,MATCH(C$7,GRID!$A$18:$A$29,0),MATCH(1,($U$2=GRID!$B$1:$U$1)*(КАЛЕНДАРЬ!AJ17=GRID!$B$3:$U$3),0))*(1-GRID!$H$34))</f>
        <v>32500.000000000004</v>
      </c>
      <c r="E375" s="10" cm="1">
        <f t="array" ref="E375">IF($I$2="Открытый тариф",INDEX(GRID!$B$4:$U$15,MATCH(E$7,GRID!$A$4:$A$15,0),MATCH(1,($U$2=GRID!$B$1:$U$1)*(КАЛЕНДАРЬ!AJ17=GRID!$B$3:$U$3),0)),
INDEX(GRID!$B$4:$U$15,MATCH(E$7,GRID!$A$4:$A$15,0),MATCH(1,($U$2=GRID!$B$1:$U$1)*(КАЛЕНДАРЬ!AJ17=GRID!$B$3:$U$3),0))*(1-GRID!$H$34))</f>
        <v>33000</v>
      </c>
      <c r="F375" s="10" cm="1">
        <f t="array" ref="F375">IF($I$2="Открытый тариф",INDEX(GRID!$B$18:$U$29,MATCH(E$7,GRID!$A$18:$A$29,0),MATCH(1,($U$2=GRID!$B$1:$U$1)*(КАЛЕНДАРЬ!AJ17=GRID!$B$3:$U$3),0)),
INDEX(GRID!$B$18:$U$29,MATCH(E$7,GRID!$A$18:$A$29,0),MATCH(1,($U$2=GRID!$B$1:$U$1)*(КАЛЕНДАРЬ!AJ17=GRID!$B$3:$U$3),0))*(1-GRID!$H$34))</f>
        <v>38000</v>
      </c>
      <c r="G375" s="10" cm="1">
        <f t="array" ref="G375">IF($I$2="Открытый тариф",INDEX(GRID!$B$4:$U$15,MATCH(G$7,GRID!$A$4:$A$15,0),MATCH(1,($U$2=GRID!$B$1:$U$1)*(КАЛЕНДАРЬ!AJ17=GRID!$B$3:$U$3),0)),
INDEX(GRID!$B$4:$U$15,MATCH(G$7,GRID!$A$4:$A$15,0),MATCH(1,($U$2=GRID!$B$1:$U$1)*(КАЛЕНДАРЬ!AJ17=GRID!$B$3:$U$3),0))*(1-GRID!$H$34))</f>
        <v>39000</v>
      </c>
      <c r="H375" s="10" cm="1">
        <f t="array" ref="H375">IF($I$2="Открытый тариф",INDEX(GRID!$B$18:$U$29,MATCH(G$7,GRID!$A$18:$A$29,0),MATCH(1,($U$2=GRID!$B$1:$U$1)*(КАЛЕНДАРЬ!AJ17=GRID!$B$3:$U$3),0)),
INDEX(GRID!$B$18:$U$29,MATCH(G$7,GRID!$A$18:$A$29,0),MATCH(1,($U$2=GRID!$B$1:$U$1)*(КАЛЕНДАРЬ!AJ17=GRID!$B$3:$U$3),0))*(1-GRID!$H$34))</f>
        <v>44000</v>
      </c>
      <c r="I375" s="10" cm="1">
        <f t="array" ref="I375">IF($I$2="Открытый тариф",INDEX(GRID!$B$4:$U$15,MATCH(I$7,GRID!$A$4:$A$15,0),MATCH(1,($U$2=GRID!$B$1:$U$1)*(КАЛЕНДАРЬ!AJ17=GRID!$B$3:$U$3),0)),
INDEX(GRID!$B$4:$U$15,MATCH(I$7,GRID!$A$4:$A$15,0),MATCH(1,($U$2=GRID!$B$1:$U$1)*(КАЛЕНДАРЬ!AJ17=GRID!$B$3:$U$3),0))*(1-GRID!$H$34))</f>
        <v>43400</v>
      </c>
      <c r="J375" s="10" cm="1">
        <f t="array" ref="J375">IF($I$2="Открытый тариф",INDEX(GRID!$B$18:$U$29,MATCH(I$7,GRID!$A$18:$A$29,0),MATCH(1,($U$2=GRID!$B$1:$U$1)*(КАЛЕНДАРЬ!AJ17=GRID!$B$3:$U$3),0)),
INDEX(GRID!$B$18:$U$29,MATCH(I$7,GRID!$A$18:$A$29,0),MATCH(1,($U$2=GRID!$B$1:$U$1)*(КАЛЕНДАРЬ!AJ17=GRID!$B$3:$U$3),0))*(1-GRID!$H$34))</f>
        <v>48400</v>
      </c>
      <c r="K375" s="10" cm="1">
        <f t="array" ref="K375">IF($I$2="Открытый тариф",INDEX(GRID!$B$4:$U$15,MATCH(K$7,GRID!$A$4:$A$15,0),MATCH(1,($U$2=GRID!$B$1:$U$1)*(КАЛЕНДАРЬ!AJ17=GRID!$B$3:$U$3),0)),
INDEX(GRID!$B$4:$U$15,MATCH(K$7,GRID!$A$4:$A$15,0),MATCH(1,($U$2=GRID!$B$1:$U$1)*(КАЛЕНДАРЬ!AJ17=GRID!$B$3:$U$3),0))*(1-GRID!$H$34))</f>
        <v>49000</v>
      </c>
      <c r="L375" s="10" cm="1">
        <f t="array" ref="L375">IF($I$2="Открытый тариф",INDEX(GRID!$B$18:$U$29,MATCH(K$7,GRID!$A$18:$A$29,0),MATCH(1,($U$2=GRID!$B$1:$U$1)*(КАЛЕНДАРЬ!AJ17=GRID!$B$3:$U$3),0)),
INDEX(GRID!$B$18:$U$29,MATCH(K$7,GRID!$A$18:$A$29,0),MATCH(1,($U$2=GRID!$B$1:$U$1)*(КАЛЕНДАРЬ!AJ17=GRID!$B$3:$U$3),0))*(1-GRID!$H$34))</f>
        <v>54000</v>
      </c>
      <c r="M375" s="10" cm="1">
        <f t="array" ref="M375">IF($I$2="Открытый тариф",INDEX(GRID!$B$4:$U$15,MATCH(M$7,GRID!$A$4:$A$15,0),MATCH(1,($U$2=GRID!$B$1:$U$1)*(КАЛЕНДАРЬ!AJ17=GRID!$B$3:$U$3),0)),
INDEX(GRID!$B$4:$U$15,MATCH(M$7,GRID!$A$4:$A$15,0),MATCH(1,($U$2=GRID!$B$1:$U$1)*(КАЛЕНДАРЬ!AJ17=GRID!$B$3:$U$3),0))*(1-GRID!$H$34))</f>
        <v>69500</v>
      </c>
      <c r="N375" s="10" cm="1">
        <f t="array" ref="N375">IF($I$2="Открытый тариф",INDEX(GRID!$B$18:$U$29,MATCH(M$7,GRID!$A$18:$A$29,0),MATCH(1,($U$2=GRID!$B$1:$U$1)*(КАЛЕНДАРЬ!AJ17=GRID!$B$3:$U$3),0)),
INDEX(GRID!$B$18:$U$29,MATCH(M$7,GRID!$A$18:$A$29,0),MATCH(1,($U$2=GRID!$B$1:$U$1)*(КАЛЕНДАРЬ!AJ17=GRID!$B$3:$U$3),0))*(1-GRID!$H$34))</f>
        <v>74500</v>
      </c>
      <c r="O375" s="10" cm="1">
        <f t="array" ref="O375">IF($I$2="Открытый тариф",INDEX(GRID!$B$4:$U$15,MATCH(O$7,GRID!$A$4:$A$15,0),MATCH(1,($U$2=GRID!$B$1:$U$1)*(КАЛЕНДАРЬ!AJ17=GRID!$B$3:$U$3),0)),
INDEX(GRID!$B$4:$U$15,MATCH(O$7,GRID!$A$4:$A$15,0),MATCH(1,($U$2=GRID!$B$1:$U$1)*(КАЛЕНДАРЬ!AJ17=GRID!$B$3:$U$3),0))*(1-GRID!$H$34))</f>
        <v>103200</v>
      </c>
      <c r="P375" s="10" cm="1">
        <f t="array" ref="P375">IF($I$2="Открытый тариф",INDEX(GRID!$B$4:$U$15,MATCH(P$7,GRID!$A$4:$A$15,0),MATCH(1,($U$2=GRID!$B$1:$U$1)*(КАЛЕНДАРЬ!AJ17=GRID!$B$3:$U$3),0)),
INDEX(GRID!$B$4:$U$15,MATCH(P$7,GRID!$A$4:$A$15,0),MATCH(1,($U$2=GRID!$B$1:$U$1)*(КАЛЕНДАРЬ!AJ17=GRID!$B$3:$U$3),0))*(1-GRID!$H$34))</f>
        <v>145400</v>
      </c>
      <c r="Q375" s="10" cm="1">
        <f t="array" ref="Q375">IF($I$2="Открытый тариф",INDEX(GRID!$B$4:$U$15,MATCH(Q$7,GRID!$A$4:$A$15,0),MATCH(1,($U$2=GRID!$B$1:$U$1)*(КАЛЕНДАРЬ!AJ17=GRID!$B$3:$U$3),0)),
INDEX(GRID!$B$4:$U$15,MATCH(Q$7,GRID!$A$4:$A$15,0),MATCH(1,($U$2=GRID!$B$1:$U$1)*(КАЛЕНДАРЬ!AJ17=GRID!$B$3:$U$3),0))*(1-GRID!$H$34))</f>
        <v>170900</v>
      </c>
      <c r="R375" s="10" cm="1">
        <f t="array" ref="R375">IF($I$2="Открытый тариф",INDEX(GRID!$B$18:$U$29,MATCH(R$7,GRID!$A$18:$A$29,0),MATCH(1,($U$2=GRID!$B$1:$U$1)*(КАЛЕНДАРЬ!AJ17=GRID!$B$3:$U$3),0)),
INDEX(GRID!$B$18:$U$29,MATCH(R$7,GRID!$A$18:$A$29,0),MATCH(1,($U$2=GRID!$B$1:$U$1)*(КАЛЕНДАРЬ!AJ17=GRID!$B$3:$U$3),0))*(1-GRID!$H$34))</f>
        <v>194100</v>
      </c>
      <c r="S375" s="10" cm="1">
        <f t="array" ref="S375">IF($I$2="Открытый тариф",INDEX(GRID!$B$4:$U$15,MATCH(S$7,GRID!$A$4:$A$15,0),MATCH(1,($U$2=GRID!$B$1:$U$1)*(КАЛЕНДАРЬ!AJ17=GRID!$B$3:$U$3),0)),
INDEX(GRID!$B$4:$U$15,MATCH(S$7,GRID!$A$4:$A$15,0),MATCH(1,($U$2=GRID!$B$1:$U$1)*(КАЛЕНДАРЬ!AJ17=GRID!$B$3:$U$3),0))*(1-GRID!$H$34))</f>
        <v>482600</v>
      </c>
      <c r="T375" s="10" cm="1">
        <f t="array" ref="T375">IF($I$2="Открытый тариф",INDEX(GRID!$B$4:$U$15,MATCH(T$7,GRID!$A$4:$A$15,0),MATCH(1,($U$2=GRID!$B$1:$U$1)*(КАЛЕНДАРЬ!AJ17=GRID!$B$3:$U$3),0)),
INDEX(GRID!$B$4:$U$15,MATCH(T$7,GRID!$A$4:$A$15,0),MATCH(1,($U$2=GRID!$B$1:$U$1)*(КАЛЕНДАРЬ!AJ17=GRID!$B$3:$U$3),0))*(1-GRID!$H$34))</f>
        <v>586600</v>
      </c>
    </row>
    <row r="376" spans="1:20" x14ac:dyDescent="0.2">
      <c r="A376" s="13" t="s">
        <v>12</v>
      </c>
      <c r="B376" s="9">
        <v>15</v>
      </c>
      <c r="C376" s="10" cm="1">
        <f t="array" ref="C376">IF($I$2="Открытый тариф",INDEX(GRID!$B$4:$U$15,MATCH(C$7,GRID!$A$4:$A$15,0),MATCH(1,($U$2=GRID!$B$1:$U$1)*(КАЛЕНДАРЬ!AJ18=GRID!$B$3:$U$3),0)),
INDEX(GRID!$B$4:$U$15,MATCH(C$7,GRID!$A$4:$A$15,0),MATCH(1,($U$2=GRID!$B$1:$U$1)*(КАЛЕНДАРЬ!AJ18=GRID!$B$3:$U$3),0))*(1-GRID!$H$34))</f>
        <v>27500.000000000004</v>
      </c>
      <c r="D376" s="10" cm="1">
        <f t="array" ref="D376">IF($I$2="Открытый тариф",INDEX(GRID!$B$18:$U$29,MATCH(C$7,GRID!$A$18:$A$29,0),MATCH(1,($U$2=GRID!$B$1:$U$1)*(КАЛЕНДАРЬ!AJ18=GRID!$B$3:$U$3),0)),
INDEX(GRID!$B$18:$U$29,MATCH(C$7,GRID!$A$18:$A$29,0),MATCH(1,($U$2=GRID!$B$1:$U$1)*(КАЛЕНДАРЬ!AJ18=GRID!$B$3:$U$3),0))*(1-GRID!$H$34))</f>
        <v>32500.000000000004</v>
      </c>
      <c r="E376" s="10" cm="1">
        <f t="array" ref="E376">IF($I$2="Открытый тариф",INDEX(GRID!$B$4:$U$15,MATCH(E$7,GRID!$A$4:$A$15,0),MATCH(1,($U$2=GRID!$B$1:$U$1)*(КАЛЕНДАРЬ!AJ18=GRID!$B$3:$U$3),0)),
INDEX(GRID!$B$4:$U$15,MATCH(E$7,GRID!$A$4:$A$15,0),MATCH(1,($U$2=GRID!$B$1:$U$1)*(КАЛЕНДАРЬ!AJ18=GRID!$B$3:$U$3),0))*(1-GRID!$H$34))</f>
        <v>33000</v>
      </c>
      <c r="F376" s="10" cm="1">
        <f t="array" ref="F376">IF($I$2="Открытый тариф",INDEX(GRID!$B$18:$U$29,MATCH(E$7,GRID!$A$18:$A$29,0),MATCH(1,($U$2=GRID!$B$1:$U$1)*(КАЛЕНДАРЬ!AJ18=GRID!$B$3:$U$3),0)),
INDEX(GRID!$B$18:$U$29,MATCH(E$7,GRID!$A$18:$A$29,0),MATCH(1,($U$2=GRID!$B$1:$U$1)*(КАЛЕНДАРЬ!AJ18=GRID!$B$3:$U$3),0))*(1-GRID!$H$34))</f>
        <v>38000</v>
      </c>
      <c r="G376" s="10" cm="1">
        <f t="array" ref="G376">IF($I$2="Открытый тариф",INDEX(GRID!$B$4:$U$15,MATCH(G$7,GRID!$A$4:$A$15,0),MATCH(1,($U$2=GRID!$B$1:$U$1)*(КАЛЕНДАРЬ!AJ18=GRID!$B$3:$U$3),0)),
INDEX(GRID!$B$4:$U$15,MATCH(G$7,GRID!$A$4:$A$15,0),MATCH(1,($U$2=GRID!$B$1:$U$1)*(КАЛЕНДАРЬ!AJ18=GRID!$B$3:$U$3),0))*(1-GRID!$H$34))</f>
        <v>39000</v>
      </c>
      <c r="H376" s="10" cm="1">
        <f t="array" ref="H376">IF($I$2="Открытый тариф",INDEX(GRID!$B$18:$U$29,MATCH(G$7,GRID!$A$18:$A$29,0),MATCH(1,($U$2=GRID!$B$1:$U$1)*(КАЛЕНДАРЬ!AJ18=GRID!$B$3:$U$3),0)),
INDEX(GRID!$B$18:$U$29,MATCH(G$7,GRID!$A$18:$A$29,0),MATCH(1,($U$2=GRID!$B$1:$U$1)*(КАЛЕНДАРЬ!AJ18=GRID!$B$3:$U$3),0))*(1-GRID!$H$34))</f>
        <v>44000</v>
      </c>
      <c r="I376" s="10" cm="1">
        <f t="array" ref="I376">IF($I$2="Открытый тариф",INDEX(GRID!$B$4:$U$15,MATCH(I$7,GRID!$A$4:$A$15,0),MATCH(1,($U$2=GRID!$B$1:$U$1)*(КАЛЕНДАРЬ!AJ18=GRID!$B$3:$U$3),0)),
INDEX(GRID!$B$4:$U$15,MATCH(I$7,GRID!$A$4:$A$15,0),MATCH(1,($U$2=GRID!$B$1:$U$1)*(КАЛЕНДАРЬ!AJ18=GRID!$B$3:$U$3),0))*(1-GRID!$H$34))</f>
        <v>43400</v>
      </c>
      <c r="J376" s="10" cm="1">
        <f t="array" ref="J376">IF($I$2="Открытый тариф",INDEX(GRID!$B$18:$U$29,MATCH(I$7,GRID!$A$18:$A$29,0),MATCH(1,($U$2=GRID!$B$1:$U$1)*(КАЛЕНДАРЬ!AJ18=GRID!$B$3:$U$3),0)),
INDEX(GRID!$B$18:$U$29,MATCH(I$7,GRID!$A$18:$A$29,0),MATCH(1,($U$2=GRID!$B$1:$U$1)*(КАЛЕНДАРЬ!AJ18=GRID!$B$3:$U$3),0))*(1-GRID!$H$34))</f>
        <v>48400</v>
      </c>
      <c r="K376" s="10" cm="1">
        <f t="array" ref="K376">IF($I$2="Открытый тариф",INDEX(GRID!$B$4:$U$15,MATCH(K$7,GRID!$A$4:$A$15,0),MATCH(1,($U$2=GRID!$B$1:$U$1)*(КАЛЕНДАРЬ!AJ18=GRID!$B$3:$U$3),0)),
INDEX(GRID!$B$4:$U$15,MATCH(K$7,GRID!$A$4:$A$15,0),MATCH(1,($U$2=GRID!$B$1:$U$1)*(КАЛЕНДАРЬ!AJ18=GRID!$B$3:$U$3),0))*(1-GRID!$H$34))</f>
        <v>49000</v>
      </c>
      <c r="L376" s="10" cm="1">
        <f t="array" ref="L376">IF($I$2="Открытый тариф",INDEX(GRID!$B$18:$U$29,MATCH(K$7,GRID!$A$18:$A$29,0),MATCH(1,($U$2=GRID!$B$1:$U$1)*(КАЛЕНДАРЬ!AJ18=GRID!$B$3:$U$3),0)),
INDEX(GRID!$B$18:$U$29,MATCH(K$7,GRID!$A$18:$A$29,0),MATCH(1,($U$2=GRID!$B$1:$U$1)*(КАЛЕНДАРЬ!AJ18=GRID!$B$3:$U$3),0))*(1-GRID!$H$34))</f>
        <v>54000</v>
      </c>
      <c r="M376" s="10" cm="1">
        <f t="array" ref="M376">IF($I$2="Открытый тариф",INDEX(GRID!$B$4:$U$15,MATCH(M$7,GRID!$A$4:$A$15,0),MATCH(1,($U$2=GRID!$B$1:$U$1)*(КАЛЕНДАРЬ!AJ18=GRID!$B$3:$U$3),0)),
INDEX(GRID!$B$4:$U$15,MATCH(M$7,GRID!$A$4:$A$15,0),MATCH(1,($U$2=GRID!$B$1:$U$1)*(КАЛЕНДАРЬ!AJ18=GRID!$B$3:$U$3),0))*(1-GRID!$H$34))</f>
        <v>69500</v>
      </c>
      <c r="N376" s="10" cm="1">
        <f t="array" ref="N376">IF($I$2="Открытый тариф",INDEX(GRID!$B$18:$U$29,MATCH(M$7,GRID!$A$18:$A$29,0),MATCH(1,($U$2=GRID!$B$1:$U$1)*(КАЛЕНДАРЬ!AJ18=GRID!$B$3:$U$3),0)),
INDEX(GRID!$B$18:$U$29,MATCH(M$7,GRID!$A$18:$A$29,0),MATCH(1,($U$2=GRID!$B$1:$U$1)*(КАЛЕНДАРЬ!AJ18=GRID!$B$3:$U$3),0))*(1-GRID!$H$34))</f>
        <v>74500</v>
      </c>
      <c r="O376" s="10" cm="1">
        <f t="array" ref="O376">IF($I$2="Открытый тариф",INDEX(GRID!$B$4:$U$15,MATCH(O$7,GRID!$A$4:$A$15,0),MATCH(1,($U$2=GRID!$B$1:$U$1)*(КАЛЕНДАРЬ!AJ18=GRID!$B$3:$U$3),0)),
INDEX(GRID!$B$4:$U$15,MATCH(O$7,GRID!$A$4:$A$15,0),MATCH(1,($U$2=GRID!$B$1:$U$1)*(КАЛЕНДАРЬ!AJ18=GRID!$B$3:$U$3),0))*(1-GRID!$H$34))</f>
        <v>103200</v>
      </c>
      <c r="P376" s="10" cm="1">
        <f t="array" ref="P376">IF($I$2="Открытый тариф",INDEX(GRID!$B$4:$U$15,MATCH(P$7,GRID!$A$4:$A$15,0),MATCH(1,($U$2=GRID!$B$1:$U$1)*(КАЛЕНДАРЬ!AJ18=GRID!$B$3:$U$3),0)),
INDEX(GRID!$B$4:$U$15,MATCH(P$7,GRID!$A$4:$A$15,0),MATCH(1,($U$2=GRID!$B$1:$U$1)*(КАЛЕНДАРЬ!AJ18=GRID!$B$3:$U$3),0))*(1-GRID!$H$34))</f>
        <v>145400</v>
      </c>
      <c r="Q376" s="10" cm="1">
        <f t="array" ref="Q376">IF($I$2="Открытый тариф",INDEX(GRID!$B$4:$U$15,MATCH(Q$7,GRID!$A$4:$A$15,0),MATCH(1,($U$2=GRID!$B$1:$U$1)*(КАЛЕНДАРЬ!AJ18=GRID!$B$3:$U$3),0)),
INDEX(GRID!$B$4:$U$15,MATCH(Q$7,GRID!$A$4:$A$15,0),MATCH(1,($U$2=GRID!$B$1:$U$1)*(КАЛЕНДАРЬ!AJ18=GRID!$B$3:$U$3),0))*(1-GRID!$H$34))</f>
        <v>170900</v>
      </c>
      <c r="R376" s="10" cm="1">
        <f t="array" ref="R376">IF($I$2="Открытый тариф",INDEX(GRID!$B$18:$U$29,MATCH(R$7,GRID!$A$18:$A$29,0),MATCH(1,($U$2=GRID!$B$1:$U$1)*(КАЛЕНДАРЬ!AJ18=GRID!$B$3:$U$3),0)),
INDEX(GRID!$B$18:$U$29,MATCH(R$7,GRID!$A$18:$A$29,0),MATCH(1,($U$2=GRID!$B$1:$U$1)*(КАЛЕНДАРЬ!AJ18=GRID!$B$3:$U$3),0))*(1-GRID!$H$34))</f>
        <v>194100</v>
      </c>
      <c r="S376" s="10" cm="1">
        <f t="array" ref="S376">IF($I$2="Открытый тариф",INDEX(GRID!$B$4:$U$15,MATCH(S$7,GRID!$A$4:$A$15,0),MATCH(1,($U$2=GRID!$B$1:$U$1)*(КАЛЕНДАРЬ!AJ18=GRID!$B$3:$U$3),0)),
INDEX(GRID!$B$4:$U$15,MATCH(S$7,GRID!$A$4:$A$15,0),MATCH(1,($U$2=GRID!$B$1:$U$1)*(КАЛЕНДАРЬ!AJ18=GRID!$B$3:$U$3),0))*(1-GRID!$H$34))</f>
        <v>482600</v>
      </c>
      <c r="T376" s="10" cm="1">
        <f t="array" ref="T376">IF($I$2="Открытый тариф",INDEX(GRID!$B$4:$U$15,MATCH(T$7,GRID!$A$4:$A$15,0),MATCH(1,($U$2=GRID!$B$1:$U$1)*(КАЛЕНДАРЬ!AJ18=GRID!$B$3:$U$3),0)),
INDEX(GRID!$B$4:$U$15,MATCH(T$7,GRID!$A$4:$A$15,0),MATCH(1,($U$2=GRID!$B$1:$U$1)*(КАЛЕНДАРЬ!AJ18=GRID!$B$3:$U$3),0))*(1-GRID!$H$34))</f>
        <v>586600</v>
      </c>
    </row>
    <row r="377" spans="1:20" x14ac:dyDescent="0.2">
      <c r="A377" s="13" t="s">
        <v>13</v>
      </c>
      <c r="B377" s="9">
        <v>16</v>
      </c>
      <c r="C377" s="10" cm="1">
        <f t="array" ref="C377">IF($I$2="Открытый тариф",INDEX(GRID!$B$4:$U$15,MATCH(C$7,GRID!$A$4:$A$15,0),MATCH(1,($U$2=GRID!$B$1:$U$1)*(КАЛЕНДАРЬ!AJ19=GRID!$B$3:$U$3),0)),
INDEX(GRID!$B$4:$U$15,MATCH(C$7,GRID!$A$4:$A$15,0),MATCH(1,($U$2=GRID!$B$1:$U$1)*(КАЛЕНДАРЬ!AJ19=GRID!$B$3:$U$3),0))*(1-GRID!$H$34))</f>
        <v>27500.000000000004</v>
      </c>
      <c r="D377" s="10" cm="1">
        <f t="array" ref="D377">IF($I$2="Открытый тариф",INDEX(GRID!$B$18:$U$29,MATCH(C$7,GRID!$A$18:$A$29,0),MATCH(1,($U$2=GRID!$B$1:$U$1)*(КАЛЕНДАРЬ!AJ19=GRID!$B$3:$U$3),0)),
INDEX(GRID!$B$18:$U$29,MATCH(C$7,GRID!$A$18:$A$29,0),MATCH(1,($U$2=GRID!$B$1:$U$1)*(КАЛЕНДАРЬ!AJ19=GRID!$B$3:$U$3),0))*(1-GRID!$H$34))</f>
        <v>32500.000000000004</v>
      </c>
      <c r="E377" s="10" cm="1">
        <f t="array" ref="E377">IF($I$2="Открытый тариф",INDEX(GRID!$B$4:$U$15,MATCH(E$7,GRID!$A$4:$A$15,0),MATCH(1,($U$2=GRID!$B$1:$U$1)*(КАЛЕНДАРЬ!AJ19=GRID!$B$3:$U$3),0)),
INDEX(GRID!$B$4:$U$15,MATCH(E$7,GRID!$A$4:$A$15,0),MATCH(1,($U$2=GRID!$B$1:$U$1)*(КАЛЕНДАРЬ!AJ19=GRID!$B$3:$U$3),0))*(1-GRID!$H$34))</f>
        <v>33000</v>
      </c>
      <c r="F377" s="10" cm="1">
        <f t="array" ref="F377">IF($I$2="Открытый тариф",INDEX(GRID!$B$18:$U$29,MATCH(E$7,GRID!$A$18:$A$29,0),MATCH(1,($U$2=GRID!$B$1:$U$1)*(КАЛЕНДАРЬ!AJ19=GRID!$B$3:$U$3),0)),
INDEX(GRID!$B$18:$U$29,MATCH(E$7,GRID!$A$18:$A$29,0),MATCH(1,($U$2=GRID!$B$1:$U$1)*(КАЛЕНДАРЬ!AJ19=GRID!$B$3:$U$3),0))*(1-GRID!$H$34))</f>
        <v>38000</v>
      </c>
      <c r="G377" s="10" cm="1">
        <f t="array" ref="G377">IF($I$2="Открытый тариф",INDEX(GRID!$B$4:$U$15,MATCH(G$7,GRID!$A$4:$A$15,0),MATCH(1,($U$2=GRID!$B$1:$U$1)*(КАЛЕНДАРЬ!AJ19=GRID!$B$3:$U$3),0)),
INDEX(GRID!$B$4:$U$15,MATCH(G$7,GRID!$A$4:$A$15,0),MATCH(1,($U$2=GRID!$B$1:$U$1)*(КАЛЕНДАРЬ!AJ19=GRID!$B$3:$U$3),0))*(1-GRID!$H$34))</f>
        <v>39000</v>
      </c>
      <c r="H377" s="10" cm="1">
        <f t="array" ref="H377">IF($I$2="Открытый тариф",INDEX(GRID!$B$18:$U$29,MATCH(G$7,GRID!$A$18:$A$29,0),MATCH(1,($U$2=GRID!$B$1:$U$1)*(КАЛЕНДАРЬ!AJ19=GRID!$B$3:$U$3),0)),
INDEX(GRID!$B$18:$U$29,MATCH(G$7,GRID!$A$18:$A$29,0),MATCH(1,($U$2=GRID!$B$1:$U$1)*(КАЛЕНДАРЬ!AJ19=GRID!$B$3:$U$3),0))*(1-GRID!$H$34))</f>
        <v>44000</v>
      </c>
      <c r="I377" s="10" cm="1">
        <f t="array" ref="I377">IF($I$2="Открытый тариф",INDEX(GRID!$B$4:$U$15,MATCH(I$7,GRID!$A$4:$A$15,0),MATCH(1,($U$2=GRID!$B$1:$U$1)*(КАЛЕНДАРЬ!AJ19=GRID!$B$3:$U$3),0)),
INDEX(GRID!$B$4:$U$15,MATCH(I$7,GRID!$A$4:$A$15,0),MATCH(1,($U$2=GRID!$B$1:$U$1)*(КАЛЕНДАРЬ!AJ19=GRID!$B$3:$U$3),0))*(1-GRID!$H$34))</f>
        <v>43400</v>
      </c>
      <c r="J377" s="10" cm="1">
        <f t="array" ref="J377">IF($I$2="Открытый тариф",INDEX(GRID!$B$18:$U$29,MATCH(I$7,GRID!$A$18:$A$29,0),MATCH(1,($U$2=GRID!$B$1:$U$1)*(КАЛЕНДАРЬ!AJ19=GRID!$B$3:$U$3),0)),
INDEX(GRID!$B$18:$U$29,MATCH(I$7,GRID!$A$18:$A$29,0),MATCH(1,($U$2=GRID!$B$1:$U$1)*(КАЛЕНДАРЬ!AJ19=GRID!$B$3:$U$3),0))*(1-GRID!$H$34))</f>
        <v>48400</v>
      </c>
      <c r="K377" s="10" cm="1">
        <f t="array" ref="K377">IF($I$2="Открытый тариф",INDEX(GRID!$B$4:$U$15,MATCH(K$7,GRID!$A$4:$A$15,0),MATCH(1,($U$2=GRID!$B$1:$U$1)*(КАЛЕНДАРЬ!AJ19=GRID!$B$3:$U$3),0)),
INDEX(GRID!$B$4:$U$15,MATCH(K$7,GRID!$A$4:$A$15,0),MATCH(1,($U$2=GRID!$B$1:$U$1)*(КАЛЕНДАРЬ!AJ19=GRID!$B$3:$U$3),0))*(1-GRID!$H$34))</f>
        <v>49000</v>
      </c>
      <c r="L377" s="10" cm="1">
        <f t="array" ref="L377">IF($I$2="Открытый тариф",INDEX(GRID!$B$18:$U$29,MATCH(K$7,GRID!$A$18:$A$29,0),MATCH(1,($U$2=GRID!$B$1:$U$1)*(КАЛЕНДАРЬ!AJ19=GRID!$B$3:$U$3),0)),
INDEX(GRID!$B$18:$U$29,MATCH(K$7,GRID!$A$18:$A$29,0),MATCH(1,($U$2=GRID!$B$1:$U$1)*(КАЛЕНДАРЬ!AJ19=GRID!$B$3:$U$3),0))*(1-GRID!$H$34))</f>
        <v>54000</v>
      </c>
      <c r="M377" s="10" cm="1">
        <f t="array" ref="M377">IF($I$2="Открытый тариф",INDEX(GRID!$B$4:$U$15,MATCH(M$7,GRID!$A$4:$A$15,0),MATCH(1,($U$2=GRID!$B$1:$U$1)*(КАЛЕНДАРЬ!AJ19=GRID!$B$3:$U$3),0)),
INDEX(GRID!$B$4:$U$15,MATCH(M$7,GRID!$A$4:$A$15,0),MATCH(1,($U$2=GRID!$B$1:$U$1)*(КАЛЕНДАРЬ!AJ19=GRID!$B$3:$U$3),0))*(1-GRID!$H$34))</f>
        <v>69500</v>
      </c>
      <c r="N377" s="10" cm="1">
        <f t="array" ref="N377">IF($I$2="Открытый тариф",INDEX(GRID!$B$18:$U$29,MATCH(M$7,GRID!$A$18:$A$29,0),MATCH(1,($U$2=GRID!$B$1:$U$1)*(КАЛЕНДАРЬ!AJ19=GRID!$B$3:$U$3),0)),
INDEX(GRID!$B$18:$U$29,MATCH(M$7,GRID!$A$18:$A$29,0),MATCH(1,($U$2=GRID!$B$1:$U$1)*(КАЛЕНДАРЬ!AJ19=GRID!$B$3:$U$3),0))*(1-GRID!$H$34))</f>
        <v>74500</v>
      </c>
      <c r="O377" s="10" cm="1">
        <f t="array" ref="O377">IF($I$2="Открытый тариф",INDEX(GRID!$B$4:$U$15,MATCH(O$7,GRID!$A$4:$A$15,0),MATCH(1,($U$2=GRID!$B$1:$U$1)*(КАЛЕНДАРЬ!AJ19=GRID!$B$3:$U$3),0)),
INDEX(GRID!$B$4:$U$15,MATCH(O$7,GRID!$A$4:$A$15,0),MATCH(1,($U$2=GRID!$B$1:$U$1)*(КАЛЕНДАРЬ!AJ19=GRID!$B$3:$U$3),0))*(1-GRID!$H$34))</f>
        <v>103200</v>
      </c>
      <c r="P377" s="10" cm="1">
        <f t="array" ref="P377">IF($I$2="Открытый тариф",INDEX(GRID!$B$4:$U$15,MATCH(P$7,GRID!$A$4:$A$15,0),MATCH(1,($U$2=GRID!$B$1:$U$1)*(КАЛЕНДАРЬ!AJ19=GRID!$B$3:$U$3),0)),
INDEX(GRID!$B$4:$U$15,MATCH(P$7,GRID!$A$4:$A$15,0),MATCH(1,($U$2=GRID!$B$1:$U$1)*(КАЛЕНДАРЬ!AJ19=GRID!$B$3:$U$3),0))*(1-GRID!$H$34))</f>
        <v>145400</v>
      </c>
      <c r="Q377" s="10" cm="1">
        <f t="array" ref="Q377">IF($I$2="Открытый тариф",INDEX(GRID!$B$4:$U$15,MATCH(Q$7,GRID!$A$4:$A$15,0),MATCH(1,($U$2=GRID!$B$1:$U$1)*(КАЛЕНДАРЬ!AJ19=GRID!$B$3:$U$3),0)),
INDEX(GRID!$B$4:$U$15,MATCH(Q$7,GRID!$A$4:$A$15,0),MATCH(1,($U$2=GRID!$B$1:$U$1)*(КАЛЕНДАРЬ!AJ19=GRID!$B$3:$U$3),0))*(1-GRID!$H$34))</f>
        <v>170900</v>
      </c>
      <c r="R377" s="10" cm="1">
        <f t="array" ref="R377">IF($I$2="Открытый тариф",INDEX(GRID!$B$18:$U$29,MATCH(R$7,GRID!$A$18:$A$29,0),MATCH(1,($U$2=GRID!$B$1:$U$1)*(КАЛЕНДАРЬ!AJ19=GRID!$B$3:$U$3),0)),
INDEX(GRID!$B$18:$U$29,MATCH(R$7,GRID!$A$18:$A$29,0),MATCH(1,($U$2=GRID!$B$1:$U$1)*(КАЛЕНДАРЬ!AJ19=GRID!$B$3:$U$3),0))*(1-GRID!$H$34))</f>
        <v>194100</v>
      </c>
      <c r="S377" s="10" cm="1">
        <f t="array" ref="S377">IF($I$2="Открытый тариф",INDEX(GRID!$B$4:$U$15,MATCH(S$7,GRID!$A$4:$A$15,0),MATCH(1,($U$2=GRID!$B$1:$U$1)*(КАЛЕНДАРЬ!AJ19=GRID!$B$3:$U$3),0)),
INDEX(GRID!$B$4:$U$15,MATCH(S$7,GRID!$A$4:$A$15,0),MATCH(1,($U$2=GRID!$B$1:$U$1)*(КАЛЕНДАРЬ!AJ19=GRID!$B$3:$U$3),0))*(1-GRID!$H$34))</f>
        <v>482600</v>
      </c>
      <c r="T377" s="10" cm="1">
        <f t="array" ref="T377">IF($I$2="Открытый тариф",INDEX(GRID!$B$4:$U$15,MATCH(T$7,GRID!$A$4:$A$15,0),MATCH(1,($U$2=GRID!$B$1:$U$1)*(КАЛЕНДАРЬ!AJ19=GRID!$B$3:$U$3),0)),
INDEX(GRID!$B$4:$U$15,MATCH(T$7,GRID!$A$4:$A$15,0),MATCH(1,($U$2=GRID!$B$1:$U$1)*(КАЛЕНДАРЬ!AJ19=GRID!$B$3:$U$3),0))*(1-GRID!$H$34))</f>
        <v>586600</v>
      </c>
    </row>
    <row r="378" spans="1:20" x14ac:dyDescent="0.2">
      <c r="A378" s="13" t="s">
        <v>14</v>
      </c>
      <c r="B378" s="9">
        <v>17</v>
      </c>
      <c r="C378" s="10" cm="1">
        <f t="array" ref="C378">IF($I$2="Открытый тариф",INDEX(GRID!$B$4:$U$15,MATCH(C$7,GRID!$A$4:$A$15,0),MATCH(1,($U$2=GRID!$B$1:$U$1)*(КАЛЕНДАРЬ!AJ20=GRID!$B$3:$U$3),0)),
INDEX(GRID!$B$4:$U$15,MATCH(C$7,GRID!$A$4:$A$15,0),MATCH(1,($U$2=GRID!$B$1:$U$1)*(КАЛЕНДАРЬ!AJ20=GRID!$B$3:$U$3),0))*(1-GRID!$H$34))</f>
        <v>27500.000000000004</v>
      </c>
      <c r="D378" s="10" cm="1">
        <f t="array" ref="D378">IF($I$2="Открытый тариф",INDEX(GRID!$B$18:$U$29,MATCH(C$7,GRID!$A$18:$A$29,0),MATCH(1,($U$2=GRID!$B$1:$U$1)*(КАЛЕНДАРЬ!AJ20=GRID!$B$3:$U$3),0)),
INDEX(GRID!$B$18:$U$29,MATCH(C$7,GRID!$A$18:$A$29,0),MATCH(1,($U$2=GRID!$B$1:$U$1)*(КАЛЕНДАРЬ!AJ20=GRID!$B$3:$U$3),0))*(1-GRID!$H$34))</f>
        <v>32500.000000000004</v>
      </c>
      <c r="E378" s="10" cm="1">
        <f t="array" ref="E378">IF($I$2="Открытый тариф",INDEX(GRID!$B$4:$U$15,MATCH(E$7,GRID!$A$4:$A$15,0),MATCH(1,($U$2=GRID!$B$1:$U$1)*(КАЛЕНДАРЬ!AJ20=GRID!$B$3:$U$3),0)),
INDEX(GRID!$B$4:$U$15,MATCH(E$7,GRID!$A$4:$A$15,0),MATCH(1,($U$2=GRID!$B$1:$U$1)*(КАЛЕНДАРЬ!AJ20=GRID!$B$3:$U$3),0))*(1-GRID!$H$34))</f>
        <v>33000</v>
      </c>
      <c r="F378" s="10" cm="1">
        <f t="array" ref="F378">IF($I$2="Открытый тариф",INDEX(GRID!$B$18:$U$29,MATCH(E$7,GRID!$A$18:$A$29,0),MATCH(1,($U$2=GRID!$B$1:$U$1)*(КАЛЕНДАРЬ!AJ20=GRID!$B$3:$U$3),0)),
INDEX(GRID!$B$18:$U$29,MATCH(E$7,GRID!$A$18:$A$29,0),MATCH(1,($U$2=GRID!$B$1:$U$1)*(КАЛЕНДАРЬ!AJ20=GRID!$B$3:$U$3),0))*(1-GRID!$H$34))</f>
        <v>38000</v>
      </c>
      <c r="G378" s="10" cm="1">
        <f t="array" ref="G378">IF($I$2="Открытый тариф",INDEX(GRID!$B$4:$U$15,MATCH(G$7,GRID!$A$4:$A$15,0),MATCH(1,($U$2=GRID!$B$1:$U$1)*(КАЛЕНДАРЬ!AJ20=GRID!$B$3:$U$3),0)),
INDEX(GRID!$B$4:$U$15,MATCH(G$7,GRID!$A$4:$A$15,0),MATCH(1,($U$2=GRID!$B$1:$U$1)*(КАЛЕНДАРЬ!AJ20=GRID!$B$3:$U$3),0))*(1-GRID!$H$34))</f>
        <v>39000</v>
      </c>
      <c r="H378" s="10" cm="1">
        <f t="array" ref="H378">IF($I$2="Открытый тариф",INDEX(GRID!$B$18:$U$29,MATCH(G$7,GRID!$A$18:$A$29,0),MATCH(1,($U$2=GRID!$B$1:$U$1)*(КАЛЕНДАРЬ!AJ20=GRID!$B$3:$U$3),0)),
INDEX(GRID!$B$18:$U$29,MATCH(G$7,GRID!$A$18:$A$29,0),MATCH(1,($U$2=GRID!$B$1:$U$1)*(КАЛЕНДАРЬ!AJ20=GRID!$B$3:$U$3),0))*(1-GRID!$H$34))</f>
        <v>44000</v>
      </c>
      <c r="I378" s="10" cm="1">
        <f t="array" ref="I378">IF($I$2="Открытый тариф",INDEX(GRID!$B$4:$U$15,MATCH(I$7,GRID!$A$4:$A$15,0),MATCH(1,($U$2=GRID!$B$1:$U$1)*(КАЛЕНДАРЬ!AJ20=GRID!$B$3:$U$3),0)),
INDEX(GRID!$B$4:$U$15,MATCH(I$7,GRID!$A$4:$A$15,0),MATCH(1,($U$2=GRID!$B$1:$U$1)*(КАЛЕНДАРЬ!AJ20=GRID!$B$3:$U$3),0))*(1-GRID!$H$34))</f>
        <v>43400</v>
      </c>
      <c r="J378" s="10" cm="1">
        <f t="array" ref="J378">IF($I$2="Открытый тариф",INDEX(GRID!$B$18:$U$29,MATCH(I$7,GRID!$A$18:$A$29,0),MATCH(1,($U$2=GRID!$B$1:$U$1)*(КАЛЕНДАРЬ!AJ20=GRID!$B$3:$U$3),0)),
INDEX(GRID!$B$18:$U$29,MATCH(I$7,GRID!$A$18:$A$29,0),MATCH(1,($U$2=GRID!$B$1:$U$1)*(КАЛЕНДАРЬ!AJ20=GRID!$B$3:$U$3),0))*(1-GRID!$H$34))</f>
        <v>48400</v>
      </c>
      <c r="K378" s="10" cm="1">
        <f t="array" ref="K378">IF($I$2="Открытый тариф",INDEX(GRID!$B$4:$U$15,MATCH(K$7,GRID!$A$4:$A$15,0),MATCH(1,($U$2=GRID!$B$1:$U$1)*(КАЛЕНДАРЬ!AJ20=GRID!$B$3:$U$3),0)),
INDEX(GRID!$B$4:$U$15,MATCH(K$7,GRID!$A$4:$A$15,0),MATCH(1,($U$2=GRID!$B$1:$U$1)*(КАЛЕНДАРЬ!AJ20=GRID!$B$3:$U$3),0))*(1-GRID!$H$34))</f>
        <v>49000</v>
      </c>
      <c r="L378" s="10" cm="1">
        <f t="array" ref="L378">IF($I$2="Открытый тариф",INDEX(GRID!$B$18:$U$29,MATCH(K$7,GRID!$A$18:$A$29,0),MATCH(1,($U$2=GRID!$B$1:$U$1)*(КАЛЕНДАРЬ!AJ20=GRID!$B$3:$U$3),0)),
INDEX(GRID!$B$18:$U$29,MATCH(K$7,GRID!$A$18:$A$29,0),MATCH(1,($U$2=GRID!$B$1:$U$1)*(КАЛЕНДАРЬ!AJ20=GRID!$B$3:$U$3),0))*(1-GRID!$H$34))</f>
        <v>54000</v>
      </c>
      <c r="M378" s="10" cm="1">
        <f t="array" ref="M378">IF($I$2="Открытый тариф",INDEX(GRID!$B$4:$U$15,MATCH(M$7,GRID!$A$4:$A$15,0),MATCH(1,($U$2=GRID!$B$1:$U$1)*(КАЛЕНДАРЬ!AJ20=GRID!$B$3:$U$3),0)),
INDEX(GRID!$B$4:$U$15,MATCH(M$7,GRID!$A$4:$A$15,0),MATCH(1,($U$2=GRID!$B$1:$U$1)*(КАЛЕНДАРЬ!AJ20=GRID!$B$3:$U$3),0))*(1-GRID!$H$34))</f>
        <v>69500</v>
      </c>
      <c r="N378" s="10" cm="1">
        <f t="array" ref="N378">IF($I$2="Открытый тариф",INDEX(GRID!$B$18:$U$29,MATCH(M$7,GRID!$A$18:$A$29,0),MATCH(1,($U$2=GRID!$B$1:$U$1)*(КАЛЕНДАРЬ!AJ20=GRID!$B$3:$U$3),0)),
INDEX(GRID!$B$18:$U$29,MATCH(M$7,GRID!$A$18:$A$29,0),MATCH(1,($U$2=GRID!$B$1:$U$1)*(КАЛЕНДАРЬ!AJ20=GRID!$B$3:$U$3),0))*(1-GRID!$H$34))</f>
        <v>74500</v>
      </c>
      <c r="O378" s="10" cm="1">
        <f t="array" ref="O378">IF($I$2="Открытый тариф",INDEX(GRID!$B$4:$U$15,MATCH(O$7,GRID!$A$4:$A$15,0),MATCH(1,($U$2=GRID!$B$1:$U$1)*(КАЛЕНДАРЬ!AJ20=GRID!$B$3:$U$3),0)),
INDEX(GRID!$B$4:$U$15,MATCH(O$7,GRID!$A$4:$A$15,0),MATCH(1,($U$2=GRID!$B$1:$U$1)*(КАЛЕНДАРЬ!AJ20=GRID!$B$3:$U$3),0))*(1-GRID!$H$34))</f>
        <v>103200</v>
      </c>
      <c r="P378" s="10" cm="1">
        <f t="array" ref="P378">IF($I$2="Открытый тариф",INDEX(GRID!$B$4:$U$15,MATCH(P$7,GRID!$A$4:$A$15,0),MATCH(1,($U$2=GRID!$B$1:$U$1)*(КАЛЕНДАРЬ!AJ20=GRID!$B$3:$U$3),0)),
INDEX(GRID!$B$4:$U$15,MATCH(P$7,GRID!$A$4:$A$15,0),MATCH(1,($U$2=GRID!$B$1:$U$1)*(КАЛЕНДАРЬ!AJ20=GRID!$B$3:$U$3),0))*(1-GRID!$H$34))</f>
        <v>145400</v>
      </c>
      <c r="Q378" s="10" cm="1">
        <f t="array" ref="Q378">IF($I$2="Открытый тариф",INDEX(GRID!$B$4:$U$15,MATCH(Q$7,GRID!$A$4:$A$15,0),MATCH(1,($U$2=GRID!$B$1:$U$1)*(КАЛЕНДАРЬ!AJ20=GRID!$B$3:$U$3),0)),
INDEX(GRID!$B$4:$U$15,MATCH(Q$7,GRID!$A$4:$A$15,0),MATCH(1,($U$2=GRID!$B$1:$U$1)*(КАЛЕНДАРЬ!AJ20=GRID!$B$3:$U$3),0))*(1-GRID!$H$34))</f>
        <v>170900</v>
      </c>
      <c r="R378" s="10" cm="1">
        <f t="array" ref="R378">IF($I$2="Открытый тариф",INDEX(GRID!$B$18:$U$29,MATCH(R$7,GRID!$A$18:$A$29,0),MATCH(1,($U$2=GRID!$B$1:$U$1)*(КАЛЕНДАРЬ!AJ20=GRID!$B$3:$U$3),0)),
INDEX(GRID!$B$18:$U$29,MATCH(R$7,GRID!$A$18:$A$29,0),MATCH(1,($U$2=GRID!$B$1:$U$1)*(КАЛЕНДАРЬ!AJ20=GRID!$B$3:$U$3),0))*(1-GRID!$H$34))</f>
        <v>194100</v>
      </c>
      <c r="S378" s="10" cm="1">
        <f t="array" ref="S378">IF($I$2="Открытый тариф",INDEX(GRID!$B$4:$U$15,MATCH(S$7,GRID!$A$4:$A$15,0),MATCH(1,($U$2=GRID!$B$1:$U$1)*(КАЛЕНДАРЬ!AJ20=GRID!$B$3:$U$3),0)),
INDEX(GRID!$B$4:$U$15,MATCH(S$7,GRID!$A$4:$A$15,0),MATCH(1,($U$2=GRID!$B$1:$U$1)*(КАЛЕНДАРЬ!AJ20=GRID!$B$3:$U$3),0))*(1-GRID!$H$34))</f>
        <v>482600</v>
      </c>
      <c r="T378" s="10" cm="1">
        <f t="array" ref="T378">IF($I$2="Открытый тариф",INDEX(GRID!$B$4:$U$15,MATCH(T$7,GRID!$A$4:$A$15,0),MATCH(1,($U$2=GRID!$B$1:$U$1)*(КАЛЕНДАРЬ!AJ20=GRID!$B$3:$U$3),0)),
INDEX(GRID!$B$4:$U$15,MATCH(T$7,GRID!$A$4:$A$15,0),MATCH(1,($U$2=GRID!$B$1:$U$1)*(КАЛЕНДАРЬ!AJ20=GRID!$B$3:$U$3),0))*(1-GRID!$H$34))</f>
        <v>586600</v>
      </c>
    </row>
    <row r="379" spans="1:20" x14ac:dyDescent="0.2">
      <c r="A379" s="13" t="s">
        <v>15</v>
      </c>
      <c r="B379" s="9">
        <v>18</v>
      </c>
      <c r="C379" s="10" cm="1">
        <f t="array" ref="C379">IF($I$2="Открытый тариф",INDEX(GRID!$B$4:$U$15,MATCH(C$7,GRID!$A$4:$A$15,0),MATCH(1,($U$2=GRID!$B$1:$U$1)*(КАЛЕНДАРЬ!AJ21=GRID!$B$3:$U$3),0)),
INDEX(GRID!$B$4:$U$15,MATCH(C$7,GRID!$A$4:$A$15,0),MATCH(1,($U$2=GRID!$B$1:$U$1)*(КАЛЕНДАРЬ!AJ21=GRID!$B$3:$U$3),0))*(1-GRID!$H$34))</f>
        <v>27500.000000000004</v>
      </c>
      <c r="D379" s="10" cm="1">
        <f t="array" ref="D379">IF($I$2="Открытый тариф",INDEX(GRID!$B$18:$U$29,MATCH(C$7,GRID!$A$18:$A$29,0),MATCH(1,($U$2=GRID!$B$1:$U$1)*(КАЛЕНДАРЬ!AJ21=GRID!$B$3:$U$3),0)),
INDEX(GRID!$B$18:$U$29,MATCH(C$7,GRID!$A$18:$A$29,0),MATCH(1,($U$2=GRID!$B$1:$U$1)*(КАЛЕНДАРЬ!AJ21=GRID!$B$3:$U$3),0))*(1-GRID!$H$34))</f>
        <v>32500.000000000004</v>
      </c>
      <c r="E379" s="10" cm="1">
        <f t="array" ref="E379">IF($I$2="Открытый тариф",INDEX(GRID!$B$4:$U$15,MATCH(E$7,GRID!$A$4:$A$15,0),MATCH(1,($U$2=GRID!$B$1:$U$1)*(КАЛЕНДАРЬ!AJ21=GRID!$B$3:$U$3),0)),
INDEX(GRID!$B$4:$U$15,MATCH(E$7,GRID!$A$4:$A$15,0),MATCH(1,($U$2=GRID!$B$1:$U$1)*(КАЛЕНДАРЬ!AJ21=GRID!$B$3:$U$3),0))*(1-GRID!$H$34))</f>
        <v>33000</v>
      </c>
      <c r="F379" s="10" cm="1">
        <f t="array" ref="F379">IF($I$2="Открытый тариф",INDEX(GRID!$B$18:$U$29,MATCH(E$7,GRID!$A$18:$A$29,0),MATCH(1,($U$2=GRID!$B$1:$U$1)*(КАЛЕНДАРЬ!AJ21=GRID!$B$3:$U$3),0)),
INDEX(GRID!$B$18:$U$29,MATCH(E$7,GRID!$A$18:$A$29,0),MATCH(1,($U$2=GRID!$B$1:$U$1)*(КАЛЕНДАРЬ!AJ21=GRID!$B$3:$U$3),0))*(1-GRID!$H$34))</f>
        <v>38000</v>
      </c>
      <c r="G379" s="10" cm="1">
        <f t="array" ref="G379">IF($I$2="Открытый тариф",INDEX(GRID!$B$4:$U$15,MATCH(G$7,GRID!$A$4:$A$15,0),MATCH(1,($U$2=GRID!$B$1:$U$1)*(КАЛЕНДАРЬ!AJ21=GRID!$B$3:$U$3),0)),
INDEX(GRID!$B$4:$U$15,MATCH(G$7,GRID!$A$4:$A$15,0),MATCH(1,($U$2=GRID!$B$1:$U$1)*(КАЛЕНДАРЬ!AJ21=GRID!$B$3:$U$3),0))*(1-GRID!$H$34))</f>
        <v>39000</v>
      </c>
      <c r="H379" s="10" cm="1">
        <f t="array" ref="H379">IF($I$2="Открытый тариф",INDEX(GRID!$B$18:$U$29,MATCH(G$7,GRID!$A$18:$A$29,0),MATCH(1,($U$2=GRID!$B$1:$U$1)*(КАЛЕНДАРЬ!AJ21=GRID!$B$3:$U$3),0)),
INDEX(GRID!$B$18:$U$29,MATCH(G$7,GRID!$A$18:$A$29,0),MATCH(1,($U$2=GRID!$B$1:$U$1)*(КАЛЕНДАРЬ!AJ21=GRID!$B$3:$U$3),0))*(1-GRID!$H$34))</f>
        <v>44000</v>
      </c>
      <c r="I379" s="10" cm="1">
        <f t="array" ref="I379">IF($I$2="Открытый тариф",INDEX(GRID!$B$4:$U$15,MATCH(I$7,GRID!$A$4:$A$15,0),MATCH(1,($U$2=GRID!$B$1:$U$1)*(КАЛЕНДАРЬ!AJ21=GRID!$B$3:$U$3),0)),
INDEX(GRID!$B$4:$U$15,MATCH(I$7,GRID!$A$4:$A$15,0),MATCH(1,($U$2=GRID!$B$1:$U$1)*(КАЛЕНДАРЬ!AJ21=GRID!$B$3:$U$3),0))*(1-GRID!$H$34))</f>
        <v>43400</v>
      </c>
      <c r="J379" s="10" cm="1">
        <f t="array" ref="J379">IF($I$2="Открытый тариф",INDEX(GRID!$B$18:$U$29,MATCH(I$7,GRID!$A$18:$A$29,0),MATCH(1,($U$2=GRID!$B$1:$U$1)*(КАЛЕНДАРЬ!AJ21=GRID!$B$3:$U$3),0)),
INDEX(GRID!$B$18:$U$29,MATCH(I$7,GRID!$A$18:$A$29,0),MATCH(1,($U$2=GRID!$B$1:$U$1)*(КАЛЕНДАРЬ!AJ21=GRID!$B$3:$U$3),0))*(1-GRID!$H$34))</f>
        <v>48400</v>
      </c>
      <c r="K379" s="10" cm="1">
        <f t="array" ref="K379">IF($I$2="Открытый тариф",INDEX(GRID!$B$4:$U$15,MATCH(K$7,GRID!$A$4:$A$15,0),MATCH(1,($U$2=GRID!$B$1:$U$1)*(КАЛЕНДАРЬ!AJ21=GRID!$B$3:$U$3),0)),
INDEX(GRID!$B$4:$U$15,MATCH(K$7,GRID!$A$4:$A$15,0),MATCH(1,($U$2=GRID!$B$1:$U$1)*(КАЛЕНДАРЬ!AJ21=GRID!$B$3:$U$3),0))*(1-GRID!$H$34))</f>
        <v>49000</v>
      </c>
      <c r="L379" s="10" cm="1">
        <f t="array" ref="L379">IF($I$2="Открытый тариф",INDEX(GRID!$B$18:$U$29,MATCH(K$7,GRID!$A$18:$A$29,0),MATCH(1,($U$2=GRID!$B$1:$U$1)*(КАЛЕНДАРЬ!AJ21=GRID!$B$3:$U$3),0)),
INDEX(GRID!$B$18:$U$29,MATCH(K$7,GRID!$A$18:$A$29,0),MATCH(1,($U$2=GRID!$B$1:$U$1)*(КАЛЕНДАРЬ!AJ21=GRID!$B$3:$U$3),0))*(1-GRID!$H$34))</f>
        <v>54000</v>
      </c>
      <c r="M379" s="10" cm="1">
        <f t="array" ref="M379">IF($I$2="Открытый тариф",INDEX(GRID!$B$4:$U$15,MATCH(M$7,GRID!$A$4:$A$15,0),MATCH(1,($U$2=GRID!$B$1:$U$1)*(КАЛЕНДАРЬ!AJ21=GRID!$B$3:$U$3),0)),
INDEX(GRID!$B$4:$U$15,MATCH(M$7,GRID!$A$4:$A$15,0),MATCH(1,($U$2=GRID!$B$1:$U$1)*(КАЛЕНДАРЬ!AJ21=GRID!$B$3:$U$3),0))*(1-GRID!$H$34))</f>
        <v>69500</v>
      </c>
      <c r="N379" s="10" cm="1">
        <f t="array" ref="N379">IF($I$2="Открытый тариф",INDEX(GRID!$B$18:$U$29,MATCH(M$7,GRID!$A$18:$A$29,0),MATCH(1,($U$2=GRID!$B$1:$U$1)*(КАЛЕНДАРЬ!AJ21=GRID!$B$3:$U$3),0)),
INDEX(GRID!$B$18:$U$29,MATCH(M$7,GRID!$A$18:$A$29,0),MATCH(1,($U$2=GRID!$B$1:$U$1)*(КАЛЕНДАРЬ!AJ21=GRID!$B$3:$U$3),0))*(1-GRID!$H$34))</f>
        <v>74500</v>
      </c>
      <c r="O379" s="10" cm="1">
        <f t="array" ref="O379">IF($I$2="Открытый тариф",INDEX(GRID!$B$4:$U$15,MATCH(O$7,GRID!$A$4:$A$15,0),MATCH(1,($U$2=GRID!$B$1:$U$1)*(КАЛЕНДАРЬ!AJ21=GRID!$B$3:$U$3),0)),
INDEX(GRID!$B$4:$U$15,MATCH(O$7,GRID!$A$4:$A$15,0),MATCH(1,($U$2=GRID!$B$1:$U$1)*(КАЛЕНДАРЬ!AJ21=GRID!$B$3:$U$3),0))*(1-GRID!$H$34))</f>
        <v>103200</v>
      </c>
      <c r="P379" s="10" cm="1">
        <f t="array" ref="P379">IF($I$2="Открытый тариф",INDEX(GRID!$B$4:$U$15,MATCH(P$7,GRID!$A$4:$A$15,0),MATCH(1,($U$2=GRID!$B$1:$U$1)*(КАЛЕНДАРЬ!AJ21=GRID!$B$3:$U$3),0)),
INDEX(GRID!$B$4:$U$15,MATCH(P$7,GRID!$A$4:$A$15,0),MATCH(1,($U$2=GRID!$B$1:$U$1)*(КАЛЕНДАРЬ!AJ21=GRID!$B$3:$U$3),0))*(1-GRID!$H$34))</f>
        <v>145400</v>
      </c>
      <c r="Q379" s="10" cm="1">
        <f t="array" ref="Q379">IF($I$2="Открытый тариф",INDEX(GRID!$B$4:$U$15,MATCH(Q$7,GRID!$A$4:$A$15,0),MATCH(1,($U$2=GRID!$B$1:$U$1)*(КАЛЕНДАРЬ!AJ21=GRID!$B$3:$U$3),0)),
INDEX(GRID!$B$4:$U$15,MATCH(Q$7,GRID!$A$4:$A$15,0),MATCH(1,($U$2=GRID!$B$1:$U$1)*(КАЛЕНДАРЬ!AJ21=GRID!$B$3:$U$3),0))*(1-GRID!$H$34))</f>
        <v>170900</v>
      </c>
      <c r="R379" s="10" cm="1">
        <f t="array" ref="R379">IF($I$2="Открытый тариф",INDEX(GRID!$B$18:$U$29,MATCH(R$7,GRID!$A$18:$A$29,0),MATCH(1,($U$2=GRID!$B$1:$U$1)*(КАЛЕНДАРЬ!AJ21=GRID!$B$3:$U$3),0)),
INDEX(GRID!$B$18:$U$29,MATCH(R$7,GRID!$A$18:$A$29,0),MATCH(1,($U$2=GRID!$B$1:$U$1)*(КАЛЕНДАРЬ!AJ21=GRID!$B$3:$U$3),0))*(1-GRID!$H$34))</f>
        <v>194100</v>
      </c>
      <c r="S379" s="10" cm="1">
        <f t="array" ref="S379">IF($I$2="Открытый тариф",INDEX(GRID!$B$4:$U$15,MATCH(S$7,GRID!$A$4:$A$15,0),MATCH(1,($U$2=GRID!$B$1:$U$1)*(КАЛЕНДАРЬ!AJ21=GRID!$B$3:$U$3),0)),
INDEX(GRID!$B$4:$U$15,MATCH(S$7,GRID!$A$4:$A$15,0),MATCH(1,($U$2=GRID!$B$1:$U$1)*(КАЛЕНДАРЬ!AJ21=GRID!$B$3:$U$3),0))*(1-GRID!$H$34))</f>
        <v>482600</v>
      </c>
      <c r="T379" s="10" cm="1">
        <f t="array" ref="T379">IF($I$2="Открытый тариф",INDEX(GRID!$B$4:$U$15,MATCH(T$7,GRID!$A$4:$A$15,0),MATCH(1,($U$2=GRID!$B$1:$U$1)*(КАЛЕНДАРЬ!AJ21=GRID!$B$3:$U$3),0)),
INDEX(GRID!$B$4:$U$15,MATCH(T$7,GRID!$A$4:$A$15,0),MATCH(1,($U$2=GRID!$B$1:$U$1)*(КАЛЕНДАРЬ!AJ21=GRID!$B$3:$U$3),0))*(1-GRID!$H$34))</f>
        <v>586600</v>
      </c>
    </row>
    <row r="380" spans="1:20" x14ac:dyDescent="0.2">
      <c r="A380" s="13" t="s">
        <v>16</v>
      </c>
      <c r="B380" s="9">
        <v>19</v>
      </c>
      <c r="C380" s="10" cm="1">
        <f t="array" ref="C380">IF($I$2="Открытый тариф",INDEX(GRID!$B$4:$U$15,MATCH(C$7,GRID!$A$4:$A$15,0),MATCH(1,($U$2=GRID!$B$1:$U$1)*(КАЛЕНДАРЬ!AJ22=GRID!$B$3:$U$3),0)),
INDEX(GRID!$B$4:$U$15,MATCH(C$7,GRID!$A$4:$A$15,0),MATCH(1,($U$2=GRID!$B$1:$U$1)*(КАЛЕНДАРЬ!AJ22=GRID!$B$3:$U$3),0))*(1-GRID!$H$34))</f>
        <v>30200.000000000004</v>
      </c>
      <c r="D380" s="10" cm="1">
        <f t="array" ref="D380">IF($I$2="Открытый тариф",INDEX(GRID!$B$18:$U$29,MATCH(C$7,GRID!$A$18:$A$29,0),MATCH(1,($U$2=GRID!$B$1:$U$1)*(КАЛЕНДАРЬ!AJ22=GRID!$B$3:$U$3),0)),
INDEX(GRID!$B$18:$U$29,MATCH(C$7,GRID!$A$18:$A$29,0),MATCH(1,($U$2=GRID!$B$1:$U$1)*(КАЛЕНДАРЬ!AJ22=GRID!$B$3:$U$3),0))*(1-GRID!$H$34))</f>
        <v>35200</v>
      </c>
      <c r="E380" s="10" cm="1">
        <f t="array" ref="E380">IF($I$2="Открытый тариф",INDEX(GRID!$B$4:$U$15,MATCH(E$7,GRID!$A$4:$A$15,0),MATCH(1,($U$2=GRID!$B$1:$U$1)*(КАЛЕНДАРЬ!AJ22=GRID!$B$3:$U$3),0)),
INDEX(GRID!$B$4:$U$15,MATCH(E$7,GRID!$A$4:$A$15,0),MATCH(1,($U$2=GRID!$B$1:$U$1)*(КАЛЕНДАРЬ!AJ22=GRID!$B$3:$U$3),0))*(1-GRID!$H$34))</f>
        <v>36300</v>
      </c>
      <c r="F380" s="10" cm="1">
        <f t="array" ref="F380">IF($I$2="Открытый тариф",INDEX(GRID!$B$18:$U$29,MATCH(E$7,GRID!$A$18:$A$29,0),MATCH(1,($U$2=GRID!$B$1:$U$1)*(КАЛЕНДАРЬ!AJ22=GRID!$B$3:$U$3),0)),
INDEX(GRID!$B$18:$U$29,MATCH(E$7,GRID!$A$18:$A$29,0),MATCH(1,($U$2=GRID!$B$1:$U$1)*(КАЛЕНДАРЬ!AJ22=GRID!$B$3:$U$3),0))*(1-GRID!$H$34))</f>
        <v>41300</v>
      </c>
      <c r="G380" s="10" cm="1">
        <f t="array" ref="G380">IF($I$2="Открытый тариф",INDEX(GRID!$B$4:$U$15,MATCH(G$7,GRID!$A$4:$A$15,0),MATCH(1,($U$2=GRID!$B$1:$U$1)*(КАЛЕНДАРЬ!AJ22=GRID!$B$3:$U$3),0)),
INDEX(GRID!$B$4:$U$15,MATCH(G$7,GRID!$A$4:$A$15,0),MATCH(1,($U$2=GRID!$B$1:$U$1)*(КАЛЕНДАРЬ!AJ22=GRID!$B$3:$U$3),0))*(1-GRID!$H$34))</f>
        <v>42500</v>
      </c>
      <c r="H380" s="10" cm="1">
        <f t="array" ref="H380">IF($I$2="Открытый тариф",INDEX(GRID!$B$18:$U$29,MATCH(G$7,GRID!$A$18:$A$29,0),MATCH(1,($U$2=GRID!$B$1:$U$1)*(КАЛЕНДАРЬ!AJ22=GRID!$B$3:$U$3),0)),
INDEX(GRID!$B$18:$U$29,MATCH(G$7,GRID!$A$18:$A$29,0),MATCH(1,($U$2=GRID!$B$1:$U$1)*(КАЛЕНДАРЬ!AJ22=GRID!$B$3:$U$3),0))*(1-GRID!$H$34))</f>
        <v>47500</v>
      </c>
      <c r="I380" s="10" cm="1">
        <f t="array" ref="I380">IF($I$2="Открытый тариф",INDEX(GRID!$B$4:$U$15,MATCH(I$7,GRID!$A$4:$A$15,0),MATCH(1,($U$2=GRID!$B$1:$U$1)*(КАЛЕНДАРЬ!AJ22=GRID!$B$3:$U$3),0)),
INDEX(GRID!$B$4:$U$15,MATCH(I$7,GRID!$A$4:$A$15,0),MATCH(1,($U$2=GRID!$B$1:$U$1)*(КАЛЕНДАРЬ!AJ22=GRID!$B$3:$U$3),0))*(1-GRID!$H$34))</f>
        <v>47400</v>
      </c>
      <c r="J380" s="10" cm="1">
        <f t="array" ref="J380">IF($I$2="Открытый тариф",INDEX(GRID!$B$18:$U$29,MATCH(I$7,GRID!$A$18:$A$29,0),MATCH(1,($U$2=GRID!$B$1:$U$1)*(КАЛЕНДАРЬ!AJ22=GRID!$B$3:$U$3),0)),
INDEX(GRID!$B$18:$U$29,MATCH(I$7,GRID!$A$18:$A$29,0),MATCH(1,($U$2=GRID!$B$1:$U$1)*(КАЛЕНДАРЬ!AJ22=GRID!$B$3:$U$3),0))*(1-GRID!$H$34))</f>
        <v>52400</v>
      </c>
      <c r="K380" s="10" cm="1">
        <f t="array" ref="K380">IF($I$2="Открытый тариф",INDEX(GRID!$B$4:$U$15,MATCH(K$7,GRID!$A$4:$A$15,0),MATCH(1,($U$2=GRID!$B$1:$U$1)*(КАЛЕНДАРЬ!AJ22=GRID!$B$3:$U$3),0)),
INDEX(GRID!$B$4:$U$15,MATCH(K$7,GRID!$A$4:$A$15,0),MATCH(1,($U$2=GRID!$B$1:$U$1)*(КАЛЕНДАРЬ!AJ22=GRID!$B$3:$U$3),0))*(1-GRID!$H$34))</f>
        <v>53300</v>
      </c>
      <c r="L380" s="10" cm="1">
        <f t="array" ref="L380">IF($I$2="Открытый тариф",INDEX(GRID!$B$18:$U$29,MATCH(K$7,GRID!$A$18:$A$29,0),MATCH(1,($U$2=GRID!$B$1:$U$1)*(КАЛЕНДАРЬ!AJ22=GRID!$B$3:$U$3),0)),
INDEX(GRID!$B$18:$U$29,MATCH(K$7,GRID!$A$18:$A$29,0),MATCH(1,($U$2=GRID!$B$1:$U$1)*(КАЛЕНДАРЬ!AJ22=GRID!$B$3:$U$3),0))*(1-GRID!$H$34))</f>
        <v>58300</v>
      </c>
      <c r="M380" s="10" cm="1">
        <f t="array" ref="M380">IF($I$2="Открытый тариф",INDEX(GRID!$B$4:$U$15,MATCH(M$7,GRID!$A$4:$A$15,0),MATCH(1,($U$2=GRID!$B$1:$U$1)*(КАЛЕНДАРЬ!AJ22=GRID!$B$3:$U$3),0)),
INDEX(GRID!$B$4:$U$15,MATCH(M$7,GRID!$A$4:$A$15,0),MATCH(1,($U$2=GRID!$B$1:$U$1)*(КАЛЕНДАРЬ!AJ22=GRID!$B$3:$U$3),0))*(1-GRID!$H$34))</f>
        <v>74000</v>
      </c>
      <c r="N380" s="10" cm="1">
        <f t="array" ref="N380">IF($I$2="Открытый тариф",INDEX(GRID!$B$18:$U$29,MATCH(M$7,GRID!$A$18:$A$29,0),MATCH(1,($U$2=GRID!$B$1:$U$1)*(КАЛЕНДАРЬ!AJ22=GRID!$B$3:$U$3),0)),
INDEX(GRID!$B$18:$U$29,MATCH(M$7,GRID!$A$18:$A$29,0),MATCH(1,($U$2=GRID!$B$1:$U$1)*(КАЛЕНДАРЬ!AJ22=GRID!$B$3:$U$3),0))*(1-GRID!$H$34))</f>
        <v>79000</v>
      </c>
      <c r="O380" s="10" cm="1">
        <f t="array" ref="O380">IF($I$2="Открытый тариф",INDEX(GRID!$B$4:$U$15,MATCH(O$7,GRID!$A$4:$A$15,0),MATCH(1,($U$2=GRID!$B$1:$U$1)*(КАЛЕНДАРЬ!AJ22=GRID!$B$3:$U$3),0)),
INDEX(GRID!$B$4:$U$15,MATCH(O$7,GRID!$A$4:$A$15,0),MATCH(1,($U$2=GRID!$B$1:$U$1)*(КАЛЕНДАРЬ!AJ22=GRID!$B$3:$U$3),0))*(1-GRID!$H$34))</f>
        <v>108800</v>
      </c>
      <c r="P380" s="10" cm="1">
        <f t="array" ref="P380">IF($I$2="Открытый тариф",INDEX(GRID!$B$4:$U$15,MATCH(P$7,GRID!$A$4:$A$15,0),MATCH(1,($U$2=GRID!$B$1:$U$1)*(КАЛЕНДАРЬ!AJ22=GRID!$B$3:$U$3),0)),
INDEX(GRID!$B$4:$U$15,MATCH(P$7,GRID!$A$4:$A$15,0),MATCH(1,($U$2=GRID!$B$1:$U$1)*(КАЛЕНДАРЬ!AJ22=GRID!$B$3:$U$3),0))*(1-GRID!$H$34))</f>
        <v>151400</v>
      </c>
      <c r="Q380" s="10" cm="1">
        <f t="array" ref="Q380">IF($I$2="Открытый тариф",INDEX(GRID!$B$4:$U$15,MATCH(Q$7,GRID!$A$4:$A$15,0),MATCH(1,($U$2=GRID!$B$1:$U$1)*(КАЛЕНДАРЬ!AJ22=GRID!$B$3:$U$3),0)),
INDEX(GRID!$B$4:$U$15,MATCH(Q$7,GRID!$A$4:$A$15,0),MATCH(1,($U$2=GRID!$B$1:$U$1)*(КАЛЕНДАРЬ!AJ22=GRID!$B$3:$U$3),0))*(1-GRID!$H$34))</f>
        <v>177900</v>
      </c>
      <c r="R380" s="10" cm="1">
        <f t="array" ref="R380">IF($I$2="Открытый тариф",INDEX(GRID!$B$18:$U$29,MATCH(R$7,GRID!$A$18:$A$29,0),MATCH(1,($U$2=GRID!$B$1:$U$1)*(КАЛЕНДАРЬ!AJ22=GRID!$B$3:$U$3),0)),
INDEX(GRID!$B$18:$U$29,MATCH(R$7,GRID!$A$18:$A$29,0),MATCH(1,($U$2=GRID!$B$1:$U$1)*(КАЛЕНДАРЬ!AJ22=GRID!$B$3:$U$3),0))*(1-GRID!$H$34))</f>
        <v>202400</v>
      </c>
      <c r="S380" s="10" cm="1">
        <f t="array" ref="S380">IF($I$2="Открытый тариф",INDEX(GRID!$B$4:$U$15,MATCH(S$7,GRID!$A$4:$A$15,0),MATCH(1,($U$2=GRID!$B$1:$U$1)*(КАЛЕНДАРЬ!AJ22=GRID!$B$3:$U$3),0)),
INDEX(GRID!$B$4:$U$15,MATCH(S$7,GRID!$A$4:$A$15,0),MATCH(1,($U$2=GRID!$B$1:$U$1)*(КАЛЕНДАРЬ!AJ22=GRID!$B$3:$U$3),0))*(1-GRID!$H$34))</f>
        <v>507400</v>
      </c>
      <c r="T380" s="10" cm="1">
        <f t="array" ref="T380">IF($I$2="Открытый тариф",INDEX(GRID!$B$4:$U$15,MATCH(T$7,GRID!$A$4:$A$15,0),MATCH(1,($U$2=GRID!$B$1:$U$1)*(КАЛЕНДАРЬ!AJ22=GRID!$B$3:$U$3),0)),
INDEX(GRID!$B$4:$U$15,MATCH(T$7,GRID!$A$4:$A$15,0),MATCH(1,($U$2=GRID!$B$1:$U$1)*(КАЛЕНДАРЬ!AJ22=GRID!$B$3:$U$3),0))*(1-GRID!$H$34))</f>
        <v>617900</v>
      </c>
    </row>
    <row r="381" spans="1:20" x14ac:dyDescent="0.2">
      <c r="A381" s="13" t="s">
        <v>17</v>
      </c>
      <c r="B381" s="9">
        <v>20</v>
      </c>
      <c r="C381" s="10" cm="1">
        <f t="array" ref="C381">IF($I$2="Открытый тариф",INDEX(GRID!$B$4:$U$15,MATCH(C$7,GRID!$A$4:$A$15,0),MATCH(1,($U$2=GRID!$B$1:$U$1)*(КАЛЕНДАРЬ!AJ23=GRID!$B$3:$U$3),0)),
INDEX(GRID!$B$4:$U$15,MATCH(C$7,GRID!$A$4:$A$15,0),MATCH(1,($U$2=GRID!$B$1:$U$1)*(КАЛЕНДАРЬ!AJ23=GRID!$B$3:$U$3),0))*(1-GRID!$H$34))</f>
        <v>30200.000000000004</v>
      </c>
      <c r="D381" s="10" cm="1">
        <f t="array" ref="D381">IF($I$2="Открытый тариф",INDEX(GRID!$B$18:$U$29,MATCH(C$7,GRID!$A$18:$A$29,0),MATCH(1,($U$2=GRID!$B$1:$U$1)*(КАЛЕНДАРЬ!AJ23=GRID!$B$3:$U$3),0)),
INDEX(GRID!$B$18:$U$29,MATCH(C$7,GRID!$A$18:$A$29,0),MATCH(1,($U$2=GRID!$B$1:$U$1)*(КАЛЕНДАРЬ!AJ23=GRID!$B$3:$U$3),0))*(1-GRID!$H$34))</f>
        <v>35200</v>
      </c>
      <c r="E381" s="10" cm="1">
        <f t="array" ref="E381">IF($I$2="Открытый тариф",INDEX(GRID!$B$4:$U$15,MATCH(E$7,GRID!$A$4:$A$15,0),MATCH(1,($U$2=GRID!$B$1:$U$1)*(КАЛЕНДАРЬ!AJ23=GRID!$B$3:$U$3),0)),
INDEX(GRID!$B$4:$U$15,MATCH(E$7,GRID!$A$4:$A$15,0),MATCH(1,($U$2=GRID!$B$1:$U$1)*(КАЛЕНДАРЬ!AJ23=GRID!$B$3:$U$3),0))*(1-GRID!$H$34))</f>
        <v>36300</v>
      </c>
      <c r="F381" s="10" cm="1">
        <f t="array" ref="F381">IF($I$2="Открытый тариф",INDEX(GRID!$B$18:$U$29,MATCH(E$7,GRID!$A$18:$A$29,0),MATCH(1,($U$2=GRID!$B$1:$U$1)*(КАЛЕНДАРЬ!AJ23=GRID!$B$3:$U$3),0)),
INDEX(GRID!$B$18:$U$29,MATCH(E$7,GRID!$A$18:$A$29,0),MATCH(1,($U$2=GRID!$B$1:$U$1)*(КАЛЕНДАРЬ!AJ23=GRID!$B$3:$U$3),0))*(1-GRID!$H$34))</f>
        <v>41300</v>
      </c>
      <c r="G381" s="10" cm="1">
        <f t="array" ref="G381">IF($I$2="Открытый тариф",INDEX(GRID!$B$4:$U$15,MATCH(G$7,GRID!$A$4:$A$15,0),MATCH(1,($U$2=GRID!$B$1:$U$1)*(КАЛЕНДАРЬ!AJ23=GRID!$B$3:$U$3),0)),
INDEX(GRID!$B$4:$U$15,MATCH(G$7,GRID!$A$4:$A$15,0),MATCH(1,($U$2=GRID!$B$1:$U$1)*(КАЛЕНДАРЬ!AJ23=GRID!$B$3:$U$3),0))*(1-GRID!$H$34))</f>
        <v>42500</v>
      </c>
      <c r="H381" s="10" cm="1">
        <f t="array" ref="H381">IF($I$2="Открытый тариф",INDEX(GRID!$B$18:$U$29,MATCH(G$7,GRID!$A$18:$A$29,0),MATCH(1,($U$2=GRID!$B$1:$U$1)*(КАЛЕНДАРЬ!AJ23=GRID!$B$3:$U$3),0)),
INDEX(GRID!$B$18:$U$29,MATCH(G$7,GRID!$A$18:$A$29,0),MATCH(1,($U$2=GRID!$B$1:$U$1)*(КАЛЕНДАРЬ!AJ23=GRID!$B$3:$U$3),0))*(1-GRID!$H$34))</f>
        <v>47500</v>
      </c>
      <c r="I381" s="10" cm="1">
        <f t="array" ref="I381">IF($I$2="Открытый тариф",INDEX(GRID!$B$4:$U$15,MATCH(I$7,GRID!$A$4:$A$15,0),MATCH(1,($U$2=GRID!$B$1:$U$1)*(КАЛЕНДАРЬ!AJ23=GRID!$B$3:$U$3),0)),
INDEX(GRID!$B$4:$U$15,MATCH(I$7,GRID!$A$4:$A$15,0),MATCH(1,($U$2=GRID!$B$1:$U$1)*(КАЛЕНДАРЬ!AJ23=GRID!$B$3:$U$3),0))*(1-GRID!$H$34))</f>
        <v>47400</v>
      </c>
      <c r="J381" s="10" cm="1">
        <f t="array" ref="J381">IF($I$2="Открытый тариф",INDEX(GRID!$B$18:$U$29,MATCH(I$7,GRID!$A$18:$A$29,0),MATCH(1,($U$2=GRID!$B$1:$U$1)*(КАЛЕНДАРЬ!AJ23=GRID!$B$3:$U$3),0)),
INDEX(GRID!$B$18:$U$29,MATCH(I$7,GRID!$A$18:$A$29,0),MATCH(1,($U$2=GRID!$B$1:$U$1)*(КАЛЕНДАРЬ!AJ23=GRID!$B$3:$U$3),0))*(1-GRID!$H$34))</f>
        <v>52400</v>
      </c>
      <c r="K381" s="10" cm="1">
        <f t="array" ref="K381">IF($I$2="Открытый тариф",INDEX(GRID!$B$4:$U$15,MATCH(K$7,GRID!$A$4:$A$15,0),MATCH(1,($U$2=GRID!$B$1:$U$1)*(КАЛЕНДАРЬ!AJ23=GRID!$B$3:$U$3),0)),
INDEX(GRID!$B$4:$U$15,MATCH(K$7,GRID!$A$4:$A$15,0),MATCH(1,($U$2=GRID!$B$1:$U$1)*(КАЛЕНДАРЬ!AJ23=GRID!$B$3:$U$3),0))*(1-GRID!$H$34))</f>
        <v>53300</v>
      </c>
      <c r="L381" s="10" cm="1">
        <f t="array" ref="L381">IF($I$2="Открытый тариф",INDEX(GRID!$B$18:$U$29,MATCH(K$7,GRID!$A$18:$A$29,0),MATCH(1,($U$2=GRID!$B$1:$U$1)*(КАЛЕНДАРЬ!AJ23=GRID!$B$3:$U$3),0)),
INDEX(GRID!$B$18:$U$29,MATCH(K$7,GRID!$A$18:$A$29,0),MATCH(1,($U$2=GRID!$B$1:$U$1)*(КАЛЕНДАРЬ!AJ23=GRID!$B$3:$U$3),0))*(1-GRID!$H$34))</f>
        <v>58300</v>
      </c>
      <c r="M381" s="10" cm="1">
        <f t="array" ref="M381">IF($I$2="Открытый тариф",INDEX(GRID!$B$4:$U$15,MATCH(M$7,GRID!$A$4:$A$15,0),MATCH(1,($U$2=GRID!$B$1:$U$1)*(КАЛЕНДАРЬ!AJ23=GRID!$B$3:$U$3),0)),
INDEX(GRID!$B$4:$U$15,MATCH(M$7,GRID!$A$4:$A$15,0),MATCH(1,($U$2=GRID!$B$1:$U$1)*(КАЛЕНДАРЬ!AJ23=GRID!$B$3:$U$3),0))*(1-GRID!$H$34))</f>
        <v>74000</v>
      </c>
      <c r="N381" s="10" cm="1">
        <f t="array" ref="N381">IF($I$2="Открытый тариф",INDEX(GRID!$B$18:$U$29,MATCH(M$7,GRID!$A$18:$A$29,0),MATCH(1,($U$2=GRID!$B$1:$U$1)*(КАЛЕНДАРЬ!AJ23=GRID!$B$3:$U$3),0)),
INDEX(GRID!$B$18:$U$29,MATCH(M$7,GRID!$A$18:$A$29,0),MATCH(1,($U$2=GRID!$B$1:$U$1)*(КАЛЕНДАРЬ!AJ23=GRID!$B$3:$U$3),0))*(1-GRID!$H$34))</f>
        <v>79000</v>
      </c>
      <c r="O381" s="10" cm="1">
        <f t="array" ref="O381">IF($I$2="Открытый тариф",INDEX(GRID!$B$4:$U$15,MATCH(O$7,GRID!$A$4:$A$15,0),MATCH(1,($U$2=GRID!$B$1:$U$1)*(КАЛЕНДАРЬ!AJ23=GRID!$B$3:$U$3),0)),
INDEX(GRID!$B$4:$U$15,MATCH(O$7,GRID!$A$4:$A$15,0),MATCH(1,($U$2=GRID!$B$1:$U$1)*(КАЛЕНДАРЬ!AJ23=GRID!$B$3:$U$3),0))*(1-GRID!$H$34))</f>
        <v>108800</v>
      </c>
      <c r="P381" s="10" cm="1">
        <f t="array" ref="P381">IF($I$2="Открытый тариф",INDEX(GRID!$B$4:$U$15,MATCH(P$7,GRID!$A$4:$A$15,0),MATCH(1,($U$2=GRID!$B$1:$U$1)*(КАЛЕНДАРЬ!AJ23=GRID!$B$3:$U$3),0)),
INDEX(GRID!$B$4:$U$15,MATCH(P$7,GRID!$A$4:$A$15,0),MATCH(1,($U$2=GRID!$B$1:$U$1)*(КАЛЕНДАРЬ!AJ23=GRID!$B$3:$U$3),0))*(1-GRID!$H$34))</f>
        <v>151400</v>
      </c>
      <c r="Q381" s="10" cm="1">
        <f t="array" ref="Q381">IF($I$2="Открытый тариф",INDEX(GRID!$B$4:$U$15,MATCH(Q$7,GRID!$A$4:$A$15,0),MATCH(1,($U$2=GRID!$B$1:$U$1)*(КАЛЕНДАРЬ!AJ23=GRID!$B$3:$U$3),0)),
INDEX(GRID!$B$4:$U$15,MATCH(Q$7,GRID!$A$4:$A$15,0),MATCH(1,($U$2=GRID!$B$1:$U$1)*(КАЛЕНДАРЬ!AJ23=GRID!$B$3:$U$3),0))*(1-GRID!$H$34))</f>
        <v>177900</v>
      </c>
      <c r="R381" s="10" cm="1">
        <f t="array" ref="R381">IF($I$2="Открытый тариф",INDEX(GRID!$B$18:$U$29,MATCH(R$7,GRID!$A$18:$A$29,0),MATCH(1,($U$2=GRID!$B$1:$U$1)*(КАЛЕНДАРЬ!AJ23=GRID!$B$3:$U$3),0)),
INDEX(GRID!$B$18:$U$29,MATCH(R$7,GRID!$A$18:$A$29,0),MATCH(1,($U$2=GRID!$B$1:$U$1)*(КАЛЕНДАРЬ!AJ23=GRID!$B$3:$U$3),0))*(1-GRID!$H$34))</f>
        <v>202400</v>
      </c>
      <c r="S381" s="10" cm="1">
        <f t="array" ref="S381">IF($I$2="Открытый тариф",INDEX(GRID!$B$4:$U$15,MATCH(S$7,GRID!$A$4:$A$15,0),MATCH(1,($U$2=GRID!$B$1:$U$1)*(КАЛЕНДАРЬ!AJ23=GRID!$B$3:$U$3),0)),
INDEX(GRID!$B$4:$U$15,MATCH(S$7,GRID!$A$4:$A$15,0),MATCH(1,($U$2=GRID!$B$1:$U$1)*(КАЛЕНДАРЬ!AJ23=GRID!$B$3:$U$3),0))*(1-GRID!$H$34))</f>
        <v>507400</v>
      </c>
      <c r="T381" s="10" cm="1">
        <f t="array" ref="T381">IF($I$2="Открытый тариф",INDEX(GRID!$B$4:$U$15,MATCH(T$7,GRID!$A$4:$A$15,0),MATCH(1,($U$2=GRID!$B$1:$U$1)*(КАЛЕНДАРЬ!AJ23=GRID!$B$3:$U$3),0)),
INDEX(GRID!$B$4:$U$15,MATCH(T$7,GRID!$A$4:$A$15,0),MATCH(1,($U$2=GRID!$B$1:$U$1)*(КАЛЕНДАРЬ!AJ23=GRID!$B$3:$U$3),0))*(1-GRID!$H$34))</f>
        <v>617900</v>
      </c>
    </row>
    <row r="382" spans="1:20" x14ac:dyDescent="0.2">
      <c r="A382" s="13" t="s">
        <v>11</v>
      </c>
      <c r="B382" s="9">
        <v>21</v>
      </c>
      <c r="C382" s="10" cm="1">
        <f t="array" ref="C382">IF($I$2="Открытый тариф",INDEX(GRID!$B$4:$U$15,MATCH(C$7,GRID!$A$4:$A$15,0),MATCH(1,($U$2=GRID!$B$1:$U$1)*(КАЛЕНДАРЬ!AJ24=GRID!$B$3:$U$3),0)),
INDEX(GRID!$B$4:$U$15,MATCH(C$7,GRID!$A$4:$A$15,0),MATCH(1,($U$2=GRID!$B$1:$U$1)*(КАЛЕНДАРЬ!AJ24=GRID!$B$3:$U$3),0))*(1-GRID!$H$34))</f>
        <v>30200.000000000004</v>
      </c>
      <c r="D382" s="10" cm="1">
        <f t="array" ref="D382">IF($I$2="Открытый тариф",INDEX(GRID!$B$18:$U$29,MATCH(C$7,GRID!$A$18:$A$29,0),MATCH(1,($U$2=GRID!$B$1:$U$1)*(КАЛЕНДАРЬ!AJ24=GRID!$B$3:$U$3),0)),
INDEX(GRID!$B$18:$U$29,MATCH(C$7,GRID!$A$18:$A$29,0),MATCH(1,($U$2=GRID!$B$1:$U$1)*(КАЛЕНДАРЬ!AJ24=GRID!$B$3:$U$3),0))*(1-GRID!$H$34))</f>
        <v>35200</v>
      </c>
      <c r="E382" s="10" cm="1">
        <f t="array" ref="E382">IF($I$2="Открытый тариф",INDEX(GRID!$B$4:$U$15,MATCH(E$7,GRID!$A$4:$A$15,0),MATCH(1,($U$2=GRID!$B$1:$U$1)*(КАЛЕНДАРЬ!AJ24=GRID!$B$3:$U$3),0)),
INDEX(GRID!$B$4:$U$15,MATCH(E$7,GRID!$A$4:$A$15,0),MATCH(1,($U$2=GRID!$B$1:$U$1)*(КАЛЕНДАРЬ!AJ24=GRID!$B$3:$U$3),0))*(1-GRID!$H$34))</f>
        <v>36300</v>
      </c>
      <c r="F382" s="10" cm="1">
        <f t="array" ref="F382">IF($I$2="Открытый тариф",INDEX(GRID!$B$18:$U$29,MATCH(E$7,GRID!$A$18:$A$29,0),MATCH(1,($U$2=GRID!$B$1:$U$1)*(КАЛЕНДАРЬ!AJ24=GRID!$B$3:$U$3),0)),
INDEX(GRID!$B$18:$U$29,MATCH(E$7,GRID!$A$18:$A$29,0),MATCH(1,($U$2=GRID!$B$1:$U$1)*(КАЛЕНДАРЬ!AJ24=GRID!$B$3:$U$3),0))*(1-GRID!$H$34))</f>
        <v>41300</v>
      </c>
      <c r="G382" s="10" cm="1">
        <f t="array" ref="G382">IF($I$2="Открытый тариф",INDEX(GRID!$B$4:$U$15,MATCH(G$7,GRID!$A$4:$A$15,0),MATCH(1,($U$2=GRID!$B$1:$U$1)*(КАЛЕНДАРЬ!AJ24=GRID!$B$3:$U$3),0)),
INDEX(GRID!$B$4:$U$15,MATCH(G$7,GRID!$A$4:$A$15,0),MATCH(1,($U$2=GRID!$B$1:$U$1)*(КАЛЕНДАРЬ!AJ24=GRID!$B$3:$U$3),0))*(1-GRID!$H$34))</f>
        <v>42500</v>
      </c>
      <c r="H382" s="10" cm="1">
        <f t="array" ref="H382">IF($I$2="Открытый тариф",INDEX(GRID!$B$18:$U$29,MATCH(G$7,GRID!$A$18:$A$29,0),MATCH(1,($U$2=GRID!$B$1:$U$1)*(КАЛЕНДАРЬ!AJ24=GRID!$B$3:$U$3),0)),
INDEX(GRID!$B$18:$U$29,MATCH(G$7,GRID!$A$18:$A$29,0),MATCH(1,($U$2=GRID!$B$1:$U$1)*(КАЛЕНДАРЬ!AJ24=GRID!$B$3:$U$3),0))*(1-GRID!$H$34))</f>
        <v>47500</v>
      </c>
      <c r="I382" s="10" cm="1">
        <f t="array" ref="I382">IF($I$2="Открытый тариф",INDEX(GRID!$B$4:$U$15,MATCH(I$7,GRID!$A$4:$A$15,0),MATCH(1,($U$2=GRID!$B$1:$U$1)*(КАЛЕНДАРЬ!AJ24=GRID!$B$3:$U$3),0)),
INDEX(GRID!$B$4:$U$15,MATCH(I$7,GRID!$A$4:$A$15,0),MATCH(1,($U$2=GRID!$B$1:$U$1)*(КАЛЕНДАРЬ!AJ24=GRID!$B$3:$U$3),0))*(1-GRID!$H$34))</f>
        <v>47400</v>
      </c>
      <c r="J382" s="10" cm="1">
        <f t="array" ref="J382">IF($I$2="Открытый тариф",INDEX(GRID!$B$18:$U$29,MATCH(I$7,GRID!$A$18:$A$29,0),MATCH(1,($U$2=GRID!$B$1:$U$1)*(КАЛЕНДАРЬ!AJ24=GRID!$B$3:$U$3),0)),
INDEX(GRID!$B$18:$U$29,MATCH(I$7,GRID!$A$18:$A$29,0),MATCH(1,($U$2=GRID!$B$1:$U$1)*(КАЛЕНДАРЬ!AJ24=GRID!$B$3:$U$3),0))*(1-GRID!$H$34))</f>
        <v>52400</v>
      </c>
      <c r="K382" s="10" cm="1">
        <f t="array" ref="K382">IF($I$2="Открытый тариф",INDEX(GRID!$B$4:$U$15,MATCH(K$7,GRID!$A$4:$A$15,0),MATCH(1,($U$2=GRID!$B$1:$U$1)*(КАЛЕНДАРЬ!AJ24=GRID!$B$3:$U$3),0)),
INDEX(GRID!$B$4:$U$15,MATCH(K$7,GRID!$A$4:$A$15,0),MATCH(1,($U$2=GRID!$B$1:$U$1)*(КАЛЕНДАРЬ!AJ24=GRID!$B$3:$U$3),0))*(1-GRID!$H$34))</f>
        <v>53300</v>
      </c>
      <c r="L382" s="10" cm="1">
        <f t="array" ref="L382">IF($I$2="Открытый тариф",INDEX(GRID!$B$18:$U$29,MATCH(K$7,GRID!$A$18:$A$29,0),MATCH(1,($U$2=GRID!$B$1:$U$1)*(КАЛЕНДАРЬ!AJ24=GRID!$B$3:$U$3),0)),
INDEX(GRID!$B$18:$U$29,MATCH(K$7,GRID!$A$18:$A$29,0),MATCH(1,($U$2=GRID!$B$1:$U$1)*(КАЛЕНДАРЬ!AJ24=GRID!$B$3:$U$3),0))*(1-GRID!$H$34))</f>
        <v>58300</v>
      </c>
      <c r="M382" s="10" cm="1">
        <f t="array" ref="M382">IF($I$2="Открытый тариф",INDEX(GRID!$B$4:$U$15,MATCH(M$7,GRID!$A$4:$A$15,0),MATCH(1,($U$2=GRID!$B$1:$U$1)*(КАЛЕНДАРЬ!AJ24=GRID!$B$3:$U$3),0)),
INDEX(GRID!$B$4:$U$15,MATCH(M$7,GRID!$A$4:$A$15,0),MATCH(1,($U$2=GRID!$B$1:$U$1)*(КАЛЕНДАРЬ!AJ24=GRID!$B$3:$U$3),0))*(1-GRID!$H$34))</f>
        <v>74000</v>
      </c>
      <c r="N382" s="10" cm="1">
        <f t="array" ref="N382">IF($I$2="Открытый тариф",INDEX(GRID!$B$18:$U$29,MATCH(M$7,GRID!$A$18:$A$29,0),MATCH(1,($U$2=GRID!$B$1:$U$1)*(КАЛЕНДАРЬ!AJ24=GRID!$B$3:$U$3),0)),
INDEX(GRID!$B$18:$U$29,MATCH(M$7,GRID!$A$18:$A$29,0),MATCH(1,($U$2=GRID!$B$1:$U$1)*(КАЛЕНДАРЬ!AJ24=GRID!$B$3:$U$3),0))*(1-GRID!$H$34))</f>
        <v>79000</v>
      </c>
      <c r="O382" s="10" cm="1">
        <f t="array" ref="O382">IF($I$2="Открытый тариф",INDEX(GRID!$B$4:$U$15,MATCH(O$7,GRID!$A$4:$A$15,0),MATCH(1,($U$2=GRID!$B$1:$U$1)*(КАЛЕНДАРЬ!AJ24=GRID!$B$3:$U$3),0)),
INDEX(GRID!$B$4:$U$15,MATCH(O$7,GRID!$A$4:$A$15,0),MATCH(1,($U$2=GRID!$B$1:$U$1)*(КАЛЕНДАРЬ!AJ24=GRID!$B$3:$U$3),0))*(1-GRID!$H$34))</f>
        <v>108800</v>
      </c>
      <c r="P382" s="10" cm="1">
        <f t="array" ref="P382">IF($I$2="Открытый тариф",INDEX(GRID!$B$4:$U$15,MATCH(P$7,GRID!$A$4:$A$15,0),MATCH(1,($U$2=GRID!$B$1:$U$1)*(КАЛЕНДАРЬ!AJ24=GRID!$B$3:$U$3),0)),
INDEX(GRID!$B$4:$U$15,MATCH(P$7,GRID!$A$4:$A$15,0),MATCH(1,($U$2=GRID!$B$1:$U$1)*(КАЛЕНДАРЬ!AJ24=GRID!$B$3:$U$3),0))*(1-GRID!$H$34))</f>
        <v>151400</v>
      </c>
      <c r="Q382" s="10" cm="1">
        <f t="array" ref="Q382">IF($I$2="Открытый тариф",INDEX(GRID!$B$4:$U$15,MATCH(Q$7,GRID!$A$4:$A$15,0),MATCH(1,($U$2=GRID!$B$1:$U$1)*(КАЛЕНДАРЬ!AJ24=GRID!$B$3:$U$3),0)),
INDEX(GRID!$B$4:$U$15,MATCH(Q$7,GRID!$A$4:$A$15,0),MATCH(1,($U$2=GRID!$B$1:$U$1)*(КАЛЕНДАРЬ!AJ24=GRID!$B$3:$U$3),0))*(1-GRID!$H$34))</f>
        <v>177900</v>
      </c>
      <c r="R382" s="10" cm="1">
        <f t="array" ref="R382">IF($I$2="Открытый тариф",INDEX(GRID!$B$18:$U$29,MATCH(R$7,GRID!$A$18:$A$29,0),MATCH(1,($U$2=GRID!$B$1:$U$1)*(КАЛЕНДАРЬ!AJ24=GRID!$B$3:$U$3),0)),
INDEX(GRID!$B$18:$U$29,MATCH(R$7,GRID!$A$18:$A$29,0),MATCH(1,($U$2=GRID!$B$1:$U$1)*(КАЛЕНДАРЬ!AJ24=GRID!$B$3:$U$3),0))*(1-GRID!$H$34))</f>
        <v>202400</v>
      </c>
      <c r="S382" s="10" cm="1">
        <f t="array" ref="S382">IF($I$2="Открытый тариф",INDEX(GRID!$B$4:$U$15,MATCH(S$7,GRID!$A$4:$A$15,0),MATCH(1,($U$2=GRID!$B$1:$U$1)*(КАЛЕНДАРЬ!AJ24=GRID!$B$3:$U$3),0)),
INDEX(GRID!$B$4:$U$15,MATCH(S$7,GRID!$A$4:$A$15,0),MATCH(1,($U$2=GRID!$B$1:$U$1)*(КАЛЕНДАРЬ!AJ24=GRID!$B$3:$U$3),0))*(1-GRID!$H$34))</f>
        <v>507400</v>
      </c>
      <c r="T382" s="10" cm="1">
        <f t="array" ref="T382">IF($I$2="Открытый тариф",INDEX(GRID!$B$4:$U$15,MATCH(T$7,GRID!$A$4:$A$15,0),MATCH(1,($U$2=GRID!$B$1:$U$1)*(КАЛЕНДАРЬ!AJ24=GRID!$B$3:$U$3),0)),
INDEX(GRID!$B$4:$U$15,MATCH(T$7,GRID!$A$4:$A$15,0),MATCH(1,($U$2=GRID!$B$1:$U$1)*(КАЛЕНДАРЬ!AJ24=GRID!$B$3:$U$3),0))*(1-GRID!$H$34))</f>
        <v>617900</v>
      </c>
    </row>
    <row r="383" spans="1:20" x14ac:dyDescent="0.2">
      <c r="A383" s="13" t="s">
        <v>12</v>
      </c>
      <c r="B383" s="9">
        <v>22</v>
      </c>
      <c r="C383" s="10" cm="1">
        <f t="array" ref="C383">IF($I$2="Открытый тариф",INDEX(GRID!$B$4:$U$15,MATCH(C$7,GRID!$A$4:$A$15,0),MATCH(1,($U$2=GRID!$B$1:$U$1)*(КАЛЕНДАРЬ!AJ25=GRID!$B$3:$U$3),0)),
INDEX(GRID!$B$4:$U$15,MATCH(C$7,GRID!$A$4:$A$15,0),MATCH(1,($U$2=GRID!$B$1:$U$1)*(КАЛЕНДАРЬ!AJ25=GRID!$B$3:$U$3),0))*(1-GRID!$H$34))</f>
        <v>30200.000000000004</v>
      </c>
      <c r="D383" s="10" cm="1">
        <f t="array" ref="D383">IF($I$2="Открытый тариф",INDEX(GRID!$B$18:$U$29,MATCH(C$7,GRID!$A$18:$A$29,0),MATCH(1,($U$2=GRID!$B$1:$U$1)*(КАЛЕНДАРЬ!AJ25=GRID!$B$3:$U$3),0)),
INDEX(GRID!$B$18:$U$29,MATCH(C$7,GRID!$A$18:$A$29,0),MATCH(1,($U$2=GRID!$B$1:$U$1)*(КАЛЕНДАРЬ!AJ25=GRID!$B$3:$U$3),0))*(1-GRID!$H$34))</f>
        <v>35200</v>
      </c>
      <c r="E383" s="10" cm="1">
        <f t="array" ref="E383">IF($I$2="Открытый тариф",INDEX(GRID!$B$4:$U$15,MATCH(E$7,GRID!$A$4:$A$15,0),MATCH(1,($U$2=GRID!$B$1:$U$1)*(КАЛЕНДАРЬ!AJ25=GRID!$B$3:$U$3),0)),
INDEX(GRID!$B$4:$U$15,MATCH(E$7,GRID!$A$4:$A$15,0),MATCH(1,($U$2=GRID!$B$1:$U$1)*(КАЛЕНДАРЬ!AJ25=GRID!$B$3:$U$3),0))*(1-GRID!$H$34))</f>
        <v>36300</v>
      </c>
      <c r="F383" s="10" cm="1">
        <f t="array" ref="F383">IF($I$2="Открытый тариф",INDEX(GRID!$B$18:$U$29,MATCH(E$7,GRID!$A$18:$A$29,0),MATCH(1,($U$2=GRID!$B$1:$U$1)*(КАЛЕНДАРЬ!AJ25=GRID!$B$3:$U$3),0)),
INDEX(GRID!$B$18:$U$29,MATCH(E$7,GRID!$A$18:$A$29,0),MATCH(1,($U$2=GRID!$B$1:$U$1)*(КАЛЕНДАРЬ!AJ25=GRID!$B$3:$U$3),0))*(1-GRID!$H$34))</f>
        <v>41300</v>
      </c>
      <c r="G383" s="10" cm="1">
        <f t="array" ref="G383">IF($I$2="Открытый тариф",INDEX(GRID!$B$4:$U$15,MATCH(G$7,GRID!$A$4:$A$15,0),MATCH(1,($U$2=GRID!$B$1:$U$1)*(КАЛЕНДАРЬ!AJ25=GRID!$B$3:$U$3),0)),
INDEX(GRID!$B$4:$U$15,MATCH(G$7,GRID!$A$4:$A$15,0),MATCH(1,($U$2=GRID!$B$1:$U$1)*(КАЛЕНДАРЬ!AJ25=GRID!$B$3:$U$3),0))*(1-GRID!$H$34))</f>
        <v>42500</v>
      </c>
      <c r="H383" s="10" cm="1">
        <f t="array" ref="H383">IF($I$2="Открытый тариф",INDEX(GRID!$B$18:$U$29,MATCH(G$7,GRID!$A$18:$A$29,0),MATCH(1,($U$2=GRID!$B$1:$U$1)*(КАЛЕНДАРЬ!AJ25=GRID!$B$3:$U$3),0)),
INDEX(GRID!$B$18:$U$29,MATCH(G$7,GRID!$A$18:$A$29,0),MATCH(1,($U$2=GRID!$B$1:$U$1)*(КАЛЕНДАРЬ!AJ25=GRID!$B$3:$U$3),0))*(1-GRID!$H$34))</f>
        <v>47500</v>
      </c>
      <c r="I383" s="10" cm="1">
        <f t="array" ref="I383">IF($I$2="Открытый тариф",INDEX(GRID!$B$4:$U$15,MATCH(I$7,GRID!$A$4:$A$15,0),MATCH(1,($U$2=GRID!$B$1:$U$1)*(КАЛЕНДАРЬ!AJ25=GRID!$B$3:$U$3),0)),
INDEX(GRID!$B$4:$U$15,MATCH(I$7,GRID!$A$4:$A$15,0),MATCH(1,($U$2=GRID!$B$1:$U$1)*(КАЛЕНДАРЬ!AJ25=GRID!$B$3:$U$3),0))*(1-GRID!$H$34))</f>
        <v>47400</v>
      </c>
      <c r="J383" s="10" cm="1">
        <f t="array" ref="J383">IF($I$2="Открытый тариф",INDEX(GRID!$B$18:$U$29,MATCH(I$7,GRID!$A$18:$A$29,0),MATCH(1,($U$2=GRID!$B$1:$U$1)*(КАЛЕНДАРЬ!AJ25=GRID!$B$3:$U$3),0)),
INDEX(GRID!$B$18:$U$29,MATCH(I$7,GRID!$A$18:$A$29,0),MATCH(1,($U$2=GRID!$B$1:$U$1)*(КАЛЕНДАРЬ!AJ25=GRID!$B$3:$U$3),0))*(1-GRID!$H$34))</f>
        <v>52400</v>
      </c>
      <c r="K383" s="10" cm="1">
        <f t="array" ref="K383">IF($I$2="Открытый тариф",INDEX(GRID!$B$4:$U$15,MATCH(K$7,GRID!$A$4:$A$15,0),MATCH(1,($U$2=GRID!$B$1:$U$1)*(КАЛЕНДАРЬ!AJ25=GRID!$B$3:$U$3),0)),
INDEX(GRID!$B$4:$U$15,MATCH(K$7,GRID!$A$4:$A$15,0),MATCH(1,($U$2=GRID!$B$1:$U$1)*(КАЛЕНДАРЬ!AJ25=GRID!$B$3:$U$3),0))*(1-GRID!$H$34))</f>
        <v>53300</v>
      </c>
      <c r="L383" s="10" cm="1">
        <f t="array" ref="L383">IF($I$2="Открытый тариф",INDEX(GRID!$B$18:$U$29,MATCH(K$7,GRID!$A$18:$A$29,0),MATCH(1,($U$2=GRID!$B$1:$U$1)*(КАЛЕНДАРЬ!AJ25=GRID!$B$3:$U$3),0)),
INDEX(GRID!$B$18:$U$29,MATCH(K$7,GRID!$A$18:$A$29,0),MATCH(1,($U$2=GRID!$B$1:$U$1)*(КАЛЕНДАРЬ!AJ25=GRID!$B$3:$U$3),0))*(1-GRID!$H$34))</f>
        <v>58300</v>
      </c>
      <c r="M383" s="10" cm="1">
        <f t="array" ref="M383">IF($I$2="Открытый тариф",INDEX(GRID!$B$4:$U$15,MATCH(M$7,GRID!$A$4:$A$15,0),MATCH(1,($U$2=GRID!$B$1:$U$1)*(КАЛЕНДАРЬ!AJ25=GRID!$B$3:$U$3),0)),
INDEX(GRID!$B$4:$U$15,MATCH(M$7,GRID!$A$4:$A$15,0),MATCH(1,($U$2=GRID!$B$1:$U$1)*(КАЛЕНДАРЬ!AJ25=GRID!$B$3:$U$3),0))*(1-GRID!$H$34))</f>
        <v>74000</v>
      </c>
      <c r="N383" s="10" cm="1">
        <f t="array" ref="N383">IF($I$2="Открытый тариф",INDEX(GRID!$B$18:$U$29,MATCH(M$7,GRID!$A$18:$A$29,0),MATCH(1,($U$2=GRID!$B$1:$U$1)*(КАЛЕНДАРЬ!AJ25=GRID!$B$3:$U$3),0)),
INDEX(GRID!$B$18:$U$29,MATCH(M$7,GRID!$A$18:$A$29,0),MATCH(1,($U$2=GRID!$B$1:$U$1)*(КАЛЕНДАРЬ!AJ25=GRID!$B$3:$U$3),0))*(1-GRID!$H$34))</f>
        <v>79000</v>
      </c>
      <c r="O383" s="10" cm="1">
        <f t="array" ref="O383">IF($I$2="Открытый тариф",INDEX(GRID!$B$4:$U$15,MATCH(O$7,GRID!$A$4:$A$15,0),MATCH(1,($U$2=GRID!$B$1:$U$1)*(КАЛЕНДАРЬ!AJ25=GRID!$B$3:$U$3),0)),
INDEX(GRID!$B$4:$U$15,MATCH(O$7,GRID!$A$4:$A$15,0),MATCH(1,($U$2=GRID!$B$1:$U$1)*(КАЛЕНДАРЬ!AJ25=GRID!$B$3:$U$3),0))*(1-GRID!$H$34))</f>
        <v>108800</v>
      </c>
      <c r="P383" s="10" cm="1">
        <f t="array" ref="P383">IF($I$2="Открытый тариф",INDEX(GRID!$B$4:$U$15,MATCH(P$7,GRID!$A$4:$A$15,0),MATCH(1,($U$2=GRID!$B$1:$U$1)*(КАЛЕНДАРЬ!AJ25=GRID!$B$3:$U$3),0)),
INDEX(GRID!$B$4:$U$15,MATCH(P$7,GRID!$A$4:$A$15,0),MATCH(1,($U$2=GRID!$B$1:$U$1)*(КАЛЕНДАРЬ!AJ25=GRID!$B$3:$U$3),0))*(1-GRID!$H$34))</f>
        <v>151400</v>
      </c>
      <c r="Q383" s="10" cm="1">
        <f t="array" ref="Q383">IF($I$2="Открытый тариф",INDEX(GRID!$B$4:$U$15,MATCH(Q$7,GRID!$A$4:$A$15,0),MATCH(1,($U$2=GRID!$B$1:$U$1)*(КАЛЕНДАРЬ!AJ25=GRID!$B$3:$U$3),0)),
INDEX(GRID!$B$4:$U$15,MATCH(Q$7,GRID!$A$4:$A$15,0),MATCH(1,($U$2=GRID!$B$1:$U$1)*(КАЛЕНДАРЬ!AJ25=GRID!$B$3:$U$3),0))*(1-GRID!$H$34))</f>
        <v>177900</v>
      </c>
      <c r="R383" s="10" cm="1">
        <f t="array" ref="R383">IF($I$2="Открытый тариф",INDEX(GRID!$B$18:$U$29,MATCH(R$7,GRID!$A$18:$A$29,0),MATCH(1,($U$2=GRID!$B$1:$U$1)*(КАЛЕНДАРЬ!AJ25=GRID!$B$3:$U$3),0)),
INDEX(GRID!$B$18:$U$29,MATCH(R$7,GRID!$A$18:$A$29,0),MATCH(1,($U$2=GRID!$B$1:$U$1)*(КАЛЕНДАРЬ!AJ25=GRID!$B$3:$U$3),0))*(1-GRID!$H$34))</f>
        <v>202400</v>
      </c>
      <c r="S383" s="10" cm="1">
        <f t="array" ref="S383">IF($I$2="Открытый тариф",INDEX(GRID!$B$4:$U$15,MATCH(S$7,GRID!$A$4:$A$15,0),MATCH(1,($U$2=GRID!$B$1:$U$1)*(КАЛЕНДАРЬ!AJ25=GRID!$B$3:$U$3),0)),
INDEX(GRID!$B$4:$U$15,MATCH(S$7,GRID!$A$4:$A$15,0),MATCH(1,($U$2=GRID!$B$1:$U$1)*(КАЛЕНДАРЬ!AJ25=GRID!$B$3:$U$3),0))*(1-GRID!$H$34))</f>
        <v>507400</v>
      </c>
      <c r="T383" s="10" cm="1">
        <f t="array" ref="T383">IF($I$2="Открытый тариф",INDEX(GRID!$B$4:$U$15,MATCH(T$7,GRID!$A$4:$A$15,0),MATCH(1,($U$2=GRID!$B$1:$U$1)*(КАЛЕНДАРЬ!AJ25=GRID!$B$3:$U$3),0)),
INDEX(GRID!$B$4:$U$15,MATCH(T$7,GRID!$A$4:$A$15,0),MATCH(1,($U$2=GRID!$B$1:$U$1)*(КАЛЕНДАРЬ!AJ25=GRID!$B$3:$U$3),0))*(1-GRID!$H$34))</f>
        <v>617900</v>
      </c>
    </row>
    <row r="384" spans="1:20" x14ac:dyDescent="0.2">
      <c r="A384" s="13" t="s">
        <v>13</v>
      </c>
      <c r="B384" s="9">
        <v>23</v>
      </c>
      <c r="C384" s="10" cm="1">
        <f t="array" ref="C384">IF($I$2="Открытый тариф",INDEX(GRID!$B$4:$U$15,MATCH(C$7,GRID!$A$4:$A$15,0),MATCH(1,($U$2=GRID!$B$1:$U$1)*(КАЛЕНДАРЬ!AJ26=GRID!$B$3:$U$3),0)),
INDEX(GRID!$B$4:$U$15,MATCH(C$7,GRID!$A$4:$A$15,0),MATCH(1,($U$2=GRID!$B$1:$U$1)*(КАЛЕНДАРЬ!AJ26=GRID!$B$3:$U$3),0))*(1-GRID!$H$34))</f>
        <v>30200.000000000004</v>
      </c>
      <c r="D384" s="10" cm="1">
        <f t="array" ref="D384">IF($I$2="Открытый тариф",INDEX(GRID!$B$18:$U$29,MATCH(C$7,GRID!$A$18:$A$29,0),MATCH(1,($U$2=GRID!$B$1:$U$1)*(КАЛЕНДАРЬ!AJ26=GRID!$B$3:$U$3),0)),
INDEX(GRID!$B$18:$U$29,MATCH(C$7,GRID!$A$18:$A$29,0),MATCH(1,($U$2=GRID!$B$1:$U$1)*(КАЛЕНДАРЬ!AJ26=GRID!$B$3:$U$3),0))*(1-GRID!$H$34))</f>
        <v>35200</v>
      </c>
      <c r="E384" s="10" cm="1">
        <f t="array" ref="E384">IF($I$2="Открытый тариф",INDEX(GRID!$B$4:$U$15,MATCH(E$7,GRID!$A$4:$A$15,0),MATCH(1,($U$2=GRID!$B$1:$U$1)*(КАЛЕНДАРЬ!AJ26=GRID!$B$3:$U$3),0)),
INDEX(GRID!$B$4:$U$15,MATCH(E$7,GRID!$A$4:$A$15,0),MATCH(1,($U$2=GRID!$B$1:$U$1)*(КАЛЕНДАРЬ!AJ26=GRID!$B$3:$U$3),0))*(1-GRID!$H$34))</f>
        <v>36300</v>
      </c>
      <c r="F384" s="10" cm="1">
        <f t="array" ref="F384">IF($I$2="Открытый тариф",INDEX(GRID!$B$18:$U$29,MATCH(E$7,GRID!$A$18:$A$29,0),MATCH(1,($U$2=GRID!$B$1:$U$1)*(КАЛЕНДАРЬ!AJ26=GRID!$B$3:$U$3),0)),
INDEX(GRID!$B$18:$U$29,MATCH(E$7,GRID!$A$18:$A$29,0),MATCH(1,($U$2=GRID!$B$1:$U$1)*(КАЛЕНДАРЬ!AJ26=GRID!$B$3:$U$3),0))*(1-GRID!$H$34))</f>
        <v>41300</v>
      </c>
      <c r="G384" s="10" cm="1">
        <f t="array" ref="G384">IF($I$2="Открытый тариф",INDEX(GRID!$B$4:$U$15,MATCH(G$7,GRID!$A$4:$A$15,0),MATCH(1,($U$2=GRID!$B$1:$U$1)*(КАЛЕНДАРЬ!AJ26=GRID!$B$3:$U$3),0)),
INDEX(GRID!$B$4:$U$15,MATCH(G$7,GRID!$A$4:$A$15,0),MATCH(1,($U$2=GRID!$B$1:$U$1)*(КАЛЕНДАРЬ!AJ26=GRID!$B$3:$U$3),0))*(1-GRID!$H$34))</f>
        <v>42500</v>
      </c>
      <c r="H384" s="10" cm="1">
        <f t="array" ref="H384">IF($I$2="Открытый тариф",INDEX(GRID!$B$18:$U$29,MATCH(G$7,GRID!$A$18:$A$29,0),MATCH(1,($U$2=GRID!$B$1:$U$1)*(КАЛЕНДАРЬ!AJ26=GRID!$B$3:$U$3),0)),
INDEX(GRID!$B$18:$U$29,MATCH(G$7,GRID!$A$18:$A$29,0),MATCH(1,($U$2=GRID!$B$1:$U$1)*(КАЛЕНДАРЬ!AJ26=GRID!$B$3:$U$3),0))*(1-GRID!$H$34))</f>
        <v>47500</v>
      </c>
      <c r="I384" s="10" cm="1">
        <f t="array" ref="I384">IF($I$2="Открытый тариф",INDEX(GRID!$B$4:$U$15,MATCH(I$7,GRID!$A$4:$A$15,0),MATCH(1,($U$2=GRID!$B$1:$U$1)*(КАЛЕНДАРЬ!AJ26=GRID!$B$3:$U$3),0)),
INDEX(GRID!$B$4:$U$15,MATCH(I$7,GRID!$A$4:$A$15,0),MATCH(1,($U$2=GRID!$B$1:$U$1)*(КАЛЕНДАРЬ!AJ26=GRID!$B$3:$U$3),0))*(1-GRID!$H$34))</f>
        <v>47400</v>
      </c>
      <c r="J384" s="10" cm="1">
        <f t="array" ref="J384">IF($I$2="Открытый тариф",INDEX(GRID!$B$18:$U$29,MATCH(I$7,GRID!$A$18:$A$29,0),MATCH(1,($U$2=GRID!$B$1:$U$1)*(КАЛЕНДАРЬ!AJ26=GRID!$B$3:$U$3),0)),
INDEX(GRID!$B$18:$U$29,MATCH(I$7,GRID!$A$18:$A$29,0),MATCH(1,($U$2=GRID!$B$1:$U$1)*(КАЛЕНДАРЬ!AJ26=GRID!$B$3:$U$3),0))*(1-GRID!$H$34))</f>
        <v>52400</v>
      </c>
      <c r="K384" s="10" cm="1">
        <f t="array" ref="K384">IF($I$2="Открытый тариф",INDEX(GRID!$B$4:$U$15,MATCH(K$7,GRID!$A$4:$A$15,0),MATCH(1,($U$2=GRID!$B$1:$U$1)*(КАЛЕНДАРЬ!AJ26=GRID!$B$3:$U$3),0)),
INDEX(GRID!$B$4:$U$15,MATCH(K$7,GRID!$A$4:$A$15,0),MATCH(1,($U$2=GRID!$B$1:$U$1)*(КАЛЕНДАРЬ!AJ26=GRID!$B$3:$U$3),0))*(1-GRID!$H$34))</f>
        <v>53300</v>
      </c>
      <c r="L384" s="10" cm="1">
        <f t="array" ref="L384">IF($I$2="Открытый тариф",INDEX(GRID!$B$18:$U$29,MATCH(K$7,GRID!$A$18:$A$29,0),MATCH(1,($U$2=GRID!$B$1:$U$1)*(КАЛЕНДАРЬ!AJ26=GRID!$B$3:$U$3),0)),
INDEX(GRID!$B$18:$U$29,MATCH(K$7,GRID!$A$18:$A$29,0),MATCH(1,($U$2=GRID!$B$1:$U$1)*(КАЛЕНДАРЬ!AJ26=GRID!$B$3:$U$3),0))*(1-GRID!$H$34))</f>
        <v>58300</v>
      </c>
      <c r="M384" s="10" cm="1">
        <f t="array" ref="M384">IF($I$2="Открытый тариф",INDEX(GRID!$B$4:$U$15,MATCH(M$7,GRID!$A$4:$A$15,0),MATCH(1,($U$2=GRID!$B$1:$U$1)*(КАЛЕНДАРЬ!AJ26=GRID!$B$3:$U$3),0)),
INDEX(GRID!$B$4:$U$15,MATCH(M$7,GRID!$A$4:$A$15,0),MATCH(1,($U$2=GRID!$B$1:$U$1)*(КАЛЕНДАРЬ!AJ26=GRID!$B$3:$U$3),0))*(1-GRID!$H$34))</f>
        <v>74000</v>
      </c>
      <c r="N384" s="10" cm="1">
        <f t="array" ref="N384">IF($I$2="Открытый тариф",INDEX(GRID!$B$18:$U$29,MATCH(M$7,GRID!$A$18:$A$29,0),MATCH(1,($U$2=GRID!$B$1:$U$1)*(КАЛЕНДАРЬ!AJ26=GRID!$B$3:$U$3),0)),
INDEX(GRID!$B$18:$U$29,MATCH(M$7,GRID!$A$18:$A$29,0),MATCH(1,($U$2=GRID!$B$1:$U$1)*(КАЛЕНДАРЬ!AJ26=GRID!$B$3:$U$3),0))*(1-GRID!$H$34))</f>
        <v>79000</v>
      </c>
      <c r="O384" s="10" cm="1">
        <f t="array" ref="O384">IF($I$2="Открытый тариф",INDEX(GRID!$B$4:$U$15,MATCH(O$7,GRID!$A$4:$A$15,0),MATCH(1,($U$2=GRID!$B$1:$U$1)*(КАЛЕНДАРЬ!AJ26=GRID!$B$3:$U$3),0)),
INDEX(GRID!$B$4:$U$15,MATCH(O$7,GRID!$A$4:$A$15,0),MATCH(1,($U$2=GRID!$B$1:$U$1)*(КАЛЕНДАРЬ!AJ26=GRID!$B$3:$U$3),0))*(1-GRID!$H$34))</f>
        <v>108800</v>
      </c>
      <c r="P384" s="10" cm="1">
        <f t="array" ref="P384">IF($I$2="Открытый тариф",INDEX(GRID!$B$4:$U$15,MATCH(P$7,GRID!$A$4:$A$15,0),MATCH(1,($U$2=GRID!$B$1:$U$1)*(КАЛЕНДАРЬ!AJ26=GRID!$B$3:$U$3),0)),
INDEX(GRID!$B$4:$U$15,MATCH(P$7,GRID!$A$4:$A$15,0),MATCH(1,($U$2=GRID!$B$1:$U$1)*(КАЛЕНДАРЬ!AJ26=GRID!$B$3:$U$3),0))*(1-GRID!$H$34))</f>
        <v>151400</v>
      </c>
      <c r="Q384" s="10" cm="1">
        <f t="array" ref="Q384">IF($I$2="Открытый тариф",INDEX(GRID!$B$4:$U$15,MATCH(Q$7,GRID!$A$4:$A$15,0),MATCH(1,($U$2=GRID!$B$1:$U$1)*(КАЛЕНДАРЬ!AJ26=GRID!$B$3:$U$3),0)),
INDEX(GRID!$B$4:$U$15,MATCH(Q$7,GRID!$A$4:$A$15,0),MATCH(1,($U$2=GRID!$B$1:$U$1)*(КАЛЕНДАРЬ!AJ26=GRID!$B$3:$U$3),0))*(1-GRID!$H$34))</f>
        <v>177900</v>
      </c>
      <c r="R384" s="10" cm="1">
        <f t="array" ref="R384">IF($I$2="Открытый тариф",INDEX(GRID!$B$18:$U$29,MATCH(R$7,GRID!$A$18:$A$29,0),MATCH(1,($U$2=GRID!$B$1:$U$1)*(КАЛЕНДАРЬ!AJ26=GRID!$B$3:$U$3),0)),
INDEX(GRID!$B$18:$U$29,MATCH(R$7,GRID!$A$18:$A$29,0),MATCH(1,($U$2=GRID!$B$1:$U$1)*(КАЛЕНДАРЬ!AJ26=GRID!$B$3:$U$3),0))*(1-GRID!$H$34))</f>
        <v>202400</v>
      </c>
      <c r="S384" s="10" cm="1">
        <f t="array" ref="S384">IF($I$2="Открытый тариф",INDEX(GRID!$B$4:$U$15,MATCH(S$7,GRID!$A$4:$A$15,0),MATCH(1,($U$2=GRID!$B$1:$U$1)*(КАЛЕНДАРЬ!AJ26=GRID!$B$3:$U$3),0)),
INDEX(GRID!$B$4:$U$15,MATCH(S$7,GRID!$A$4:$A$15,0),MATCH(1,($U$2=GRID!$B$1:$U$1)*(КАЛЕНДАРЬ!AJ26=GRID!$B$3:$U$3),0))*(1-GRID!$H$34))</f>
        <v>507400</v>
      </c>
      <c r="T384" s="10" cm="1">
        <f t="array" ref="T384">IF($I$2="Открытый тариф",INDEX(GRID!$B$4:$U$15,MATCH(T$7,GRID!$A$4:$A$15,0),MATCH(1,($U$2=GRID!$B$1:$U$1)*(КАЛЕНДАРЬ!AJ26=GRID!$B$3:$U$3),0)),
INDEX(GRID!$B$4:$U$15,MATCH(T$7,GRID!$A$4:$A$15,0),MATCH(1,($U$2=GRID!$B$1:$U$1)*(КАЛЕНДАРЬ!AJ26=GRID!$B$3:$U$3),0))*(1-GRID!$H$34))</f>
        <v>617900</v>
      </c>
    </row>
    <row r="385" spans="1:21" x14ac:dyDescent="0.2">
      <c r="A385" s="13" t="s">
        <v>14</v>
      </c>
      <c r="B385" s="9">
        <v>24</v>
      </c>
      <c r="C385" s="10" cm="1">
        <f t="array" ref="C385">IF($I$2="Открытый тариф",INDEX(GRID!$B$4:$U$15,MATCH(C$7,GRID!$A$4:$A$15,0),MATCH(1,($U$2=GRID!$B$1:$U$1)*(КАЛЕНДАРЬ!AJ27=GRID!$B$3:$U$3),0)),
INDEX(GRID!$B$4:$U$15,MATCH(C$7,GRID!$A$4:$A$15,0),MATCH(1,($U$2=GRID!$B$1:$U$1)*(КАЛЕНДАРЬ!AJ27=GRID!$B$3:$U$3),0))*(1-GRID!$H$34))</f>
        <v>30200.000000000004</v>
      </c>
      <c r="D385" s="10" cm="1">
        <f t="array" ref="D385">IF($I$2="Открытый тариф",INDEX(GRID!$B$18:$U$29,MATCH(C$7,GRID!$A$18:$A$29,0),MATCH(1,($U$2=GRID!$B$1:$U$1)*(КАЛЕНДАРЬ!AJ27=GRID!$B$3:$U$3),0)),
INDEX(GRID!$B$18:$U$29,MATCH(C$7,GRID!$A$18:$A$29,0),MATCH(1,($U$2=GRID!$B$1:$U$1)*(КАЛЕНДАРЬ!AJ27=GRID!$B$3:$U$3),0))*(1-GRID!$H$34))</f>
        <v>35200</v>
      </c>
      <c r="E385" s="10" cm="1">
        <f t="array" ref="E385">IF($I$2="Открытый тариф",INDEX(GRID!$B$4:$U$15,MATCH(E$7,GRID!$A$4:$A$15,0),MATCH(1,($U$2=GRID!$B$1:$U$1)*(КАЛЕНДАРЬ!AJ27=GRID!$B$3:$U$3),0)),
INDEX(GRID!$B$4:$U$15,MATCH(E$7,GRID!$A$4:$A$15,0),MATCH(1,($U$2=GRID!$B$1:$U$1)*(КАЛЕНДАРЬ!AJ27=GRID!$B$3:$U$3),0))*(1-GRID!$H$34))</f>
        <v>36300</v>
      </c>
      <c r="F385" s="10" cm="1">
        <f t="array" ref="F385">IF($I$2="Открытый тариф",INDEX(GRID!$B$18:$U$29,MATCH(E$7,GRID!$A$18:$A$29,0),MATCH(1,($U$2=GRID!$B$1:$U$1)*(КАЛЕНДАРЬ!AJ27=GRID!$B$3:$U$3),0)),
INDEX(GRID!$B$18:$U$29,MATCH(E$7,GRID!$A$18:$A$29,0),MATCH(1,($U$2=GRID!$B$1:$U$1)*(КАЛЕНДАРЬ!AJ27=GRID!$B$3:$U$3),0))*(1-GRID!$H$34))</f>
        <v>41300</v>
      </c>
      <c r="G385" s="10" cm="1">
        <f t="array" ref="G385">IF($I$2="Открытый тариф",INDEX(GRID!$B$4:$U$15,MATCH(G$7,GRID!$A$4:$A$15,0),MATCH(1,($U$2=GRID!$B$1:$U$1)*(КАЛЕНДАРЬ!AJ27=GRID!$B$3:$U$3),0)),
INDEX(GRID!$B$4:$U$15,MATCH(G$7,GRID!$A$4:$A$15,0),MATCH(1,($U$2=GRID!$B$1:$U$1)*(КАЛЕНДАРЬ!AJ27=GRID!$B$3:$U$3),0))*(1-GRID!$H$34))</f>
        <v>42500</v>
      </c>
      <c r="H385" s="10" cm="1">
        <f t="array" ref="H385">IF($I$2="Открытый тариф",INDEX(GRID!$B$18:$U$29,MATCH(G$7,GRID!$A$18:$A$29,0),MATCH(1,($U$2=GRID!$B$1:$U$1)*(КАЛЕНДАРЬ!AJ27=GRID!$B$3:$U$3),0)),
INDEX(GRID!$B$18:$U$29,MATCH(G$7,GRID!$A$18:$A$29,0),MATCH(1,($U$2=GRID!$B$1:$U$1)*(КАЛЕНДАРЬ!AJ27=GRID!$B$3:$U$3),0))*(1-GRID!$H$34))</f>
        <v>47500</v>
      </c>
      <c r="I385" s="10" cm="1">
        <f t="array" ref="I385">IF($I$2="Открытый тариф",INDEX(GRID!$B$4:$U$15,MATCH(I$7,GRID!$A$4:$A$15,0),MATCH(1,($U$2=GRID!$B$1:$U$1)*(КАЛЕНДАРЬ!AJ27=GRID!$B$3:$U$3),0)),
INDEX(GRID!$B$4:$U$15,MATCH(I$7,GRID!$A$4:$A$15,0),MATCH(1,($U$2=GRID!$B$1:$U$1)*(КАЛЕНДАРЬ!AJ27=GRID!$B$3:$U$3),0))*(1-GRID!$H$34))</f>
        <v>47400</v>
      </c>
      <c r="J385" s="10" cm="1">
        <f t="array" ref="J385">IF($I$2="Открытый тариф",INDEX(GRID!$B$18:$U$29,MATCH(I$7,GRID!$A$18:$A$29,0),MATCH(1,($U$2=GRID!$B$1:$U$1)*(КАЛЕНДАРЬ!AJ27=GRID!$B$3:$U$3),0)),
INDEX(GRID!$B$18:$U$29,MATCH(I$7,GRID!$A$18:$A$29,0),MATCH(1,($U$2=GRID!$B$1:$U$1)*(КАЛЕНДАРЬ!AJ27=GRID!$B$3:$U$3),0))*(1-GRID!$H$34))</f>
        <v>52400</v>
      </c>
      <c r="K385" s="10" cm="1">
        <f t="array" ref="K385">IF($I$2="Открытый тариф",INDEX(GRID!$B$4:$U$15,MATCH(K$7,GRID!$A$4:$A$15,0),MATCH(1,($U$2=GRID!$B$1:$U$1)*(КАЛЕНДАРЬ!AJ27=GRID!$B$3:$U$3),0)),
INDEX(GRID!$B$4:$U$15,MATCH(K$7,GRID!$A$4:$A$15,0),MATCH(1,($U$2=GRID!$B$1:$U$1)*(КАЛЕНДАРЬ!AJ27=GRID!$B$3:$U$3),0))*(1-GRID!$H$34))</f>
        <v>53300</v>
      </c>
      <c r="L385" s="10" cm="1">
        <f t="array" ref="L385">IF($I$2="Открытый тариф",INDEX(GRID!$B$18:$U$29,MATCH(K$7,GRID!$A$18:$A$29,0),MATCH(1,($U$2=GRID!$B$1:$U$1)*(КАЛЕНДАРЬ!AJ27=GRID!$B$3:$U$3),0)),
INDEX(GRID!$B$18:$U$29,MATCH(K$7,GRID!$A$18:$A$29,0),MATCH(1,($U$2=GRID!$B$1:$U$1)*(КАЛЕНДАРЬ!AJ27=GRID!$B$3:$U$3),0))*(1-GRID!$H$34))</f>
        <v>58300</v>
      </c>
      <c r="M385" s="10" cm="1">
        <f t="array" ref="M385">IF($I$2="Открытый тариф",INDEX(GRID!$B$4:$U$15,MATCH(M$7,GRID!$A$4:$A$15,0),MATCH(1,($U$2=GRID!$B$1:$U$1)*(КАЛЕНДАРЬ!AJ27=GRID!$B$3:$U$3),0)),
INDEX(GRID!$B$4:$U$15,MATCH(M$7,GRID!$A$4:$A$15,0),MATCH(1,($U$2=GRID!$B$1:$U$1)*(КАЛЕНДАРЬ!AJ27=GRID!$B$3:$U$3),0))*(1-GRID!$H$34))</f>
        <v>74000</v>
      </c>
      <c r="N385" s="10" cm="1">
        <f t="array" ref="N385">IF($I$2="Открытый тариф",INDEX(GRID!$B$18:$U$29,MATCH(M$7,GRID!$A$18:$A$29,0),MATCH(1,($U$2=GRID!$B$1:$U$1)*(КАЛЕНДАРЬ!AJ27=GRID!$B$3:$U$3),0)),
INDEX(GRID!$B$18:$U$29,MATCH(M$7,GRID!$A$18:$A$29,0),MATCH(1,($U$2=GRID!$B$1:$U$1)*(КАЛЕНДАРЬ!AJ27=GRID!$B$3:$U$3),0))*(1-GRID!$H$34))</f>
        <v>79000</v>
      </c>
      <c r="O385" s="10" cm="1">
        <f t="array" ref="O385">IF($I$2="Открытый тариф",INDEX(GRID!$B$4:$U$15,MATCH(O$7,GRID!$A$4:$A$15,0),MATCH(1,($U$2=GRID!$B$1:$U$1)*(КАЛЕНДАРЬ!AJ27=GRID!$B$3:$U$3),0)),
INDEX(GRID!$B$4:$U$15,MATCH(O$7,GRID!$A$4:$A$15,0),MATCH(1,($U$2=GRID!$B$1:$U$1)*(КАЛЕНДАРЬ!AJ27=GRID!$B$3:$U$3),0))*(1-GRID!$H$34))</f>
        <v>108800</v>
      </c>
      <c r="P385" s="10" cm="1">
        <f t="array" ref="P385">IF($I$2="Открытый тариф",INDEX(GRID!$B$4:$U$15,MATCH(P$7,GRID!$A$4:$A$15,0),MATCH(1,($U$2=GRID!$B$1:$U$1)*(КАЛЕНДАРЬ!AJ27=GRID!$B$3:$U$3),0)),
INDEX(GRID!$B$4:$U$15,MATCH(P$7,GRID!$A$4:$A$15,0),MATCH(1,($U$2=GRID!$B$1:$U$1)*(КАЛЕНДАРЬ!AJ27=GRID!$B$3:$U$3),0))*(1-GRID!$H$34))</f>
        <v>151400</v>
      </c>
      <c r="Q385" s="10" cm="1">
        <f t="array" ref="Q385">IF($I$2="Открытый тариф",INDEX(GRID!$B$4:$U$15,MATCH(Q$7,GRID!$A$4:$A$15,0),MATCH(1,($U$2=GRID!$B$1:$U$1)*(КАЛЕНДАРЬ!AJ27=GRID!$B$3:$U$3),0)),
INDEX(GRID!$B$4:$U$15,MATCH(Q$7,GRID!$A$4:$A$15,0),MATCH(1,($U$2=GRID!$B$1:$U$1)*(КАЛЕНДАРЬ!AJ27=GRID!$B$3:$U$3),0))*(1-GRID!$H$34))</f>
        <v>177900</v>
      </c>
      <c r="R385" s="10" cm="1">
        <f t="array" ref="R385">IF($I$2="Открытый тариф",INDEX(GRID!$B$18:$U$29,MATCH(R$7,GRID!$A$18:$A$29,0),MATCH(1,($U$2=GRID!$B$1:$U$1)*(КАЛЕНДАРЬ!AJ27=GRID!$B$3:$U$3),0)),
INDEX(GRID!$B$18:$U$29,MATCH(R$7,GRID!$A$18:$A$29,0),MATCH(1,($U$2=GRID!$B$1:$U$1)*(КАЛЕНДАРЬ!AJ27=GRID!$B$3:$U$3),0))*(1-GRID!$H$34))</f>
        <v>202400</v>
      </c>
      <c r="S385" s="10" cm="1">
        <f t="array" ref="S385">IF($I$2="Открытый тариф",INDEX(GRID!$B$4:$U$15,MATCH(S$7,GRID!$A$4:$A$15,0),MATCH(1,($U$2=GRID!$B$1:$U$1)*(КАЛЕНДАРЬ!AJ27=GRID!$B$3:$U$3),0)),
INDEX(GRID!$B$4:$U$15,MATCH(S$7,GRID!$A$4:$A$15,0),MATCH(1,($U$2=GRID!$B$1:$U$1)*(КАЛЕНДАРЬ!AJ27=GRID!$B$3:$U$3),0))*(1-GRID!$H$34))</f>
        <v>507400</v>
      </c>
      <c r="T385" s="10" cm="1">
        <f t="array" ref="T385">IF($I$2="Открытый тариф",INDEX(GRID!$B$4:$U$15,MATCH(T$7,GRID!$A$4:$A$15,0),MATCH(1,($U$2=GRID!$B$1:$U$1)*(КАЛЕНДАРЬ!AJ27=GRID!$B$3:$U$3),0)),
INDEX(GRID!$B$4:$U$15,MATCH(T$7,GRID!$A$4:$A$15,0),MATCH(1,($U$2=GRID!$B$1:$U$1)*(КАЛЕНДАРЬ!AJ27=GRID!$B$3:$U$3),0))*(1-GRID!$H$34))</f>
        <v>617900</v>
      </c>
    </row>
    <row r="386" spans="1:21" x14ac:dyDescent="0.2">
      <c r="A386" s="13" t="s">
        <v>15</v>
      </c>
      <c r="B386" s="9">
        <v>25</v>
      </c>
      <c r="C386" s="10" cm="1">
        <f t="array" ref="C386">IF($I$2="Открытый тариф",INDEX(GRID!$B$4:$U$15,MATCH(C$7,GRID!$A$4:$A$15,0),MATCH(1,($U$2=GRID!$B$1:$U$1)*(КАЛЕНДАРЬ!AJ28=GRID!$B$3:$U$3),0)),
INDEX(GRID!$B$4:$U$15,MATCH(C$7,GRID!$A$4:$A$15,0),MATCH(1,($U$2=GRID!$B$1:$U$1)*(КАЛЕНДАРЬ!AJ28=GRID!$B$3:$U$3),0))*(1-GRID!$H$34))</f>
        <v>30200.000000000004</v>
      </c>
      <c r="D386" s="10" cm="1">
        <f t="array" ref="D386">IF($I$2="Открытый тариф",INDEX(GRID!$B$18:$U$29,MATCH(C$7,GRID!$A$18:$A$29,0),MATCH(1,($U$2=GRID!$B$1:$U$1)*(КАЛЕНДАРЬ!AJ28=GRID!$B$3:$U$3),0)),
INDEX(GRID!$B$18:$U$29,MATCH(C$7,GRID!$A$18:$A$29,0),MATCH(1,($U$2=GRID!$B$1:$U$1)*(КАЛЕНДАРЬ!AJ28=GRID!$B$3:$U$3),0))*(1-GRID!$H$34))</f>
        <v>35200</v>
      </c>
      <c r="E386" s="10" cm="1">
        <f t="array" ref="E386">IF($I$2="Открытый тариф",INDEX(GRID!$B$4:$U$15,MATCH(E$7,GRID!$A$4:$A$15,0),MATCH(1,($U$2=GRID!$B$1:$U$1)*(КАЛЕНДАРЬ!AJ28=GRID!$B$3:$U$3),0)),
INDEX(GRID!$B$4:$U$15,MATCH(E$7,GRID!$A$4:$A$15,0),MATCH(1,($U$2=GRID!$B$1:$U$1)*(КАЛЕНДАРЬ!AJ28=GRID!$B$3:$U$3),0))*(1-GRID!$H$34))</f>
        <v>36300</v>
      </c>
      <c r="F386" s="10" cm="1">
        <f t="array" ref="F386">IF($I$2="Открытый тариф",INDEX(GRID!$B$18:$U$29,MATCH(E$7,GRID!$A$18:$A$29,0),MATCH(1,($U$2=GRID!$B$1:$U$1)*(КАЛЕНДАРЬ!AJ28=GRID!$B$3:$U$3),0)),
INDEX(GRID!$B$18:$U$29,MATCH(E$7,GRID!$A$18:$A$29,0),MATCH(1,($U$2=GRID!$B$1:$U$1)*(КАЛЕНДАРЬ!AJ28=GRID!$B$3:$U$3),0))*(1-GRID!$H$34))</f>
        <v>41300</v>
      </c>
      <c r="G386" s="10" cm="1">
        <f t="array" ref="G386">IF($I$2="Открытый тариф",INDEX(GRID!$B$4:$U$15,MATCH(G$7,GRID!$A$4:$A$15,0),MATCH(1,($U$2=GRID!$B$1:$U$1)*(КАЛЕНДАРЬ!AJ28=GRID!$B$3:$U$3),0)),
INDEX(GRID!$B$4:$U$15,MATCH(G$7,GRID!$A$4:$A$15,0),MATCH(1,($U$2=GRID!$B$1:$U$1)*(КАЛЕНДАРЬ!AJ28=GRID!$B$3:$U$3),0))*(1-GRID!$H$34))</f>
        <v>42500</v>
      </c>
      <c r="H386" s="10" cm="1">
        <f t="array" ref="H386">IF($I$2="Открытый тариф",INDEX(GRID!$B$18:$U$29,MATCH(G$7,GRID!$A$18:$A$29,0),MATCH(1,($U$2=GRID!$B$1:$U$1)*(КАЛЕНДАРЬ!AJ28=GRID!$B$3:$U$3),0)),
INDEX(GRID!$B$18:$U$29,MATCH(G$7,GRID!$A$18:$A$29,0),MATCH(1,($U$2=GRID!$B$1:$U$1)*(КАЛЕНДАРЬ!AJ28=GRID!$B$3:$U$3),0))*(1-GRID!$H$34))</f>
        <v>47500</v>
      </c>
      <c r="I386" s="10" cm="1">
        <f t="array" ref="I386">IF($I$2="Открытый тариф",INDEX(GRID!$B$4:$U$15,MATCH(I$7,GRID!$A$4:$A$15,0),MATCH(1,($U$2=GRID!$B$1:$U$1)*(КАЛЕНДАРЬ!AJ28=GRID!$B$3:$U$3),0)),
INDEX(GRID!$B$4:$U$15,MATCH(I$7,GRID!$A$4:$A$15,0),MATCH(1,($U$2=GRID!$B$1:$U$1)*(КАЛЕНДАРЬ!AJ28=GRID!$B$3:$U$3),0))*(1-GRID!$H$34))</f>
        <v>47400</v>
      </c>
      <c r="J386" s="10" cm="1">
        <f t="array" ref="J386">IF($I$2="Открытый тариф",INDEX(GRID!$B$18:$U$29,MATCH(I$7,GRID!$A$18:$A$29,0),MATCH(1,($U$2=GRID!$B$1:$U$1)*(КАЛЕНДАРЬ!AJ28=GRID!$B$3:$U$3),0)),
INDEX(GRID!$B$18:$U$29,MATCH(I$7,GRID!$A$18:$A$29,0),MATCH(1,($U$2=GRID!$B$1:$U$1)*(КАЛЕНДАРЬ!AJ28=GRID!$B$3:$U$3),0))*(1-GRID!$H$34))</f>
        <v>52400</v>
      </c>
      <c r="K386" s="10" cm="1">
        <f t="array" ref="K386">IF($I$2="Открытый тариф",INDEX(GRID!$B$4:$U$15,MATCH(K$7,GRID!$A$4:$A$15,0),MATCH(1,($U$2=GRID!$B$1:$U$1)*(КАЛЕНДАРЬ!AJ28=GRID!$B$3:$U$3),0)),
INDEX(GRID!$B$4:$U$15,MATCH(K$7,GRID!$A$4:$A$15,0),MATCH(1,($U$2=GRID!$B$1:$U$1)*(КАЛЕНДАРЬ!AJ28=GRID!$B$3:$U$3),0))*(1-GRID!$H$34))</f>
        <v>53300</v>
      </c>
      <c r="L386" s="10" cm="1">
        <f t="array" ref="L386">IF($I$2="Открытый тариф",INDEX(GRID!$B$18:$U$29,MATCH(K$7,GRID!$A$18:$A$29,0),MATCH(1,($U$2=GRID!$B$1:$U$1)*(КАЛЕНДАРЬ!AJ28=GRID!$B$3:$U$3),0)),
INDEX(GRID!$B$18:$U$29,MATCH(K$7,GRID!$A$18:$A$29,0),MATCH(1,($U$2=GRID!$B$1:$U$1)*(КАЛЕНДАРЬ!AJ28=GRID!$B$3:$U$3),0))*(1-GRID!$H$34))</f>
        <v>58300</v>
      </c>
      <c r="M386" s="10" cm="1">
        <f t="array" ref="M386">IF($I$2="Открытый тариф",INDEX(GRID!$B$4:$U$15,MATCH(M$7,GRID!$A$4:$A$15,0),MATCH(1,($U$2=GRID!$B$1:$U$1)*(КАЛЕНДАРЬ!AJ28=GRID!$B$3:$U$3),0)),
INDEX(GRID!$B$4:$U$15,MATCH(M$7,GRID!$A$4:$A$15,0),MATCH(1,($U$2=GRID!$B$1:$U$1)*(КАЛЕНДАРЬ!AJ28=GRID!$B$3:$U$3),0))*(1-GRID!$H$34))</f>
        <v>74000</v>
      </c>
      <c r="N386" s="10" cm="1">
        <f t="array" ref="N386">IF($I$2="Открытый тариф",INDEX(GRID!$B$18:$U$29,MATCH(M$7,GRID!$A$18:$A$29,0),MATCH(1,($U$2=GRID!$B$1:$U$1)*(КАЛЕНДАРЬ!AJ28=GRID!$B$3:$U$3),0)),
INDEX(GRID!$B$18:$U$29,MATCH(M$7,GRID!$A$18:$A$29,0),MATCH(1,($U$2=GRID!$B$1:$U$1)*(КАЛЕНДАРЬ!AJ28=GRID!$B$3:$U$3),0))*(1-GRID!$H$34))</f>
        <v>79000</v>
      </c>
      <c r="O386" s="10" cm="1">
        <f t="array" ref="O386">IF($I$2="Открытый тариф",INDEX(GRID!$B$4:$U$15,MATCH(O$7,GRID!$A$4:$A$15,0),MATCH(1,($U$2=GRID!$B$1:$U$1)*(КАЛЕНДАРЬ!AJ28=GRID!$B$3:$U$3),0)),
INDEX(GRID!$B$4:$U$15,MATCH(O$7,GRID!$A$4:$A$15,0),MATCH(1,($U$2=GRID!$B$1:$U$1)*(КАЛЕНДАРЬ!AJ28=GRID!$B$3:$U$3),0))*(1-GRID!$H$34))</f>
        <v>108800</v>
      </c>
      <c r="P386" s="10" cm="1">
        <f t="array" ref="P386">IF($I$2="Открытый тариф",INDEX(GRID!$B$4:$U$15,MATCH(P$7,GRID!$A$4:$A$15,0),MATCH(1,($U$2=GRID!$B$1:$U$1)*(КАЛЕНДАРЬ!AJ28=GRID!$B$3:$U$3),0)),
INDEX(GRID!$B$4:$U$15,MATCH(P$7,GRID!$A$4:$A$15,0),MATCH(1,($U$2=GRID!$B$1:$U$1)*(КАЛЕНДАРЬ!AJ28=GRID!$B$3:$U$3),0))*(1-GRID!$H$34))</f>
        <v>151400</v>
      </c>
      <c r="Q386" s="10" cm="1">
        <f t="array" ref="Q386">IF($I$2="Открытый тариф",INDEX(GRID!$B$4:$U$15,MATCH(Q$7,GRID!$A$4:$A$15,0),MATCH(1,($U$2=GRID!$B$1:$U$1)*(КАЛЕНДАРЬ!AJ28=GRID!$B$3:$U$3),0)),
INDEX(GRID!$B$4:$U$15,MATCH(Q$7,GRID!$A$4:$A$15,0),MATCH(1,($U$2=GRID!$B$1:$U$1)*(КАЛЕНДАРЬ!AJ28=GRID!$B$3:$U$3),0))*(1-GRID!$H$34))</f>
        <v>177900</v>
      </c>
      <c r="R386" s="10" cm="1">
        <f t="array" ref="R386">IF($I$2="Открытый тариф",INDEX(GRID!$B$18:$U$29,MATCH(R$7,GRID!$A$18:$A$29,0),MATCH(1,($U$2=GRID!$B$1:$U$1)*(КАЛЕНДАРЬ!AJ28=GRID!$B$3:$U$3),0)),
INDEX(GRID!$B$18:$U$29,MATCH(R$7,GRID!$A$18:$A$29,0),MATCH(1,($U$2=GRID!$B$1:$U$1)*(КАЛЕНДАРЬ!AJ28=GRID!$B$3:$U$3),0))*(1-GRID!$H$34))</f>
        <v>202400</v>
      </c>
      <c r="S386" s="10" cm="1">
        <f t="array" ref="S386">IF($I$2="Открытый тариф",INDEX(GRID!$B$4:$U$15,MATCH(S$7,GRID!$A$4:$A$15,0),MATCH(1,($U$2=GRID!$B$1:$U$1)*(КАЛЕНДАРЬ!AJ28=GRID!$B$3:$U$3),0)),
INDEX(GRID!$B$4:$U$15,MATCH(S$7,GRID!$A$4:$A$15,0),MATCH(1,($U$2=GRID!$B$1:$U$1)*(КАЛЕНДАРЬ!AJ28=GRID!$B$3:$U$3),0))*(1-GRID!$H$34))</f>
        <v>507400</v>
      </c>
      <c r="T386" s="10" cm="1">
        <f t="array" ref="T386">IF($I$2="Открытый тариф",INDEX(GRID!$B$4:$U$15,MATCH(T$7,GRID!$A$4:$A$15,0),MATCH(1,($U$2=GRID!$B$1:$U$1)*(КАЛЕНДАРЬ!AJ28=GRID!$B$3:$U$3),0)),
INDEX(GRID!$B$4:$U$15,MATCH(T$7,GRID!$A$4:$A$15,0),MATCH(1,($U$2=GRID!$B$1:$U$1)*(КАЛЕНДАРЬ!AJ28=GRID!$B$3:$U$3),0))*(1-GRID!$H$34))</f>
        <v>617900</v>
      </c>
    </row>
    <row r="387" spans="1:21" x14ac:dyDescent="0.2">
      <c r="A387" s="65" t="s">
        <v>16</v>
      </c>
      <c r="B387" s="66">
        <v>26</v>
      </c>
      <c r="C387" s="10" cm="1">
        <f t="array" ref="C387">IF($I$2="Открытый тариф",INDEX(GRID!$B$4:$U$15,MATCH(C$7,GRID!$A$4:$A$15,0),MATCH(1,($U$2=GRID!$B$1:$U$1)*(КАЛЕНДАРЬ!AJ29=GRID!$B$3:$U$3),0)),
INDEX(GRID!$B$4:$U$15,MATCH(C$7,GRID!$A$4:$A$15,0),MATCH(1,($U$2=GRID!$B$1:$U$1)*(КАЛЕНДАРЬ!AJ29=GRID!$B$3:$U$3),0))*(1-GRID!$H$34))</f>
        <v>36500</v>
      </c>
      <c r="D387" s="10" cm="1">
        <f t="array" ref="D387">IF($I$2="Открытый тариф",INDEX(GRID!$B$18:$U$29,MATCH(C$7,GRID!$A$18:$A$29,0),MATCH(1,($U$2=GRID!$B$1:$U$1)*(КАЛЕНДАРЬ!AJ29=GRID!$B$3:$U$3),0)),
INDEX(GRID!$B$18:$U$29,MATCH(C$7,GRID!$A$18:$A$29,0),MATCH(1,($U$2=GRID!$B$1:$U$1)*(КАЛЕНДАРЬ!AJ29=GRID!$B$3:$U$3),0))*(1-GRID!$H$34))</f>
        <v>41500</v>
      </c>
      <c r="E387" s="10" cm="1">
        <f t="array" ref="E387">IF($I$2="Открытый тариф",INDEX(GRID!$B$4:$U$15,MATCH(E$7,GRID!$A$4:$A$15,0),MATCH(1,($U$2=GRID!$B$1:$U$1)*(КАЛЕНДАРЬ!AJ29=GRID!$B$3:$U$3),0)),
INDEX(GRID!$B$4:$U$15,MATCH(E$7,GRID!$A$4:$A$15,0),MATCH(1,($U$2=GRID!$B$1:$U$1)*(КАЛЕНДАРЬ!AJ29=GRID!$B$3:$U$3),0))*(1-GRID!$H$34))</f>
        <v>43700</v>
      </c>
      <c r="F387" s="10" cm="1">
        <f t="array" ref="F387">IF($I$2="Открытый тариф",INDEX(GRID!$B$18:$U$29,MATCH(E$7,GRID!$A$18:$A$29,0),MATCH(1,($U$2=GRID!$B$1:$U$1)*(КАЛЕНДАРЬ!AJ29=GRID!$B$3:$U$3),0)),
INDEX(GRID!$B$18:$U$29,MATCH(E$7,GRID!$A$18:$A$29,0),MATCH(1,($U$2=GRID!$B$1:$U$1)*(КАЛЕНДАРЬ!AJ29=GRID!$B$3:$U$3),0))*(1-GRID!$H$34))</f>
        <v>48700</v>
      </c>
      <c r="G387" s="10" cm="1">
        <f t="array" ref="G387">IF($I$2="Открытый тариф",INDEX(GRID!$B$4:$U$15,MATCH(G$7,GRID!$A$4:$A$15,0),MATCH(1,($U$2=GRID!$B$1:$U$1)*(КАЛЕНДАРЬ!AJ29=GRID!$B$3:$U$3),0)),
INDEX(GRID!$B$4:$U$15,MATCH(G$7,GRID!$A$4:$A$15,0),MATCH(1,($U$2=GRID!$B$1:$U$1)*(КАЛЕНДАРЬ!AJ29=GRID!$B$3:$U$3),0))*(1-GRID!$H$34))</f>
        <v>50200</v>
      </c>
      <c r="H387" s="10" cm="1">
        <f t="array" ref="H387">IF($I$2="Открытый тариф",INDEX(GRID!$B$18:$U$29,MATCH(G$7,GRID!$A$18:$A$29,0),MATCH(1,($U$2=GRID!$B$1:$U$1)*(КАЛЕНДАРЬ!AJ29=GRID!$B$3:$U$3),0)),
INDEX(GRID!$B$18:$U$29,MATCH(G$7,GRID!$A$18:$A$29,0),MATCH(1,($U$2=GRID!$B$1:$U$1)*(КАЛЕНДАРЬ!AJ29=GRID!$B$3:$U$3),0))*(1-GRID!$H$34))</f>
        <v>55200</v>
      </c>
      <c r="I387" s="10" cm="1">
        <f t="array" ref="I387">IF($I$2="Открытый тариф",INDEX(GRID!$B$4:$U$15,MATCH(I$7,GRID!$A$4:$A$15,0),MATCH(1,($U$2=GRID!$B$1:$U$1)*(КАЛЕНДАРЬ!AJ29=GRID!$B$3:$U$3),0)),
INDEX(GRID!$B$4:$U$15,MATCH(I$7,GRID!$A$4:$A$15,0),MATCH(1,($U$2=GRID!$B$1:$U$1)*(КАЛЕНДАРЬ!AJ29=GRID!$B$3:$U$3),0))*(1-GRID!$H$34))</f>
        <v>56200</v>
      </c>
      <c r="J387" s="10" cm="1">
        <f t="array" ref="J387">IF($I$2="Открытый тариф",INDEX(GRID!$B$18:$U$29,MATCH(I$7,GRID!$A$18:$A$29,0),MATCH(1,($U$2=GRID!$B$1:$U$1)*(КАЛЕНДАРЬ!AJ29=GRID!$B$3:$U$3),0)),
INDEX(GRID!$B$18:$U$29,MATCH(I$7,GRID!$A$18:$A$29,0),MATCH(1,($U$2=GRID!$B$1:$U$1)*(КАЛЕНДАРЬ!AJ29=GRID!$B$3:$U$3),0))*(1-GRID!$H$34))</f>
        <v>61200</v>
      </c>
      <c r="K387" s="10" cm="1">
        <f t="array" ref="K387">IF($I$2="Открытый тариф",INDEX(GRID!$B$4:$U$15,MATCH(K$7,GRID!$A$4:$A$15,0),MATCH(1,($U$2=GRID!$B$1:$U$1)*(КАЛЕНДАРЬ!AJ29=GRID!$B$3:$U$3),0)),
INDEX(GRID!$B$4:$U$15,MATCH(K$7,GRID!$A$4:$A$15,0),MATCH(1,($U$2=GRID!$B$1:$U$1)*(КАЛЕНДАРЬ!AJ29=GRID!$B$3:$U$3),0))*(1-GRID!$H$34))</f>
        <v>62500</v>
      </c>
      <c r="L387" s="10" cm="1">
        <f t="array" ref="L387">IF($I$2="Открытый тариф",INDEX(GRID!$B$18:$U$29,MATCH(K$7,GRID!$A$18:$A$29,0),MATCH(1,($U$2=GRID!$B$1:$U$1)*(КАЛЕНДАРЬ!AJ29=GRID!$B$3:$U$3),0)),
INDEX(GRID!$B$18:$U$29,MATCH(K$7,GRID!$A$18:$A$29,0),MATCH(1,($U$2=GRID!$B$1:$U$1)*(КАЛЕНДАРЬ!AJ29=GRID!$B$3:$U$3),0))*(1-GRID!$H$34))</f>
        <v>67500</v>
      </c>
      <c r="M387" s="10" cm="1">
        <f t="array" ref="M387">IF($I$2="Открытый тариф",INDEX(GRID!$B$4:$U$15,MATCH(M$7,GRID!$A$4:$A$15,0),MATCH(1,($U$2=GRID!$B$1:$U$1)*(КАЛЕНДАРЬ!AJ29=GRID!$B$3:$U$3),0)),
INDEX(GRID!$B$4:$U$15,MATCH(M$7,GRID!$A$4:$A$15,0),MATCH(1,($U$2=GRID!$B$1:$U$1)*(КАЛЕНДАРЬ!AJ29=GRID!$B$3:$U$3),0))*(1-GRID!$H$34))</f>
        <v>84300</v>
      </c>
      <c r="N387" s="10" cm="1">
        <f t="array" ref="N387">IF($I$2="Открытый тариф",INDEX(GRID!$B$18:$U$29,MATCH(M$7,GRID!$A$18:$A$29,0),MATCH(1,($U$2=GRID!$B$1:$U$1)*(КАЛЕНДАРЬ!AJ29=GRID!$B$3:$U$3),0)),
INDEX(GRID!$B$18:$U$29,MATCH(M$7,GRID!$A$18:$A$29,0),MATCH(1,($U$2=GRID!$B$1:$U$1)*(КАЛЕНДАРЬ!AJ29=GRID!$B$3:$U$3),0))*(1-GRID!$H$34))</f>
        <v>89300</v>
      </c>
      <c r="O387" s="10" cm="1">
        <f t="array" ref="O387">IF($I$2="Открытый тариф",INDEX(GRID!$B$4:$U$15,MATCH(O$7,GRID!$A$4:$A$15,0),MATCH(1,($U$2=GRID!$B$1:$U$1)*(КАЛЕНДАРЬ!AJ29=GRID!$B$3:$U$3),0)),
INDEX(GRID!$B$4:$U$15,MATCH(O$7,GRID!$A$4:$A$15,0),MATCH(1,($U$2=GRID!$B$1:$U$1)*(КАЛЕНДАРЬ!AJ29=GRID!$B$3:$U$3),0))*(1-GRID!$H$34))</f>
        <v>121100</v>
      </c>
      <c r="P387" s="10" cm="1">
        <f t="array" ref="P387">IF($I$2="Открытый тариф",INDEX(GRID!$B$4:$U$15,MATCH(P$7,GRID!$A$4:$A$15,0),MATCH(1,($U$2=GRID!$B$1:$U$1)*(КАЛЕНДАРЬ!AJ29=GRID!$B$3:$U$3),0)),
INDEX(GRID!$B$4:$U$15,MATCH(P$7,GRID!$A$4:$A$15,0),MATCH(1,($U$2=GRID!$B$1:$U$1)*(КАЛЕНДАРЬ!AJ29=GRID!$B$3:$U$3),0))*(1-GRID!$H$34))</f>
        <v>165200</v>
      </c>
      <c r="Q387" s="10" cm="1">
        <f t="array" ref="Q387">IF($I$2="Открытый тариф",INDEX(GRID!$B$4:$U$15,MATCH(Q$7,GRID!$A$4:$A$15,0),MATCH(1,($U$2=GRID!$B$1:$U$1)*(КАЛЕНДАРЬ!AJ29=GRID!$B$3:$U$3),0)),
INDEX(GRID!$B$4:$U$15,MATCH(Q$7,GRID!$A$4:$A$15,0),MATCH(1,($U$2=GRID!$B$1:$U$1)*(КАЛЕНДАРЬ!AJ29=GRID!$B$3:$U$3),0))*(1-GRID!$H$34))</f>
        <v>193700</v>
      </c>
      <c r="R387" s="10" cm="1">
        <f t="array" ref="R387">IF($I$2="Открытый тариф",INDEX(GRID!$B$18:$U$29,MATCH(R$7,GRID!$A$18:$A$29,0),MATCH(1,($U$2=GRID!$B$1:$U$1)*(КАЛЕНДАРЬ!AJ29=GRID!$B$3:$U$3),0)),
INDEX(GRID!$B$18:$U$29,MATCH(R$7,GRID!$A$18:$A$29,0),MATCH(1,($U$2=GRID!$B$1:$U$1)*(КАЛЕНДАРЬ!AJ29=GRID!$B$3:$U$3),0))*(1-GRID!$H$34))</f>
        <v>220700</v>
      </c>
      <c r="S387" s="10" cm="1">
        <f t="array" ref="S387">IF($I$2="Открытый тариф",INDEX(GRID!$B$4:$U$15,MATCH(S$7,GRID!$A$4:$A$15,0),MATCH(1,($U$2=GRID!$B$1:$U$1)*(КАЛЕНДАРЬ!AJ29=GRID!$B$3:$U$3),0)),
INDEX(GRID!$B$4:$U$15,MATCH(S$7,GRID!$A$4:$A$15,0),MATCH(1,($U$2=GRID!$B$1:$U$1)*(КАЛЕНДАРЬ!AJ29=GRID!$B$3:$U$3),0))*(1-GRID!$H$34))</f>
        <v>561500</v>
      </c>
      <c r="T387" s="10" cm="1">
        <f t="array" ref="T387">IF($I$2="Открытый тариф",INDEX(GRID!$B$4:$U$15,MATCH(T$7,GRID!$A$4:$A$15,0),MATCH(1,($U$2=GRID!$B$1:$U$1)*(КАЛЕНДАРЬ!AJ29=GRID!$B$3:$U$3),0)),
INDEX(GRID!$B$4:$U$15,MATCH(T$7,GRID!$A$4:$A$15,0),MATCH(1,($U$2=GRID!$B$1:$U$1)*(КАЛЕНДАРЬ!AJ29=GRID!$B$3:$U$3),0))*(1-GRID!$H$34))</f>
        <v>688100</v>
      </c>
      <c r="U387" s="67" t="s">
        <v>122</v>
      </c>
    </row>
    <row r="388" spans="1:21" x14ac:dyDescent="0.2">
      <c r="A388" s="65" t="s">
        <v>17</v>
      </c>
      <c r="B388" s="66">
        <v>27</v>
      </c>
      <c r="C388" s="10" cm="1">
        <f t="array" ref="C388">IF($I$2="Открытый тариф",INDEX(GRID!$B$4:$U$15,MATCH(C$7,GRID!$A$4:$A$15,0),MATCH(1,($U$2=GRID!$B$1:$U$1)*(КАЛЕНДАРЬ!AJ30=GRID!$B$3:$U$3),0)),
INDEX(GRID!$B$4:$U$15,MATCH(C$7,GRID!$A$4:$A$15,0),MATCH(1,($U$2=GRID!$B$1:$U$1)*(КАЛЕНДАРЬ!AJ30=GRID!$B$3:$U$3),0))*(1-GRID!$H$34))</f>
        <v>36500</v>
      </c>
      <c r="D388" s="10" cm="1">
        <f t="array" ref="D388">IF($I$2="Открытый тариф",INDEX(GRID!$B$18:$U$29,MATCH(C$7,GRID!$A$18:$A$29,0),MATCH(1,($U$2=GRID!$B$1:$U$1)*(КАЛЕНДАРЬ!AJ30=GRID!$B$3:$U$3),0)),
INDEX(GRID!$B$18:$U$29,MATCH(C$7,GRID!$A$18:$A$29,0),MATCH(1,($U$2=GRID!$B$1:$U$1)*(КАЛЕНДАРЬ!AJ30=GRID!$B$3:$U$3),0))*(1-GRID!$H$34))</f>
        <v>41500</v>
      </c>
      <c r="E388" s="10" cm="1">
        <f t="array" ref="E388">IF($I$2="Открытый тариф",INDEX(GRID!$B$4:$U$15,MATCH(E$7,GRID!$A$4:$A$15,0),MATCH(1,($U$2=GRID!$B$1:$U$1)*(КАЛЕНДАРЬ!AJ30=GRID!$B$3:$U$3),0)),
INDEX(GRID!$B$4:$U$15,MATCH(E$7,GRID!$A$4:$A$15,0),MATCH(1,($U$2=GRID!$B$1:$U$1)*(КАЛЕНДАРЬ!AJ30=GRID!$B$3:$U$3),0))*(1-GRID!$H$34))</f>
        <v>43700</v>
      </c>
      <c r="F388" s="10" cm="1">
        <f t="array" ref="F388">IF($I$2="Открытый тариф",INDEX(GRID!$B$18:$U$29,MATCH(E$7,GRID!$A$18:$A$29,0),MATCH(1,($U$2=GRID!$B$1:$U$1)*(КАЛЕНДАРЬ!AJ30=GRID!$B$3:$U$3),0)),
INDEX(GRID!$B$18:$U$29,MATCH(E$7,GRID!$A$18:$A$29,0),MATCH(1,($U$2=GRID!$B$1:$U$1)*(КАЛЕНДАРЬ!AJ30=GRID!$B$3:$U$3),0))*(1-GRID!$H$34))</f>
        <v>48700</v>
      </c>
      <c r="G388" s="10" cm="1">
        <f t="array" ref="G388">IF($I$2="Открытый тариф",INDEX(GRID!$B$4:$U$15,MATCH(G$7,GRID!$A$4:$A$15,0),MATCH(1,($U$2=GRID!$B$1:$U$1)*(КАЛЕНДАРЬ!AJ30=GRID!$B$3:$U$3),0)),
INDEX(GRID!$B$4:$U$15,MATCH(G$7,GRID!$A$4:$A$15,0),MATCH(1,($U$2=GRID!$B$1:$U$1)*(КАЛЕНДАРЬ!AJ30=GRID!$B$3:$U$3),0))*(1-GRID!$H$34))</f>
        <v>50200</v>
      </c>
      <c r="H388" s="10" cm="1">
        <f t="array" ref="H388">IF($I$2="Открытый тариф",INDEX(GRID!$B$18:$U$29,MATCH(G$7,GRID!$A$18:$A$29,0),MATCH(1,($U$2=GRID!$B$1:$U$1)*(КАЛЕНДАРЬ!AJ30=GRID!$B$3:$U$3),0)),
INDEX(GRID!$B$18:$U$29,MATCH(G$7,GRID!$A$18:$A$29,0),MATCH(1,($U$2=GRID!$B$1:$U$1)*(КАЛЕНДАРЬ!AJ30=GRID!$B$3:$U$3),0))*(1-GRID!$H$34))</f>
        <v>55200</v>
      </c>
      <c r="I388" s="10" cm="1">
        <f t="array" ref="I388">IF($I$2="Открытый тариф",INDEX(GRID!$B$4:$U$15,MATCH(I$7,GRID!$A$4:$A$15,0),MATCH(1,($U$2=GRID!$B$1:$U$1)*(КАЛЕНДАРЬ!AJ30=GRID!$B$3:$U$3),0)),
INDEX(GRID!$B$4:$U$15,MATCH(I$7,GRID!$A$4:$A$15,0),MATCH(1,($U$2=GRID!$B$1:$U$1)*(КАЛЕНДАРЬ!AJ30=GRID!$B$3:$U$3),0))*(1-GRID!$H$34))</f>
        <v>56200</v>
      </c>
      <c r="J388" s="10" cm="1">
        <f t="array" ref="J388">IF($I$2="Открытый тариф",INDEX(GRID!$B$18:$U$29,MATCH(I$7,GRID!$A$18:$A$29,0),MATCH(1,($U$2=GRID!$B$1:$U$1)*(КАЛЕНДАРЬ!AJ30=GRID!$B$3:$U$3),0)),
INDEX(GRID!$B$18:$U$29,MATCH(I$7,GRID!$A$18:$A$29,0),MATCH(1,($U$2=GRID!$B$1:$U$1)*(КАЛЕНДАРЬ!AJ30=GRID!$B$3:$U$3),0))*(1-GRID!$H$34))</f>
        <v>61200</v>
      </c>
      <c r="K388" s="10" cm="1">
        <f t="array" ref="K388">IF($I$2="Открытый тариф",INDEX(GRID!$B$4:$U$15,MATCH(K$7,GRID!$A$4:$A$15,0),MATCH(1,($U$2=GRID!$B$1:$U$1)*(КАЛЕНДАРЬ!AJ30=GRID!$B$3:$U$3),0)),
INDEX(GRID!$B$4:$U$15,MATCH(K$7,GRID!$A$4:$A$15,0),MATCH(1,($U$2=GRID!$B$1:$U$1)*(КАЛЕНДАРЬ!AJ30=GRID!$B$3:$U$3),0))*(1-GRID!$H$34))</f>
        <v>62500</v>
      </c>
      <c r="L388" s="10" cm="1">
        <f t="array" ref="L388">IF($I$2="Открытый тариф",INDEX(GRID!$B$18:$U$29,MATCH(K$7,GRID!$A$18:$A$29,0),MATCH(1,($U$2=GRID!$B$1:$U$1)*(КАЛЕНДАРЬ!AJ30=GRID!$B$3:$U$3),0)),
INDEX(GRID!$B$18:$U$29,MATCH(K$7,GRID!$A$18:$A$29,0),MATCH(1,($U$2=GRID!$B$1:$U$1)*(КАЛЕНДАРЬ!AJ30=GRID!$B$3:$U$3),0))*(1-GRID!$H$34))</f>
        <v>67500</v>
      </c>
      <c r="M388" s="10" cm="1">
        <f t="array" ref="M388">IF($I$2="Открытый тариф",INDEX(GRID!$B$4:$U$15,MATCH(M$7,GRID!$A$4:$A$15,0),MATCH(1,($U$2=GRID!$B$1:$U$1)*(КАЛЕНДАРЬ!AJ30=GRID!$B$3:$U$3),0)),
INDEX(GRID!$B$4:$U$15,MATCH(M$7,GRID!$A$4:$A$15,0),MATCH(1,($U$2=GRID!$B$1:$U$1)*(КАЛЕНДАРЬ!AJ30=GRID!$B$3:$U$3),0))*(1-GRID!$H$34))</f>
        <v>84300</v>
      </c>
      <c r="N388" s="10" cm="1">
        <f t="array" ref="N388">IF($I$2="Открытый тариф",INDEX(GRID!$B$18:$U$29,MATCH(M$7,GRID!$A$18:$A$29,0),MATCH(1,($U$2=GRID!$B$1:$U$1)*(КАЛЕНДАРЬ!AJ30=GRID!$B$3:$U$3),0)),
INDEX(GRID!$B$18:$U$29,MATCH(M$7,GRID!$A$18:$A$29,0),MATCH(1,($U$2=GRID!$B$1:$U$1)*(КАЛЕНДАРЬ!AJ30=GRID!$B$3:$U$3),0))*(1-GRID!$H$34))</f>
        <v>89300</v>
      </c>
      <c r="O388" s="10" cm="1">
        <f t="array" ref="O388">IF($I$2="Открытый тариф",INDEX(GRID!$B$4:$U$15,MATCH(O$7,GRID!$A$4:$A$15,0),MATCH(1,($U$2=GRID!$B$1:$U$1)*(КАЛЕНДАРЬ!AJ30=GRID!$B$3:$U$3),0)),
INDEX(GRID!$B$4:$U$15,MATCH(O$7,GRID!$A$4:$A$15,0),MATCH(1,($U$2=GRID!$B$1:$U$1)*(КАЛЕНДАРЬ!AJ30=GRID!$B$3:$U$3),0))*(1-GRID!$H$34))</f>
        <v>121100</v>
      </c>
      <c r="P388" s="10" cm="1">
        <f t="array" ref="P388">IF($I$2="Открытый тариф",INDEX(GRID!$B$4:$U$15,MATCH(P$7,GRID!$A$4:$A$15,0),MATCH(1,($U$2=GRID!$B$1:$U$1)*(КАЛЕНДАРЬ!AJ30=GRID!$B$3:$U$3),0)),
INDEX(GRID!$B$4:$U$15,MATCH(P$7,GRID!$A$4:$A$15,0),MATCH(1,($U$2=GRID!$B$1:$U$1)*(КАЛЕНДАРЬ!AJ30=GRID!$B$3:$U$3),0))*(1-GRID!$H$34))</f>
        <v>165200</v>
      </c>
      <c r="Q388" s="10" cm="1">
        <f t="array" ref="Q388">IF($I$2="Открытый тариф",INDEX(GRID!$B$4:$U$15,MATCH(Q$7,GRID!$A$4:$A$15,0),MATCH(1,($U$2=GRID!$B$1:$U$1)*(КАЛЕНДАРЬ!AJ30=GRID!$B$3:$U$3),0)),
INDEX(GRID!$B$4:$U$15,MATCH(Q$7,GRID!$A$4:$A$15,0),MATCH(1,($U$2=GRID!$B$1:$U$1)*(КАЛЕНДАРЬ!AJ30=GRID!$B$3:$U$3),0))*(1-GRID!$H$34))</f>
        <v>193700</v>
      </c>
      <c r="R388" s="10" cm="1">
        <f t="array" ref="R388">IF($I$2="Открытый тариф",INDEX(GRID!$B$18:$U$29,MATCH(R$7,GRID!$A$18:$A$29,0),MATCH(1,($U$2=GRID!$B$1:$U$1)*(КАЛЕНДАРЬ!AJ30=GRID!$B$3:$U$3),0)),
INDEX(GRID!$B$18:$U$29,MATCH(R$7,GRID!$A$18:$A$29,0),MATCH(1,($U$2=GRID!$B$1:$U$1)*(КАЛЕНДАРЬ!AJ30=GRID!$B$3:$U$3),0))*(1-GRID!$H$34))</f>
        <v>220700</v>
      </c>
      <c r="S388" s="10" cm="1">
        <f t="array" ref="S388">IF($I$2="Открытый тариф",INDEX(GRID!$B$4:$U$15,MATCH(S$7,GRID!$A$4:$A$15,0),MATCH(1,($U$2=GRID!$B$1:$U$1)*(КАЛЕНДАРЬ!AJ30=GRID!$B$3:$U$3),0)),
INDEX(GRID!$B$4:$U$15,MATCH(S$7,GRID!$A$4:$A$15,0),MATCH(1,($U$2=GRID!$B$1:$U$1)*(КАЛЕНДАРЬ!AJ30=GRID!$B$3:$U$3),0))*(1-GRID!$H$34))</f>
        <v>561500</v>
      </c>
      <c r="T388" s="10" cm="1">
        <f t="array" ref="T388">IF($I$2="Открытый тариф",INDEX(GRID!$B$4:$U$15,MATCH(T$7,GRID!$A$4:$A$15,0),MATCH(1,($U$2=GRID!$B$1:$U$1)*(КАЛЕНДАРЬ!AJ30=GRID!$B$3:$U$3),0)),
INDEX(GRID!$B$4:$U$15,MATCH(T$7,GRID!$A$4:$A$15,0),MATCH(1,($U$2=GRID!$B$1:$U$1)*(КАЛЕНДАРЬ!AJ30=GRID!$B$3:$U$3),0))*(1-GRID!$H$34))</f>
        <v>688100</v>
      </c>
      <c r="U388" s="67" t="s">
        <v>122</v>
      </c>
    </row>
    <row r="389" spans="1:21" x14ac:dyDescent="0.2">
      <c r="A389" s="65" t="s">
        <v>11</v>
      </c>
      <c r="B389" s="66">
        <v>28</v>
      </c>
      <c r="C389" s="10" cm="1">
        <f t="array" ref="C389">IF($I$2="Открытый тариф",INDEX(GRID!$B$4:$U$15,MATCH(C$7,GRID!$A$4:$A$15,0),MATCH(1,($U$2=GRID!$B$1:$U$1)*(КАЛЕНДАРЬ!AJ31=GRID!$B$3:$U$3),0)),
INDEX(GRID!$B$4:$U$15,MATCH(C$7,GRID!$A$4:$A$15,0),MATCH(1,($U$2=GRID!$B$1:$U$1)*(КАЛЕНДАРЬ!AJ31=GRID!$B$3:$U$3),0))*(1-GRID!$H$34))</f>
        <v>36500</v>
      </c>
      <c r="D389" s="10" cm="1">
        <f t="array" ref="D389">IF($I$2="Открытый тариф",INDEX(GRID!$B$18:$U$29,MATCH(C$7,GRID!$A$18:$A$29,0),MATCH(1,($U$2=GRID!$B$1:$U$1)*(КАЛЕНДАРЬ!AJ31=GRID!$B$3:$U$3),0)),
INDEX(GRID!$B$18:$U$29,MATCH(C$7,GRID!$A$18:$A$29,0),MATCH(1,($U$2=GRID!$B$1:$U$1)*(КАЛЕНДАРЬ!AJ31=GRID!$B$3:$U$3),0))*(1-GRID!$H$34))</f>
        <v>41500</v>
      </c>
      <c r="E389" s="10" cm="1">
        <f t="array" ref="E389">IF($I$2="Открытый тариф",INDEX(GRID!$B$4:$U$15,MATCH(E$7,GRID!$A$4:$A$15,0),MATCH(1,($U$2=GRID!$B$1:$U$1)*(КАЛЕНДАРЬ!AJ31=GRID!$B$3:$U$3),0)),
INDEX(GRID!$B$4:$U$15,MATCH(E$7,GRID!$A$4:$A$15,0),MATCH(1,($U$2=GRID!$B$1:$U$1)*(КАЛЕНДАРЬ!AJ31=GRID!$B$3:$U$3),0))*(1-GRID!$H$34))</f>
        <v>43700</v>
      </c>
      <c r="F389" s="10" cm="1">
        <f t="array" ref="F389">IF($I$2="Открытый тариф",INDEX(GRID!$B$18:$U$29,MATCH(E$7,GRID!$A$18:$A$29,0),MATCH(1,($U$2=GRID!$B$1:$U$1)*(КАЛЕНДАРЬ!AJ31=GRID!$B$3:$U$3),0)),
INDEX(GRID!$B$18:$U$29,MATCH(E$7,GRID!$A$18:$A$29,0),MATCH(1,($U$2=GRID!$B$1:$U$1)*(КАЛЕНДАРЬ!AJ31=GRID!$B$3:$U$3),0))*(1-GRID!$H$34))</f>
        <v>48700</v>
      </c>
      <c r="G389" s="10" cm="1">
        <f t="array" ref="G389">IF($I$2="Открытый тариф",INDEX(GRID!$B$4:$U$15,MATCH(G$7,GRID!$A$4:$A$15,0),MATCH(1,($U$2=GRID!$B$1:$U$1)*(КАЛЕНДАРЬ!AJ31=GRID!$B$3:$U$3),0)),
INDEX(GRID!$B$4:$U$15,MATCH(G$7,GRID!$A$4:$A$15,0),MATCH(1,($U$2=GRID!$B$1:$U$1)*(КАЛЕНДАРЬ!AJ31=GRID!$B$3:$U$3),0))*(1-GRID!$H$34))</f>
        <v>50200</v>
      </c>
      <c r="H389" s="10" cm="1">
        <f t="array" ref="H389">IF($I$2="Открытый тариф",INDEX(GRID!$B$18:$U$29,MATCH(G$7,GRID!$A$18:$A$29,0),MATCH(1,($U$2=GRID!$B$1:$U$1)*(КАЛЕНДАРЬ!AJ31=GRID!$B$3:$U$3),0)),
INDEX(GRID!$B$18:$U$29,MATCH(G$7,GRID!$A$18:$A$29,0),MATCH(1,($U$2=GRID!$B$1:$U$1)*(КАЛЕНДАРЬ!AJ31=GRID!$B$3:$U$3),0))*(1-GRID!$H$34))</f>
        <v>55200</v>
      </c>
      <c r="I389" s="10" cm="1">
        <f t="array" ref="I389">IF($I$2="Открытый тариф",INDEX(GRID!$B$4:$U$15,MATCH(I$7,GRID!$A$4:$A$15,0),MATCH(1,($U$2=GRID!$B$1:$U$1)*(КАЛЕНДАРЬ!AJ31=GRID!$B$3:$U$3),0)),
INDEX(GRID!$B$4:$U$15,MATCH(I$7,GRID!$A$4:$A$15,0),MATCH(1,($U$2=GRID!$B$1:$U$1)*(КАЛЕНДАРЬ!AJ31=GRID!$B$3:$U$3),0))*(1-GRID!$H$34))</f>
        <v>56200</v>
      </c>
      <c r="J389" s="10" cm="1">
        <f t="array" ref="J389">IF($I$2="Открытый тариф",INDEX(GRID!$B$18:$U$29,MATCH(I$7,GRID!$A$18:$A$29,0),MATCH(1,($U$2=GRID!$B$1:$U$1)*(КАЛЕНДАРЬ!AJ31=GRID!$B$3:$U$3),0)),
INDEX(GRID!$B$18:$U$29,MATCH(I$7,GRID!$A$18:$A$29,0),MATCH(1,($U$2=GRID!$B$1:$U$1)*(КАЛЕНДАРЬ!AJ31=GRID!$B$3:$U$3),0))*(1-GRID!$H$34))</f>
        <v>61200</v>
      </c>
      <c r="K389" s="10" cm="1">
        <f t="array" ref="K389">IF($I$2="Открытый тариф",INDEX(GRID!$B$4:$U$15,MATCH(K$7,GRID!$A$4:$A$15,0),MATCH(1,($U$2=GRID!$B$1:$U$1)*(КАЛЕНДАРЬ!AJ31=GRID!$B$3:$U$3),0)),
INDEX(GRID!$B$4:$U$15,MATCH(K$7,GRID!$A$4:$A$15,0),MATCH(1,($U$2=GRID!$B$1:$U$1)*(КАЛЕНДАРЬ!AJ31=GRID!$B$3:$U$3),0))*(1-GRID!$H$34))</f>
        <v>62500</v>
      </c>
      <c r="L389" s="10" cm="1">
        <f t="array" ref="L389">IF($I$2="Открытый тариф",INDEX(GRID!$B$18:$U$29,MATCH(K$7,GRID!$A$18:$A$29,0),MATCH(1,($U$2=GRID!$B$1:$U$1)*(КАЛЕНДАРЬ!AJ31=GRID!$B$3:$U$3),0)),
INDEX(GRID!$B$18:$U$29,MATCH(K$7,GRID!$A$18:$A$29,0),MATCH(1,($U$2=GRID!$B$1:$U$1)*(КАЛЕНДАРЬ!AJ31=GRID!$B$3:$U$3),0))*(1-GRID!$H$34))</f>
        <v>67500</v>
      </c>
      <c r="M389" s="10" cm="1">
        <f t="array" ref="M389">IF($I$2="Открытый тариф",INDEX(GRID!$B$4:$U$15,MATCH(M$7,GRID!$A$4:$A$15,0),MATCH(1,($U$2=GRID!$B$1:$U$1)*(КАЛЕНДАРЬ!AJ31=GRID!$B$3:$U$3),0)),
INDEX(GRID!$B$4:$U$15,MATCH(M$7,GRID!$A$4:$A$15,0),MATCH(1,($U$2=GRID!$B$1:$U$1)*(КАЛЕНДАРЬ!AJ31=GRID!$B$3:$U$3),0))*(1-GRID!$H$34))</f>
        <v>84300</v>
      </c>
      <c r="N389" s="10" cm="1">
        <f t="array" ref="N389">IF($I$2="Открытый тариф",INDEX(GRID!$B$18:$U$29,MATCH(M$7,GRID!$A$18:$A$29,0),MATCH(1,($U$2=GRID!$B$1:$U$1)*(КАЛЕНДАРЬ!AJ31=GRID!$B$3:$U$3),0)),
INDEX(GRID!$B$18:$U$29,MATCH(M$7,GRID!$A$18:$A$29,0),MATCH(1,($U$2=GRID!$B$1:$U$1)*(КАЛЕНДАРЬ!AJ31=GRID!$B$3:$U$3),0))*(1-GRID!$H$34))</f>
        <v>89300</v>
      </c>
      <c r="O389" s="10" cm="1">
        <f t="array" ref="O389">IF($I$2="Открытый тариф",INDEX(GRID!$B$4:$U$15,MATCH(O$7,GRID!$A$4:$A$15,0),MATCH(1,($U$2=GRID!$B$1:$U$1)*(КАЛЕНДАРЬ!AJ31=GRID!$B$3:$U$3),0)),
INDEX(GRID!$B$4:$U$15,MATCH(O$7,GRID!$A$4:$A$15,0),MATCH(1,($U$2=GRID!$B$1:$U$1)*(КАЛЕНДАРЬ!AJ31=GRID!$B$3:$U$3),0))*(1-GRID!$H$34))</f>
        <v>121100</v>
      </c>
      <c r="P389" s="10" cm="1">
        <f t="array" ref="P389">IF($I$2="Открытый тариф",INDEX(GRID!$B$4:$U$15,MATCH(P$7,GRID!$A$4:$A$15,0),MATCH(1,($U$2=GRID!$B$1:$U$1)*(КАЛЕНДАРЬ!AJ31=GRID!$B$3:$U$3),0)),
INDEX(GRID!$B$4:$U$15,MATCH(P$7,GRID!$A$4:$A$15,0),MATCH(1,($U$2=GRID!$B$1:$U$1)*(КАЛЕНДАРЬ!AJ31=GRID!$B$3:$U$3),0))*(1-GRID!$H$34))</f>
        <v>165200</v>
      </c>
      <c r="Q389" s="10" cm="1">
        <f t="array" ref="Q389">IF($I$2="Открытый тариф",INDEX(GRID!$B$4:$U$15,MATCH(Q$7,GRID!$A$4:$A$15,0),MATCH(1,($U$2=GRID!$B$1:$U$1)*(КАЛЕНДАРЬ!AJ31=GRID!$B$3:$U$3),0)),
INDEX(GRID!$B$4:$U$15,MATCH(Q$7,GRID!$A$4:$A$15,0),MATCH(1,($U$2=GRID!$B$1:$U$1)*(КАЛЕНДАРЬ!AJ31=GRID!$B$3:$U$3),0))*(1-GRID!$H$34))</f>
        <v>193700</v>
      </c>
      <c r="R389" s="10" cm="1">
        <f t="array" ref="R389">IF($I$2="Открытый тариф",INDEX(GRID!$B$18:$U$29,MATCH(R$7,GRID!$A$18:$A$29,0),MATCH(1,($U$2=GRID!$B$1:$U$1)*(КАЛЕНДАРЬ!AJ31=GRID!$B$3:$U$3),0)),
INDEX(GRID!$B$18:$U$29,MATCH(R$7,GRID!$A$18:$A$29,0),MATCH(1,($U$2=GRID!$B$1:$U$1)*(КАЛЕНДАРЬ!AJ31=GRID!$B$3:$U$3),0))*(1-GRID!$H$34))</f>
        <v>220700</v>
      </c>
      <c r="S389" s="10" cm="1">
        <f t="array" ref="S389">IF($I$2="Открытый тариф",INDEX(GRID!$B$4:$U$15,MATCH(S$7,GRID!$A$4:$A$15,0),MATCH(1,($U$2=GRID!$B$1:$U$1)*(КАЛЕНДАРЬ!AJ31=GRID!$B$3:$U$3),0)),
INDEX(GRID!$B$4:$U$15,MATCH(S$7,GRID!$A$4:$A$15,0),MATCH(1,($U$2=GRID!$B$1:$U$1)*(КАЛЕНДАРЬ!AJ31=GRID!$B$3:$U$3),0))*(1-GRID!$H$34))</f>
        <v>561500</v>
      </c>
      <c r="T389" s="10" cm="1">
        <f t="array" ref="T389">IF($I$2="Открытый тариф",INDEX(GRID!$B$4:$U$15,MATCH(T$7,GRID!$A$4:$A$15,0),MATCH(1,($U$2=GRID!$B$1:$U$1)*(КАЛЕНДАРЬ!AJ31=GRID!$B$3:$U$3),0)),
INDEX(GRID!$B$4:$U$15,MATCH(T$7,GRID!$A$4:$A$15,0),MATCH(1,($U$2=GRID!$B$1:$U$1)*(КАЛЕНДАРЬ!AJ31=GRID!$B$3:$U$3),0))*(1-GRID!$H$34))</f>
        <v>688100</v>
      </c>
      <c r="U389" s="67" t="s">
        <v>122</v>
      </c>
    </row>
    <row r="390" spans="1:21" x14ac:dyDescent="0.2">
      <c r="A390" s="65" t="s">
        <v>12</v>
      </c>
      <c r="B390" s="66">
        <v>29</v>
      </c>
      <c r="C390" s="10" cm="1">
        <f t="array" ref="C390">IF($I$2="Открытый тариф",INDEX(GRID!$B$4:$U$15,MATCH(C$7,GRID!$A$4:$A$15,0),MATCH(1,($U$2=GRID!$B$1:$U$1)*(КАЛЕНДАРЬ!AJ32=GRID!$B$3:$U$3),0)),
INDEX(GRID!$B$4:$U$15,MATCH(C$7,GRID!$A$4:$A$15,0),MATCH(1,($U$2=GRID!$B$1:$U$1)*(КАЛЕНДАРЬ!AJ32=GRID!$B$3:$U$3),0))*(1-GRID!$H$34))</f>
        <v>36500</v>
      </c>
      <c r="D390" s="10" cm="1">
        <f t="array" ref="D390">IF($I$2="Открытый тариф",INDEX(GRID!$B$18:$U$29,MATCH(C$7,GRID!$A$18:$A$29,0),MATCH(1,($U$2=GRID!$B$1:$U$1)*(КАЛЕНДАРЬ!AJ32=GRID!$B$3:$U$3),0)),
INDEX(GRID!$B$18:$U$29,MATCH(C$7,GRID!$A$18:$A$29,0),MATCH(1,($U$2=GRID!$B$1:$U$1)*(КАЛЕНДАРЬ!AJ32=GRID!$B$3:$U$3),0))*(1-GRID!$H$34))</f>
        <v>41500</v>
      </c>
      <c r="E390" s="10" cm="1">
        <f t="array" ref="E390">IF($I$2="Открытый тариф",INDEX(GRID!$B$4:$U$15,MATCH(E$7,GRID!$A$4:$A$15,0),MATCH(1,($U$2=GRID!$B$1:$U$1)*(КАЛЕНДАРЬ!AJ32=GRID!$B$3:$U$3),0)),
INDEX(GRID!$B$4:$U$15,MATCH(E$7,GRID!$A$4:$A$15,0),MATCH(1,($U$2=GRID!$B$1:$U$1)*(КАЛЕНДАРЬ!AJ32=GRID!$B$3:$U$3),0))*(1-GRID!$H$34))</f>
        <v>43700</v>
      </c>
      <c r="F390" s="10" cm="1">
        <f t="array" ref="F390">IF($I$2="Открытый тариф",INDEX(GRID!$B$18:$U$29,MATCH(E$7,GRID!$A$18:$A$29,0),MATCH(1,($U$2=GRID!$B$1:$U$1)*(КАЛЕНДАРЬ!AJ32=GRID!$B$3:$U$3),0)),
INDEX(GRID!$B$18:$U$29,MATCH(E$7,GRID!$A$18:$A$29,0),MATCH(1,($U$2=GRID!$B$1:$U$1)*(КАЛЕНДАРЬ!AJ32=GRID!$B$3:$U$3),0))*(1-GRID!$H$34))</f>
        <v>48700</v>
      </c>
      <c r="G390" s="10" cm="1">
        <f t="array" ref="G390">IF($I$2="Открытый тариф",INDEX(GRID!$B$4:$U$15,MATCH(G$7,GRID!$A$4:$A$15,0),MATCH(1,($U$2=GRID!$B$1:$U$1)*(КАЛЕНДАРЬ!AJ32=GRID!$B$3:$U$3),0)),
INDEX(GRID!$B$4:$U$15,MATCH(G$7,GRID!$A$4:$A$15,0),MATCH(1,($U$2=GRID!$B$1:$U$1)*(КАЛЕНДАРЬ!AJ32=GRID!$B$3:$U$3),0))*(1-GRID!$H$34))</f>
        <v>50200</v>
      </c>
      <c r="H390" s="10" cm="1">
        <f t="array" ref="H390">IF($I$2="Открытый тариф",INDEX(GRID!$B$18:$U$29,MATCH(G$7,GRID!$A$18:$A$29,0),MATCH(1,($U$2=GRID!$B$1:$U$1)*(КАЛЕНДАРЬ!AJ32=GRID!$B$3:$U$3),0)),
INDEX(GRID!$B$18:$U$29,MATCH(G$7,GRID!$A$18:$A$29,0),MATCH(1,($U$2=GRID!$B$1:$U$1)*(КАЛЕНДАРЬ!AJ32=GRID!$B$3:$U$3),0))*(1-GRID!$H$34))</f>
        <v>55200</v>
      </c>
      <c r="I390" s="10" cm="1">
        <f t="array" ref="I390">IF($I$2="Открытый тариф",INDEX(GRID!$B$4:$U$15,MATCH(I$7,GRID!$A$4:$A$15,0),MATCH(1,($U$2=GRID!$B$1:$U$1)*(КАЛЕНДАРЬ!AJ32=GRID!$B$3:$U$3),0)),
INDEX(GRID!$B$4:$U$15,MATCH(I$7,GRID!$A$4:$A$15,0),MATCH(1,($U$2=GRID!$B$1:$U$1)*(КАЛЕНДАРЬ!AJ32=GRID!$B$3:$U$3),0))*(1-GRID!$H$34))</f>
        <v>56200</v>
      </c>
      <c r="J390" s="10" cm="1">
        <f t="array" ref="J390">IF($I$2="Открытый тариф",INDEX(GRID!$B$18:$U$29,MATCH(I$7,GRID!$A$18:$A$29,0),MATCH(1,($U$2=GRID!$B$1:$U$1)*(КАЛЕНДАРЬ!AJ32=GRID!$B$3:$U$3),0)),
INDEX(GRID!$B$18:$U$29,MATCH(I$7,GRID!$A$18:$A$29,0),MATCH(1,($U$2=GRID!$B$1:$U$1)*(КАЛЕНДАРЬ!AJ32=GRID!$B$3:$U$3),0))*(1-GRID!$H$34))</f>
        <v>61200</v>
      </c>
      <c r="K390" s="10" cm="1">
        <f t="array" ref="K390">IF($I$2="Открытый тариф",INDEX(GRID!$B$4:$U$15,MATCH(K$7,GRID!$A$4:$A$15,0),MATCH(1,($U$2=GRID!$B$1:$U$1)*(КАЛЕНДАРЬ!AJ32=GRID!$B$3:$U$3),0)),
INDEX(GRID!$B$4:$U$15,MATCH(K$7,GRID!$A$4:$A$15,0),MATCH(1,($U$2=GRID!$B$1:$U$1)*(КАЛЕНДАРЬ!AJ32=GRID!$B$3:$U$3),0))*(1-GRID!$H$34))</f>
        <v>62500</v>
      </c>
      <c r="L390" s="10" cm="1">
        <f t="array" ref="L390">IF($I$2="Открытый тариф",INDEX(GRID!$B$18:$U$29,MATCH(K$7,GRID!$A$18:$A$29,0),MATCH(1,($U$2=GRID!$B$1:$U$1)*(КАЛЕНДАРЬ!AJ32=GRID!$B$3:$U$3),0)),
INDEX(GRID!$B$18:$U$29,MATCH(K$7,GRID!$A$18:$A$29,0),MATCH(1,($U$2=GRID!$B$1:$U$1)*(КАЛЕНДАРЬ!AJ32=GRID!$B$3:$U$3),0))*(1-GRID!$H$34))</f>
        <v>67500</v>
      </c>
      <c r="M390" s="10" cm="1">
        <f t="array" ref="M390">IF($I$2="Открытый тариф",INDEX(GRID!$B$4:$U$15,MATCH(M$7,GRID!$A$4:$A$15,0),MATCH(1,($U$2=GRID!$B$1:$U$1)*(КАЛЕНДАРЬ!AJ32=GRID!$B$3:$U$3),0)),
INDEX(GRID!$B$4:$U$15,MATCH(M$7,GRID!$A$4:$A$15,0),MATCH(1,($U$2=GRID!$B$1:$U$1)*(КАЛЕНДАРЬ!AJ32=GRID!$B$3:$U$3),0))*(1-GRID!$H$34))</f>
        <v>84300</v>
      </c>
      <c r="N390" s="10" cm="1">
        <f t="array" ref="N390">IF($I$2="Открытый тариф",INDEX(GRID!$B$18:$U$29,MATCH(M$7,GRID!$A$18:$A$29,0),MATCH(1,($U$2=GRID!$B$1:$U$1)*(КАЛЕНДАРЬ!AJ32=GRID!$B$3:$U$3),0)),
INDEX(GRID!$B$18:$U$29,MATCH(M$7,GRID!$A$18:$A$29,0),MATCH(1,($U$2=GRID!$B$1:$U$1)*(КАЛЕНДАРЬ!AJ32=GRID!$B$3:$U$3),0))*(1-GRID!$H$34))</f>
        <v>89300</v>
      </c>
      <c r="O390" s="10" cm="1">
        <f t="array" ref="O390">IF($I$2="Открытый тариф",INDEX(GRID!$B$4:$U$15,MATCH(O$7,GRID!$A$4:$A$15,0),MATCH(1,($U$2=GRID!$B$1:$U$1)*(КАЛЕНДАРЬ!AJ32=GRID!$B$3:$U$3),0)),
INDEX(GRID!$B$4:$U$15,MATCH(O$7,GRID!$A$4:$A$15,0),MATCH(1,($U$2=GRID!$B$1:$U$1)*(КАЛЕНДАРЬ!AJ32=GRID!$B$3:$U$3),0))*(1-GRID!$H$34))</f>
        <v>121100</v>
      </c>
      <c r="P390" s="10" cm="1">
        <f t="array" ref="P390">IF($I$2="Открытый тариф",INDEX(GRID!$B$4:$U$15,MATCH(P$7,GRID!$A$4:$A$15,0),MATCH(1,($U$2=GRID!$B$1:$U$1)*(КАЛЕНДАРЬ!AJ32=GRID!$B$3:$U$3),0)),
INDEX(GRID!$B$4:$U$15,MATCH(P$7,GRID!$A$4:$A$15,0),MATCH(1,($U$2=GRID!$B$1:$U$1)*(КАЛЕНДАРЬ!AJ32=GRID!$B$3:$U$3),0))*(1-GRID!$H$34))</f>
        <v>165200</v>
      </c>
      <c r="Q390" s="10" cm="1">
        <f t="array" ref="Q390">IF($I$2="Открытый тариф",INDEX(GRID!$B$4:$U$15,MATCH(Q$7,GRID!$A$4:$A$15,0),MATCH(1,($U$2=GRID!$B$1:$U$1)*(КАЛЕНДАРЬ!AJ32=GRID!$B$3:$U$3),0)),
INDEX(GRID!$B$4:$U$15,MATCH(Q$7,GRID!$A$4:$A$15,0),MATCH(1,($U$2=GRID!$B$1:$U$1)*(КАЛЕНДАРЬ!AJ32=GRID!$B$3:$U$3),0))*(1-GRID!$H$34))</f>
        <v>193700</v>
      </c>
      <c r="R390" s="10" cm="1">
        <f t="array" ref="R390">IF($I$2="Открытый тариф",INDEX(GRID!$B$18:$U$29,MATCH(R$7,GRID!$A$18:$A$29,0),MATCH(1,($U$2=GRID!$B$1:$U$1)*(КАЛЕНДАРЬ!AJ32=GRID!$B$3:$U$3),0)),
INDEX(GRID!$B$18:$U$29,MATCH(R$7,GRID!$A$18:$A$29,0),MATCH(1,($U$2=GRID!$B$1:$U$1)*(КАЛЕНДАРЬ!AJ32=GRID!$B$3:$U$3),0))*(1-GRID!$H$34))</f>
        <v>220700</v>
      </c>
      <c r="S390" s="10" cm="1">
        <f t="array" ref="S390">IF($I$2="Открытый тариф",INDEX(GRID!$B$4:$U$15,MATCH(S$7,GRID!$A$4:$A$15,0),MATCH(1,($U$2=GRID!$B$1:$U$1)*(КАЛЕНДАРЬ!AJ32=GRID!$B$3:$U$3),0)),
INDEX(GRID!$B$4:$U$15,MATCH(S$7,GRID!$A$4:$A$15,0),MATCH(1,($U$2=GRID!$B$1:$U$1)*(КАЛЕНДАРЬ!AJ32=GRID!$B$3:$U$3),0))*(1-GRID!$H$34))</f>
        <v>561500</v>
      </c>
      <c r="T390" s="10" cm="1">
        <f t="array" ref="T390">IF($I$2="Открытый тариф",INDEX(GRID!$B$4:$U$15,MATCH(T$7,GRID!$A$4:$A$15,0),MATCH(1,($U$2=GRID!$B$1:$U$1)*(КАЛЕНДАРЬ!AJ32=GRID!$B$3:$U$3),0)),
INDEX(GRID!$B$4:$U$15,MATCH(T$7,GRID!$A$4:$A$15,0),MATCH(1,($U$2=GRID!$B$1:$U$1)*(КАЛЕНДАРЬ!AJ32=GRID!$B$3:$U$3),0))*(1-GRID!$H$34))</f>
        <v>688100</v>
      </c>
      <c r="U390" s="67" t="s">
        <v>122</v>
      </c>
    </row>
    <row r="391" spans="1:21" x14ac:dyDescent="0.2">
      <c r="A391" s="65" t="s">
        <v>13</v>
      </c>
      <c r="B391" s="66">
        <v>30</v>
      </c>
      <c r="C391" s="10" cm="1">
        <f t="array" ref="C391">IF($I$2="Открытый тариф",INDEX(GRID!$B$4:$U$15,MATCH(C$7,GRID!$A$4:$A$15,0),MATCH(1,($U$2=GRID!$B$1:$U$1)*(КАЛЕНДАРЬ!AJ33=GRID!$B$3:$U$3),0)),
INDEX(GRID!$B$4:$U$15,MATCH(C$7,GRID!$A$4:$A$15,0),MATCH(1,($U$2=GRID!$B$1:$U$1)*(КАЛЕНДАРЬ!AJ33=GRID!$B$3:$U$3),0))*(1-GRID!$H$34))</f>
        <v>36500</v>
      </c>
      <c r="D391" s="10" cm="1">
        <f t="array" ref="D391">IF($I$2="Открытый тариф",INDEX(GRID!$B$18:$U$29,MATCH(C$7,GRID!$A$18:$A$29,0),MATCH(1,($U$2=GRID!$B$1:$U$1)*(КАЛЕНДАРЬ!AJ33=GRID!$B$3:$U$3),0)),
INDEX(GRID!$B$18:$U$29,MATCH(C$7,GRID!$A$18:$A$29,0),MATCH(1,($U$2=GRID!$B$1:$U$1)*(КАЛЕНДАРЬ!AJ33=GRID!$B$3:$U$3),0))*(1-GRID!$H$34))</f>
        <v>41500</v>
      </c>
      <c r="E391" s="10" cm="1">
        <f t="array" ref="E391">IF($I$2="Открытый тариф",INDEX(GRID!$B$4:$U$15,MATCH(E$7,GRID!$A$4:$A$15,0),MATCH(1,($U$2=GRID!$B$1:$U$1)*(КАЛЕНДАРЬ!AJ33=GRID!$B$3:$U$3),0)),
INDEX(GRID!$B$4:$U$15,MATCH(E$7,GRID!$A$4:$A$15,0),MATCH(1,($U$2=GRID!$B$1:$U$1)*(КАЛЕНДАРЬ!AJ33=GRID!$B$3:$U$3),0))*(1-GRID!$H$34))</f>
        <v>43700</v>
      </c>
      <c r="F391" s="10" cm="1">
        <f t="array" ref="F391">IF($I$2="Открытый тариф",INDEX(GRID!$B$18:$U$29,MATCH(E$7,GRID!$A$18:$A$29,0),MATCH(1,($U$2=GRID!$B$1:$U$1)*(КАЛЕНДАРЬ!AJ33=GRID!$B$3:$U$3),0)),
INDEX(GRID!$B$18:$U$29,MATCH(E$7,GRID!$A$18:$A$29,0),MATCH(1,($U$2=GRID!$B$1:$U$1)*(КАЛЕНДАРЬ!AJ33=GRID!$B$3:$U$3),0))*(1-GRID!$H$34))</f>
        <v>48700</v>
      </c>
      <c r="G391" s="10" cm="1">
        <f t="array" ref="G391">IF($I$2="Открытый тариф",INDEX(GRID!$B$4:$U$15,MATCH(G$7,GRID!$A$4:$A$15,0),MATCH(1,($U$2=GRID!$B$1:$U$1)*(КАЛЕНДАРЬ!AJ33=GRID!$B$3:$U$3),0)),
INDEX(GRID!$B$4:$U$15,MATCH(G$7,GRID!$A$4:$A$15,0),MATCH(1,($U$2=GRID!$B$1:$U$1)*(КАЛЕНДАРЬ!AJ33=GRID!$B$3:$U$3),0))*(1-GRID!$H$34))</f>
        <v>50200</v>
      </c>
      <c r="H391" s="10" cm="1">
        <f t="array" ref="H391">IF($I$2="Открытый тариф",INDEX(GRID!$B$18:$U$29,MATCH(G$7,GRID!$A$18:$A$29,0),MATCH(1,($U$2=GRID!$B$1:$U$1)*(КАЛЕНДАРЬ!AJ33=GRID!$B$3:$U$3),0)),
INDEX(GRID!$B$18:$U$29,MATCH(G$7,GRID!$A$18:$A$29,0),MATCH(1,($U$2=GRID!$B$1:$U$1)*(КАЛЕНДАРЬ!AJ33=GRID!$B$3:$U$3),0))*(1-GRID!$H$34))</f>
        <v>55200</v>
      </c>
      <c r="I391" s="10" cm="1">
        <f t="array" ref="I391">IF($I$2="Открытый тариф",INDEX(GRID!$B$4:$U$15,MATCH(I$7,GRID!$A$4:$A$15,0),MATCH(1,($U$2=GRID!$B$1:$U$1)*(КАЛЕНДАРЬ!AJ33=GRID!$B$3:$U$3),0)),
INDEX(GRID!$B$4:$U$15,MATCH(I$7,GRID!$A$4:$A$15,0),MATCH(1,($U$2=GRID!$B$1:$U$1)*(КАЛЕНДАРЬ!AJ33=GRID!$B$3:$U$3),0))*(1-GRID!$H$34))</f>
        <v>56200</v>
      </c>
      <c r="J391" s="10" cm="1">
        <f t="array" ref="J391">IF($I$2="Открытый тариф",INDEX(GRID!$B$18:$U$29,MATCH(I$7,GRID!$A$18:$A$29,0),MATCH(1,($U$2=GRID!$B$1:$U$1)*(КАЛЕНДАРЬ!AJ33=GRID!$B$3:$U$3),0)),
INDEX(GRID!$B$18:$U$29,MATCH(I$7,GRID!$A$18:$A$29,0),MATCH(1,($U$2=GRID!$B$1:$U$1)*(КАЛЕНДАРЬ!AJ33=GRID!$B$3:$U$3),0))*(1-GRID!$H$34))</f>
        <v>61200</v>
      </c>
      <c r="K391" s="10" cm="1">
        <f t="array" ref="K391">IF($I$2="Открытый тариф",INDEX(GRID!$B$4:$U$15,MATCH(K$7,GRID!$A$4:$A$15,0),MATCH(1,($U$2=GRID!$B$1:$U$1)*(КАЛЕНДАРЬ!AJ33=GRID!$B$3:$U$3),0)),
INDEX(GRID!$B$4:$U$15,MATCH(K$7,GRID!$A$4:$A$15,0),MATCH(1,($U$2=GRID!$B$1:$U$1)*(КАЛЕНДАРЬ!AJ33=GRID!$B$3:$U$3),0))*(1-GRID!$H$34))</f>
        <v>62500</v>
      </c>
      <c r="L391" s="10" cm="1">
        <f t="array" ref="L391">IF($I$2="Открытый тариф",INDEX(GRID!$B$18:$U$29,MATCH(K$7,GRID!$A$18:$A$29,0),MATCH(1,($U$2=GRID!$B$1:$U$1)*(КАЛЕНДАРЬ!AJ33=GRID!$B$3:$U$3),0)),
INDEX(GRID!$B$18:$U$29,MATCH(K$7,GRID!$A$18:$A$29,0),MATCH(1,($U$2=GRID!$B$1:$U$1)*(КАЛЕНДАРЬ!AJ33=GRID!$B$3:$U$3),0))*(1-GRID!$H$34))</f>
        <v>67500</v>
      </c>
      <c r="M391" s="10" cm="1">
        <f t="array" ref="M391">IF($I$2="Открытый тариф",INDEX(GRID!$B$4:$U$15,MATCH(M$7,GRID!$A$4:$A$15,0),MATCH(1,($U$2=GRID!$B$1:$U$1)*(КАЛЕНДАРЬ!AJ33=GRID!$B$3:$U$3),0)),
INDEX(GRID!$B$4:$U$15,MATCH(M$7,GRID!$A$4:$A$15,0),MATCH(1,($U$2=GRID!$B$1:$U$1)*(КАЛЕНДАРЬ!AJ33=GRID!$B$3:$U$3),0))*(1-GRID!$H$34))</f>
        <v>84300</v>
      </c>
      <c r="N391" s="10" cm="1">
        <f t="array" ref="N391">IF($I$2="Открытый тариф",INDEX(GRID!$B$18:$U$29,MATCH(M$7,GRID!$A$18:$A$29,0),MATCH(1,($U$2=GRID!$B$1:$U$1)*(КАЛЕНДАРЬ!AJ33=GRID!$B$3:$U$3),0)),
INDEX(GRID!$B$18:$U$29,MATCH(M$7,GRID!$A$18:$A$29,0),MATCH(1,($U$2=GRID!$B$1:$U$1)*(КАЛЕНДАРЬ!AJ33=GRID!$B$3:$U$3),0))*(1-GRID!$H$34))</f>
        <v>89300</v>
      </c>
      <c r="O391" s="10" cm="1">
        <f t="array" ref="O391">IF($I$2="Открытый тариф",INDEX(GRID!$B$4:$U$15,MATCH(O$7,GRID!$A$4:$A$15,0),MATCH(1,($U$2=GRID!$B$1:$U$1)*(КАЛЕНДАРЬ!AJ33=GRID!$B$3:$U$3),0)),
INDEX(GRID!$B$4:$U$15,MATCH(O$7,GRID!$A$4:$A$15,0),MATCH(1,($U$2=GRID!$B$1:$U$1)*(КАЛЕНДАРЬ!AJ33=GRID!$B$3:$U$3),0))*(1-GRID!$H$34))</f>
        <v>121100</v>
      </c>
      <c r="P391" s="10" cm="1">
        <f t="array" ref="P391">IF($I$2="Открытый тариф",INDEX(GRID!$B$4:$U$15,MATCH(P$7,GRID!$A$4:$A$15,0),MATCH(1,($U$2=GRID!$B$1:$U$1)*(КАЛЕНДАРЬ!AJ33=GRID!$B$3:$U$3),0)),
INDEX(GRID!$B$4:$U$15,MATCH(P$7,GRID!$A$4:$A$15,0),MATCH(1,($U$2=GRID!$B$1:$U$1)*(КАЛЕНДАРЬ!AJ33=GRID!$B$3:$U$3),0))*(1-GRID!$H$34))</f>
        <v>165200</v>
      </c>
      <c r="Q391" s="10" cm="1">
        <f t="array" ref="Q391">IF($I$2="Открытый тариф",INDEX(GRID!$B$4:$U$15,MATCH(Q$7,GRID!$A$4:$A$15,0),MATCH(1,($U$2=GRID!$B$1:$U$1)*(КАЛЕНДАРЬ!AJ33=GRID!$B$3:$U$3),0)),
INDEX(GRID!$B$4:$U$15,MATCH(Q$7,GRID!$A$4:$A$15,0),MATCH(1,($U$2=GRID!$B$1:$U$1)*(КАЛЕНДАРЬ!AJ33=GRID!$B$3:$U$3),0))*(1-GRID!$H$34))</f>
        <v>193700</v>
      </c>
      <c r="R391" s="10" cm="1">
        <f t="array" ref="R391">IF($I$2="Открытый тариф",INDEX(GRID!$B$18:$U$29,MATCH(R$7,GRID!$A$18:$A$29,0),MATCH(1,($U$2=GRID!$B$1:$U$1)*(КАЛЕНДАРЬ!AJ33=GRID!$B$3:$U$3),0)),
INDEX(GRID!$B$18:$U$29,MATCH(R$7,GRID!$A$18:$A$29,0),MATCH(1,($U$2=GRID!$B$1:$U$1)*(КАЛЕНДАРЬ!AJ33=GRID!$B$3:$U$3),0))*(1-GRID!$H$34))</f>
        <v>220700</v>
      </c>
      <c r="S391" s="10" cm="1">
        <f t="array" ref="S391">IF($I$2="Открытый тариф",INDEX(GRID!$B$4:$U$15,MATCH(S$7,GRID!$A$4:$A$15,0),MATCH(1,($U$2=GRID!$B$1:$U$1)*(КАЛЕНДАРЬ!AJ33=GRID!$B$3:$U$3),0)),
INDEX(GRID!$B$4:$U$15,MATCH(S$7,GRID!$A$4:$A$15,0),MATCH(1,($U$2=GRID!$B$1:$U$1)*(КАЛЕНДАРЬ!AJ33=GRID!$B$3:$U$3),0))*(1-GRID!$H$34))</f>
        <v>561500</v>
      </c>
      <c r="T391" s="10" cm="1">
        <f t="array" ref="T391">IF($I$2="Открытый тариф",INDEX(GRID!$B$4:$U$15,MATCH(T$7,GRID!$A$4:$A$15,0),MATCH(1,($U$2=GRID!$B$1:$U$1)*(КАЛЕНДАРЬ!AJ33=GRID!$B$3:$U$3),0)),
INDEX(GRID!$B$4:$U$15,MATCH(T$7,GRID!$A$4:$A$15,0),MATCH(1,($U$2=GRID!$B$1:$U$1)*(КАЛЕНДАРЬ!AJ33=GRID!$B$3:$U$3),0))*(1-GRID!$H$34))</f>
        <v>688100</v>
      </c>
      <c r="U391" s="67" t="s">
        <v>122</v>
      </c>
    </row>
    <row r="392" spans="1:21" x14ac:dyDescent="0.2">
      <c r="A392" s="65" t="s">
        <v>14</v>
      </c>
      <c r="B392" s="66">
        <v>31</v>
      </c>
      <c r="C392" s="10" cm="1">
        <f t="array" ref="C392">IF($I$2="Открытый тариф",INDEX(GRID!$B$4:$U$15,MATCH(C$7,GRID!$A$4:$A$15,0),MATCH(1,($U$2=GRID!$B$1:$U$1)*(КАЛЕНДАРЬ!AJ34=GRID!$B$3:$U$3),0)),
INDEX(GRID!$B$4:$U$15,MATCH(C$7,GRID!$A$4:$A$15,0),MATCH(1,($U$2=GRID!$B$1:$U$1)*(КАЛЕНДАРЬ!AJ34=GRID!$B$3:$U$3),0))*(1-GRID!$H$34))</f>
        <v>43900</v>
      </c>
      <c r="D392" s="10" cm="1">
        <f t="array" ref="D392">IF($I$2="Открытый тариф",INDEX(GRID!$B$18:$U$29,MATCH(C$7,GRID!$A$18:$A$29,0),MATCH(1,($U$2=GRID!$B$1:$U$1)*(КАЛЕНДАРЬ!AJ34=GRID!$B$3:$U$3),0)),
INDEX(GRID!$B$18:$U$29,MATCH(C$7,GRID!$A$18:$A$29,0),MATCH(1,($U$2=GRID!$B$1:$U$1)*(КАЛЕНДАРЬ!AJ34=GRID!$B$3:$U$3),0))*(1-GRID!$H$34))</f>
        <v>48900</v>
      </c>
      <c r="E392" s="10" cm="1">
        <f t="array" ref="E392">IF($I$2="Открытый тариф",INDEX(GRID!$B$4:$U$15,MATCH(E$7,GRID!$A$4:$A$15,0),MATCH(1,($U$2=GRID!$B$1:$U$1)*(КАЛЕНДАРЬ!AJ34=GRID!$B$3:$U$3),0)),
INDEX(GRID!$B$4:$U$15,MATCH(E$7,GRID!$A$4:$A$15,0),MATCH(1,($U$2=GRID!$B$1:$U$1)*(КАЛЕНДАРЬ!AJ34=GRID!$B$3:$U$3),0))*(1-GRID!$H$34))</f>
        <v>52400</v>
      </c>
      <c r="F392" s="10" cm="1">
        <f t="array" ref="F392">IF($I$2="Открытый тариф",INDEX(GRID!$B$18:$U$29,MATCH(E$7,GRID!$A$18:$A$29,0),MATCH(1,($U$2=GRID!$B$1:$U$1)*(КАЛЕНДАРЬ!AJ34=GRID!$B$3:$U$3),0)),
INDEX(GRID!$B$18:$U$29,MATCH(E$7,GRID!$A$18:$A$29,0),MATCH(1,($U$2=GRID!$B$1:$U$1)*(КАЛЕНДАРЬ!AJ34=GRID!$B$3:$U$3),0))*(1-GRID!$H$34))</f>
        <v>57400</v>
      </c>
      <c r="G392" s="10" cm="1">
        <f t="array" ref="G392">IF($I$2="Открытый тариф",INDEX(GRID!$B$4:$U$15,MATCH(G$7,GRID!$A$4:$A$15,0),MATCH(1,($U$2=GRID!$B$1:$U$1)*(КАЛЕНДАРЬ!AJ34=GRID!$B$3:$U$3),0)),
INDEX(GRID!$B$4:$U$15,MATCH(G$7,GRID!$A$4:$A$15,0),MATCH(1,($U$2=GRID!$B$1:$U$1)*(КАЛЕНДАРЬ!AJ34=GRID!$B$3:$U$3),0))*(1-GRID!$H$34))</f>
        <v>59100</v>
      </c>
      <c r="H392" s="10" cm="1">
        <f t="array" ref="H392">IF($I$2="Открытый тариф",INDEX(GRID!$B$18:$U$29,MATCH(G$7,GRID!$A$18:$A$29,0),MATCH(1,($U$2=GRID!$B$1:$U$1)*(КАЛЕНДАРЬ!AJ34=GRID!$B$3:$U$3),0)),
INDEX(GRID!$B$18:$U$29,MATCH(G$7,GRID!$A$18:$A$29,0),MATCH(1,($U$2=GRID!$B$1:$U$1)*(КАЛЕНДАРЬ!AJ34=GRID!$B$3:$U$3),0))*(1-GRID!$H$34))</f>
        <v>64100</v>
      </c>
      <c r="I392" s="10" cm="1">
        <f t="array" ref="I392">IF($I$2="Открытый тариф",INDEX(GRID!$B$4:$U$15,MATCH(I$7,GRID!$A$4:$A$15,0),MATCH(1,($U$2=GRID!$B$1:$U$1)*(КАЛЕНДАРЬ!AJ34=GRID!$B$3:$U$3),0)),
INDEX(GRID!$B$4:$U$15,MATCH(I$7,GRID!$A$4:$A$15,0),MATCH(1,($U$2=GRID!$B$1:$U$1)*(КАЛЕНДАРЬ!AJ34=GRID!$B$3:$U$3),0))*(1-GRID!$H$34))</f>
        <v>65800</v>
      </c>
      <c r="J392" s="10" cm="1">
        <f t="array" ref="J392">IF($I$2="Открытый тариф",INDEX(GRID!$B$18:$U$29,MATCH(I$7,GRID!$A$18:$A$29,0),MATCH(1,($U$2=GRID!$B$1:$U$1)*(КАЛЕНДАРЬ!AJ34=GRID!$B$3:$U$3),0)),
INDEX(GRID!$B$18:$U$29,MATCH(I$7,GRID!$A$18:$A$29,0),MATCH(1,($U$2=GRID!$B$1:$U$1)*(КАЛЕНДАРЬ!AJ34=GRID!$B$3:$U$3),0))*(1-GRID!$H$34))</f>
        <v>70800</v>
      </c>
      <c r="K392" s="10" cm="1">
        <f t="array" ref="K392">IF($I$2="Открытый тариф",INDEX(GRID!$B$4:$U$15,MATCH(K$7,GRID!$A$4:$A$15,0),MATCH(1,($U$2=GRID!$B$1:$U$1)*(КАЛЕНДАРЬ!AJ34=GRID!$B$3:$U$3),0)),
INDEX(GRID!$B$4:$U$15,MATCH(K$7,GRID!$A$4:$A$15,0),MATCH(1,($U$2=GRID!$B$1:$U$1)*(КАЛЕНДАРЬ!AJ34=GRID!$B$3:$U$3),0))*(1-GRID!$H$34))</f>
        <v>72600</v>
      </c>
      <c r="L392" s="10" cm="1">
        <f t="array" ref="L392">IF($I$2="Открытый тариф",INDEX(GRID!$B$18:$U$29,MATCH(K$7,GRID!$A$18:$A$29,0),MATCH(1,($U$2=GRID!$B$1:$U$1)*(КАЛЕНДАРЬ!AJ34=GRID!$B$3:$U$3),0)),
INDEX(GRID!$B$18:$U$29,MATCH(K$7,GRID!$A$18:$A$29,0),MATCH(1,($U$2=GRID!$B$1:$U$1)*(КАЛЕНДАРЬ!AJ34=GRID!$B$3:$U$3),0))*(1-GRID!$H$34))</f>
        <v>77600</v>
      </c>
      <c r="M392" s="10" cm="1">
        <f t="array" ref="M392">IF($I$2="Открытый тариф",INDEX(GRID!$B$4:$U$15,MATCH(M$7,GRID!$A$4:$A$15,0),MATCH(1,($U$2=GRID!$B$1:$U$1)*(КАЛЕНДАРЬ!AJ34=GRID!$B$3:$U$3),0)),
INDEX(GRID!$B$4:$U$15,MATCH(M$7,GRID!$A$4:$A$15,0),MATCH(1,($U$2=GRID!$B$1:$U$1)*(КАЛЕНДАРЬ!AJ34=GRID!$B$3:$U$3),0))*(1-GRID!$H$34))</f>
        <v>96500</v>
      </c>
      <c r="N392" s="10" cm="1">
        <f t="array" ref="N392">IF($I$2="Открытый тариф",INDEX(GRID!$B$18:$U$29,MATCH(M$7,GRID!$A$18:$A$29,0),MATCH(1,($U$2=GRID!$B$1:$U$1)*(КАЛЕНДАРЬ!AJ34=GRID!$B$3:$U$3),0)),
INDEX(GRID!$B$18:$U$29,MATCH(M$7,GRID!$A$18:$A$29,0),MATCH(1,($U$2=GRID!$B$1:$U$1)*(КАЛЕНДАРЬ!AJ34=GRID!$B$3:$U$3),0))*(1-GRID!$H$34))</f>
        <v>101500</v>
      </c>
      <c r="O392" s="10" cm="1">
        <f t="array" ref="O392">IF($I$2="Открытый тариф",INDEX(GRID!$B$4:$U$15,MATCH(O$7,GRID!$A$4:$A$15,0),MATCH(1,($U$2=GRID!$B$1:$U$1)*(КАЛЕНДАРЬ!AJ34=GRID!$B$3:$U$3),0)),
INDEX(GRID!$B$4:$U$15,MATCH(O$7,GRID!$A$4:$A$15,0),MATCH(1,($U$2=GRID!$B$1:$U$1)*(КАЛЕНДАРЬ!AJ34=GRID!$B$3:$U$3),0))*(1-GRID!$H$34))</f>
        <v>135000</v>
      </c>
      <c r="P392" s="10" cm="1">
        <f t="array" ref="P392">IF($I$2="Открытый тариф",INDEX(GRID!$B$4:$U$15,MATCH(P$7,GRID!$A$4:$A$15,0),MATCH(1,($U$2=GRID!$B$1:$U$1)*(КАЛЕНДАРЬ!AJ34=GRID!$B$3:$U$3),0)),
INDEX(GRID!$B$4:$U$15,MATCH(P$7,GRID!$A$4:$A$15,0),MATCH(1,($U$2=GRID!$B$1:$U$1)*(КАЛЕНДАРЬ!AJ34=GRID!$B$3:$U$3),0))*(1-GRID!$H$34))</f>
        <v>181300</v>
      </c>
      <c r="Q392" s="10" cm="1">
        <f t="array" ref="Q392">IF($I$2="Открытый тариф",INDEX(GRID!$B$4:$U$15,MATCH(Q$7,GRID!$A$4:$A$15,0),MATCH(1,($U$2=GRID!$B$1:$U$1)*(КАЛЕНДАРЬ!AJ34=GRID!$B$3:$U$3),0)),
INDEX(GRID!$B$4:$U$15,MATCH(Q$7,GRID!$A$4:$A$15,0),MATCH(1,($U$2=GRID!$B$1:$U$1)*(КАЛЕНДАРЬ!AJ34=GRID!$B$3:$U$3),0))*(1-GRID!$H$34))</f>
        <v>211500</v>
      </c>
      <c r="R392" s="10" cm="1">
        <f t="array" ref="R392">IF($I$2="Открытый тариф",INDEX(GRID!$B$18:$U$29,MATCH(R$7,GRID!$A$18:$A$29,0),MATCH(1,($U$2=GRID!$B$1:$U$1)*(КАЛЕНДАРЬ!AJ34=GRID!$B$3:$U$3),0)),
INDEX(GRID!$B$18:$U$29,MATCH(R$7,GRID!$A$18:$A$29,0),MATCH(1,($U$2=GRID!$B$1:$U$1)*(КАЛЕНДАРЬ!AJ34=GRID!$B$3:$U$3),0))*(1-GRID!$H$34))</f>
        <v>241100</v>
      </c>
      <c r="S392" s="10" cm="1">
        <f t="array" ref="S392">IF($I$2="Открытый тариф",INDEX(GRID!$B$4:$U$15,MATCH(S$7,GRID!$A$4:$A$15,0),MATCH(1,($U$2=GRID!$B$1:$U$1)*(КАЛЕНДАРЬ!AJ34=GRID!$B$3:$U$3),0)),
INDEX(GRID!$B$4:$U$15,MATCH(S$7,GRID!$A$4:$A$15,0),MATCH(1,($U$2=GRID!$B$1:$U$1)*(КАЛЕНДАРЬ!AJ34=GRID!$B$3:$U$3),0))*(1-GRID!$H$34))</f>
        <v>625800</v>
      </c>
      <c r="T392" s="10" cm="1">
        <f t="array" ref="T392">IF($I$2="Открытый тариф",INDEX(GRID!$B$4:$U$15,MATCH(T$7,GRID!$A$4:$A$15,0),MATCH(1,($U$2=GRID!$B$1:$U$1)*(КАЛЕНДАРЬ!AJ34=GRID!$B$3:$U$3),0)),
INDEX(GRID!$B$4:$U$15,MATCH(T$7,GRID!$A$4:$A$15,0),MATCH(1,($U$2=GRID!$B$1:$U$1)*(КАЛЕНДАРЬ!AJ34=GRID!$B$3:$U$3),0))*(1-GRID!$H$34))</f>
        <v>769800</v>
      </c>
      <c r="U392" s="67" t="s">
        <v>122</v>
      </c>
    </row>
    <row r="393" spans="1:21" x14ac:dyDescent="0.2">
      <c r="A393" s="30"/>
      <c r="B393" s="32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</row>
    <row r="395" spans="1:21" ht="27" customHeight="1" x14ac:dyDescent="0.2">
      <c r="A395" s="69" t="s">
        <v>37</v>
      </c>
      <c r="B395" s="69"/>
      <c r="C395" s="73" t="s">
        <v>38</v>
      </c>
      <c r="D395" s="73"/>
      <c r="E395" s="73"/>
      <c r="F395" s="74" t="s">
        <v>39</v>
      </c>
      <c r="G395" s="74"/>
      <c r="H395" s="74"/>
      <c r="I395" s="16"/>
      <c r="J395" s="94" t="s">
        <v>120</v>
      </c>
      <c r="K395" s="94"/>
      <c r="L395" s="94"/>
      <c r="M395" s="94"/>
      <c r="N395" s="94"/>
      <c r="O395" s="94"/>
      <c r="P395" s="94"/>
      <c r="Q395" s="94"/>
      <c r="R395" s="95" t="s">
        <v>121</v>
      </c>
      <c r="S395" s="95"/>
      <c r="T395" s="95"/>
    </row>
    <row r="396" spans="1:21" ht="71.25" customHeight="1" x14ac:dyDescent="0.2">
      <c r="A396" s="70" t="s">
        <v>40</v>
      </c>
      <c r="B396" s="70"/>
      <c r="C396" s="70" t="s">
        <v>41</v>
      </c>
      <c r="D396" s="70"/>
      <c r="E396" s="70"/>
      <c r="F396" s="70" t="s">
        <v>42</v>
      </c>
      <c r="G396" s="70"/>
      <c r="H396" s="70"/>
      <c r="I396" s="22"/>
      <c r="J396" s="94"/>
      <c r="K396" s="94"/>
      <c r="L396" s="94"/>
      <c r="M396" s="94"/>
      <c r="N396" s="94"/>
      <c r="O396" s="94"/>
      <c r="P396" s="94"/>
      <c r="Q396" s="94"/>
    </row>
    <row r="397" spans="1:21" ht="15.75" customHeight="1" x14ac:dyDescent="0.25">
      <c r="A397" s="23"/>
      <c r="B397" s="23"/>
      <c r="C397" s="23"/>
      <c r="D397" s="23"/>
      <c r="E397" s="23"/>
      <c r="F397" s="23"/>
      <c r="G397" s="23"/>
      <c r="H397" s="23"/>
      <c r="I397" s="14"/>
      <c r="J397" s="94"/>
      <c r="K397" s="94"/>
      <c r="L397" s="94"/>
      <c r="M397" s="94"/>
      <c r="N397" s="94"/>
      <c r="O397" s="94"/>
      <c r="P397" s="94"/>
      <c r="Q397" s="94"/>
    </row>
    <row r="398" spans="1:21" ht="13.5" customHeight="1" x14ac:dyDescent="0.25">
      <c r="A398" s="23"/>
      <c r="B398" s="23"/>
      <c r="C398" s="23"/>
      <c r="D398" s="23"/>
      <c r="E398" s="23"/>
      <c r="F398" s="23"/>
      <c r="G398" s="23"/>
      <c r="H398" s="23"/>
      <c r="I398" s="15"/>
      <c r="J398" s="94"/>
      <c r="K398" s="94"/>
      <c r="L398" s="94"/>
      <c r="M398" s="94"/>
      <c r="N398" s="94"/>
      <c r="O398" s="94"/>
      <c r="P398" s="94"/>
      <c r="Q398" s="94"/>
    </row>
    <row r="399" spans="1:21" ht="36.75" customHeight="1" x14ac:dyDescent="0.2">
      <c r="A399" s="70" t="s">
        <v>43</v>
      </c>
      <c r="B399" s="70"/>
      <c r="C399" s="73" t="s">
        <v>38</v>
      </c>
      <c r="D399" s="73"/>
      <c r="E399" s="73"/>
      <c r="F399" s="74" t="s">
        <v>39</v>
      </c>
      <c r="G399" s="74"/>
      <c r="H399" s="74"/>
      <c r="I399" s="22"/>
      <c r="J399" s="94"/>
      <c r="K399" s="94"/>
      <c r="L399" s="94"/>
      <c r="M399" s="94"/>
      <c r="N399" s="94"/>
      <c r="O399" s="94"/>
      <c r="P399" s="94"/>
      <c r="Q399" s="94"/>
    </row>
    <row r="400" spans="1:21" ht="24.75" customHeight="1" x14ac:dyDescent="0.25">
      <c r="A400" s="71" t="s">
        <v>44</v>
      </c>
      <c r="B400" s="71"/>
      <c r="C400" s="75">
        <f>GRID!B53</f>
        <v>0</v>
      </c>
      <c r="D400" s="75"/>
      <c r="E400" s="75"/>
      <c r="F400" s="75">
        <f>GRID!E53</f>
        <v>0</v>
      </c>
      <c r="G400" s="75"/>
      <c r="H400" s="75"/>
      <c r="I400" s="14"/>
      <c r="J400" s="94"/>
      <c r="K400" s="94"/>
      <c r="L400" s="94"/>
      <c r="M400" s="94"/>
      <c r="N400" s="94"/>
      <c r="O400" s="94"/>
      <c r="P400" s="94"/>
      <c r="Q400" s="94"/>
    </row>
    <row r="401" spans="1:17" ht="24.95" customHeight="1" x14ac:dyDescent="0.25">
      <c r="A401" s="71" t="s">
        <v>45</v>
      </c>
      <c r="B401" s="71"/>
      <c r="C401" s="75">
        <f>GRID!B54</f>
        <v>5000</v>
      </c>
      <c r="D401" s="75"/>
      <c r="E401" s="75"/>
      <c r="F401" s="75">
        <f>GRID!E54</f>
        <v>7500</v>
      </c>
      <c r="G401" s="75"/>
      <c r="H401" s="75"/>
      <c r="I401" s="15"/>
      <c r="J401" s="94"/>
      <c r="K401" s="94"/>
      <c r="L401" s="94"/>
      <c r="M401" s="94"/>
      <c r="N401" s="94"/>
      <c r="O401" s="94"/>
      <c r="P401" s="94"/>
      <c r="Q401" s="94"/>
    </row>
    <row r="402" spans="1:17" ht="33.75" customHeight="1" x14ac:dyDescent="0.25">
      <c r="A402" s="72" t="s">
        <v>46</v>
      </c>
      <c r="B402" s="72"/>
      <c r="C402" s="75">
        <f>GRID!B55</f>
        <v>10000</v>
      </c>
      <c r="D402" s="75"/>
      <c r="E402" s="75"/>
      <c r="F402" s="75">
        <f>GRID!E55</f>
        <v>15000</v>
      </c>
      <c r="G402" s="75"/>
      <c r="H402" s="75"/>
      <c r="J402" s="94"/>
      <c r="K402" s="94"/>
      <c r="L402" s="94"/>
      <c r="M402" s="94"/>
      <c r="N402" s="94"/>
      <c r="O402" s="94"/>
      <c r="P402" s="94"/>
      <c r="Q402" s="94"/>
    </row>
    <row r="403" spans="1:17" ht="12.75" customHeight="1" x14ac:dyDescent="0.2">
      <c r="J403" s="94"/>
      <c r="K403" s="94"/>
      <c r="L403" s="94"/>
      <c r="M403" s="94"/>
      <c r="N403" s="94"/>
      <c r="O403" s="94"/>
      <c r="P403" s="94"/>
      <c r="Q403" s="94"/>
    </row>
    <row r="404" spans="1:17" ht="12.75" customHeight="1" x14ac:dyDescent="0.2">
      <c r="J404" s="94"/>
      <c r="K404" s="94"/>
      <c r="L404" s="94"/>
      <c r="M404" s="94"/>
      <c r="N404" s="94"/>
      <c r="O404" s="94"/>
      <c r="P404" s="94"/>
      <c r="Q404" s="94"/>
    </row>
    <row r="405" spans="1:17" ht="15" customHeight="1" x14ac:dyDescent="0.2">
      <c r="J405" s="94"/>
      <c r="K405" s="94"/>
      <c r="L405" s="94"/>
      <c r="M405" s="94"/>
      <c r="N405" s="94"/>
      <c r="O405" s="94"/>
      <c r="P405" s="94"/>
      <c r="Q405" s="94"/>
    </row>
    <row r="406" spans="1:17" ht="15" x14ac:dyDescent="0.2">
      <c r="L406" s="76"/>
      <c r="M406" s="76"/>
      <c r="N406" s="76"/>
      <c r="O406" s="76"/>
      <c r="P406" s="76"/>
      <c r="Q406" s="76"/>
    </row>
    <row r="407" spans="1:17" ht="15" x14ac:dyDescent="0.25">
      <c r="L407" s="23"/>
      <c r="M407" s="23"/>
      <c r="N407" s="23"/>
      <c r="O407" s="23"/>
      <c r="P407" s="23"/>
      <c r="Q407" s="23"/>
    </row>
    <row r="408" spans="1:17" ht="15" x14ac:dyDescent="0.25">
      <c r="L408" s="23"/>
      <c r="M408" s="23"/>
      <c r="N408" s="23"/>
      <c r="O408" s="23"/>
      <c r="P408" s="23"/>
      <c r="Q408" s="23"/>
    </row>
    <row r="409" spans="1:17" ht="15" x14ac:dyDescent="0.2">
      <c r="L409" s="77"/>
      <c r="M409" s="77"/>
      <c r="N409" s="77"/>
      <c r="O409" s="77"/>
      <c r="P409" s="77"/>
      <c r="Q409" s="77"/>
    </row>
    <row r="410" spans="1:17" ht="15" x14ac:dyDescent="0.2">
      <c r="L410" s="68"/>
      <c r="M410" s="68"/>
      <c r="N410" s="68"/>
      <c r="O410" s="68"/>
      <c r="P410" s="68"/>
      <c r="Q410" s="68"/>
    </row>
    <row r="411" spans="1:17" ht="15" x14ac:dyDescent="0.2">
      <c r="L411" s="68"/>
      <c r="M411" s="68"/>
      <c r="N411" s="68"/>
      <c r="O411" s="68"/>
      <c r="P411" s="68"/>
      <c r="Q411" s="68"/>
    </row>
    <row r="412" spans="1:17" ht="15" x14ac:dyDescent="0.2">
      <c r="L412" s="68"/>
      <c r="M412" s="68"/>
      <c r="N412" s="68"/>
      <c r="O412" s="68"/>
      <c r="P412" s="68"/>
      <c r="Q412" s="68"/>
    </row>
  </sheetData>
  <mergeCells count="133">
    <mergeCell ref="A38:T38"/>
    <mergeCell ref="A39:T39"/>
    <mergeCell ref="S2:T3"/>
    <mergeCell ref="I2:N3"/>
    <mergeCell ref="A7:B8"/>
    <mergeCell ref="C7:D7"/>
    <mergeCell ref="E7:F7"/>
    <mergeCell ref="I7:J7"/>
    <mergeCell ref="M7:N7"/>
    <mergeCell ref="G7:H7"/>
    <mergeCell ref="K7:L7"/>
    <mergeCell ref="A5:T5"/>
    <mergeCell ref="A6:T6"/>
    <mergeCell ref="B2:F3"/>
    <mergeCell ref="C40:D40"/>
    <mergeCell ref="E40:F40"/>
    <mergeCell ref="I40:J40"/>
    <mergeCell ref="M40:N40"/>
    <mergeCell ref="G40:H40"/>
    <mergeCell ref="K40:L40"/>
    <mergeCell ref="I111:J111"/>
    <mergeCell ref="K111:L111"/>
    <mergeCell ref="M111:N111"/>
    <mergeCell ref="A75:T75"/>
    <mergeCell ref="A74:T74"/>
    <mergeCell ref="A111:B112"/>
    <mergeCell ref="C111:D111"/>
    <mergeCell ref="E111:F111"/>
    <mergeCell ref="G111:H111"/>
    <mergeCell ref="A76:B77"/>
    <mergeCell ref="C76:D76"/>
    <mergeCell ref="E76:F76"/>
    <mergeCell ref="G76:H76"/>
    <mergeCell ref="I76:J76"/>
    <mergeCell ref="K76:L76"/>
    <mergeCell ref="M76:N76"/>
    <mergeCell ref="A109:T109"/>
    <mergeCell ref="A110:T110"/>
    <mergeCell ref="U2:Y3"/>
    <mergeCell ref="A323:T323"/>
    <mergeCell ref="A324:T324"/>
    <mergeCell ref="A325:B326"/>
    <mergeCell ref="C325:D325"/>
    <mergeCell ref="E325:F325"/>
    <mergeCell ref="G325:H325"/>
    <mergeCell ref="A289:B290"/>
    <mergeCell ref="C289:D289"/>
    <mergeCell ref="E289:F289"/>
    <mergeCell ref="I289:J289"/>
    <mergeCell ref="M289:N289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87:T287"/>
    <mergeCell ref="A288:T288"/>
    <mergeCell ref="A252:T252"/>
    <mergeCell ref="A40:B41"/>
    <mergeCell ref="A181:T181"/>
    <mergeCell ref="A182:B183"/>
    <mergeCell ref="C182:D182"/>
    <mergeCell ref="E182:F182"/>
    <mergeCell ref="G182:H182"/>
    <mergeCell ref="I182:J182"/>
    <mergeCell ref="K182:L182"/>
    <mergeCell ref="M182:N182"/>
    <mergeCell ref="A145:T145"/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A180:T180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L410:N410"/>
    <mergeCell ref="O410:Q410"/>
    <mergeCell ref="K289:L289"/>
    <mergeCell ref="G289:H289"/>
    <mergeCell ref="L411:N411"/>
    <mergeCell ref="O411:Q411"/>
    <mergeCell ref="I325:J325"/>
    <mergeCell ref="K325:L325"/>
    <mergeCell ref="M325:N325"/>
    <mergeCell ref="A358:T358"/>
    <mergeCell ref="A359:T359"/>
    <mergeCell ref="A360:B361"/>
    <mergeCell ref="C360:D360"/>
    <mergeCell ref="E360:F360"/>
    <mergeCell ref="G360:H360"/>
    <mergeCell ref="I360:J360"/>
    <mergeCell ref="K360:L360"/>
    <mergeCell ref="M360:N360"/>
    <mergeCell ref="J395:Q405"/>
    <mergeCell ref="R395:T395"/>
    <mergeCell ref="L412:N412"/>
    <mergeCell ref="O412:Q412"/>
    <mergeCell ref="A395:B395"/>
    <mergeCell ref="A396:B396"/>
    <mergeCell ref="A399:B399"/>
    <mergeCell ref="A400:B400"/>
    <mergeCell ref="A401:B401"/>
    <mergeCell ref="A402:B402"/>
    <mergeCell ref="C395:E395"/>
    <mergeCell ref="F395:H395"/>
    <mergeCell ref="C396:E396"/>
    <mergeCell ref="F396:H396"/>
    <mergeCell ref="C399:E399"/>
    <mergeCell ref="F399:H399"/>
    <mergeCell ref="C400:E400"/>
    <mergeCell ref="F400:H400"/>
    <mergeCell ref="C401:E401"/>
    <mergeCell ref="F401:H401"/>
    <mergeCell ref="C402:E402"/>
    <mergeCell ref="F402:H402"/>
    <mergeCell ref="L406:N406"/>
    <mergeCell ref="O406:Q406"/>
    <mergeCell ref="L409:N409"/>
    <mergeCell ref="O409:Q409"/>
  </mergeCells>
  <phoneticPr fontId="20" type="noConversion"/>
  <conditionalFormatting sqref="C9:N36">
    <cfRule type="colorScale" priority="16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N72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N107">
    <cfRule type="colorScale" priority="17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0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N14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N17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9:N179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4:N21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N25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N28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N32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N35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2:N3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229" priority="175" operator="equal">
      <formula>10%</formula>
    </cfRule>
    <cfRule type="cellIs" dxfId="228" priority="176" operator="equal">
      <formula>0.12</formula>
    </cfRule>
    <cfRule type="cellIs" dxfId="227" priority="177" operator="equal">
      <formula>0.14</formula>
    </cfRule>
    <cfRule type="cellIs" dxfId="226" priority="178" operator="equal">
      <formula>0.15</formula>
    </cfRule>
    <cfRule type="cellIs" dxfId="225" priority="179" operator="equal">
      <formula>0.16</formula>
    </cfRule>
    <cfRule type="cellIs" dxfId="224" priority="180" operator="equal">
      <formula>"Открытый тариф"</formula>
    </cfRule>
  </conditionalFormatting>
  <conditionalFormatting sqref="O9:Q36 S9:T36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Q72 S42:T72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:Q107 S78:T107">
    <cfRule type="colorScale" priority="17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Q108 S108:T10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Q144 S113:T144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9:Q178 S149:T17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Q179 S179:T17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4:Q215 S184:T21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0:Q251 S220:T25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6:Q286 S256:T28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1:Q322 S291:T32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7:Q357 S327:T35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2:Q393 S362:T39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R36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R72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R107">
    <cfRule type="colorScale" priority="17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R144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R178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4:R21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R25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R28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R32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7:R35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2:R39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223" priority="211" operator="equal">
      <formula>10%</formula>
    </cfRule>
    <cfRule type="cellIs" dxfId="222" priority="212" operator="equal">
      <formula>0.12</formula>
    </cfRule>
    <cfRule type="cellIs" dxfId="221" priority="213" operator="equal">
      <formula>0.14</formula>
    </cfRule>
    <cfRule type="cellIs" dxfId="220" priority="214" operator="equal">
      <formula>0.15</formula>
    </cfRule>
    <cfRule type="cellIs" dxfId="219" priority="215" operator="equal">
      <formula>0.16</formula>
    </cfRule>
    <cfRule type="cellIs" dxfId="218" priority="216" operator="equal">
      <formula>"Открытый тариф"</formula>
    </cfRule>
  </conditionalFormatting>
  <pageMargins left="0.7" right="0.7" top="0.75" bottom="0.75" header="0.3" footer="0.3"/>
  <pageSetup paperSize="9" scale="4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GRID!$F$33:$F$34</xm:f>
          </x14:formula1>
          <xm:sqref>I2:N3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showGridLines="0" topLeftCell="B1" zoomScale="80" zoomScaleNormal="80" workbookViewId="0">
      <selection activeCell="AA4" sqref="AA4"/>
    </sheetView>
  </sheetViews>
  <sheetFormatPr defaultRowHeight="15" x14ac:dyDescent="0.25"/>
  <cols>
    <col min="1" max="1" width="2.7109375" bestFit="1" customWidth="1"/>
    <col min="2" max="2" width="4.85546875" bestFit="1" customWidth="1"/>
    <col min="4" max="4" width="3" customWidth="1"/>
    <col min="5" max="5" width="5.140625" customWidth="1"/>
    <col min="7" max="7" width="3" customWidth="1"/>
    <col min="8" max="8" width="5.140625" customWidth="1"/>
    <col min="10" max="10" width="3" customWidth="1"/>
    <col min="11" max="11" width="5.140625" customWidth="1"/>
    <col min="13" max="13" width="3" customWidth="1"/>
    <col min="14" max="14" width="5.140625" customWidth="1"/>
    <col min="16" max="16" width="3" customWidth="1"/>
    <col min="17" max="17" width="5.140625" customWidth="1"/>
    <col min="19" max="19" width="3" customWidth="1"/>
    <col min="20" max="20" width="5.140625" customWidth="1"/>
    <col min="22" max="22" width="3" customWidth="1"/>
    <col min="23" max="23" width="5.140625" customWidth="1"/>
    <col min="25" max="25" width="3" customWidth="1"/>
    <col min="26" max="26" width="5.140625" customWidth="1"/>
    <col min="28" max="28" width="3" customWidth="1"/>
    <col min="29" max="29" width="5.140625" customWidth="1"/>
    <col min="31" max="31" width="3" customWidth="1"/>
    <col min="32" max="32" width="5.140625" customWidth="1"/>
    <col min="34" max="34" width="3" customWidth="1"/>
    <col min="35" max="35" width="4.5703125" customWidth="1"/>
  </cols>
  <sheetData>
    <row r="1" spans="1:36" ht="15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ht="1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</row>
    <row r="3" spans="1:36" x14ac:dyDescent="0.25">
      <c r="A3" s="110" t="s">
        <v>25</v>
      </c>
      <c r="B3" s="110"/>
      <c r="C3" s="110"/>
      <c r="D3" s="110" t="s">
        <v>26</v>
      </c>
      <c r="E3" s="110"/>
      <c r="F3" s="110"/>
      <c r="G3" s="110" t="s">
        <v>27</v>
      </c>
      <c r="H3" s="110"/>
      <c r="I3" s="110"/>
      <c r="J3" s="110" t="s">
        <v>28</v>
      </c>
      <c r="K3" s="110"/>
      <c r="L3" s="110"/>
      <c r="M3" s="110" t="s">
        <v>29</v>
      </c>
      <c r="N3" s="110"/>
      <c r="O3" s="110"/>
      <c r="P3" s="110" t="s">
        <v>30</v>
      </c>
      <c r="Q3" s="110"/>
      <c r="R3" s="110"/>
      <c r="S3" s="110" t="s">
        <v>31</v>
      </c>
      <c r="T3" s="110"/>
      <c r="U3" s="110"/>
      <c r="V3" s="110" t="s">
        <v>32</v>
      </c>
      <c r="W3" s="110"/>
      <c r="X3" s="110"/>
      <c r="Y3" s="110" t="s">
        <v>33</v>
      </c>
      <c r="Z3" s="110"/>
      <c r="AA3" s="110"/>
      <c r="AB3" s="110" t="s">
        <v>34</v>
      </c>
      <c r="AC3" s="110"/>
      <c r="AD3" s="110"/>
      <c r="AE3" s="110" t="s">
        <v>35</v>
      </c>
      <c r="AF3" s="110"/>
      <c r="AG3" s="110"/>
      <c r="AH3" s="110" t="s">
        <v>36</v>
      </c>
      <c r="AI3" s="110"/>
      <c r="AJ3" s="110"/>
    </row>
    <row r="4" spans="1:36" x14ac:dyDescent="0.25">
      <c r="A4" s="1">
        <v>1</v>
      </c>
      <c r="B4" s="17" t="s">
        <v>4</v>
      </c>
      <c r="C4" s="4" t="s">
        <v>60</v>
      </c>
      <c r="D4" s="1">
        <v>1</v>
      </c>
      <c r="E4" s="17" t="s">
        <v>5</v>
      </c>
      <c r="F4" s="2" t="s">
        <v>53</v>
      </c>
      <c r="G4" s="1">
        <v>1</v>
      </c>
      <c r="H4" s="17" t="s">
        <v>5</v>
      </c>
      <c r="I4" s="2" t="s">
        <v>54</v>
      </c>
      <c r="J4" s="1">
        <v>1</v>
      </c>
      <c r="K4" s="17" t="s">
        <v>7</v>
      </c>
      <c r="L4" s="2" t="s">
        <v>55</v>
      </c>
      <c r="M4" s="1">
        <v>1</v>
      </c>
      <c r="N4" s="17" t="s">
        <v>2</v>
      </c>
      <c r="O4" s="2" t="s">
        <v>59</v>
      </c>
      <c r="P4" s="1">
        <v>1</v>
      </c>
      <c r="Q4" s="17" t="s">
        <v>6</v>
      </c>
      <c r="R4" s="2" t="s">
        <v>59</v>
      </c>
      <c r="S4" s="1">
        <v>1</v>
      </c>
      <c r="T4" s="17" t="s">
        <v>7</v>
      </c>
      <c r="U4" s="2" t="s">
        <v>62</v>
      </c>
      <c r="V4" s="1">
        <v>1</v>
      </c>
      <c r="W4" s="17" t="s">
        <v>3</v>
      </c>
      <c r="X4" s="18" t="s">
        <v>62</v>
      </c>
      <c r="Y4" s="1">
        <v>1</v>
      </c>
      <c r="Z4" s="17" t="s">
        <v>1</v>
      </c>
      <c r="AA4" s="2" t="s">
        <v>59</v>
      </c>
      <c r="AB4" s="3">
        <v>1</v>
      </c>
      <c r="AC4" s="17" t="s">
        <v>4</v>
      </c>
      <c r="AD4" s="2" t="s">
        <v>56</v>
      </c>
      <c r="AE4" s="3">
        <v>1</v>
      </c>
      <c r="AF4" s="17" t="s">
        <v>5</v>
      </c>
      <c r="AG4" s="2" t="s">
        <v>56</v>
      </c>
      <c r="AH4" s="1">
        <v>1</v>
      </c>
      <c r="AI4" s="17" t="s">
        <v>1</v>
      </c>
      <c r="AJ4" s="2" t="s">
        <v>53</v>
      </c>
    </row>
    <row r="5" spans="1:36" x14ac:dyDescent="0.25">
      <c r="A5" s="1">
        <v>2</v>
      </c>
      <c r="B5" s="17" t="s">
        <v>2</v>
      </c>
      <c r="C5" s="4" t="s">
        <v>60</v>
      </c>
      <c r="D5" s="1">
        <v>2</v>
      </c>
      <c r="E5" s="17" t="s">
        <v>6</v>
      </c>
      <c r="F5" s="2" t="s">
        <v>53</v>
      </c>
      <c r="G5" s="1">
        <v>2</v>
      </c>
      <c r="H5" s="17" t="s">
        <v>6</v>
      </c>
      <c r="I5" s="2" t="s">
        <v>54</v>
      </c>
      <c r="J5" s="1">
        <v>2</v>
      </c>
      <c r="K5" s="17" t="s">
        <v>4</v>
      </c>
      <c r="L5" s="2" t="s">
        <v>55</v>
      </c>
      <c r="M5" s="1">
        <v>2</v>
      </c>
      <c r="N5" s="17" t="s">
        <v>3</v>
      </c>
      <c r="O5" s="2" t="s">
        <v>59</v>
      </c>
      <c r="P5" s="1">
        <v>2</v>
      </c>
      <c r="Q5" s="17" t="s">
        <v>1</v>
      </c>
      <c r="R5" s="2" t="s">
        <v>59</v>
      </c>
      <c r="S5" s="1">
        <v>2</v>
      </c>
      <c r="T5" s="17" t="s">
        <v>4</v>
      </c>
      <c r="U5" s="2" t="s">
        <v>62</v>
      </c>
      <c r="V5" s="1">
        <v>2</v>
      </c>
      <c r="W5" s="17" t="s">
        <v>5</v>
      </c>
      <c r="X5" s="18" t="s">
        <v>62</v>
      </c>
      <c r="Y5" s="1">
        <v>2</v>
      </c>
      <c r="Z5" s="17" t="s">
        <v>7</v>
      </c>
      <c r="AA5" s="2" t="s">
        <v>59</v>
      </c>
      <c r="AB5" s="3">
        <v>2</v>
      </c>
      <c r="AC5" s="17" t="s">
        <v>2</v>
      </c>
      <c r="AD5" s="2" t="s">
        <v>56</v>
      </c>
      <c r="AE5" s="3">
        <v>2</v>
      </c>
      <c r="AF5" s="17" t="s">
        <v>6</v>
      </c>
      <c r="AG5" s="2" t="s">
        <v>55</v>
      </c>
      <c r="AH5" s="1">
        <v>2</v>
      </c>
      <c r="AI5" s="17" t="s">
        <v>7</v>
      </c>
      <c r="AJ5" s="2" t="s">
        <v>53</v>
      </c>
    </row>
    <row r="6" spans="1:36" x14ac:dyDescent="0.25">
      <c r="A6" s="1">
        <v>3</v>
      </c>
      <c r="B6" s="17" t="s">
        <v>3</v>
      </c>
      <c r="C6" s="4" t="s">
        <v>60</v>
      </c>
      <c r="D6" s="1">
        <v>3</v>
      </c>
      <c r="E6" s="17" t="s">
        <v>1</v>
      </c>
      <c r="F6" s="2" t="s">
        <v>53</v>
      </c>
      <c r="G6" s="1">
        <v>3</v>
      </c>
      <c r="H6" s="17" t="s">
        <v>1</v>
      </c>
      <c r="I6" s="2" t="s">
        <v>54</v>
      </c>
      <c r="J6" s="1">
        <v>3</v>
      </c>
      <c r="K6" s="17" t="s">
        <v>2</v>
      </c>
      <c r="L6" s="2" t="s">
        <v>55</v>
      </c>
      <c r="M6" s="1">
        <v>3</v>
      </c>
      <c r="N6" s="17" t="s">
        <v>5</v>
      </c>
      <c r="O6" s="2" t="s">
        <v>59</v>
      </c>
      <c r="P6" s="1">
        <v>3</v>
      </c>
      <c r="Q6" s="17" t="s">
        <v>7</v>
      </c>
      <c r="R6" s="2" t="s">
        <v>59</v>
      </c>
      <c r="S6" s="1">
        <v>3</v>
      </c>
      <c r="T6" s="17" t="s">
        <v>2</v>
      </c>
      <c r="U6" s="2" t="s">
        <v>62</v>
      </c>
      <c r="V6" s="1">
        <v>3</v>
      </c>
      <c r="W6" s="17" t="s">
        <v>6</v>
      </c>
      <c r="X6" s="18" t="s">
        <v>62</v>
      </c>
      <c r="Y6" s="1">
        <v>3</v>
      </c>
      <c r="Z6" s="17" t="s">
        <v>4</v>
      </c>
      <c r="AA6" s="2" t="s">
        <v>59</v>
      </c>
      <c r="AB6" s="3">
        <v>3</v>
      </c>
      <c r="AC6" s="17" t="s">
        <v>3</v>
      </c>
      <c r="AD6" s="2" t="s">
        <v>56</v>
      </c>
      <c r="AE6" s="3">
        <v>3</v>
      </c>
      <c r="AF6" s="17" t="s">
        <v>1</v>
      </c>
      <c r="AG6" s="2" t="s">
        <v>55</v>
      </c>
      <c r="AH6" s="1">
        <v>3</v>
      </c>
      <c r="AI6" s="17" t="s">
        <v>4</v>
      </c>
      <c r="AJ6" s="2" t="s">
        <v>53</v>
      </c>
    </row>
    <row r="7" spans="1:36" x14ac:dyDescent="0.25">
      <c r="A7" s="1">
        <v>4</v>
      </c>
      <c r="B7" s="17" t="s">
        <v>5</v>
      </c>
      <c r="C7" s="4" t="s">
        <v>60</v>
      </c>
      <c r="D7" s="1">
        <v>4</v>
      </c>
      <c r="E7" s="17" t="s">
        <v>7</v>
      </c>
      <c r="F7" s="2" t="s">
        <v>53</v>
      </c>
      <c r="G7" s="1">
        <v>4</v>
      </c>
      <c r="H7" s="17" t="s">
        <v>7</v>
      </c>
      <c r="I7" s="2" t="s">
        <v>54</v>
      </c>
      <c r="J7" s="1">
        <v>4</v>
      </c>
      <c r="K7" s="17" t="s">
        <v>3</v>
      </c>
      <c r="L7" s="2" t="s">
        <v>55</v>
      </c>
      <c r="M7" s="1">
        <v>4</v>
      </c>
      <c r="N7" s="17" t="s">
        <v>6</v>
      </c>
      <c r="O7" s="2" t="s">
        <v>59</v>
      </c>
      <c r="P7" s="1">
        <v>4</v>
      </c>
      <c r="Q7" s="17" t="s">
        <v>4</v>
      </c>
      <c r="R7" s="2" t="s">
        <v>59</v>
      </c>
      <c r="S7" s="1">
        <v>4</v>
      </c>
      <c r="T7" s="17" t="s">
        <v>3</v>
      </c>
      <c r="U7" s="2" t="s">
        <v>62</v>
      </c>
      <c r="V7" s="1">
        <v>4</v>
      </c>
      <c r="W7" s="17" t="s">
        <v>1</v>
      </c>
      <c r="X7" s="18" t="s">
        <v>62</v>
      </c>
      <c r="Y7" s="1">
        <v>4</v>
      </c>
      <c r="Z7" s="17" t="s">
        <v>2</v>
      </c>
      <c r="AA7" s="2" t="s">
        <v>59</v>
      </c>
      <c r="AB7" s="3">
        <v>4</v>
      </c>
      <c r="AC7" s="17" t="s">
        <v>5</v>
      </c>
      <c r="AD7" s="2" t="s">
        <v>56</v>
      </c>
      <c r="AE7" s="3">
        <v>4</v>
      </c>
      <c r="AF7" s="17" t="s">
        <v>7</v>
      </c>
      <c r="AG7" s="2" t="s">
        <v>55</v>
      </c>
      <c r="AH7" s="1">
        <v>4</v>
      </c>
      <c r="AI7" s="17" t="s">
        <v>2</v>
      </c>
      <c r="AJ7" s="2" t="s">
        <v>53</v>
      </c>
    </row>
    <row r="8" spans="1:36" x14ac:dyDescent="0.25">
      <c r="A8" s="1">
        <v>5</v>
      </c>
      <c r="B8" s="17" t="s">
        <v>6</v>
      </c>
      <c r="C8" s="2" t="s">
        <v>59</v>
      </c>
      <c r="D8" s="1">
        <v>5</v>
      </c>
      <c r="E8" s="17" t="s">
        <v>4</v>
      </c>
      <c r="F8" s="2" t="s">
        <v>53</v>
      </c>
      <c r="G8" s="1">
        <v>5</v>
      </c>
      <c r="H8" s="17" t="s">
        <v>4</v>
      </c>
      <c r="I8" s="2" t="s">
        <v>54</v>
      </c>
      <c r="J8" s="1">
        <v>5</v>
      </c>
      <c r="K8" s="17" t="s">
        <v>5</v>
      </c>
      <c r="L8" s="2" t="s">
        <v>55</v>
      </c>
      <c r="M8" s="1">
        <v>5</v>
      </c>
      <c r="N8" s="17" t="s">
        <v>1</v>
      </c>
      <c r="O8" s="2" t="s">
        <v>59</v>
      </c>
      <c r="P8" s="1">
        <v>5</v>
      </c>
      <c r="Q8" s="17" t="s">
        <v>2</v>
      </c>
      <c r="R8" s="2" t="s">
        <v>59</v>
      </c>
      <c r="S8" s="1">
        <v>5</v>
      </c>
      <c r="T8" s="17" t="s">
        <v>5</v>
      </c>
      <c r="U8" s="2" t="s">
        <v>62</v>
      </c>
      <c r="V8" s="1">
        <v>5</v>
      </c>
      <c r="W8" s="17" t="s">
        <v>7</v>
      </c>
      <c r="X8" s="18" t="s">
        <v>62</v>
      </c>
      <c r="Y8" s="1">
        <v>5</v>
      </c>
      <c r="Z8" s="17" t="s">
        <v>3</v>
      </c>
      <c r="AA8" s="2" t="s">
        <v>59</v>
      </c>
      <c r="AB8" s="3">
        <v>5</v>
      </c>
      <c r="AC8" s="17" t="s">
        <v>6</v>
      </c>
      <c r="AD8" s="2" t="s">
        <v>56</v>
      </c>
      <c r="AE8" s="3">
        <v>5</v>
      </c>
      <c r="AF8" s="17" t="s">
        <v>4</v>
      </c>
      <c r="AG8" s="2" t="s">
        <v>55</v>
      </c>
      <c r="AH8" s="1">
        <v>5</v>
      </c>
      <c r="AI8" s="17" t="s">
        <v>3</v>
      </c>
      <c r="AJ8" s="2" t="s">
        <v>53</v>
      </c>
    </row>
    <row r="9" spans="1:36" x14ac:dyDescent="0.25">
      <c r="A9" s="1">
        <v>6</v>
      </c>
      <c r="B9" s="17" t="s">
        <v>1</v>
      </c>
      <c r="C9" s="2" t="s">
        <v>59</v>
      </c>
      <c r="D9" s="1">
        <v>6</v>
      </c>
      <c r="E9" s="17" t="s">
        <v>2</v>
      </c>
      <c r="F9" s="2" t="s">
        <v>53</v>
      </c>
      <c r="G9" s="1">
        <v>6</v>
      </c>
      <c r="H9" s="17" t="s">
        <v>2</v>
      </c>
      <c r="I9" s="2" t="s">
        <v>54</v>
      </c>
      <c r="J9" s="1">
        <v>6</v>
      </c>
      <c r="K9" s="17" t="s">
        <v>6</v>
      </c>
      <c r="L9" s="2" t="s">
        <v>55</v>
      </c>
      <c r="M9" s="1">
        <v>6</v>
      </c>
      <c r="N9" s="17" t="s">
        <v>7</v>
      </c>
      <c r="O9" s="2" t="s">
        <v>59</v>
      </c>
      <c r="P9" s="1">
        <v>6</v>
      </c>
      <c r="Q9" s="17" t="s">
        <v>3</v>
      </c>
      <c r="R9" s="2" t="s">
        <v>59</v>
      </c>
      <c r="S9" s="1">
        <v>6</v>
      </c>
      <c r="T9" s="17" t="s">
        <v>6</v>
      </c>
      <c r="U9" s="2" t="s">
        <v>62</v>
      </c>
      <c r="V9" s="1">
        <v>6</v>
      </c>
      <c r="W9" s="17" t="s">
        <v>4</v>
      </c>
      <c r="X9" s="18" t="s">
        <v>62</v>
      </c>
      <c r="Y9" s="1">
        <v>6</v>
      </c>
      <c r="Z9" s="17" t="s">
        <v>5</v>
      </c>
      <c r="AA9" s="2" t="s">
        <v>59</v>
      </c>
      <c r="AB9" s="3">
        <v>6</v>
      </c>
      <c r="AC9" s="17" t="s">
        <v>1</v>
      </c>
      <c r="AD9" s="2" t="s">
        <v>56</v>
      </c>
      <c r="AE9" s="3">
        <v>6</v>
      </c>
      <c r="AF9" s="17" t="s">
        <v>2</v>
      </c>
      <c r="AG9" s="2" t="s">
        <v>55</v>
      </c>
      <c r="AH9" s="1">
        <v>6</v>
      </c>
      <c r="AI9" s="17" t="s">
        <v>5</v>
      </c>
      <c r="AJ9" s="2" t="s">
        <v>53</v>
      </c>
    </row>
    <row r="10" spans="1:36" x14ac:dyDescent="0.25">
      <c r="A10" s="1">
        <v>7</v>
      </c>
      <c r="B10" s="17" t="s">
        <v>7</v>
      </c>
      <c r="C10" s="2" t="s">
        <v>59</v>
      </c>
      <c r="D10" s="1">
        <v>7</v>
      </c>
      <c r="E10" s="17" t="s">
        <v>3</v>
      </c>
      <c r="F10" s="2" t="s">
        <v>54</v>
      </c>
      <c r="G10" s="1">
        <v>7</v>
      </c>
      <c r="H10" s="17" t="s">
        <v>3</v>
      </c>
      <c r="I10" s="2" t="s">
        <v>56</v>
      </c>
      <c r="J10" s="1">
        <v>7</v>
      </c>
      <c r="K10" s="17" t="s">
        <v>1</v>
      </c>
      <c r="L10" s="2" t="s">
        <v>55</v>
      </c>
      <c r="M10" s="1">
        <v>7</v>
      </c>
      <c r="N10" s="17" t="s">
        <v>4</v>
      </c>
      <c r="O10" s="2" t="s">
        <v>59</v>
      </c>
      <c r="P10" s="1">
        <v>7</v>
      </c>
      <c r="Q10" s="17" t="s">
        <v>5</v>
      </c>
      <c r="R10" s="2" t="s">
        <v>59</v>
      </c>
      <c r="S10" s="1">
        <v>7</v>
      </c>
      <c r="T10" s="17" t="s">
        <v>1</v>
      </c>
      <c r="U10" s="2" t="s">
        <v>62</v>
      </c>
      <c r="V10" s="1">
        <v>7</v>
      </c>
      <c r="W10" s="17" t="s">
        <v>2</v>
      </c>
      <c r="X10" s="18" t="s">
        <v>62</v>
      </c>
      <c r="Y10" s="1">
        <v>7</v>
      </c>
      <c r="Z10" s="17" t="s">
        <v>6</v>
      </c>
      <c r="AA10" s="2" t="s">
        <v>59</v>
      </c>
      <c r="AB10" s="3">
        <v>7</v>
      </c>
      <c r="AC10" s="17" t="s">
        <v>7</v>
      </c>
      <c r="AD10" s="2" t="s">
        <v>56</v>
      </c>
      <c r="AE10" s="3">
        <v>7</v>
      </c>
      <c r="AF10" s="17" t="s">
        <v>3</v>
      </c>
      <c r="AG10" s="2" t="s">
        <v>55</v>
      </c>
      <c r="AH10" s="1">
        <v>7</v>
      </c>
      <c r="AI10" s="17" t="s">
        <v>6</v>
      </c>
      <c r="AJ10" s="2" t="s">
        <v>53</v>
      </c>
    </row>
    <row r="11" spans="1:36" x14ac:dyDescent="0.25">
      <c r="A11" s="1">
        <v>8</v>
      </c>
      <c r="B11" s="17" t="s">
        <v>4</v>
      </c>
      <c r="C11" s="2" t="s">
        <v>58</v>
      </c>
      <c r="D11" s="1">
        <v>8</v>
      </c>
      <c r="E11" s="17" t="s">
        <v>5</v>
      </c>
      <c r="F11" s="2" t="s">
        <v>54</v>
      </c>
      <c r="G11" s="1">
        <v>8</v>
      </c>
      <c r="H11" s="17" t="s">
        <v>5</v>
      </c>
      <c r="I11" s="2" t="s">
        <v>56</v>
      </c>
      <c r="J11" s="1">
        <v>8</v>
      </c>
      <c r="K11" s="17" t="s">
        <v>7</v>
      </c>
      <c r="L11" s="2" t="s">
        <v>55</v>
      </c>
      <c r="M11" s="1">
        <v>8</v>
      </c>
      <c r="N11" s="17" t="s">
        <v>2</v>
      </c>
      <c r="O11" s="2" t="s">
        <v>59</v>
      </c>
      <c r="P11" s="1">
        <v>8</v>
      </c>
      <c r="Q11" s="17" t="s">
        <v>6</v>
      </c>
      <c r="R11" s="2" t="s">
        <v>59</v>
      </c>
      <c r="S11" s="1">
        <v>8</v>
      </c>
      <c r="T11" s="17" t="s">
        <v>7</v>
      </c>
      <c r="U11" s="18" t="s">
        <v>62</v>
      </c>
      <c r="V11" s="1">
        <v>8</v>
      </c>
      <c r="W11" s="17" t="s">
        <v>3</v>
      </c>
      <c r="X11" s="18" t="s">
        <v>62</v>
      </c>
      <c r="Y11" s="1">
        <v>8</v>
      </c>
      <c r="Z11" s="17" t="s">
        <v>1</v>
      </c>
      <c r="AA11" s="2" t="s">
        <v>59</v>
      </c>
      <c r="AB11" s="3">
        <v>8</v>
      </c>
      <c r="AC11" s="17" t="s">
        <v>4</v>
      </c>
      <c r="AD11" s="2" t="s">
        <v>56</v>
      </c>
      <c r="AE11" s="3">
        <v>8</v>
      </c>
      <c r="AF11" s="17" t="s">
        <v>5</v>
      </c>
      <c r="AG11" s="2" t="s">
        <v>55</v>
      </c>
      <c r="AH11" s="1">
        <v>8</v>
      </c>
      <c r="AI11" s="17" t="s">
        <v>1</v>
      </c>
      <c r="AJ11" s="2" t="s">
        <v>53</v>
      </c>
    </row>
    <row r="12" spans="1:36" x14ac:dyDescent="0.25">
      <c r="A12" s="1">
        <v>9</v>
      </c>
      <c r="B12" s="17" t="s">
        <v>2</v>
      </c>
      <c r="C12" s="2" t="s">
        <v>56</v>
      </c>
      <c r="D12" s="1">
        <v>9</v>
      </c>
      <c r="E12" s="17" t="s">
        <v>6</v>
      </c>
      <c r="F12" s="2" t="s">
        <v>53</v>
      </c>
      <c r="G12" s="1">
        <v>9</v>
      </c>
      <c r="H12" s="17" t="s">
        <v>6</v>
      </c>
      <c r="I12" s="2" t="s">
        <v>56</v>
      </c>
      <c r="J12" s="1">
        <v>9</v>
      </c>
      <c r="K12" s="17" t="s">
        <v>4</v>
      </c>
      <c r="L12" s="2" t="s">
        <v>55</v>
      </c>
      <c r="M12" s="1">
        <v>9</v>
      </c>
      <c r="N12" s="17" t="s">
        <v>3</v>
      </c>
      <c r="O12" s="2" t="s">
        <v>59</v>
      </c>
      <c r="P12" s="1">
        <v>9</v>
      </c>
      <c r="Q12" s="17" t="s">
        <v>1</v>
      </c>
      <c r="R12" s="2" t="s">
        <v>59</v>
      </c>
      <c r="S12" s="1">
        <v>9</v>
      </c>
      <c r="T12" s="17" t="s">
        <v>4</v>
      </c>
      <c r="U12" s="18" t="s">
        <v>62</v>
      </c>
      <c r="V12" s="1">
        <v>9</v>
      </c>
      <c r="W12" s="17" t="s">
        <v>5</v>
      </c>
      <c r="X12" s="18" t="s">
        <v>62</v>
      </c>
      <c r="Y12" s="1">
        <v>9</v>
      </c>
      <c r="Z12" s="17" t="s">
        <v>7</v>
      </c>
      <c r="AA12" s="2" t="s">
        <v>59</v>
      </c>
      <c r="AB12" s="3">
        <v>9</v>
      </c>
      <c r="AC12" s="17" t="s">
        <v>2</v>
      </c>
      <c r="AD12" s="2" t="s">
        <v>56</v>
      </c>
      <c r="AE12" s="3">
        <v>9</v>
      </c>
      <c r="AF12" s="17" t="s">
        <v>6</v>
      </c>
      <c r="AG12" s="2" t="s">
        <v>54</v>
      </c>
      <c r="AH12" s="1">
        <v>9</v>
      </c>
      <c r="AI12" s="17" t="s">
        <v>7</v>
      </c>
      <c r="AJ12" s="2" t="s">
        <v>53</v>
      </c>
    </row>
    <row r="13" spans="1:36" x14ac:dyDescent="0.25">
      <c r="A13" s="1">
        <v>10</v>
      </c>
      <c r="B13" s="17" t="s">
        <v>3</v>
      </c>
      <c r="C13" s="2" t="s">
        <v>55</v>
      </c>
      <c r="D13" s="1">
        <v>10</v>
      </c>
      <c r="E13" s="17" t="s">
        <v>1</v>
      </c>
      <c r="F13" s="2" t="s">
        <v>53</v>
      </c>
      <c r="G13" s="1">
        <v>10</v>
      </c>
      <c r="H13" s="17" t="s">
        <v>1</v>
      </c>
      <c r="I13" s="2" t="s">
        <v>56</v>
      </c>
      <c r="J13" s="1">
        <v>10</v>
      </c>
      <c r="K13" s="17" t="s">
        <v>2</v>
      </c>
      <c r="L13" s="2" t="s">
        <v>55</v>
      </c>
      <c r="M13" s="1">
        <v>10</v>
      </c>
      <c r="N13" s="17" t="s">
        <v>5</v>
      </c>
      <c r="O13" s="2" t="s">
        <v>59</v>
      </c>
      <c r="P13" s="1">
        <v>10</v>
      </c>
      <c r="Q13" s="17" t="s">
        <v>7</v>
      </c>
      <c r="R13" s="2" t="s">
        <v>59</v>
      </c>
      <c r="S13" s="1">
        <v>10</v>
      </c>
      <c r="T13" s="17" t="s">
        <v>2</v>
      </c>
      <c r="U13" s="18" t="s">
        <v>62</v>
      </c>
      <c r="V13" s="1">
        <v>10</v>
      </c>
      <c r="W13" s="17" t="s">
        <v>6</v>
      </c>
      <c r="X13" s="18" t="s">
        <v>62</v>
      </c>
      <c r="Y13" s="1">
        <v>10</v>
      </c>
      <c r="Z13" s="17" t="s">
        <v>4</v>
      </c>
      <c r="AA13" s="2" t="s">
        <v>59</v>
      </c>
      <c r="AB13" s="3">
        <v>10</v>
      </c>
      <c r="AC13" s="17" t="s">
        <v>3</v>
      </c>
      <c r="AD13" s="2" t="s">
        <v>56</v>
      </c>
      <c r="AE13" s="3">
        <v>10</v>
      </c>
      <c r="AF13" s="17" t="s">
        <v>1</v>
      </c>
      <c r="AG13" s="2" t="s">
        <v>54</v>
      </c>
      <c r="AH13" s="1">
        <v>10</v>
      </c>
      <c r="AI13" s="17" t="s">
        <v>4</v>
      </c>
      <c r="AJ13" s="2" t="s">
        <v>53</v>
      </c>
    </row>
    <row r="14" spans="1:36" x14ac:dyDescent="0.25">
      <c r="A14" s="1">
        <v>11</v>
      </c>
      <c r="B14" s="17" t="s">
        <v>5</v>
      </c>
      <c r="C14" s="2" t="s">
        <v>55</v>
      </c>
      <c r="D14" s="1">
        <v>11</v>
      </c>
      <c r="E14" s="17" t="s">
        <v>7</v>
      </c>
      <c r="F14" s="2" t="s">
        <v>53</v>
      </c>
      <c r="G14" s="1">
        <v>11</v>
      </c>
      <c r="H14" s="17" t="s">
        <v>7</v>
      </c>
      <c r="I14" s="2" t="s">
        <v>56</v>
      </c>
      <c r="J14" s="1">
        <v>11</v>
      </c>
      <c r="K14" s="17" t="s">
        <v>3</v>
      </c>
      <c r="L14" s="2" t="s">
        <v>55</v>
      </c>
      <c r="M14" s="1">
        <v>11</v>
      </c>
      <c r="N14" s="17" t="s">
        <v>6</v>
      </c>
      <c r="O14" s="2" t="s">
        <v>59</v>
      </c>
      <c r="P14" s="1">
        <v>11</v>
      </c>
      <c r="Q14" s="17" t="s">
        <v>4</v>
      </c>
      <c r="R14" s="2" t="s">
        <v>60</v>
      </c>
      <c r="S14" s="1">
        <v>11</v>
      </c>
      <c r="T14" s="17" t="s">
        <v>3</v>
      </c>
      <c r="U14" s="18" t="s">
        <v>62</v>
      </c>
      <c r="V14" s="1">
        <v>11</v>
      </c>
      <c r="W14" s="17" t="s">
        <v>1</v>
      </c>
      <c r="X14" s="18" t="s">
        <v>62</v>
      </c>
      <c r="Y14" s="1">
        <v>11</v>
      </c>
      <c r="Z14" s="17" t="s">
        <v>2</v>
      </c>
      <c r="AA14" s="2" t="s">
        <v>59</v>
      </c>
      <c r="AB14" s="3">
        <v>11</v>
      </c>
      <c r="AC14" s="17" t="s">
        <v>5</v>
      </c>
      <c r="AD14" s="2" t="s">
        <v>56</v>
      </c>
      <c r="AE14" s="3">
        <v>11</v>
      </c>
      <c r="AF14" s="17" t="s">
        <v>7</v>
      </c>
      <c r="AG14" s="2" t="s">
        <v>54</v>
      </c>
      <c r="AH14" s="1">
        <v>11</v>
      </c>
      <c r="AI14" s="17" t="s">
        <v>2</v>
      </c>
      <c r="AJ14" s="2" t="s">
        <v>53</v>
      </c>
    </row>
    <row r="15" spans="1:36" x14ac:dyDescent="0.25">
      <c r="A15" s="1">
        <v>12</v>
      </c>
      <c r="B15" s="17" t="s">
        <v>6</v>
      </c>
      <c r="C15" s="2" t="s">
        <v>55</v>
      </c>
      <c r="D15" s="1">
        <v>12</v>
      </c>
      <c r="E15" s="17" t="s">
        <v>4</v>
      </c>
      <c r="F15" s="2" t="s">
        <v>53</v>
      </c>
      <c r="G15" s="1">
        <v>12</v>
      </c>
      <c r="H15" s="17" t="s">
        <v>4</v>
      </c>
      <c r="I15" s="2" t="s">
        <v>56</v>
      </c>
      <c r="J15" s="1">
        <v>12</v>
      </c>
      <c r="K15" s="17" t="s">
        <v>5</v>
      </c>
      <c r="L15" s="2" t="s">
        <v>55</v>
      </c>
      <c r="M15" s="1">
        <v>12</v>
      </c>
      <c r="N15" s="17" t="s">
        <v>1</v>
      </c>
      <c r="O15" s="2" t="s">
        <v>58</v>
      </c>
      <c r="P15" s="1">
        <v>12</v>
      </c>
      <c r="Q15" s="17" t="s">
        <v>2</v>
      </c>
      <c r="R15" s="2" t="s">
        <v>60</v>
      </c>
      <c r="S15" s="1">
        <v>12</v>
      </c>
      <c r="T15" s="17" t="s">
        <v>5</v>
      </c>
      <c r="U15" s="18" t="s">
        <v>62</v>
      </c>
      <c r="V15" s="1">
        <v>12</v>
      </c>
      <c r="W15" s="17" t="s">
        <v>7</v>
      </c>
      <c r="X15" s="18" t="s">
        <v>62</v>
      </c>
      <c r="Y15" s="1">
        <v>12</v>
      </c>
      <c r="Z15" s="17" t="s">
        <v>3</v>
      </c>
      <c r="AA15" s="2" t="s">
        <v>59</v>
      </c>
      <c r="AB15" s="3">
        <v>12</v>
      </c>
      <c r="AC15" s="17" t="s">
        <v>6</v>
      </c>
      <c r="AD15" s="2" t="s">
        <v>56</v>
      </c>
      <c r="AE15" s="3">
        <v>12</v>
      </c>
      <c r="AF15" s="17" t="s">
        <v>4</v>
      </c>
      <c r="AG15" s="2" t="s">
        <v>54</v>
      </c>
      <c r="AH15" s="1">
        <v>12</v>
      </c>
      <c r="AI15" s="17" t="s">
        <v>3</v>
      </c>
      <c r="AJ15" s="2" t="s">
        <v>53</v>
      </c>
    </row>
    <row r="16" spans="1:36" x14ac:dyDescent="0.25">
      <c r="A16" s="1">
        <v>13</v>
      </c>
      <c r="B16" s="17" t="s">
        <v>1</v>
      </c>
      <c r="C16" s="2" t="s">
        <v>53</v>
      </c>
      <c r="D16" s="1">
        <v>13</v>
      </c>
      <c r="E16" s="17" t="s">
        <v>2</v>
      </c>
      <c r="F16" s="2" t="s">
        <v>54</v>
      </c>
      <c r="G16" s="1">
        <v>13</v>
      </c>
      <c r="H16" s="17" t="s">
        <v>2</v>
      </c>
      <c r="I16" s="2" t="s">
        <v>56</v>
      </c>
      <c r="J16" s="1">
        <v>13</v>
      </c>
      <c r="K16" s="17" t="s">
        <v>6</v>
      </c>
      <c r="L16" s="2" t="s">
        <v>55</v>
      </c>
      <c r="M16" s="1">
        <v>13</v>
      </c>
      <c r="N16" s="17" t="s">
        <v>7</v>
      </c>
      <c r="O16" s="2" t="s">
        <v>58</v>
      </c>
      <c r="P16" s="1">
        <v>13</v>
      </c>
      <c r="Q16" s="17" t="s">
        <v>3</v>
      </c>
      <c r="R16" s="2" t="s">
        <v>60</v>
      </c>
      <c r="S16" s="1">
        <v>13</v>
      </c>
      <c r="T16" s="17" t="s">
        <v>6</v>
      </c>
      <c r="U16" s="18" t="s">
        <v>62</v>
      </c>
      <c r="V16" s="1">
        <v>13</v>
      </c>
      <c r="W16" s="17" t="s">
        <v>4</v>
      </c>
      <c r="X16" s="18" t="s">
        <v>62</v>
      </c>
      <c r="Y16" s="1">
        <v>13</v>
      </c>
      <c r="Z16" s="17" t="s">
        <v>5</v>
      </c>
      <c r="AA16" s="2" t="s">
        <v>59</v>
      </c>
      <c r="AB16" s="3">
        <v>13</v>
      </c>
      <c r="AC16" s="17" t="s">
        <v>1</v>
      </c>
      <c r="AD16" s="2" t="s">
        <v>56</v>
      </c>
      <c r="AE16" s="3">
        <v>13</v>
      </c>
      <c r="AF16" s="17" t="s">
        <v>2</v>
      </c>
      <c r="AG16" s="2" t="s">
        <v>54</v>
      </c>
      <c r="AH16" s="1">
        <v>13</v>
      </c>
      <c r="AI16" s="17" t="s">
        <v>5</v>
      </c>
      <c r="AJ16" s="2" t="s">
        <v>53</v>
      </c>
    </row>
    <row r="17" spans="1:36" x14ac:dyDescent="0.25">
      <c r="A17" s="1">
        <v>14</v>
      </c>
      <c r="B17" s="17" t="s">
        <v>7</v>
      </c>
      <c r="C17" s="2" t="s">
        <v>53</v>
      </c>
      <c r="D17" s="1">
        <v>14</v>
      </c>
      <c r="E17" s="17" t="s">
        <v>3</v>
      </c>
      <c r="F17" s="2" t="s">
        <v>54</v>
      </c>
      <c r="G17" s="1">
        <v>14</v>
      </c>
      <c r="H17" s="17" t="s">
        <v>3</v>
      </c>
      <c r="I17" s="2" t="s">
        <v>56</v>
      </c>
      <c r="J17" s="1">
        <v>14</v>
      </c>
      <c r="K17" s="17" t="s">
        <v>1</v>
      </c>
      <c r="L17" s="2" t="s">
        <v>55</v>
      </c>
      <c r="M17" s="1">
        <v>14</v>
      </c>
      <c r="N17" s="17" t="s">
        <v>4</v>
      </c>
      <c r="O17" s="2" t="s">
        <v>58</v>
      </c>
      <c r="P17" s="1">
        <v>14</v>
      </c>
      <c r="Q17" s="17" t="s">
        <v>5</v>
      </c>
      <c r="R17" s="2" t="s">
        <v>60</v>
      </c>
      <c r="S17" s="1">
        <v>14</v>
      </c>
      <c r="T17" s="17" t="s">
        <v>1</v>
      </c>
      <c r="U17" s="18" t="s">
        <v>62</v>
      </c>
      <c r="V17" s="1">
        <v>14</v>
      </c>
      <c r="W17" s="17" t="s">
        <v>2</v>
      </c>
      <c r="X17" s="18" t="s">
        <v>62</v>
      </c>
      <c r="Y17" s="1">
        <v>14</v>
      </c>
      <c r="Z17" s="17" t="s">
        <v>6</v>
      </c>
      <c r="AA17" s="2" t="s">
        <v>59</v>
      </c>
      <c r="AB17" s="3">
        <v>14</v>
      </c>
      <c r="AC17" s="17" t="s">
        <v>7</v>
      </c>
      <c r="AD17" s="2" t="s">
        <v>56</v>
      </c>
      <c r="AE17" s="3">
        <v>14</v>
      </c>
      <c r="AF17" s="17" t="s">
        <v>3</v>
      </c>
      <c r="AG17" s="2" t="s">
        <v>54</v>
      </c>
      <c r="AH17" s="1">
        <v>14</v>
      </c>
      <c r="AI17" s="17" t="s">
        <v>6</v>
      </c>
      <c r="AJ17" s="2" t="s">
        <v>53</v>
      </c>
    </row>
    <row r="18" spans="1:36" x14ac:dyDescent="0.25">
      <c r="A18" s="1">
        <v>15</v>
      </c>
      <c r="B18" s="17" t="s">
        <v>4</v>
      </c>
      <c r="C18" s="2" t="s">
        <v>53</v>
      </c>
      <c r="D18" s="1">
        <v>15</v>
      </c>
      <c r="E18" s="17" t="s">
        <v>5</v>
      </c>
      <c r="F18" s="2" t="s">
        <v>54</v>
      </c>
      <c r="G18" s="1">
        <v>15</v>
      </c>
      <c r="H18" s="17" t="s">
        <v>5</v>
      </c>
      <c r="I18" s="2" t="s">
        <v>56</v>
      </c>
      <c r="J18" s="1">
        <v>15</v>
      </c>
      <c r="K18" s="17" t="s">
        <v>7</v>
      </c>
      <c r="L18" s="2" t="s">
        <v>55</v>
      </c>
      <c r="M18" s="1">
        <v>15</v>
      </c>
      <c r="N18" s="17" t="s">
        <v>2</v>
      </c>
      <c r="O18" s="2" t="s">
        <v>58</v>
      </c>
      <c r="P18" s="1">
        <v>15</v>
      </c>
      <c r="Q18" s="17" t="s">
        <v>6</v>
      </c>
      <c r="R18" s="2" t="s">
        <v>60</v>
      </c>
      <c r="S18" s="1">
        <v>15</v>
      </c>
      <c r="T18" s="17" t="s">
        <v>7</v>
      </c>
      <c r="U18" s="18" t="s">
        <v>62</v>
      </c>
      <c r="V18" s="1">
        <v>15</v>
      </c>
      <c r="W18" s="17" t="s">
        <v>3</v>
      </c>
      <c r="X18" s="18" t="s">
        <v>62</v>
      </c>
      <c r="Y18" s="1">
        <v>15</v>
      </c>
      <c r="Z18" s="17" t="s">
        <v>1</v>
      </c>
      <c r="AA18" s="2" t="s">
        <v>59</v>
      </c>
      <c r="AB18" s="3">
        <v>15</v>
      </c>
      <c r="AC18" s="17" t="s">
        <v>4</v>
      </c>
      <c r="AD18" s="2" t="s">
        <v>56</v>
      </c>
      <c r="AE18" s="3">
        <v>15</v>
      </c>
      <c r="AF18" s="17" t="s">
        <v>5</v>
      </c>
      <c r="AG18" s="2" t="s">
        <v>54</v>
      </c>
      <c r="AH18" s="1">
        <v>15</v>
      </c>
      <c r="AI18" s="17" t="s">
        <v>1</v>
      </c>
      <c r="AJ18" s="2" t="s">
        <v>53</v>
      </c>
    </row>
    <row r="19" spans="1:36" x14ac:dyDescent="0.25">
      <c r="A19" s="1">
        <v>16</v>
      </c>
      <c r="B19" s="17" t="s">
        <v>2</v>
      </c>
      <c r="C19" s="2" t="s">
        <v>53</v>
      </c>
      <c r="D19" s="1">
        <v>16</v>
      </c>
      <c r="E19" s="17" t="s">
        <v>6</v>
      </c>
      <c r="F19" s="2" t="s">
        <v>54</v>
      </c>
      <c r="G19" s="1">
        <v>16</v>
      </c>
      <c r="H19" s="17" t="s">
        <v>6</v>
      </c>
      <c r="I19" s="2" t="s">
        <v>55</v>
      </c>
      <c r="J19" s="1">
        <v>16</v>
      </c>
      <c r="K19" s="17" t="s">
        <v>4</v>
      </c>
      <c r="L19" s="2" t="s">
        <v>55</v>
      </c>
      <c r="M19" s="1">
        <v>16</v>
      </c>
      <c r="N19" s="17" t="s">
        <v>3</v>
      </c>
      <c r="O19" s="2" t="s">
        <v>58</v>
      </c>
      <c r="P19" s="1">
        <v>16</v>
      </c>
      <c r="Q19" s="17" t="s">
        <v>1</v>
      </c>
      <c r="R19" s="2" t="s">
        <v>60</v>
      </c>
      <c r="S19" s="1">
        <v>16</v>
      </c>
      <c r="T19" s="17" t="s">
        <v>4</v>
      </c>
      <c r="U19" s="18" t="s">
        <v>62</v>
      </c>
      <c r="V19" s="1">
        <v>16</v>
      </c>
      <c r="W19" s="17" t="s">
        <v>5</v>
      </c>
      <c r="X19" s="18" t="s">
        <v>62</v>
      </c>
      <c r="Y19" s="1">
        <v>16</v>
      </c>
      <c r="Z19" s="17" t="s">
        <v>7</v>
      </c>
      <c r="AA19" s="2" t="s">
        <v>59</v>
      </c>
      <c r="AB19" s="3">
        <v>16</v>
      </c>
      <c r="AC19" s="17" t="s">
        <v>2</v>
      </c>
      <c r="AD19" s="2" t="s">
        <v>56</v>
      </c>
      <c r="AE19" s="3">
        <v>16</v>
      </c>
      <c r="AF19" s="17" t="s">
        <v>6</v>
      </c>
      <c r="AG19" s="2" t="s">
        <v>54</v>
      </c>
      <c r="AH19" s="1">
        <v>16</v>
      </c>
      <c r="AI19" s="17" t="s">
        <v>7</v>
      </c>
      <c r="AJ19" s="2" t="s">
        <v>53</v>
      </c>
    </row>
    <row r="20" spans="1:36" x14ac:dyDescent="0.25">
      <c r="A20" s="1">
        <v>17</v>
      </c>
      <c r="B20" s="17" t="s">
        <v>3</v>
      </c>
      <c r="C20" s="2" t="s">
        <v>53</v>
      </c>
      <c r="D20" s="1">
        <v>17</v>
      </c>
      <c r="E20" s="17" t="s">
        <v>1</v>
      </c>
      <c r="F20" s="2" t="s">
        <v>54</v>
      </c>
      <c r="G20" s="1">
        <v>17</v>
      </c>
      <c r="H20" s="17" t="s">
        <v>1</v>
      </c>
      <c r="I20" s="2" t="s">
        <v>55</v>
      </c>
      <c r="J20" s="1">
        <v>17</v>
      </c>
      <c r="K20" s="17" t="s">
        <v>2</v>
      </c>
      <c r="L20" s="2" t="s">
        <v>55</v>
      </c>
      <c r="M20" s="1">
        <v>17</v>
      </c>
      <c r="N20" s="17" t="s">
        <v>5</v>
      </c>
      <c r="O20" s="2" t="s">
        <v>58</v>
      </c>
      <c r="P20" s="1">
        <v>17</v>
      </c>
      <c r="Q20" s="17" t="s">
        <v>7</v>
      </c>
      <c r="R20" s="2" t="s">
        <v>60</v>
      </c>
      <c r="S20" s="1">
        <v>17</v>
      </c>
      <c r="T20" s="17" t="s">
        <v>2</v>
      </c>
      <c r="U20" s="18" t="s">
        <v>62</v>
      </c>
      <c r="V20" s="1">
        <v>17</v>
      </c>
      <c r="W20" s="17" t="s">
        <v>6</v>
      </c>
      <c r="X20" s="18" t="s">
        <v>61</v>
      </c>
      <c r="Y20" s="1">
        <v>17</v>
      </c>
      <c r="Z20" s="17" t="s">
        <v>4</v>
      </c>
      <c r="AA20" s="2" t="s">
        <v>59</v>
      </c>
      <c r="AB20" s="3">
        <v>17</v>
      </c>
      <c r="AC20" s="17" t="s">
        <v>3</v>
      </c>
      <c r="AD20" s="2" t="s">
        <v>56</v>
      </c>
      <c r="AE20" s="3">
        <v>17</v>
      </c>
      <c r="AF20" s="17" t="s">
        <v>1</v>
      </c>
      <c r="AG20" s="2" t="s">
        <v>54</v>
      </c>
      <c r="AH20" s="1">
        <v>17</v>
      </c>
      <c r="AI20" s="17" t="s">
        <v>4</v>
      </c>
      <c r="AJ20" s="2" t="s">
        <v>53</v>
      </c>
    </row>
    <row r="21" spans="1:36" x14ac:dyDescent="0.25">
      <c r="A21" s="1">
        <v>18</v>
      </c>
      <c r="B21" s="17" t="s">
        <v>5</v>
      </c>
      <c r="C21" s="2" t="s">
        <v>53</v>
      </c>
      <c r="D21" s="1">
        <v>18</v>
      </c>
      <c r="E21" s="17" t="s">
        <v>7</v>
      </c>
      <c r="F21" s="2" t="s">
        <v>54</v>
      </c>
      <c r="G21" s="1">
        <v>18</v>
      </c>
      <c r="H21" s="17" t="s">
        <v>7</v>
      </c>
      <c r="I21" s="2" t="s">
        <v>55</v>
      </c>
      <c r="J21" s="1">
        <v>18</v>
      </c>
      <c r="K21" s="17" t="s">
        <v>3</v>
      </c>
      <c r="L21" s="2" t="s">
        <v>55</v>
      </c>
      <c r="M21" s="1">
        <v>18</v>
      </c>
      <c r="N21" s="17" t="s">
        <v>6</v>
      </c>
      <c r="O21" s="2" t="s">
        <v>58</v>
      </c>
      <c r="P21" s="1">
        <v>18</v>
      </c>
      <c r="Q21" s="17" t="s">
        <v>4</v>
      </c>
      <c r="R21" s="2" t="s">
        <v>60</v>
      </c>
      <c r="S21" s="1">
        <v>18</v>
      </c>
      <c r="T21" s="17" t="s">
        <v>3</v>
      </c>
      <c r="U21" s="18" t="s">
        <v>62</v>
      </c>
      <c r="V21" s="1">
        <v>18</v>
      </c>
      <c r="W21" s="17" t="s">
        <v>1</v>
      </c>
      <c r="X21" s="18" t="s">
        <v>61</v>
      </c>
      <c r="Y21" s="1">
        <v>18</v>
      </c>
      <c r="Z21" s="17" t="s">
        <v>2</v>
      </c>
      <c r="AA21" s="2" t="s">
        <v>59</v>
      </c>
      <c r="AB21" s="3">
        <v>18</v>
      </c>
      <c r="AC21" s="17" t="s">
        <v>5</v>
      </c>
      <c r="AD21" s="2" t="s">
        <v>56</v>
      </c>
      <c r="AE21" s="3">
        <v>18</v>
      </c>
      <c r="AF21" s="17" t="s">
        <v>7</v>
      </c>
      <c r="AG21" s="2" t="s">
        <v>54</v>
      </c>
      <c r="AH21" s="1">
        <v>18</v>
      </c>
      <c r="AI21" s="17" t="s">
        <v>2</v>
      </c>
      <c r="AJ21" s="2" t="s">
        <v>53</v>
      </c>
    </row>
    <row r="22" spans="1:36" x14ac:dyDescent="0.25">
      <c r="A22" s="1">
        <v>19</v>
      </c>
      <c r="B22" s="17" t="s">
        <v>6</v>
      </c>
      <c r="C22" s="2" t="s">
        <v>53</v>
      </c>
      <c r="D22" s="1">
        <v>19</v>
      </c>
      <c r="E22" s="17" t="s">
        <v>4</v>
      </c>
      <c r="F22" s="2" t="s">
        <v>54</v>
      </c>
      <c r="G22" s="1">
        <v>19</v>
      </c>
      <c r="H22" s="17" t="s">
        <v>4</v>
      </c>
      <c r="I22" s="2" t="s">
        <v>55</v>
      </c>
      <c r="J22" s="1">
        <v>19</v>
      </c>
      <c r="K22" s="17" t="s">
        <v>5</v>
      </c>
      <c r="L22" s="2" t="s">
        <v>55</v>
      </c>
      <c r="M22" s="1">
        <v>19</v>
      </c>
      <c r="N22" s="17" t="s">
        <v>1</v>
      </c>
      <c r="O22" s="2" t="s">
        <v>58</v>
      </c>
      <c r="P22" s="1">
        <v>19</v>
      </c>
      <c r="Q22" s="17" t="s">
        <v>2</v>
      </c>
      <c r="R22" s="2" t="s">
        <v>60</v>
      </c>
      <c r="S22" s="1">
        <v>19</v>
      </c>
      <c r="T22" s="17" t="s">
        <v>5</v>
      </c>
      <c r="U22" s="18" t="s">
        <v>62</v>
      </c>
      <c r="V22" s="1">
        <v>19</v>
      </c>
      <c r="W22" s="17" t="s">
        <v>7</v>
      </c>
      <c r="X22" s="18" t="s">
        <v>61</v>
      </c>
      <c r="Y22" s="1">
        <v>19</v>
      </c>
      <c r="Z22" s="17" t="s">
        <v>3</v>
      </c>
      <c r="AA22" s="2" t="s">
        <v>59</v>
      </c>
      <c r="AB22" s="3">
        <v>19</v>
      </c>
      <c r="AC22" s="17" t="s">
        <v>6</v>
      </c>
      <c r="AD22" s="2" t="s">
        <v>56</v>
      </c>
      <c r="AE22" s="3">
        <v>19</v>
      </c>
      <c r="AF22" s="17" t="s">
        <v>4</v>
      </c>
      <c r="AG22" s="2" t="s">
        <v>54</v>
      </c>
      <c r="AH22" s="1">
        <v>19</v>
      </c>
      <c r="AI22" s="17" t="s">
        <v>3</v>
      </c>
      <c r="AJ22" s="2" t="s">
        <v>54</v>
      </c>
    </row>
    <row r="23" spans="1:36" x14ac:dyDescent="0.25">
      <c r="A23" s="1">
        <v>20</v>
      </c>
      <c r="B23" s="17" t="s">
        <v>1</v>
      </c>
      <c r="C23" s="2" t="s">
        <v>53</v>
      </c>
      <c r="D23" s="1">
        <v>20</v>
      </c>
      <c r="E23" s="17" t="s">
        <v>2</v>
      </c>
      <c r="F23" s="2" t="s">
        <v>55</v>
      </c>
      <c r="G23" s="1">
        <v>20</v>
      </c>
      <c r="H23" s="17" t="s">
        <v>2</v>
      </c>
      <c r="I23" s="2" t="s">
        <v>55</v>
      </c>
      <c r="J23" s="1">
        <v>20</v>
      </c>
      <c r="K23" s="17" t="s">
        <v>6</v>
      </c>
      <c r="L23" s="2" t="s">
        <v>55</v>
      </c>
      <c r="M23" s="1">
        <v>20</v>
      </c>
      <c r="N23" s="17" t="s">
        <v>7</v>
      </c>
      <c r="O23" s="2" t="s">
        <v>58</v>
      </c>
      <c r="P23" s="1">
        <v>20</v>
      </c>
      <c r="Q23" s="17" t="s">
        <v>3</v>
      </c>
      <c r="R23" s="2" t="s">
        <v>60</v>
      </c>
      <c r="S23" s="1">
        <v>20</v>
      </c>
      <c r="T23" s="17" t="s">
        <v>6</v>
      </c>
      <c r="U23" s="18" t="s">
        <v>62</v>
      </c>
      <c r="V23" s="1">
        <v>20</v>
      </c>
      <c r="W23" s="17" t="s">
        <v>4</v>
      </c>
      <c r="X23" s="18" t="s">
        <v>61</v>
      </c>
      <c r="Y23" s="1">
        <v>20</v>
      </c>
      <c r="Z23" s="17" t="s">
        <v>5</v>
      </c>
      <c r="AA23" s="2" t="s">
        <v>59</v>
      </c>
      <c r="AB23" s="3">
        <v>20</v>
      </c>
      <c r="AC23" s="17" t="s">
        <v>1</v>
      </c>
      <c r="AD23" s="2" t="s">
        <v>56</v>
      </c>
      <c r="AE23" s="3">
        <v>20</v>
      </c>
      <c r="AF23" s="17" t="s">
        <v>2</v>
      </c>
      <c r="AG23" s="2" t="s">
        <v>54</v>
      </c>
      <c r="AH23" s="1">
        <v>20</v>
      </c>
      <c r="AI23" s="17" t="s">
        <v>5</v>
      </c>
      <c r="AJ23" s="2" t="s">
        <v>54</v>
      </c>
    </row>
    <row r="24" spans="1:36" x14ac:dyDescent="0.25">
      <c r="A24" s="1">
        <v>21</v>
      </c>
      <c r="B24" s="17" t="s">
        <v>7</v>
      </c>
      <c r="C24" s="2" t="s">
        <v>53</v>
      </c>
      <c r="D24" s="1">
        <v>21</v>
      </c>
      <c r="E24" s="17" t="s">
        <v>3</v>
      </c>
      <c r="F24" s="2" t="s">
        <v>55</v>
      </c>
      <c r="G24" s="1">
        <v>21</v>
      </c>
      <c r="H24" s="17" t="s">
        <v>3</v>
      </c>
      <c r="I24" s="2" t="s">
        <v>56</v>
      </c>
      <c r="J24" s="1">
        <v>21</v>
      </c>
      <c r="K24" s="17" t="s">
        <v>1</v>
      </c>
      <c r="L24" s="2" t="s">
        <v>55</v>
      </c>
      <c r="M24" s="1">
        <v>21</v>
      </c>
      <c r="N24" s="17" t="s">
        <v>4</v>
      </c>
      <c r="O24" s="2" t="s">
        <v>58</v>
      </c>
      <c r="P24" s="1">
        <v>21</v>
      </c>
      <c r="Q24" s="17" t="s">
        <v>5</v>
      </c>
      <c r="R24" s="2" t="s">
        <v>60</v>
      </c>
      <c r="S24" s="1">
        <v>21</v>
      </c>
      <c r="T24" s="17" t="s">
        <v>1</v>
      </c>
      <c r="U24" s="18" t="s">
        <v>62</v>
      </c>
      <c r="V24" s="1">
        <v>21</v>
      </c>
      <c r="W24" s="17" t="s">
        <v>2</v>
      </c>
      <c r="X24" s="18" t="s">
        <v>61</v>
      </c>
      <c r="Y24" s="1">
        <v>21</v>
      </c>
      <c r="Z24" s="17" t="s">
        <v>6</v>
      </c>
      <c r="AA24" s="2" t="s">
        <v>58</v>
      </c>
      <c r="AB24" s="3">
        <v>21</v>
      </c>
      <c r="AC24" s="17" t="s">
        <v>7</v>
      </c>
      <c r="AD24" s="2" t="s">
        <v>56</v>
      </c>
      <c r="AE24" s="3">
        <v>21</v>
      </c>
      <c r="AF24" s="17" t="s">
        <v>3</v>
      </c>
      <c r="AG24" s="2" t="s">
        <v>54</v>
      </c>
      <c r="AH24" s="1">
        <v>21</v>
      </c>
      <c r="AI24" s="17" t="s">
        <v>6</v>
      </c>
      <c r="AJ24" s="2" t="s">
        <v>54</v>
      </c>
    </row>
    <row r="25" spans="1:36" x14ac:dyDescent="0.25">
      <c r="A25" s="1">
        <v>22</v>
      </c>
      <c r="B25" s="17" t="s">
        <v>4</v>
      </c>
      <c r="C25" s="2" t="s">
        <v>53</v>
      </c>
      <c r="D25" s="1">
        <v>22</v>
      </c>
      <c r="E25" s="17" t="s">
        <v>5</v>
      </c>
      <c r="F25" s="2" t="s">
        <v>55</v>
      </c>
      <c r="G25" s="1">
        <v>22</v>
      </c>
      <c r="H25" s="17" t="s">
        <v>5</v>
      </c>
      <c r="I25" s="2" t="s">
        <v>56</v>
      </c>
      <c r="J25" s="1">
        <v>22</v>
      </c>
      <c r="K25" s="17" t="s">
        <v>7</v>
      </c>
      <c r="L25" s="2" t="s">
        <v>55</v>
      </c>
      <c r="M25" s="1">
        <v>22</v>
      </c>
      <c r="N25" s="17" t="s">
        <v>2</v>
      </c>
      <c r="O25" s="2" t="s">
        <v>58</v>
      </c>
      <c r="P25" s="1">
        <v>22</v>
      </c>
      <c r="Q25" s="17" t="s">
        <v>6</v>
      </c>
      <c r="R25" s="2" t="s">
        <v>60</v>
      </c>
      <c r="S25" s="1">
        <v>22</v>
      </c>
      <c r="T25" s="17" t="s">
        <v>7</v>
      </c>
      <c r="U25" s="18" t="s">
        <v>62</v>
      </c>
      <c r="V25" s="1">
        <v>22</v>
      </c>
      <c r="W25" s="17" t="s">
        <v>3</v>
      </c>
      <c r="X25" s="18" t="s">
        <v>61</v>
      </c>
      <c r="Y25" s="1">
        <v>22</v>
      </c>
      <c r="Z25" s="17" t="s">
        <v>1</v>
      </c>
      <c r="AA25" s="2" t="s">
        <v>58</v>
      </c>
      <c r="AB25" s="3">
        <v>22</v>
      </c>
      <c r="AC25" s="17" t="s">
        <v>4</v>
      </c>
      <c r="AD25" s="2" t="s">
        <v>56</v>
      </c>
      <c r="AE25" s="3">
        <v>22</v>
      </c>
      <c r="AF25" s="17" t="s">
        <v>5</v>
      </c>
      <c r="AG25" s="2" t="s">
        <v>54</v>
      </c>
      <c r="AH25" s="1">
        <v>22</v>
      </c>
      <c r="AI25" s="17" t="s">
        <v>1</v>
      </c>
      <c r="AJ25" s="2" t="s">
        <v>54</v>
      </c>
    </row>
    <row r="26" spans="1:36" x14ac:dyDescent="0.25">
      <c r="A26" s="1">
        <v>23</v>
      </c>
      <c r="B26" s="17" t="s">
        <v>2</v>
      </c>
      <c r="C26" s="2" t="s">
        <v>53</v>
      </c>
      <c r="D26" s="1">
        <v>23</v>
      </c>
      <c r="E26" s="17" t="s">
        <v>6</v>
      </c>
      <c r="F26" s="2" t="s">
        <v>55</v>
      </c>
      <c r="G26" s="1">
        <v>23</v>
      </c>
      <c r="H26" s="17" t="s">
        <v>6</v>
      </c>
      <c r="I26" s="2" t="s">
        <v>55</v>
      </c>
      <c r="J26" s="1">
        <v>23</v>
      </c>
      <c r="K26" s="17" t="s">
        <v>4</v>
      </c>
      <c r="L26" s="2" t="s">
        <v>55</v>
      </c>
      <c r="M26" s="1">
        <v>23</v>
      </c>
      <c r="N26" s="17" t="s">
        <v>3</v>
      </c>
      <c r="O26" s="2" t="s">
        <v>58</v>
      </c>
      <c r="P26" s="1">
        <v>23</v>
      </c>
      <c r="Q26" s="17" t="s">
        <v>1</v>
      </c>
      <c r="R26" s="2" t="s">
        <v>60</v>
      </c>
      <c r="S26" s="1">
        <v>23</v>
      </c>
      <c r="T26" s="17" t="s">
        <v>4</v>
      </c>
      <c r="U26" s="18" t="s">
        <v>62</v>
      </c>
      <c r="V26" s="1">
        <v>23</v>
      </c>
      <c r="W26" s="17" t="s">
        <v>5</v>
      </c>
      <c r="X26" s="18" t="s">
        <v>61</v>
      </c>
      <c r="Y26" s="1">
        <v>23</v>
      </c>
      <c r="Z26" s="17" t="s">
        <v>7</v>
      </c>
      <c r="AA26" s="2" t="s">
        <v>58</v>
      </c>
      <c r="AB26" s="3">
        <v>23</v>
      </c>
      <c r="AC26" s="17" t="s">
        <v>2</v>
      </c>
      <c r="AD26" s="2" t="s">
        <v>56</v>
      </c>
      <c r="AE26" s="3">
        <v>23</v>
      </c>
      <c r="AF26" s="17" t="s">
        <v>6</v>
      </c>
      <c r="AG26" s="2" t="s">
        <v>54</v>
      </c>
      <c r="AH26" s="1">
        <v>23</v>
      </c>
      <c r="AI26" s="17" t="s">
        <v>7</v>
      </c>
      <c r="AJ26" s="2" t="s">
        <v>54</v>
      </c>
    </row>
    <row r="27" spans="1:36" x14ac:dyDescent="0.25">
      <c r="A27" s="1">
        <v>24</v>
      </c>
      <c r="B27" s="17" t="s">
        <v>3</v>
      </c>
      <c r="C27" s="2" t="s">
        <v>53</v>
      </c>
      <c r="D27" s="1">
        <v>24</v>
      </c>
      <c r="E27" s="17" t="s">
        <v>1</v>
      </c>
      <c r="F27" s="2" t="s">
        <v>54</v>
      </c>
      <c r="G27" s="1">
        <v>24</v>
      </c>
      <c r="H27" s="17" t="s">
        <v>1</v>
      </c>
      <c r="I27" s="2" t="s">
        <v>55</v>
      </c>
      <c r="J27" s="1">
        <v>24</v>
      </c>
      <c r="K27" s="17" t="s">
        <v>2</v>
      </c>
      <c r="L27" s="2" t="s">
        <v>55</v>
      </c>
      <c r="M27" s="1">
        <v>24</v>
      </c>
      <c r="N27" s="17" t="s">
        <v>5</v>
      </c>
      <c r="O27" s="2" t="s">
        <v>58</v>
      </c>
      <c r="P27" s="1">
        <v>24</v>
      </c>
      <c r="Q27" s="17" t="s">
        <v>7</v>
      </c>
      <c r="R27" s="2" t="s">
        <v>60</v>
      </c>
      <c r="S27" s="1">
        <v>24</v>
      </c>
      <c r="T27" s="17" t="s">
        <v>2</v>
      </c>
      <c r="U27" s="18" t="s">
        <v>62</v>
      </c>
      <c r="V27" s="1">
        <v>24</v>
      </c>
      <c r="W27" s="17" t="s">
        <v>6</v>
      </c>
      <c r="X27" s="18" t="s">
        <v>61</v>
      </c>
      <c r="Y27" s="1">
        <v>24</v>
      </c>
      <c r="Z27" s="17" t="s">
        <v>4</v>
      </c>
      <c r="AA27" s="2" t="s">
        <v>58</v>
      </c>
      <c r="AB27" s="3">
        <v>24</v>
      </c>
      <c r="AC27" s="17" t="s">
        <v>3</v>
      </c>
      <c r="AD27" s="2" t="s">
        <v>56</v>
      </c>
      <c r="AE27" s="3">
        <v>24</v>
      </c>
      <c r="AF27" s="17" t="s">
        <v>1</v>
      </c>
      <c r="AG27" s="2" t="s">
        <v>54</v>
      </c>
      <c r="AH27" s="1">
        <v>24</v>
      </c>
      <c r="AI27" s="17" t="s">
        <v>4</v>
      </c>
      <c r="AJ27" s="2" t="s">
        <v>54</v>
      </c>
    </row>
    <row r="28" spans="1:36" x14ac:dyDescent="0.25">
      <c r="A28" s="1">
        <v>25</v>
      </c>
      <c r="B28" s="17" t="s">
        <v>5</v>
      </c>
      <c r="C28" s="2" t="s">
        <v>53</v>
      </c>
      <c r="D28" s="1">
        <v>25</v>
      </c>
      <c r="E28" s="17" t="s">
        <v>7</v>
      </c>
      <c r="F28" s="2" t="s">
        <v>54</v>
      </c>
      <c r="G28" s="1">
        <v>25</v>
      </c>
      <c r="H28" s="17" t="s">
        <v>7</v>
      </c>
      <c r="I28" s="2" t="s">
        <v>55</v>
      </c>
      <c r="J28" s="1">
        <v>25</v>
      </c>
      <c r="K28" s="17" t="s">
        <v>3</v>
      </c>
      <c r="L28" s="2" t="s">
        <v>56</v>
      </c>
      <c r="M28" s="1">
        <v>25</v>
      </c>
      <c r="N28" s="17" t="s">
        <v>6</v>
      </c>
      <c r="O28" s="2" t="s">
        <v>58</v>
      </c>
      <c r="P28" s="1">
        <v>25</v>
      </c>
      <c r="Q28" s="17" t="s">
        <v>4</v>
      </c>
      <c r="R28" s="2" t="s">
        <v>60</v>
      </c>
      <c r="S28" s="1">
        <v>25</v>
      </c>
      <c r="T28" s="17" t="s">
        <v>3</v>
      </c>
      <c r="U28" s="18" t="s">
        <v>62</v>
      </c>
      <c r="V28" s="1">
        <v>25</v>
      </c>
      <c r="W28" s="17" t="s">
        <v>1</v>
      </c>
      <c r="X28" s="18" t="s">
        <v>61</v>
      </c>
      <c r="Y28" s="1">
        <v>25</v>
      </c>
      <c r="Z28" s="17" t="s">
        <v>2</v>
      </c>
      <c r="AA28" s="2" t="s">
        <v>58</v>
      </c>
      <c r="AB28" s="3">
        <v>25</v>
      </c>
      <c r="AC28" s="17" t="s">
        <v>5</v>
      </c>
      <c r="AD28" s="2" t="s">
        <v>56</v>
      </c>
      <c r="AE28" s="3">
        <v>25</v>
      </c>
      <c r="AF28" s="17" t="s">
        <v>7</v>
      </c>
      <c r="AG28" s="2" t="s">
        <v>54</v>
      </c>
      <c r="AH28" s="1">
        <v>25</v>
      </c>
      <c r="AI28" s="17" t="s">
        <v>2</v>
      </c>
      <c r="AJ28" s="2" t="s">
        <v>54</v>
      </c>
    </row>
    <row r="29" spans="1:36" x14ac:dyDescent="0.25">
      <c r="A29" s="1">
        <v>26</v>
      </c>
      <c r="B29" s="17" t="s">
        <v>6</v>
      </c>
      <c r="C29" s="2" t="s">
        <v>53</v>
      </c>
      <c r="D29" s="1">
        <v>26</v>
      </c>
      <c r="E29" s="17" t="s">
        <v>4</v>
      </c>
      <c r="F29" s="2" t="s">
        <v>54</v>
      </c>
      <c r="G29" s="1">
        <v>26</v>
      </c>
      <c r="H29" s="17" t="s">
        <v>4</v>
      </c>
      <c r="I29" s="2" t="s">
        <v>55</v>
      </c>
      <c r="J29" s="1">
        <v>26</v>
      </c>
      <c r="K29" s="17" t="s">
        <v>5</v>
      </c>
      <c r="L29" s="2" t="s">
        <v>57</v>
      </c>
      <c r="M29" s="1">
        <v>26</v>
      </c>
      <c r="N29" s="17" t="s">
        <v>1</v>
      </c>
      <c r="O29" s="2" t="s">
        <v>58</v>
      </c>
      <c r="P29" s="1">
        <v>26</v>
      </c>
      <c r="Q29" s="17" t="s">
        <v>2</v>
      </c>
      <c r="R29" s="2" t="s">
        <v>60</v>
      </c>
      <c r="S29" s="1">
        <v>26</v>
      </c>
      <c r="T29" s="17" t="s">
        <v>5</v>
      </c>
      <c r="U29" s="18" t="s">
        <v>62</v>
      </c>
      <c r="V29" s="1">
        <v>26</v>
      </c>
      <c r="W29" s="17" t="s">
        <v>7</v>
      </c>
      <c r="X29" s="18" t="s">
        <v>61</v>
      </c>
      <c r="Y29" s="1">
        <v>26</v>
      </c>
      <c r="Z29" s="17" t="s">
        <v>3</v>
      </c>
      <c r="AA29" s="2" t="s">
        <v>58</v>
      </c>
      <c r="AB29" s="3">
        <v>26</v>
      </c>
      <c r="AC29" s="17" t="s">
        <v>6</v>
      </c>
      <c r="AD29" s="2" t="s">
        <v>56</v>
      </c>
      <c r="AE29" s="3">
        <v>26</v>
      </c>
      <c r="AF29" s="17" t="s">
        <v>4</v>
      </c>
      <c r="AG29" s="2" t="s">
        <v>54</v>
      </c>
      <c r="AH29" s="1">
        <v>26</v>
      </c>
      <c r="AI29" s="17" t="s">
        <v>3</v>
      </c>
      <c r="AJ29" s="2" t="s">
        <v>56</v>
      </c>
    </row>
    <row r="30" spans="1:36" x14ac:dyDescent="0.25">
      <c r="A30" s="1">
        <v>27</v>
      </c>
      <c r="B30" s="17" t="s">
        <v>1</v>
      </c>
      <c r="C30" s="2" t="s">
        <v>53</v>
      </c>
      <c r="D30" s="1">
        <v>27</v>
      </c>
      <c r="E30" s="17" t="s">
        <v>2</v>
      </c>
      <c r="F30" s="2" t="s">
        <v>54</v>
      </c>
      <c r="G30" s="1">
        <v>27</v>
      </c>
      <c r="H30" s="17" t="s">
        <v>2</v>
      </c>
      <c r="I30" s="2" t="s">
        <v>55</v>
      </c>
      <c r="J30" s="1">
        <v>27</v>
      </c>
      <c r="K30" s="17" t="s">
        <v>6</v>
      </c>
      <c r="L30" s="2" t="s">
        <v>57</v>
      </c>
      <c r="M30" s="1">
        <v>27</v>
      </c>
      <c r="N30" s="17" t="s">
        <v>7</v>
      </c>
      <c r="O30" s="2" t="s">
        <v>58</v>
      </c>
      <c r="P30" s="1">
        <v>27</v>
      </c>
      <c r="Q30" s="17" t="s">
        <v>3</v>
      </c>
      <c r="R30" s="2" t="s">
        <v>61</v>
      </c>
      <c r="S30" s="1">
        <v>27</v>
      </c>
      <c r="T30" s="17" t="s">
        <v>6</v>
      </c>
      <c r="U30" s="18" t="s">
        <v>62</v>
      </c>
      <c r="V30" s="1">
        <v>27</v>
      </c>
      <c r="W30" s="17" t="s">
        <v>4</v>
      </c>
      <c r="X30" s="18" t="s">
        <v>61</v>
      </c>
      <c r="Y30" s="1">
        <v>27</v>
      </c>
      <c r="Z30" s="17" t="s">
        <v>5</v>
      </c>
      <c r="AA30" s="2" t="s">
        <v>58</v>
      </c>
      <c r="AB30" s="3">
        <v>27</v>
      </c>
      <c r="AC30" s="17" t="s">
        <v>1</v>
      </c>
      <c r="AD30" s="2" t="s">
        <v>56</v>
      </c>
      <c r="AE30" s="3">
        <v>27</v>
      </c>
      <c r="AF30" s="17" t="s">
        <v>2</v>
      </c>
      <c r="AG30" s="2" t="s">
        <v>54</v>
      </c>
      <c r="AH30" s="1">
        <v>27</v>
      </c>
      <c r="AI30" s="17" t="s">
        <v>5</v>
      </c>
      <c r="AJ30" s="2" t="s">
        <v>56</v>
      </c>
    </row>
    <row r="31" spans="1:36" x14ac:dyDescent="0.25">
      <c r="A31" s="1">
        <v>28</v>
      </c>
      <c r="B31" s="17" t="s">
        <v>7</v>
      </c>
      <c r="C31" s="2" t="s">
        <v>53</v>
      </c>
      <c r="D31" s="1">
        <v>28</v>
      </c>
      <c r="E31" s="17" t="s">
        <v>3</v>
      </c>
      <c r="F31" s="2" t="s">
        <v>54</v>
      </c>
      <c r="G31" s="1">
        <v>28</v>
      </c>
      <c r="H31" s="17" t="s">
        <v>3</v>
      </c>
      <c r="I31" s="2" t="s">
        <v>56</v>
      </c>
      <c r="J31" s="1">
        <v>28</v>
      </c>
      <c r="K31" s="17" t="s">
        <v>1</v>
      </c>
      <c r="L31" s="2" t="s">
        <v>57</v>
      </c>
      <c r="M31" s="1">
        <v>28</v>
      </c>
      <c r="N31" s="17" t="s">
        <v>4</v>
      </c>
      <c r="O31" s="2" t="s">
        <v>58</v>
      </c>
      <c r="P31" s="1">
        <v>28</v>
      </c>
      <c r="Q31" s="17" t="s">
        <v>5</v>
      </c>
      <c r="R31" s="2" t="s">
        <v>61</v>
      </c>
      <c r="S31" s="1">
        <v>28</v>
      </c>
      <c r="T31" s="17" t="s">
        <v>1</v>
      </c>
      <c r="U31" s="18" t="s">
        <v>62</v>
      </c>
      <c r="V31" s="1">
        <v>28</v>
      </c>
      <c r="W31" s="17" t="s">
        <v>2</v>
      </c>
      <c r="X31" s="18" t="s">
        <v>61</v>
      </c>
      <c r="Y31" s="1">
        <v>28</v>
      </c>
      <c r="Z31" s="17" t="s">
        <v>6</v>
      </c>
      <c r="AA31" s="2" t="s">
        <v>58</v>
      </c>
      <c r="AB31" s="3">
        <v>28</v>
      </c>
      <c r="AC31" s="17" t="s">
        <v>7</v>
      </c>
      <c r="AD31" s="2" t="s">
        <v>56</v>
      </c>
      <c r="AE31" s="3">
        <v>28</v>
      </c>
      <c r="AF31" s="17" t="s">
        <v>3</v>
      </c>
      <c r="AG31" s="2" t="s">
        <v>54</v>
      </c>
      <c r="AH31" s="1">
        <v>28</v>
      </c>
      <c r="AI31" s="17" t="s">
        <v>6</v>
      </c>
      <c r="AJ31" s="2" t="s">
        <v>56</v>
      </c>
    </row>
    <row r="32" spans="1:36" x14ac:dyDescent="0.25">
      <c r="A32" s="1">
        <v>29</v>
      </c>
      <c r="B32" s="17" t="s">
        <v>4</v>
      </c>
      <c r="C32" s="2" t="s">
        <v>53</v>
      </c>
      <c r="D32" s="1"/>
      <c r="E32" s="17"/>
      <c r="F32" s="17"/>
      <c r="G32" s="1">
        <v>29</v>
      </c>
      <c r="H32" s="17" t="s">
        <v>5</v>
      </c>
      <c r="I32" s="2" t="s">
        <v>56</v>
      </c>
      <c r="J32" s="1">
        <v>29</v>
      </c>
      <c r="K32" s="17" t="s">
        <v>7</v>
      </c>
      <c r="L32" s="2" t="s">
        <v>57</v>
      </c>
      <c r="M32" s="1">
        <v>29</v>
      </c>
      <c r="N32" s="17" t="s">
        <v>2</v>
      </c>
      <c r="O32" s="2" t="s">
        <v>58</v>
      </c>
      <c r="P32" s="1">
        <v>29</v>
      </c>
      <c r="Q32" s="17" t="s">
        <v>6</v>
      </c>
      <c r="R32" s="2" t="s">
        <v>61</v>
      </c>
      <c r="S32" s="1">
        <v>29</v>
      </c>
      <c r="T32" s="17" t="s">
        <v>7</v>
      </c>
      <c r="U32" s="18" t="s">
        <v>62</v>
      </c>
      <c r="V32" s="1">
        <v>29</v>
      </c>
      <c r="W32" s="17" t="s">
        <v>3</v>
      </c>
      <c r="X32" s="18" t="s">
        <v>61</v>
      </c>
      <c r="Y32" s="1">
        <v>29</v>
      </c>
      <c r="Z32" s="17" t="s">
        <v>1</v>
      </c>
      <c r="AA32" s="2" t="s">
        <v>57</v>
      </c>
      <c r="AB32" s="3">
        <v>29</v>
      </c>
      <c r="AC32" s="17" t="s">
        <v>4</v>
      </c>
      <c r="AD32" s="2" t="s">
        <v>56</v>
      </c>
      <c r="AE32" s="3">
        <v>29</v>
      </c>
      <c r="AF32" s="17" t="s">
        <v>5</v>
      </c>
      <c r="AG32" s="2" t="s">
        <v>54</v>
      </c>
      <c r="AH32" s="1">
        <v>29</v>
      </c>
      <c r="AI32" s="17" t="s">
        <v>1</v>
      </c>
      <c r="AJ32" s="2" t="s">
        <v>56</v>
      </c>
    </row>
    <row r="33" spans="1:36" x14ac:dyDescent="0.25">
      <c r="A33" s="1">
        <v>30</v>
      </c>
      <c r="B33" s="17" t="s">
        <v>2</v>
      </c>
      <c r="C33" s="2" t="s">
        <v>53</v>
      </c>
      <c r="D33" s="1"/>
      <c r="E33" s="17"/>
      <c r="F33" s="17"/>
      <c r="G33" s="1">
        <v>30</v>
      </c>
      <c r="H33" s="17" t="s">
        <v>6</v>
      </c>
      <c r="I33" s="2" t="s">
        <v>55</v>
      </c>
      <c r="J33" s="1">
        <v>30</v>
      </c>
      <c r="K33" s="17" t="s">
        <v>4</v>
      </c>
      <c r="L33" s="2" t="s">
        <v>58</v>
      </c>
      <c r="M33" s="1">
        <v>30</v>
      </c>
      <c r="N33" s="17" t="s">
        <v>3</v>
      </c>
      <c r="O33" s="2" t="s">
        <v>58</v>
      </c>
      <c r="P33" s="1">
        <v>30</v>
      </c>
      <c r="Q33" s="17" t="s">
        <v>1</v>
      </c>
      <c r="R33" s="2" t="s">
        <v>61</v>
      </c>
      <c r="S33" s="1">
        <v>30</v>
      </c>
      <c r="T33" s="17" t="s">
        <v>4</v>
      </c>
      <c r="U33" s="18" t="s">
        <v>62</v>
      </c>
      <c r="V33" s="1">
        <v>30</v>
      </c>
      <c r="W33" s="17" t="s">
        <v>5</v>
      </c>
      <c r="X33" s="18" t="s">
        <v>61</v>
      </c>
      <c r="Y33" s="1">
        <v>30</v>
      </c>
      <c r="Z33" s="17" t="s">
        <v>7</v>
      </c>
      <c r="AA33" s="2" t="s">
        <v>57</v>
      </c>
      <c r="AB33" s="3">
        <v>30</v>
      </c>
      <c r="AC33" s="17" t="s">
        <v>2</v>
      </c>
      <c r="AD33" s="2" t="s">
        <v>56</v>
      </c>
      <c r="AE33" s="3">
        <v>30</v>
      </c>
      <c r="AF33" s="17" t="s">
        <v>6</v>
      </c>
      <c r="AG33" s="2" t="s">
        <v>53</v>
      </c>
      <c r="AH33" s="1">
        <v>30</v>
      </c>
      <c r="AI33" s="17" t="s">
        <v>7</v>
      </c>
      <c r="AJ33" s="2" t="s">
        <v>56</v>
      </c>
    </row>
    <row r="34" spans="1:36" x14ac:dyDescent="0.25">
      <c r="A34" s="1">
        <v>31</v>
      </c>
      <c r="B34" s="17" t="s">
        <v>3</v>
      </c>
      <c r="C34" s="2" t="s">
        <v>53</v>
      </c>
      <c r="D34" s="1"/>
      <c r="E34" s="17"/>
      <c r="F34" s="17"/>
      <c r="G34" s="1">
        <v>31</v>
      </c>
      <c r="H34" s="17" t="s">
        <v>1</v>
      </c>
      <c r="I34" s="2" t="s">
        <v>55</v>
      </c>
      <c r="J34" s="1"/>
      <c r="K34" s="17"/>
      <c r="L34" s="17"/>
      <c r="M34" s="1">
        <v>31</v>
      </c>
      <c r="N34" s="17" t="s">
        <v>5</v>
      </c>
      <c r="O34" s="2" t="s">
        <v>59</v>
      </c>
      <c r="P34" s="1"/>
      <c r="Q34" s="17"/>
      <c r="R34" s="17"/>
      <c r="S34" s="1">
        <v>31</v>
      </c>
      <c r="T34" s="17" t="s">
        <v>2</v>
      </c>
      <c r="U34" s="18" t="s">
        <v>62</v>
      </c>
      <c r="V34" s="1">
        <v>31</v>
      </c>
      <c r="W34" s="17" t="s">
        <v>6</v>
      </c>
      <c r="X34" s="2" t="s">
        <v>61</v>
      </c>
      <c r="Y34" s="1"/>
      <c r="Z34" s="17"/>
      <c r="AA34" s="17"/>
      <c r="AB34" s="3">
        <v>31</v>
      </c>
      <c r="AC34" s="17" t="s">
        <v>3</v>
      </c>
      <c r="AD34" s="2" t="s">
        <v>56</v>
      </c>
      <c r="AE34" s="19"/>
      <c r="AF34" s="17" t="s">
        <v>1</v>
      </c>
      <c r="AG34" s="17"/>
      <c r="AH34" s="1">
        <v>31</v>
      </c>
      <c r="AI34" s="17" t="s">
        <v>4</v>
      </c>
      <c r="AJ34" s="2" t="s">
        <v>58</v>
      </c>
    </row>
  </sheetData>
  <mergeCells count="13">
    <mergeCell ref="AB3:AD3"/>
    <mergeCell ref="A1:AJ2"/>
    <mergeCell ref="A3:C3"/>
    <mergeCell ref="D3:F3"/>
    <mergeCell ref="G3:I3"/>
    <mergeCell ref="J3:L3"/>
    <mergeCell ref="M3:O3"/>
    <mergeCell ref="AE3:AG3"/>
    <mergeCell ref="AH3:AJ3"/>
    <mergeCell ref="P3:R3"/>
    <mergeCell ref="S3:U3"/>
    <mergeCell ref="V3:X3"/>
    <mergeCell ref="Y3:AA3"/>
  </mergeCells>
  <conditionalFormatting sqref="A3 D3 J3 M3 P3 S3 V3 Y3">
    <cfRule type="cellIs" dxfId="217" priority="779" operator="equal">
      <formula>"G1H"</formula>
    </cfRule>
    <cfRule type="cellIs" dxfId="216" priority="780" operator="equal">
      <formula>"G2H"</formula>
    </cfRule>
    <cfRule type="cellIs" dxfId="215" priority="781" operator="equal">
      <formula>"G3H"</formula>
    </cfRule>
    <cfRule type="cellIs" dxfId="214" priority="782" operator="equal">
      <formula>"G4H"</formula>
    </cfRule>
    <cfRule type="cellIs" dxfId="213" priority="783" operator="equal">
      <formula>"G5H"</formula>
    </cfRule>
    <cfRule type="cellIs" dxfId="212" priority="784" operator="equal">
      <formula>"G15L"</formula>
    </cfRule>
    <cfRule type="cellIs" dxfId="211" priority="785" operator="equal">
      <formula>"G14L"</formula>
    </cfRule>
    <cfRule type="cellIs" dxfId="210" priority="786" operator="equal">
      <formula>"G13L"</formula>
    </cfRule>
    <cfRule type="cellIs" dxfId="209" priority="787" operator="equal">
      <formula>"G12L"</formula>
    </cfRule>
    <cfRule type="cellIs" dxfId="208" priority="788" operator="equal">
      <formula>"G11L"</formula>
    </cfRule>
    <cfRule type="cellIs" dxfId="207" priority="789" operator="equal">
      <formula>"G10L"</formula>
    </cfRule>
    <cfRule type="cellIs" dxfId="206" priority="790" operator="equal">
      <formula>"G9L"</formula>
    </cfRule>
    <cfRule type="cellIs" dxfId="205" priority="791" operator="equal">
      <formula>"G8L"</formula>
    </cfRule>
    <cfRule type="cellIs" dxfId="204" priority="792" operator="equal">
      <formula>"G7L"</formula>
    </cfRule>
    <cfRule type="cellIs" dxfId="203" priority="793" operator="equal">
      <formula>"G6L"</formula>
    </cfRule>
    <cfRule type="cellIs" dxfId="202" priority="794" operator="equal">
      <formula>"G5L"</formula>
    </cfRule>
    <cfRule type="cellIs" dxfId="201" priority="795" operator="equal">
      <formula>"G4L"</formula>
    </cfRule>
    <cfRule type="cellIs" dxfId="200" priority="796" operator="equal">
      <formula>"G3L"</formula>
    </cfRule>
    <cfRule type="cellIs" dxfId="199" priority="797" operator="equal">
      <formula>"G2L"</formula>
    </cfRule>
    <cfRule type="cellIs" dxfId="198" priority="798" operator="equal">
      <formula>"G1L"</formula>
    </cfRule>
  </conditionalFormatting>
  <conditionalFormatting sqref="A4:B34 F32:F34 L34">
    <cfRule type="containsText" dxfId="197" priority="1601" stopIfTrue="1" operator="containsText" text="Sat">
      <formula>NOT(ISERROR(SEARCH("Sat",A4)))</formula>
    </cfRule>
    <cfRule type="containsText" dxfId="196" priority="1602" stopIfTrue="1" operator="containsText" text="Fri">
      <formula>NOT(ISERROR(SEARCH("Fri",A4)))</formula>
    </cfRule>
  </conditionalFormatting>
  <conditionalFormatting sqref="A4:AA34">
    <cfRule type="cellIs" dxfId="195" priority="101" operator="equal">
      <formula>"G1H"</formula>
    </cfRule>
    <cfRule type="cellIs" dxfId="194" priority="102" operator="equal">
      <formula>"G2H"</formula>
    </cfRule>
    <cfRule type="cellIs" dxfId="193" priority="103" operator="equal">
      <formula>"G3H"</formula>
    </cfRule>
    <cfRule type="cellIs" dxfId="192" priority="104" operator="equal">
      <formula>"G4H"</formula>
    </cfRule>
    <cfRule type="cellIs" dxfId="191" priority="105" operator="equal">
      <formula>"G5H"</formula>
    </cfRule>
    <cfRule type="cellIs" dxfId="190" priority="106" operator="equal">
      <formula>"G15L"</formula>
    </cfRule>
    <cfRule type="cellIs" dxfId="189" priority="107" operator="equal">
      <formula>"G14L"</formula>
    </cfRule>
    <cfRule type="cellIs" dxfId="188" priority="108" operator="equal">
      <formula>"G13L"</formula>
    </cfRule>
    <cfRule type="cellIs" dxfId="187" priority="109" operator="equal">
      <formula>"G12L"</formula>
    </cfRule>
    <cfRule type="cellIs" dxfId="186" priority="110" operator="equal">
      <formula>"G11L"</formula>
    </cfRule>
    <cfRule type="cellIs" dxfId="185" priority="111" operator="equal">
      <formula>"G10L"</formula>
    </cfRule>
    <cfRule type="cellIs" dxfId="184" priority="112" operator="equal">
      <formula>"G9L"</formula>
    </cfRule>
    <cfRule type="cellIs" dxfId="183" priority="113" operator="equal">
      <formula>"G8L"</formula>
    </cfRule>
    <cfRule type="cellIs" dxfId="182" priority="114" operator="equal">
      <formula>"G7L"</formula>
    </cfRule>
    <cfRule type="cellIs" dxfId="181" priority="115" operator="equal">
      <formula>"G6L"</formula>
    </cfRule>
    <cfRule type="cellIs" dxfId="180" priority="116" operator="equal">
      <formula>"G5L"</formula>
    </cfRule>
    <cfRule type="cellIs" dxfId="179" priority="117" operator="equal">
      <formula>"G4L"</formula>
    </cfRule>
    <cfRule type="cellIs" dxfId="178" priority="118" operator="equal">
      <formula>"G3L"</formula>
    </cfRule>
    <cfRule type="cellIs" dxfId="177" priority="119" operator="equal">
      <formula>"G2L"</formula>
    </cfRule>
    <cfRule type="cellIs" dxfId="176" priority="120" operator="equal">
      <formula>"G1L"</formula>
    </cfRule>
  </conditionalFormatting>
  <conditionalFormatting sqref="D4:E34">
    <cfRule type="containsText" dxfId="175" priority="1221" stopIfTrue="1" operator="containsText" text="Sat">
      <formula>NOT(ISERROR(SEARCH("Sat",D4)))</formula>
    </cfRule>
    <cfRule type="containsText" dxfId="174" priority="1222" stopIfTrue="1" operator="containsText" text="Fri">
      <formula>NOT(ISERROR(SEARCH("Fri",D4)))</formula>
    </cfRule>
  </conditionalFormatting>
  <conditionalFormatting sqref="G3">
    <cfRule type="cellIs" dxfId="173" priority="759" operator="equal">
      <formula>"G1H"</formula>
    </cfRule>
    <cfRule type="cellIs" dxfId="172" priority="760" operator="equal">
      <formula>"G2H"</formula>
    </cfRule>
    <cfRule type="cellIs" dxfId="171" priority="761" operator="equal">
      <formula>"G3H"</formula>
    </cfRule>
    <cfRule type="cellIs" dxfId="170" priority="762" operator="equal">
      <formula>"G4H"</formula>
    </cfRule>
    <cfRule type="cellIs" dxfId="169" priority="763" operator="equal">
      <formula>"G5H"</formula>
    </cfRule>
    <cfRule type="cellIs" dxfId="168" priority="764" operator="equal">
      <formula>"G15L"</formula>
    </cfRule>
    <cfRule type="cellIs" dxfId="167" priority="765" operator="equal">
      <formula>"G14L"</formula>
    </cfRule>
    <cfRule type="cellIs" dxfId="166" priority="766" operator="equal">
      <formula>"G13L"</formula>
    </cfRule>
    <cfRule type="cellIs" dxfId="165" priority="767" operator="equal">
      <formula>"G12L"</formula>
    </cfRule>
    <cfRule type="cellIs" dxfId="164" priority="768" operator="equal">
      <formula>"G11L"</formula>
    </cfRule>
    <cfRule type="cellIs" dxfId="163" priority="769" operator="equal">
      <formula>"G10L"</formula>
    </cfRule>
    <cfRule type="cellIs" dxfId="162" priority="770" operator="equal">
      <formula>"G9L"</formula>
    </cfRule>
    <cfRule type="cellIs" dxfId="161" priority="771" operator="equal">
      <formula>"G8L"</formula>
    </cfRule>
    <cfRule type="cellIs" dxfId="160" priority="772" operator="equal">
      <formula>"G7L"</formula>
    </cfRule>
    <cfRule type="cellIs" dxfId="159" priority="773" operator="equal">
      <formula>"G6L"</formula>
    </cfRule>
    <cfRule type="cellIs" dxfId="158" priority="774" operator="equal">
      <formula>"G5L"</formula>
    </cfRule>
    <cfRule type="cellIs" dxfId="157" priority="775" operator="equal">
      <formula>"G4L"</formula>
    </cfRule>
    <cfRule type="cellIs" dxfId="156" priority="776" operator="equal">
      <formula>"G3L"</formula>
    </cfRule>
    <cfRule type="cellIs" dxfId="155" priority="777" operator="equal">
      <formula>"G2L"</formula>
    </cfRule>
    <cfRule type="cellIs" dxfId="154" priority="778" operator="equal">
      <formula>"G1L"</formula>
    </cfRule>
  </conditionalFormatting>
  <conditionalFormatting sqref="G4:H34">
    <cfRule type="containsText" dxfId="153" priority="1199" stopIfTrue="1" operator="containsText" text="Sat">
      <formula>NOT(ISERROR(SEARCH("Sat",G4)))</formula>
    </cfRule>
    <cfRule type="containsText" dxfId="152" priority="1200" stopIfTrue="1" operator="containsText" text="Fri">
      <formula>NOT(ISERROR(SEARCH("Fri",G4)))</formula>
    </cfRule>
  </conditionalFormatting>
  <conditionalFormatting sqref="J4:K34">
    <cfRule type="containsText" dxfId="151" priority="1155" stopIfTrue="1" operator="containsText" text="Sat">
      <formula>NOT(ISERROR(SEARCH("Sat",J4)))</formula>
    </cfRule>
    <cfRule type="containsText" dxfId="150" priority="1156" stopIfTrue="1" operator="containsText" text="Fri">
      <formula>NOT(ISERROR(SEARCH("Fri",J4)))</formula>
    </cfRule>
  </conditionalFormatting>
  <conditionalFormatting sqref="M4:N34">
    <cfRule type="containsText" dxfId="149" priority="1177" stopIfTrue="1" operator="containsText" text="Sat">
      <formula>NOT(ISERROR(SEARCH("Sat",M4)))</formula>
    </cfRule>
    <cfRule type="containsText" dxfId="148" priority="1178" stopIfTrue="1" operator="containsText" text="Fri">
      <formula>NOT(ISERROR(SEARCH("Fri",M4)))</formula>
    </cfRule>
  </conditionalFormatting>
  <conditionalFormatting sqref="P4:Q34">
    <cfRule type="containsText" dxfId="147" priority="1133" stopIfTrue="1" operator="containsText" text="Sat">
      <formula>NOT(ISERROR(SEARCH("Sat",P4)))</formula>
    </cfRule>
    <cfRule type="containsText" dxfId="146" priority="1134" stopIfTrue="1" operator="containsText" text="Fri">
      <formula>NOT(ISERROR(SEARCH("Fri",P4)))</formula>
    </cfRule>
  </conditionalFormatting>
  <conditionalFormatting sqref="R34">
    <cfRule type="containsText" dxfId="145" priority="983" stopIfTrue="1" operator="containsText" text="Sat">
      <formula>NOT(ISERROR(SEARCH("Sat",R34)))</formula>
    </cfRule>
    <cfRule type="containsText" dxfId="144" priority="984" stopIfTrue="1" operator="containsText" text="Fri">
      <formula>NOT(ISERROR(SEARCH("Fri",R34)))</formula>
    </cfRule>
  </conditionalFormatting>
  <conditionalFormatting sqref="S4:T34">
    <cfRule type="containsText" dxfId="143" priority="1111" stopIfTrue="1" operator="containsText" text="Sat">
      <formula>NOT(ISERROR(SEARCH("Sat",S4)))</formula>
    </cfRule>
    <cfRule type="containsText" dxfId="142" priority="1112" stopIfTrue="1" operator="containsText" text="Fri">
      <formula>NOT(ISERROR(SEARCH("Fri",S4)))</formula>
    </cfRule>
  </conditionalFormatting>
  <conditionalFormatting sqref="V4:W34">
    <cfRule type="containsText" dxfId="141" priority="1089" stopIfTrue="1" operator="containsText" text="Sat">
      <formula>NOT(ISERROR(SEARCH("Sat",V4)))</formula>
    </cfRule>
    <cfRule type="containsText" dxfId="140" priority="1090" stopIfTrue="1" operator="containsText" text="Fri">
      <formula>NOT(ISERROR(SEARCH("Fri",V4)))</formula>
    </cfRule>
  </conditionalFormatting>
  <conditionalFormatting sqref="Y4:Z34">
    <cfRule type="containsText" dxfId="139" priority="1067" stopIfTrue="1" operator="containsText" text="Sat">
      <formula>NOT(ISERROR(SEARCH("Sat",Y4)))</formula>
    </cfRule>
    <cfRule type="containsText" dxfId="138" priority="1068" stopIfTrue="1" operator="containsText" text="Fri">
      <formula>NOT(ISERROR(SEARCH("Fri",Y4)))</formula>
    </cfRule>
  </conditionalFormatting>
  <conditionalFormatting sqref="AA34">
    <cfRule type="containsText" dxfId="137" priority="1599" stopIfTrue="1" operator="containsText" text="Sat">
      <formula>NOT(ISERROR(SEARCH("Sat",AA34)))</formula>
    </cfRule>
    <cfRule type="containsText" dxfId="136" priority="1600" stopIfTrue="1" operator="containsText" text="Fri">
      <formula>NOT(ISERROR(SEARCH("Fri",AA34)))</formula>
    </cfRule>
  </conditionalFormatting>
  <conditionalFormatting sqref="AB4:AB34 AG34">
    <cfRule type="containsText" dxfId="135" priority="677" stopIfTrue="1" operator="containsText" text="Sat">
      <formula>NOT(ISERROR(SEARCH("Sat",AB4)))</formula>
    </cfRule>
    <cfRule type="containsText" dxfId="134" priority="678" stopIfTrue="1" operator="containsText" text="Fri">
      <formula>NOT(ISERROR(SEARCH("Fri",AB4)))</formula>
    </cfRule>
  </conditionalFormatting>
  <conditionalFormatting sqref="AC4:AC34">
    <cfRule type="containsText" dxfId="133" priority="649" stopIfTrue="1" operator="containsText" text="Sat">
      <formula>NOT(ISERROR(SEARCH("Sat",AC4)))</formula>
    </cfRule>
    <cfRule type="containsText" dxfId="132" priority="650" stopIfTrue="1" operator="containsText" text="Fri">
      <formula>NOT(ISERROR(SEARCH("Fri",AC4)))</formula>
    </cfRule>
  </conditionalFormatting>
  <conditionalFormatting sqref="AC4:AD34">
    <cfRule type="cellIs" dxfId="131" priority="81" operator="equal">
      <formula>"G1H"</formula>
    </cfRule>
    <cfRule type="cellIs" dxfId="130" priority="82" operator="equal">
      <formula>"G2H"</formula>
    </cfRule>
    <cfRule type="cellIs" dxfId="129" priority="83" operator="equal">
      <formula>"G3H"</formula>
    </cfRule>
    <cfRule type="cellIs" dxfId="128" priority="84" operator="equal">
      <formula>"G4H"</formula>
    </cfRule>
    <cfRule type="cellIs" dxfId="127" priority="85" operator="equal">
      <formula>"G5H"</formula>
    </cfRule>
    <cfRule type="cellIs" dxfId="126" priority="86" operator="equal">
      <formula>"G15L"</formula>
    </cfRule>
    <cfRule type="cellIs" dxfId="125" priority="87" operator="equal">
      <formula>"G14L"</formula>
    </cfRule>
    <cfRule type="cellIs" dxfId="124" priority="88" operator="equal">
      <formula>"G13L"</formula>
    </cfRule>
    <cfRule type="cellIs" dxfId="123" priority="89" operator="equal">
      <formula>"G12L"</formula>
    </cfRule>
    <cfRule type="cellIs" dxfId="122" priority="90" operator="equal">
      <formula>"G11L"</formula>
    </cfRule>
    <cfRule type="cellIs" dxfId="121" priority="91" operator="equal">
      <formula>"G10L"</formula>
    </cfRule>
    <cfRule type="cellIs" dxfId="120" priority="92" operator="equal">
      <formula>"G9L"</formula>
    </cfRule>
    <cfRule type="cellIs" dxfId="119" priority="93" operator="equal">
      <formula>"G8L"</formula>
    </cfRule>
    <cfRule type="cellIs" dxfId="118" priority="94" operator="equal">
      <formula>"G7L"</formula>
    </cfRule>
    <cfRule type="cellIs" dxfId="117" priority="95" operator="equal">
      <formula>"G6L"</formula>
    </cfRule>
    <cfRule type="cellIs" dxfId="116" priority="96" operator="equal">
      <formula>"G5L"</formula>
    </cfRule>
    <cfRule type="cellIs" dxfId="115" priority="97" operator="equal">
      <formula>"G4L"</formula>
    </cfRule>
    <cfRule type="cellIs" dxfId="114" priority="98" operator="equal">
      <formula>"G3L"</formula>
    </cfRule>
    <cfRule type="cellIs" dxfId="113" priority="99" operator="equal">
      <formula>"G2L"</formula>
    </cfRule>
    <cfRule type="cellIs" dxfId="112" priority="100" operator="equal">
      <formula>"G1L"</formula>
    </cfRule>
  </conditionalFormatting>
  <conditionalFormatting sqref="AE3:AE34 AB3:AB34">
    <cfRule type="cellIs" dxfId="111" priority="653" operator="equal">
      <formula>"G1H"</formula>
    </cfRule>
    <cfRule type="cellIs" dxfId="110" priority="654" operator="equal">
      <formula>"G2H"</formula>
    </cfRule>
    <cfRule type="cellIs" dxfId="109" priority="655" operator="equal">
      <formula>"G3H"</formula>
    </cfRule>
    <cfRule type="cellIs" dxfId="108" priority="656" operator="equal">
      <formula>"G4H"</formula>
    </cfRule>
    <cfRule type="cellIs" dxfId="107" priority="657" operator="equal">
      <formula>"G5H"</formula>
    </cfRule>
    <cfRule type="cellIs" dxfId="106" priority="658" operator="equal">
      <formula>"G15L"</formula>
    </cfRule>
    <cfRule type="cellIs" dxfId="105" priority="659" operator="equal">
      <formula>"G14L"</formula>
    </cfRule>
    <cfRule type="cellIs" dxfId="104" priority="660" operator="equal">
      <formula>"G13L"</formula>
    </cfRule>
    <cfRule type="cellIs" dxfId="103" priority="661" operator="equal">
      <formula>"G12L"</formula>
    </cfRule>
    <cfRule type="cellIs" dxfId="102" priority="662" operator="equal">
      <formula>"G11L"</formula>
    </cfRule>
    <cfRule type="cellIs" dxfId="101" priority="663" operator="equal">
      <formula>"G10L"</formula>
    </cfRule>
    <cfRule type="cellIs" dxfId="100" priority="664" operator="equal">
      <formula>"G9L"</formula>
    </cfRule>
    <cfRule type="cellIs" dxfId="99" priority="665" operator="equal">
      <formula>"G8L"</formula>
    </cfRule>
    <cfRule type="cellIs" dxfId="98" priority="666" operator="equal">
      <formula>"G7L"</formula>
    </cfRule>
    <cfRule type="cellIs" dxfId="97" priority="667" operator="equal">
      <formula>"G6L"</formula>
    </cfRule>
    <cfRule type="cellIs" dxfId="96" priority="668" operator="equal">
      <formula>"G5L"</formula>
    </cfRule>
    <cfRule type="cellIs" dxfId="95" priority="669" operator="equal">
      <formula>"G4L"</formula>
    </cfRule>
    <cfRule type="cellIs" dxfId="94" priority="670" operator="equal">
      <formula>"G3L"</formula>
    </cfRule>
    <cfRule type="cellIs" dxfId="93" priority="671" operator="equal">
      <formula>"G2L"</formula>
    </cfRule>
    <cfRule type="cellIs" dxfId="92" priority="672" operator="equal">
      <formula>"G1L"</formula>
    </cfRule>
  </conditionalFormatting>
  <conditionalFormatting sqref="AE4:AE34">
    <cfRule type="containsText" dxfId="91" priority="675" stopIfTrue="1" operator="containsText" text="Sat">
      <formula>NOT(ISERROR(SEARCH("Sat",AE4)))</formula>
    </cfRule>
    <cfRule type="containsText" dxfId="90" priority="676" stopIfTrue="1" operator="containsText" text="Fri">
      <formula>NOT(ISERROR(SEARCH("Fri",AE4)))</formula>
    </cfRule>
  </conditionalFormatting>
  <conditionalFormatting sqref="AE6:AE7">
    <cfRule type="containsText" dxfId="89" priority="651" stopIfTrue="1" operator="containsText" text="Sat">
      <formula>NOT(ISERROR(SEARCH("Sat",AE6)))</formula>
    </cfRule>
    <cfRule type="containsText" dxfId="88" priority="652" stopIfTrue="1" operator="containsText" text="Fri">
      <formula>NOT(ISERROR(SEARCH("Fri",AE6)))</formula>
    </cfRule>
  </conditionalFormatting>
  <conditionalFormatting sqref="AF4:AF34">
    <cfRule type="containsText" dxfId="87" priority="605" stopIfTrue="1" operator="containsText" text="Sat">
      <formula>NOT(ISERROR(SEARCH("Sat",AF4)))</formula>
    </cfRule>
    <cfRule type="containsText" dxfId="86" priority="606" stopIfTrue="1" operator="containsText" text="Fri">
      <formula>NOT(ISERROR(SEARCH("Fri",AF4)))</formula>
    </cfRule>
  </conditionalFormatting>
  <conditionalFormatting sqref="AF4:AG33">
    <cfRule type="cellIs" dxfId="85" priority="21" operator="equal">
      <formula>"G1H"</formula>
    </cfRule>
    <cfRule type="cellIs" dxfId="84" priority="22" operator="equal">
      <formula>"G2H"</formula>
    </cfRule>
    <cfRule type="cellIs" dxfId="83" priority="23" operator="equal">
      <formula>"G3H"</formula>
    </cfRule>
    <cfRule type="cellIs" dxfId="82" priority="24" operator="equal">
      <formula>"G4H"</formula>
    </cfRule>
    <cfRule type="cellIs" dxfId="81" priority="25" operator="equal">
      <formula>"G5H"</formula>
    </cfRule>
    <cfRule type="cellIs" dxfId="80" priority="26" operator="equal">
      <formula>"G15L"</formula>
    </cfRule>
    <cfRule type="cellIs" dxfId="79" priority="27" operator="equal">
      <formula>"G14L"</formula>
    </cfRule>
    <cfRule type="cellIs" dxfId="78" priority="28" operator="equal">
      <formula>"G13L"</formula>
    </cfRule>
    <cfRule type="cellIs" dxfId="77" priority="29" operator="equal">
      <formula>"G12L"</formula>
    </cfRule>
    <cfRule type="cellIs" dxfId="76" priority="30" operator="equal">
      <formula>"G11L"</formula>
    </cfRule>
    <cfRule type="cellIs" dxfId="75" priority="31" operator="equal">
      <formula>"G10L"</formula>
    </cfRule>
    <cfRule type="cellIs" dxfId="74" priority="32" operator="equal">
      <formula>"G9L"</formula>
    </cfRule>
    <cfRule type="cellIs" dxfId="73" priority="33" operator="equal">
      <formula>"G8L"</formula>
    </cfRule>
    <cfRule type="cellIs" dxfId="72" priority="34" operator="equal">
      <formula>"G7L"</formula>
    </cfRule>
    <cfRule type="cellIs" dxfId="71" priority="35" operator="equal">
      <formula>"G6L"</formula>
    </cfRule>
    <cfRule type="cellIs" dxfId="70" priority="36" operator="equal">
      <formula>"G5L"</formula>
    </cfRule>
    <cfRule type="cellIs" dxfId="69" priority="37" operator="equal">
      <formula>"G4L"</formula>
    </cfRule>
    <cfRule type="cellIs" dxfId="68" priority="38" operator="equal">
      <formula>"G3L"</formula>
    </cfRule>
    <cfRule type="cellIs" dxfId="67" priority="39" operator="equal">
      <formula>"G2L"</formula>
    </cfRule>
    <cfRule type="cellIs" dxfId="66" priority="40" operator="equal">
      <formula>"G1L"</formula>
    </cfRule>
  </conditionalFormatting>
  <conditionalFormatting sqref="AH3:AH33 AF34:AH34">
    <cfRule type="cellIs" dxfId="65" priority="585" operator="equal">
      <formula>"G1H"</formula>
    </cfRule>
    <cfRule type="cellIs" dxfId="64" priority="586" operator="equal">
      <formula>"G2H"</formula>
    </cfRule>
    <cfRule type="cellIs" dxfId="63" priority="587" operator="equal">
      <formula>"G3H"</formula>
    </cfRule>
    <cfRule type="cellIs" dxfId="62" priority="588" operator="equal">
      <formula>"G4H"</formula>
    </cfRule>
    <cfRule type="cellIs" dxfId="61" priority="589" operator="equal">
      <formula>"G5H"</formula>
    </cfRule>
    <cfRule type="cellIs" dxfId="60" priority="590" operator="equal">
      <formula>"G15L"</formula>
    </cfRule>
    <cfRule type="cellIs" dxfId="59" priority="591" operator="equal">
      <formula>"G14L"</formula>
    </cfRule>
    <cfRule type="cellIs" dxfId="58" priority="592" operator="equal">
      <formula>"G13L"</formula>
    </cfRule>
    <cfRule type="cellIs" dxfId="57" priority="593" operator="equal">
      <formula>"G12L"</formula>
    </cfRule>
    <cfRule type="cellIs" dxfId="56" priority="594" operator="equal">
      <formula>"G11L"</formula>
    </cfRule>
    <cfRule type="cellIs" dxfId="55" priority="595" operator="equal">
      <formula>"G10L"</formula>
    </cfRule>
    <cfRule type="cellIs" dxfId="54" priority="596" operator="equal">
      <formula>"G9L"</formula>
    </cfRule>
    <cfRule type="cellIs" dxfId="53" priority="597" operator="equal">
      <formula>"G8L"</formula>
    </cfRule>
    <cfRule type="cellIs" dxfId="52" priority="598" operator="equal">
      <formula>"G7L"</formula>
    </cfRule>
    <cfRule type="cellIs" dxfId="51" priority="599" operator="equal">
      <formula>"G6L"</formula>
    </cfRule>
    <cfRule type="cellIs" dxfId="50" priority="600" operator="equal">
      <formula>"G5L"</formula>
    </cfRule>
    <cfRule type="cellIs" dxfId="49" priority="601" operator="equal">
      <formula>"G4L"</formula>
    </cfRule>
    <cfRule type="cellIs" dxfId="48" priority="602" operator="equal">
      <formula>"G3L"</formula>
    </cfRule>
    <cfRule type="cellIs" dxfId="47" priority="603" operator="equal">
      <formula>"G2L"</formula>
    </cfRule>
    <cfRule type="cellIs" dxfId="46" priority="604" operator="equal">
      <formula>"G1L"</formula>
    </cfRule>
  </conditionalFormatting>
  <conditionalFormatting sqref="AH4:AH34">
    <cfRule type="containsText" dxfId="45" priority="673" stopIfTrue="1" operator="containsText" text="Sat">
      <formula>NOT(ISERROR(SEARCH("Sat",AH4)))</formula>
    </cfRule>
    <cfRule type="containsText" dxfId="44" priority="674" stopIfTrue="1" operator="containsText" text="Fri">
      <formula>NOT(ISERROR(SEARCH("Fri",AH4)))</formula>
    </cfRule>
  </conditionalFormatting>
  <conditionalFormatting sqref="AI4:AI10">
    <cfRule type="containsText" dxfId="43" priority="583" stopIfTrue="1" operator="containsText" text="Sat">
      <formula>NOT(ISERROR(SEARCH("Sat",AI4)))</formula>
    </cfRule>
    <cfRule type="containsText" dxfId="42" priority="584" stopIfTrue="1" operator="containsText" text="Fri">
      <formula>NOT(ISERROR(SEARCH("Fri",AI4)))</formula>
    </cfRule>
  </conditionalFormatting>
  <conditionalFormatting sqref="AI4:AI34">
    <cfRule type="containsText" dxfId="41" priority="561" stopIfTrue="1" operator="containsText" text="Sat">
      <formula>NOT(ISERROR(SEARCH("Sat",AI4)))</formula>
    </cfRule>
    <cfRule type="containsText" dxfId="40" priority="562" stopIfTrue="1" operator="containsText" text="Fri">
      <formula>NOT(ISERROR(SEARCH("Fri",AI4)))</formula>
    </cfRule>
    <cfRule type="cellIs" dxfId="39" priority="563" operator="equal">
      <formula>"G1H"</formula>
    </cfRule>
    <cfRule type="cellIs" dxfId="38" priority="564" operator="equal">
      <formula>"G2H"</formula>
    </cfRule>
    <cfRule type="cellIs" dxfId="37" priority="565" operator="equal">
      <formula>"G3H"</formula>
    </cfRule>
    <cfRule type="cellIs" dxfId="36" priority="566" operator="equal">
      <formula>"G4H"</formula>
    </cfRule>
    <cfRule type="cellIs" dxfId="35" priority="567" operator="equal">
      <formula>"G5H"</formula>
    </cfRule>
    <cfRule type="cellIs" dxfId="34" priority="568" operator="equal">
      <formula>"G15L"</formula>
    </cfRule>
    <cfRule type="cellIs" dxfId="33" priority="569" operator="equal">
      <formula>"G14L"</formula>
    </cfRule>
    <cfRule type="cellIs" dxfId="32" priority="570" operator="equal">
      <formula>"G13L"</formula>
    </cfRule>
    <cfRule type="cellIs" dxfId="31" priority="571" operator="equal">
      <formula>"G12L"</formula>
    </cfRule>
    <cfRule type="cellIs" dxfId="30" priority="572" operator="equal">
      <formula>"G11L"</formula>
    </cfRule>
    <cfRule type="cellIs" dxfId="29" priority="573" operator="equal">
      <formula>"G10L"</formula>
    </cfRule>
    <cfRule type="cellIs" dxfId="28" priority="574" operator="equal">
      <formula>"G9L"</formula>
    </cfRule>
    <cfRule type="cellIs" dxfId="27" priority="575" operator="equal">
      <formula>"G8L"</formula>
    </cfRule>
    <cfRule type="cellIs" dxfId="26" priority="576" operator="equal">
      <formula>"G7L"</formula>
    </cfRule>
    <cfRule type="cellIs" dxfId="25" priority="577" operator="equal">
      <formula>"G6L"</formula>
    </cfRule>
    <cfRule type="cellIs" dxfId="24" priority="578" operator="equal">
      <formula>"G5L"</formula>
    </cfRule>
    <cfRule type="cellIs" dxfId="23" priority="579" operator="equal">
      <formula>"G4L"</formula>
    </cfRule>
    <cfRule type="cellIs" dxfId="22" priority="580" operator="equal">
      <formula>"G3L"</formula>
    </cfRule>
    <cfRule type="cellIs" dxfId="21" priority="581" operator="equal">
      <formula>"G2L"</formula>
    </cfRule>
    <cfRule type="cellIs" dxfId="20" priority="582" operator="equal">
      <formula>"G1L"</formula>
    </cfRule>
  </conditionalFormatting>
  <conditionalFormatting sqref="AJ4:AJ34">
    <cfRule type="cellIs" dxfId="19" priority="1" operator="equal">
      <formula>"G1H"</formula>
    </cfRule>
    <cfRule type="cellIs" dxfId="18" priority="2" operator="equal">
      <formula>"G2H"</formula>
    </cfRule>
    <cfRule type="cellIs" dxfId="17" priority="3" operator="equal">
      <formula>"G3H"</formula>
    </cfRule>
    <cfRule type="cellIs" dxfId="16" priority="4" operator="equal">
      <formula>"G4H"</formula>
    </cfRule>
    <cfRule type="cellIs" dxfId="15" priority="5" operator="equal">
      <formula>"G5H"</formula>
    </cfRule>
    <cfRule type="cellIs" dxfId="14" priority="6" operator="equal">
      <formula>"G15L"</formula>
    </cfRule>
    <cfRule type="cellIs" dxfId="13" priority="7" operator="equal">
      <formula>"G14L"</formula>
    </cfRule>
    <cfRule type="cellIs" dxfId="12" priority="8" operator="equal">
      <formula>"G13L"</formula>
    </cfRule>
    <cfRule type="cellIs" dxfId="11" priority="9" operator="equal">
      <formula>"G12L"</formula>
    </cfRule>
    <cfRule type="cellIs" dxfId="10" priority="10" operator="equal">
      <formula>"G11L"</formula>
    </cfRule>
    <cfRule type="cellIs" dxfId="9" priority="11" operator="equal">
      <formula>"G10L"</formula>
    </cfRule>
    <cfRule type="cellIs" dxfId="8" priority="12" operator="equal">
      <formula>"G9L"</formula>
    </cfRule>
    <cfRule type="cellIs" dxfId="7" priority="13" operator="equal">
      <formula>"G8L"</formula>
    </cfRule>
    <cfRule type="cellIs" dxfId="6" priority="14" operator="equal">
      <formula>"G7L"</formula>
    </cfRule>
    <cfRule type="cellIs" dxfId="5" priority="15" operator="equal">
      <formula>"G6L"</formula>
    </cfRule>
    <cfRule type="cellIs" dxfId="4" priority="16" operator="equal">
      <formula>"G5L"</formula>
    </cfRule>
    <cfRule type="cellIs" dxfId="3" priority="17" operator="equal">
      <formula>"G4L"</formula>
    </cfRule>
    <cfRule type="cellIs" dxfId="2" priority="18" operator="equal">
      <formula>"G3L"</formula>
    </cfRule>
    <cfRule type="cellIs" dxfId="1" priority="19" operator="equal">
      <formula>"G2L"</formula>
    </cfRule>
    <cfRule type="cellIs" dxfId="0" priority="20" operator="equal">
      <formula>"G1L"</formula>
    </cfRule>
  </conditionalFormatting>
  <pageMargins left="0.7" right="0.7" top="0.75" bottom="0.75" header="0.3" footer="0.3"/>
  <pageSetup paperSize="9" scale="6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showGridLines="0" zoomScale="80" zoomScaleNormal="80" workbookViewId="0">
      <selection activeCell="M24" sqref="M24"/>
    </sheetView>
  </sheetViews>
  <sheetFormatPr defaultRowHeight="15" x14ac:dyDescent="0.25"/>
  <cols>
    <col min="1" max="1" width="44.7109375" customWidth="1"/>
    <col min="2" max="6" width="11.85546875" customWidth="1"/>
    <col min="7" max="7" width="10.42578125" customWidth="1"/>
    <col min="8" max="21" width="11.85546875" customWidth="1"/>
  </cols>
  <sheetData>
    <row r="1" spans="1:23" s="12" customFormat="1" ht="23.25" customHeight="1" x14ac:dyDescent="0.25">
      <c r="A1" s="38" t="s">
        <v>23</v>
      </c>
      <c r="B1" s="38" t="s">
        <v>22</v>
      </c>
      <c r="C1" s="38" t="s">
        <v>22</v>
      </c>
      <c r="D1" s="38" t="s">
        <v>22</v>
      </c>
      <c r="E1" s="38" t="s">
        <v>22</v>
      </c>
      <c r="F1" s="38" t="s">
        <v>22</v>
      </c>
      <c r="G1" s="38" t="s">
        <v>22</v>
      </c>
      <c r="H1" s="38" t="s">
        <v>22</v>
      </c>
      <c r="I1" s="38" t="s">
        <v>22</v>
      </c>
      <c r="J1" s="38" t="s">
        <v>22</v>
      </c>
      <c r="K1" s="38" t="s">
        <v>22</v>
      </c>
      <c r="L1" s="38" t="s">
        <v>22</v>
      </c>
      <c r="M1" s="38" t="s">
        <v>22</v>
      </c>
      <c r="N1" s="38" t="s">
        <v>22</v>
      </c>
      <c r="O1" s="38" t="s">
        <v>22</v>
      </c>
      <c r="P1" s="38" t="s">
        <v>22</v>
      </c>
      <c r="Q1" s="38" t="s">
        <v>22</v>
      </c>
      <c r="R1" s="38" t="s">
        <v>22</v>
      </c>
      <c r="S1" s="38" t="s">
        <v>22</v>
      </c>
      <c r="T1" s="38" t="s">
        <v>22</v>
      </c>
      <c r="U1" s="38" t="s">
        <v>22</v>
      </c>
      <c r="V1" s="38"/>
      <c r="W1" s="38"/>
    </row>
    <row r="2" spans="1:23" s="12" customFormat="1" x14ac:dyDescent="0.25">
      <c r="A2" s="38"/>
      <c r="B2" s="38" t="s">
        <v>9</v>
      </c>
      <c r="C2" s="38" t="s">
        <v>9</v>
      </c>
      <c r="D2" s="38" t="s">
        <v>9</v>
      </c>
      <c r="E2" s="38" t="s">
        <v>9</v>
      </c>
      <c r="F2" s="38" t="s">
        <v>9</v>
      </c>
      <c r="G2" s="38" t="s">
        <v>9</v>
      </c>
      <c r="H2" s="38" t="s">
        <v>9</v>
      </c>
      <c r="I2" s="38" t="s">
        <v>9</v>
      </c>
      <c r="J2" s="38" t="s">
        <v>9</v>
      </c>
      <c r="K2" s="38" t="s">
        <v>9</v>
      </c>
      <c r="L2" s="38" t="s">
        <v>9</v>
      </c>
      <c r="M2" s="38" t="s">
        <v>9</v>
      </c>
      <c r="N2" s="38" t="s">
        <v>9</v>
      </c>
      <c r="O2" s="38" t="s">
        <v>9</v>
      </c>
      <c r="P2" s="38" t="s">
        <v>9</v>
      </c>
      <c r="Q2" s="38" t="s">
        <v>9</v>
      </c>
      <c r="R2" s="38" t="s">
        <v>9</v>
      </c>
      <c r="S2" s="38" t="s">
        <v>9</v>
      </c>
      <c r="T2" s="38" t="s">
        <v>9</v>
      </c>
      <c r="U2" s="38" t="s">
        <v>9</v>
      </c>
      <c r="V2" s="38"/>
      <c r="W2" s="38"/>
    </row>
    <row r="3" spans="1:23" ht="15.75" x14ac:dyDescent="0.25">
      <c r="A3" s="39" t="s">
        <v>0</v>
      </c>
      <c r="B3" s="40" t="s">
        <v>51</v>
      </c>
      <c r="C3" s="40" t="s">
        <v>52</v>
      </c>
      <c r="D3" s="40" t="s">
        <v>53</v>
      </c>
      <c r="E3" s="40" t="s">
        <v>54</v>
      </c>
      <c r="F3" s="40" t="s">
        <v>55</v>
      </c>
      <c r="G3" s="40" t="s">
        <v>56</v>
      </c>
      <c r="H3" s="40" t="s">
        <v>57</v>
      </c>
      <c r="I3" s="40" t="s">
        <v>58</v>
      </c>
      <c r="J3" s="40" t="s">
        <v>59</v>
      </c>
      <c r="K3" s="40" t="s">
        <v>60</v>
      </c>
      <c r="L3" s="40" t="s">
        <v>61</v>
      </c>
      <c r="M3" s="40" t="s">
        <v>62</v>
      </c>
      <c r="N3" s="40" t="s">
        <v>63</v>
      </c>
      <c r="O3" s="40" t="s">
        <v>64</v>
      </c>
      <c r="P3" s="40" t="s">
        <v>65</v>
      </c>
      <c r="Q3" s="40" t="s">
        <v>66</v>
      </c>
      <c r="R3" s="40" t="s">
        <v>67</v>
      </c>
      <c r="S3" s="40" t="s">
        <v>68</v>
      </c>
      <c r="T3" s="40" t="s">
        <v>69</v>
      </c>
      <c r="U3" s="40" t="s">
        <v>70</v>
      </c>
      <c r="V3" s="33"/>
      <c r="W3" s="33"/>
    </row>
    <row r="4" spans="1:23" ht="15.75" x14ac:dyDescent="0.25">
      <c r="A4" s="41" t="s">
        <v>101</v>
      </c>
      <c r="B4" s="42">
        <v>22500</v>
      </c>
      <c r="C4" s="42">
        <v>25000</v>
      </c>
      <c r="D4" s="42">
        <v>27500.000000000004</v>
      </c>
      <c r="E4" s="42">
        <v>30200.000000000004</v>
      </c>
      <c r="F4" s="42">
        <v>33200</v>
      </c>
      <c r="G4" s="42">
        <v>36500</v>
      </c>
      <c r="H4" s="42">
        <v>40100</v>
      </c>
      <c r="I4" s="42">
        <v>43900</v>
      </c>
      <c r="J4" s="42">
        <v>48100</v>
      </c>
      <c r="K4" s="42">
        <v>52600</v>
      </c>
      <c r="L4" s="42">
        <v>57300</v>
      </c>
      <c r="M4" s="42">
        <v>62300</v>
      </c>
      <c r="N4" s="42">
        <v>67600</v>
      </c>
      <c r="O4" s="42">
        <v>73100</v>
      </c>
      <c r="P4" s="42">
        <v>78800</v>
      </c>
      <c r="Q4" s="42">
        <v>84900</v>
      </c>
      <c r="R4" s="42">
        <v>91400</v>
      </c>
      <c r="S4" s="42">
        <v>98300</v>
      </c>
      <c r="T4" s="42">
        <v>106200</v>
      </c>
      <c r="U4" s="42">
        <v>115900</v>
      </c>
      <c r="V4" s="33"/>
      <c r="W4" s="33"/>
    </row>
    <row r="5" spans="1:23" ht="15.75" x14ac:dyDescent="0.25">
      <c r="A5" s="41" t="s">
        <v>93</v>
      </c>
      <c r="B5" s="43">
        <v>27200</v>
      </c>
      <c r="C5" s="43">
        <v>30000</v>
      </c>
      <c r="D5" s="43">
        <v>33000</v>
      </c>
      <c r="E5" s="43">
        <v>36300</v>
      </c>
      <c r="F5" s="43">
        <v>39900</v>
      </c>
      <c r="G5" s="43">
        <v>43700</v>
      </c>
      <c r="H5" s="43">
        <v>47900</v>
      </c>
      <c r="I5" s="43">
        <v>52400</v>
      </c>
      <c r="J5" s="43">
        <v>57100</v>
      </c>
      <c r="K5" s="43">
        <v>62100</v>
      </c>
      <c r="L5" s="43">
        <v>67400</v>
      </c>
      <c r="M5" s="43">
        <v>72900</v>
      </c>
      <c r="N5" s="43">
        <v>78600</v>
      </c>
      <c r="O5" s="43">
        <v>84700</v>
      </c>
      <c r="P5" s="43">
        <v>91200</v>
      </c>
      <c r="Q5" s="43">
        <v>98100</v>
      </c>
      <c r="R5" s="43">
        <v>105600</v>
      </c>
      <c r="S5" s="43">
        <v>113900</v>
      </c>
      <c r="T5" s="43">
        <v>122900</v>
      </c>
      <c r="U5" s="43">
        <v>133400</v>
      </c>
      <c r="V5" s="33"/>
      <c r="W5" s="33"/>
    </row>
    <row r="6" spans="1:23" ht="15.75" x14ac:dyDescent="0.25">
      <c r="A6" s="41" t="s">
        <v>94</v>
      </c>
      <c r="B6" s="43">
        <v>32700</v>
      </c>
      <c r="C6" s="43">
        <v>35700</v>
      </c>
      <c r="D6" s="43">
        <v>39000</v>
      </c>
      <c r="E6" s="43">
        <v>42500</v>
      </c>
      <c r="F6" s="43">
        <v>46200</v>
      </c>
      <c r="G6" s="43">
        <v>50200</v>
      </c>
      <c r="H6" s="43">
        <v>54500</v>
      </c>
      <c r="I6" s="43">
        <v>59100</v>
      </c>
      <c r="J6" s="43">
        <v>64000</v>
      </c>
      <c r="K6" s="43">
        <v>69200</v>
      </c>
      <c r="L6" s="43">
        <v>74800</v>
      </c>
      <c r="M6" s="43">
        <v>80800</v>
      </c>
      <c r="N6" s="43">
        <v>87200</v>
      </c>
      <c r="O6" s="43">
        <v>94000</v>
      </c>
      <c r="P6" s="43">
        <v>101400</v>
      </c>
      <c r="Q6" s="42">
        <v>109300</v>
      </c>
      <c r="R6" s="42">
        <v>117600</v>
      </c>
      <c r="S6" s="42">
        <v>126300</v>
      </c>
      <c r="T6" s="42">
        <v>135400</v>
      </c>
      <c r="U6" s="42">
        <v>146400</v>
      </c>
      <c r="V6" s="33"/>
      <c r="W6" s="33"/>
    </row>
    <row r="7" spans="1:23" ht="15.75" x14ac:dyDescent="0.25">
      <c r="A7" s="41" t="s">
        <v>95</v>
      </c>
      <c r="B7" s="43">
        <v>36200</v>
      </c>
      <c r="C7" s="43">
        <v>39700</v>
      </c>
      <c r="D7" s="43">
        <v>43400</v>
      </c>
      <c r="E7" s="43">
        <v>47400</v>
      </c>
      <c r="F7" s="43">
        <v>51700</v>
      </c>
      <c r="G7" s="43">
        <v>56200</v>
      </c>
      <c r="H7" s="43">
        <v>60900</v>
      </c>
      <c r="I7" s="43">
        <v>65800</v>
      </c>
      <c r="J7" s="43">
        <v>71000</v>
      </c>
      <c r="K7" s="43">
        <v>76600</v>
      </c>
      <c r="L7" s="43">
        <v>82500</v>
      </c>
      <c r="M7" s="43">
        <v>89000</v>
      </c>
      <c r="N7" s="43">
        <v>95900</v>
      </c>
      <c r="O7" s="43">
        <v>103300</v>
      </c>
      <c r="P7" s="43">
        <v>111200</v>
      </c>
      <c r="Q7" s="42">
        <v>119600</v>
      </c>
      <c r="R7" s="42">
        <v>128500</v>
      </c>
      <c r="S7" s="42">
        <v>138100</v>
      </c>
      <c r="T7" s="42">
        <v>148200</v>
      </c>
      <c r="U7" s="42">
        <v>159900</v>
      </c>
      <c r="V7" s="33"/>
      <c r="W7" s="33"/>
    </row>
    <row r="8" spans="1:23" ht="15.75" x14ac:dyDescent="0.25">
      <c r="A8" s="41" t="s">
        <v>96</v>
      </c>
      <c r="B8" s="43">
        <v>41200</v>
      </c>
      <c r="C8" s="43">
        <v>45000</v>
      </c>
      <c r="D8" s="43">
        <v>49000</v>
      </c>
      <c r="E8" s="43">
        <v>53300</v>
      </c>
      <c r="F8" s="43">
        <v>57800</v>
      </c>
      <c r="G8" s="43">
        <v>62500</v>
      </c>
      <c r="H8" s="43">
        <v>67400</v>
      </c>
      <c r="I8" s="43">
        <v>72600</v>
      </c>
      <c r="J8" s="43">
        <v>78200</v>
      </c>
      <c r="K8" s="43">
        <v>84100</v>
      </c>
      <c r="L8" s="43">
        <v>90600</v>
      </c>
      <c r="M8" s="43">
        <v>97400</v>
      </c>
      <c r="N8" s="43">
        <v>104700</v>
      </c>
      <c r="O8" s="43">
        <v>112500</v>
      </c>
      <c r="P8" s="43">
        <v>120800</v>
      </c>
      <c r="Q8" s="42">
        <v>129700</v>
      </c>
      <c r="R8" s="42">
        <v>139000</v>
      </c>
      <c r="S8" s="42">
        <v>148900</v>
      </c>
      <c r="T8" s="42">
        <v>159900</v>
      </c>
      <c r="U8" s="42">
        <v>174300</v>
      </c>
      <c r="V8" s="33"/>
      <c r="W8" s="33"/>
    </row>
    <row r="9" spans="1:23" ht="15.75" x14ac:dyDescent="0.25">
      <c r="A9" s="41" t="s">
        <v>97</v>
      </c>
      <c r="B9" s="43">
        <v>61200</v>
      </c>
      <c r="C9" s="43">
        <v>65200</v>
      </c>
      <c r="D9" s="43">
        <v>69500</v>
      </c>
      <c r="E9" s="43">
        <v>74000</v>
      </c>
      <c r="F9" s="43">
        <v>79000</v>
      </c>
      <c r="G9" s="43">
        <v>84300</v>
      </c>
      <c r="H9" s="43">
        <v>90200</v>
      </c>
      <c r="I9" s="43">
        <v>96500</v>
      </c>
      <c r="J9" s="43">
        <v>103200</v>
      </c>
      <c r="K9" s="43">
        <v>110400</v>
      </c>
      <c r="L9" s="43">
        <v>118300</v>
      </c>
      <c r="M9" s="43">
        <v>126700</v>
      </c>
      <c r="N9" s="43">
        <v>135500</v>
      </c>
      <c r="O9" s="43">
        <v>144800</v>
      </c>
      <c r="P9" s="43">
        <v>154300</v>
      </c>
      <c r="Q9" s="42">
        <v>164200</v>
      </c>
      <c r="R9" s="42">
        <v>174800</v>
      </c>
      <c r="S9" s="42">
        <v>186300</v>
      </c>
      <c r="T9" s="42">
        <v>199300</v>
      </c>
      <c r="U9" s="42">
        <v>215800</v>
      </c>
      <c r="V9" s="33"/>
      <c r="W9" s="33"/>
    </row>
    <row r="10" spans="1:23" ht="16.149999999999999" customHeight="1" x14ac:dyDescent="0.25">
      <c r="A10" s="44" t="s">
        <v>71</v>
      </c>
      <c r="B10" s="59">
        <v>93200</v>
      </c>
      <c r="C10" s="59">
        <v>98000</v>
      </c>
      <c r="D10" s="59">
        <v>103200</v>
      </c>
      <c r="E10" s="59">
        <v>108800</v>
      </c>
      <c r="F10" s="59">
        <v>114800</v>
      </c>
      <c r="G10" s="59">
        <v>121100</v>
      </c>
      <c r="H10" s="59">
        <v>127800</v>
      </c>
      <c r="I10" s="59">
        <v>135000</v>
      </c>
      <c r="J10" s="59">
        <v>142800</v>
      </c>
      <c r="K10" s="59">
        <v>151000</v>
      </c>
      <c r="L10" s="59">
        <v>159400</v>
      </c>
      <c r="M10" s="59">
        <v>168200</v>
      </c>
      <c r="N10" s="59">
        <v>177500</v>
      </c>
      <c r="O10" s="59">
        <v>187000</v>
      </c>
      <c r="P10" s="59">
        <v>196700</v>
      </c>
      <c r="Q10" s="59">
        <v>207200</v>
      </c>
      <c r="R10" s="59">
        <v>219000</v>
      </c>
      <c r="S10" s="59">
        <v>232200</v>
      </c>
      <c r="T10" s="59">
        <v>248900</v>
      </c>
      <c r="U10" s="59">
        <v>270200</v>
      </c>
      <c r="V10" s="33"/>
      <c r="W10" s="33"/>
    </row>
    <row r="11" spans="1:23" ht="15.75" x14ac:dyDescent="0.25">
      <c r="A11" s="44" t="s">
        <v>72</v>
      </c>
      <c r="B11" s="59">
        <v>134400</v>
      </c>
      <c r="C11" s="59">
        <v>139700</v>
      </c>
      <c r="D11" s="59">
        <v>145400</v>
      </c>
      <c r="E11" s="59">
        <v>151400</v>
      </c>
      <c r="F11" s="59">
        <v>158000</v>
      </c>
      <c r="G11" s="59">
        <v>165200</v>
      </c>
      <c r="H11" s="59">
        <v>172900</v>
      </c>
      <c r="I11" s="59">
        <v>181300</v>
      </c>
      <c r="J11" s="59">
        <v>190100</v>
      </c>
      <c r="K11" s="59">
        <v>199300</v>
      </c>
      <c r="L11" s="59">
        <v>208900</v>
      </c>
      <c r="M11" s="59">
        <v>219100</v>
      </c>
      <c r="N11" s="59">
        <v>229900</v>
      </c>
      <c r="O11" s="59">
        <v>241300</v>
      </c>
      <c r="P11" s="59">
        <v>253900</v>
      </c>
      <c r="Q11" s="59">
        <v>267600</v>
      </c>
      <c r="R11" s="59">
        <v>283500</v>
      </c>
      <c r="S11" s="59">
        <v>301400</v>
      </c>
      <c r="T11" s="59">
        <v>321400</v>
      </c>
      <c r="U11" s="59">
        <v>344900</v>
      </c>
      <c r="V11" s="33"/>
      <c r="W11" s="33"/>
    </row>
    <row r="12" spans="1:23" ht="15.75" customHeight="1" x14ac:dyDescent="0.25">
      <c r="A12" s="44" t="s">
        <v>73</v>
      </c>
      <c r="B12" s="59">
        <v>158400</v>
      </c>
      <c r="C12" s="59">
        <v>164400</v>
      </c>
      <c r="D12" s="59">
        <v>170900</v>
      </c>
      <c r="E12" s="59">
        <v>177900</v>
      </c>
      <c r="F12" s="59">
        <v>185500</v>
      </c>
      <c r="G12" s="59">
        <v>193700</v>
      </c>
      <c r="H12" s="59">
        <v>202400</v>
      </c>
      <c r="I12" s="59">
        <v>211500</v>
      </c>
      <c r="J12" s="59">
        <v>220900</v>
      </c>
      <c r="K12" s="59">
        <v>230600</v>
      </c>
      <c r="L12" s="59">
        <v>240900</v>
      </c>
      <c r="M12" s="59">
        <v>251900</v>
      </c>
      <c r="N12" s="59">
        <v>264400</v>
      </c>
      <c r="O12" s="59">
        <v>278200</v>
      </c>
      <c r="P12" s="59">
        <v>293600</v>
      </c>
      <c r="Q12" s="59">
        <v>310200</v>
      </c>
      <c r="R12" s="59">
        <v>328600</v>
      </c>
      <c r="S12" s="59">
        <v>348900</v>
      </c>
      <c r="T12" s="59">
        <v>371300</v>
      </c>
      <c r="U12" s="59">
        <v>396900</v>
      </c>
      <c r="V12" s="33"/>
      <c r="W12" s="33"/>
    </row>
    <row r="13" spans="1:23" ht="16.149999999999999" customHeight="1" x14ac:dyDescent="0.25">
      <c r="A13" s="44" t="s">
        <v>74</v>
      </c>
      <c r="B13" s="59">
        <v>179400</v>
      </c>
      <c r="C13" s="59">
        <v>186400</v>
      </c>
      <c r="D13" s="59">
        <v>194100</v>
      </c>
      <c r="E13" s="59">
        <v>202400</v>
      </c>
      <c r="F13" s="59">
        <v>211300</v>
      </c>
      <c r="G13" s="59">
        <v>220700</v>
      </c>
      <c r="H13" s="59">
        <v>230600</v>
      </c>
      <c r="I13" s="59">
        <v>241100</v>
      </c>
      <c r="J13" s="59">
        <v>251900</v>
      </c>
      <c r="K13" s="59">
        <v>263600</v>
      </c>
      <c r="L13" s="59">
        <v>275700</v>
      </c>
      <c r="M13" s="59">
        <v>288900</v>
      </c>
      <c r="N13" s="59">
        <v>303800</v>
      </c>
      <c r="O13" s="59">
        <v>319400</v>
      </c>
      <c r="P13" s="59">
        <v>335700</v>
      </c>
      <c r="Q13" s="59">
        <v>354600</v>
      </c>
      <c r="R13" s="59">
        <v>375500</v>
      </c>
      <c r="S13" s="59">
        <v>397500</v>
      </c>
      <c r="T13" s="59">
        <v>421900</v>
      </c>
      <c r="U13" s="59">
        <v>449900</v>
      </c>
      <c r="V13" s="33"/>
      <c r="W13" s="33"/>
    </row>
    <row r="14" spans="1:23" ht="15.75" x14ac:dyDescent="0.25">
      <c r="A14" s="44" t="s">
        <v>75</v>
      </c>
      <c r="B14" s="59">
        <v>439100</v>
      </c>
      <c r="C14" s="59">
        <v>460400</v>
      </c>
      <c r="D14" s="59">
        <v>482600</v>
      </c>
      <c r="E14" s="59">
        <v>507400</v>
      </c>
      <c r="F14" s="59">
        <v>533500</v>
      </c>
      <c r="G14" s="59">
        <v>561500</v>
      </c>
      <c r="H14" s="59">
        <v>592800</v>
      </c>
      <c r="I14" s="59">
        <v>625800</v>
      </c>
      <c r="J14" s="59">
        <v>661000</v>
      </c>
      <c r="K14" s="59">
        <v>698800</v>
      </c>
      <c r="L14" s="59">
        <v>736800</v>
      </c>
      <c r="M14" s="59">
        <v>775800</v>
      </c>
      <c r="N14" s="59">
        <v>815600</v>
      </c>
      <c r="O14" s="59">
        <v>856200</v>
      </c>
      <c r="P14" s="59">
        <v>898700</v>
      </c>
      <c r="Q14" s="59">
        <v>944700</v>
      </c>
      <c r="R14" s="59">
        <v>993200</v>
      </c>
      <c r="S14" s="59">
        <v>1044800</v>
      </c>
      <c r="T14" s="59">
        <v>1097100</v>
      </c>
      <c r="U14" s="59">
        <v>1152500</v>
      </c>
      <c r="V14" s="33"/>
      <c r="W14" s="33"/>
    </row>
    <row r="15" spans="1:23" ht="15.75" customHeight="1" x14ac:dyDescent="0.25">
      <c r="A15" s="44" t="s">
        <v>76</v>
      </c>
      <c r="B15" s="59">
        <v>529700</v>
      </c>
      <c r="C15" s="59">
        <v>556900</v>
      </c>
      <c r="D15" s="59">
        <v>586600</v>
      </c>
      <c r="E15" s="59">
        <v>617900</v>
      </c>
      <c r="F15" s="59">
        <v>651900</v>
      </c>
      <c r="G15" s="59">
        <v>688100</v>
      </c>
      <c r="H15" s="59">
        <v>726900</v>
      </c>
      <c r="I15" s="59">
        <v>769800</v>
      </c>
      <c r="J15" s="59">
        <v>814300</v>
      </c>
      <c r="K15" s="59">
        <v>861600</v>
      </c>
      <c r="L15" s="59">
        <v>912900</v>
      </c>
      <c r="M15" s="59">
        <v>966400</v>
      </c>
      <c r="N15" s="59">
        <v>1021500</v>
      </c>
      <c r="O15" s="59">
        <v>1080700</v>
      </c>
      <c r="P15" s="59">
        <v>1142800</v>
      </c>
      <c r="Q15" s="59">
        <v>1207900</v>
      </c>
      <c r="R15" s="59">
        <v>1276400</v>
      </c>
      <c r="S15" s="59">
        <v>1346600</v>
      </c>
      <c r="T15" s="59">
        <v>1419900</v>
      </c>
      <c r="U15" s="59">
        <v>1495700</v>
      </c>
      <c r="V15" s="33"/>
      <c r="W15" s="33"/>
    </row>
    <row r="16" spans="1:23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x14ac:dyDescent="0.25">
      <c r="A17" s="33"/>
      <c r="B17" s="45" t="s">
        <v>10</v>
      </c>
      <c r="C17" s="45" t="s">
        <v>10</v>
      </c>
      <c r="D17" s="45" t="s">
        <v>10</v>
      </c>
      <c r="E17" s="45" t="s">
        <v>10</v>
      </c>
      <c r="F17" s="45" t="s">
        <v>10</v>
      </c>
      <c r="G17" s="45" t="s">
        <v>10</v>
      </c>
      <c r="H17" s="45" t="s">
        <v>10</v>
      </c>
      <c r="I17" s="45" t="s">
        <v>10</v>
      </c>
      <c r="J17" s="45" t="s">
        <v>10</v>
      </c>
      <c r="K17" s="45" t="s">
        <v>10</v>
      </c>
      <c r="L17" s="45" t="s">
        <v>10</v>
      </c>
      <c r="M17" s="45" t="s">
        <v>10</v>
      </c>
      <c r="N17" s="45" t="s">
        <v>10</v>
      </c>
      <c r="O17" s="45" t="s">
        <v>10</v>
      </c>
      <c r="P17" s="45" t="s">
        <v>10</v>
      </c>
      <c r="Q17" s="45" t="s">
        <v>10</v>
      </c>
      <c r="R17" s="45" t="s">
        <v>10</v>
      </c>
      <c r="S17" s="45" t="s">
        <v>10</v>
      </c>
      <c r="T17" s="45" t="s">
        <v>10</v>
      </c>
      <c r="U17" s="45" t="s">
        <v>10</v>
      </c>
      <c r="V17" s="33"/>
      <c r="W17" s="33"/>
    </row>
    <row r="18" spans="1:23" ht="15.75" x14ac:dyDescent="0.25">
      <c r="A18" s="41" t="s">
        <v>101</v>
      </c>
      <c r="B18" s="42">
        <v>27500</v>
      </c>
      <c r="C18" s="42">
        <v>30000</v>
      </c>
      <c r="D18" s="42">
        <v>32500.000000000004</v>
      </c>
      <c r="E18" s="42">
        <v>35200</v>
      </c>
      <c r="F18" s="42">
        <v>38200</v>
      </c>
      <c r="G18" s="42">
        <v>41500</v>
      </c>
      <c r="H18" s="42">
        <v>45100</v>
      </c>
      <c r="I18" s="42">
        <v>48900</v>
      </c>
      <c r="J18" s="42">
        <v>53100</v>
      </c>
      <c r="K18" s="42">
        <v>57600</v>
      </c>
      <c r="L18" s="42">
        <v>62300</v>
      </c>
      <c r="M18" s="42">
        <v>67300</v>
      </c>
      <c r="N18" s="42">
        <v>72600</v>
      </c>
      <c r="O18" s="42">
        <v>78100</v>
      </c>
      <c r="P18" s="42">
        <v>83800</v>
      </c>
      <c r="Q18" s="42">
        <v>89900</v>
      </c>
      <c r="R18" s="42">
        <v>96400</v>
      </c>
      <c r="S18" s="42">
        <v>103300</v>
      </c>
      <c r="T18" s="42">
        <v>111200</v>
      </c>
      <c r="U18" s="42">
        <v>120900</v>
      </c>
      <c r="V18" s="33"/>
      <c r="W18" s="33"/>
    </row>
    <row r="19" spans="1:23" ht="15.75" x14ac:dyDescent="0.25">
      <c r="A19" s="41" t="s">
        <v>93</v>
      </c>
      <c r="B19" s="43">
        <v>32200</v>
      </c>
      <c r="C19" s="43">
        <v>35000</v>
      </c>
      <c r="D19" s="43">
        <v>38000</v>
      </c>
      <c r="E19" s="43">
        <v>41300</v>
      </c>
      <c r="F19" s="43">
        <v>44900</v>
      </c>
      <c r="G19" s="43">
        <v>48700</v>
      </c>
      <c r="H19" s="43">
        <v>52900</v>
      </c>
      <c r="I19" s="43">
        <v>57400</v>
      </c>
      <c r="J19" s="43">
        <v>62100</v>
      </c>
      <c r="K19" s="43">
        <v>67100</v>
      </c>
      <c r="L19" s="43">
        <v>72400</v>
      </c>
      <c r="M19" s="43">
        <v>77900</v>
      </c>
      <c r="N19" s="43">
        <v>83600</v>
      </c>
      <c r="O19" s="43">
        <v>89700</v>
      </c>
      <c r="P19" s="43">
        <v>96200</v>
      </c>
      <c r="Q19" s="43">
        <v>103100</v>
      </c>
      <c r="R19" s="43">
        <v>110600</v>
      </c>
      <c r="S19" s="43">
        <v>118900</v>
      </c>
      <c r="T19" s="43">
        <v>127900</v>
      </c>
      <c r="U19" s="43">
        <v>138400</v>
      </c>
      <c r="V19" s="33"/>
      <c r="W19" s="33"/>
    </row>
    <row r="20" spans="1:23" ht="15.75" x14ac:dyDescent="0.25">
      <c r="A20" s="41" t="s">
        <v>94</v>
      </c>
      <c r="B20" s="43">
        <v>37700</v>
      </c>
      <c r="C20" s="43">
        <v>40700</v>
      </c>
      <c r="D20" s="43">
        <v>44000</v>
      </c>
      <c r="E20" s="43">
        <v>47500</v>
      </c>
      <c r="F20" s="43">
        <v>51200</v>
      </c>
      <c r="G20" s="43">
        <v>55200</v>
      </c>
      <c r="H20" s="43">
        <v>59500</v>
      </c>
      <c r="I20" s="43">
        <v>64100</v>
      </c>
      <c r="J20" s="43">
        <v>69000</v>
      </c>
      <c r="K20" s="43">
        <v>74200</v>
      </c>
      <c r="L20" s="43">
        <v>79800</v>
      </c>
      <c r="M20" s="43">
        <v>85800</v>
      </c>
      <c r="N20" s="43">
        <v>92200</v>
      </c>
      <c r="O20" s="43">
        <v>99000</v>
      </c>
      <c r="P20" s="43">
        <v>106400</v>
      </c>
      <c r="Q20" s="42">
        <v>114300</v>
      </c>
      <c r="R20" s="42">
        <v>122600</v>
      </c>
      <c r="S20" s="42">
        <v>131300</v>
      </c>
      <c r="T20" s="42">
        <v>140400</v>
      </c>
      <c r="U20" s="42">
        <v>151400</v>
      </c>
      <c r="V20" s="33"/>
      <c r="W20" s="33"/>
    </row>
    <row r="21" spans="1:23" ht="15.75" x14ac:dyDescent="0.25">
      <c r="A21" s="41" t="s">
        <v>95</v>
      </c>
      <c r="B21" s="43">
        <v>41200</v>
      </c>
      <c r="C21" s="43">
        <v>44700</v>
      </c>
      <c r="D21" s="43">
        <v>48400</v>
      </c>
      <c r="E21" s="43">
        <v>52400</v>
      </c>
      <c r="F21" s="43">
        <v>56700</v>
      </c>
      <c r="G21" s="43">
        <v>61200</v>
      </c>
      <c r="H21" s="43">
        <v>65900</v>
      </c>
      <c r="I21" s="43">
        <v>70800</v>
      </c>
      <c r="J21" s="43">
        <v>76000</v>
      </c>
      <c r="K21" s="43">
        <v>81600</v>
      </c>
      <c r="L21" s="43">
        <v>87500</v>
      </c>
      <c r="M21" s="43">
        <v>94000</v>
      </c>
      <c r="N21" s="43">
        <v>100900</v>
      </c>
      <c r="O21" s="43">
        <v>108300</v>
      </c>
      <c r="P21" s="43">
        <v>116200</v>
      </c>
      <c r="Q21" s="42">
        <v>124600</v>
      </c>
      <c r="R21" s="42">
        <v>133500</v>
      </c>
      <c r="S21" s="42">
        <v>143100</v>
      </c>
      <c r="T21" s="42">
        <v>153200</v>
      </c>
      <c r="U21" s="42">
        <v>164900</v>
      </c>
      <c r="V21" s="33"/>
      <c r="W21" s="33"/>
    </row>
    <row r="22" spans="1:23" ht="15.75" x14ac:dyDescent="0.25">
      <c r="A22" s="41" t="s">
        <v>96</v>
      </c>
      <c r="B22" s="43">
        <v>46200</v>
      </c>
      <c r="C22" s="43">
        <v>50000</v>
      </c>
      <c r="D22" s="43">
        <v>54000</v>
      </c>
      <c r="E22" s="43">
        <v>58300</v>
      </c>
      <c r="F22" s="43">
        <v>62800</v>
      </c>
      <c r="G22" s="43">
        <v>67500</v>
      </c>
      <c r="H22" s="43">
        <v>72400</v>
      </c>
      <c r="I22" s="43">
        <v>77600</v>
      </c>
      <c r="J22" s="43">
        <v>83200</v>
      </c>
      <c r="K22" s="43">
        <v>89100</v>
      </c>
      <c r="L22" s="43">
        <v>95600</v>
      </c>
      <c r="M22" s="43">
        <v>102400</v>
      </c>
      <c r="N22" s="43">
        <v>109700</v>
      </c>
      <c r="O22" s="43">
        <v>117500</v>
      </c>
      <c r="P22" s="43">
        <v>125800</v>
      </c>
      <c r="Q22" s="42">
        <v>134700</v>
      </c>
      <c r="R22" s="42">
        <v>144000</v>
      </c>
      <c r="S22" s="42">
        <v>153900</v>
      </c>
      <c r="T22" s="42">
        <v>164900</v>
      </c>
      <c r="U22" s="42">
        <v>179300</v>
      </c>
      <c r="V22" s="33"/>
      <c r="W22" s="33"/>
    </row>
    <row r="23" spans="1:23" ht="15.75" x14ac:dyDescent="0.25">
      <c r="A23" s="41" t="s">
        <v>97</v>
      </c>
      <c r="B23" s="43">
        <v>66200</v>
      </c>
      <c r="C23" s="43">
        <v>70200</v>
      </c>
      <c r="D23" s="43">
        <v>74500</v>
      </c>
      <c r="E23" s="43">
        <v>79000</v>
      </c>
      <c r="F23" s="43">
        <v>84000</v>
      </c>
      <c r="G23" s="43">
        <v>89300</v>
      </c>
      <c r="H23" s="43">
        <v>95200</v>
      </c>
      <c r="I23" s="43">
        <v>101500</v>
      </c>
      <c r="J23" s="43">
        <v>108200</v>
      </c>
      <c r="K23" s="43">
        <v>115400</v>
      </c>
      <c r="L23" s="43">
        <v>123300</v>
      </c>
      <c r="M23" s="43">
        <v>131700</v>
      </c>
      <c r="N23" s="43">
        <v>140500</v>
      </c>
      <c r="O23" s="43">
        <v>149800</v>
      </c>
      <c r="P23" s="43">
        <v>159300</v>
      </c>
      <c r="Q23" s="42">
        <v>169200</v>
      </c>
      <c r="R23" s="42">
        <v>179800</v>
      </c>
      <c r="S23" s="42">
        <v>191300</v>
      </c>
      <c r="T23" s="42">
        <v>204300</v>
      </c>
      <c r="U23" s="42">
        <v>220800</v>
      </c>
      <c r="V23" s="33"/>
      <c r="W23" s="33"/>
    </row>
    <row r="24" spans="1:23" ht="16.149999999999999" customHeight="1" x14ac:dyDescent="0.25">
      <c r="A24" s="44" t="s">
        <v>71</v>
      </c>
      <c r="B24" s="59">
        <v>93200</v>
      </c>
      <c r="C24" s="59">
        <v>98000</v>
      </c>
      <c r="D24" s="59">
        <v>103200</v>
      </c>
      <c r="E24" s="59">
        <v>108800</v>
      </c>
      <c r="F24" s="59">
        <v>114800</v>
      </c>
      <c r="G24" s="59">
        <v>121100</v>
      </c>
      <c r="H24" s="59">
        <v>127800</v>
      </c>
      <c r="I24" s="59">
        <v>135000</v>
      </c>
      <c r="J24" s="59">
        <v>142800</v>
      </c>
      <c r="K24" s="59">
        <v>151000</v>
      </c>
      <c r="L24" s="59">
        <v>159400</v>
      </c>
      <c r="M24" s="59">
        <v>168200</v>
      </c>
      <c r="N24" s="59">
        <v>177500</v>
      </c>
      <c r="O24" s="59">
        <v>187000</v>
      </c>
      <c r="P24" s="59">
        <v>196700</v>
      </c>
      <c r="Q24" s="59">
        <v>207200</v>
      </c>
      <c r="R24" s="59">
        <v>219000</v>
      </c>
      <c r="S24" s="59">
        <v>232200</v>
      </c>
      <c r="T24" s="59">
        <v>248900</v>
      </c>
      <c r="U24" s="59">
        <v>270200</v>
      </c>
      <c r="V24" s="33"/>
      <c r="W24" s="33"/>
    </row>
    <row r="25" spans="1:23" ht="16.149999999999999" customHeight="1" x14ac:dyDescent="0.25">
      <c r="A25" s="44" t="s">
        <v>72</v>
      </c>
      <c r="B25" s="59">
        <v>134400</v>
      </c>
      <c r="C25" s="59">
        <v>139700</v>
      </c>
      <c r="D25" s="59">
        <v>145400</v>
      </c>
      <c r="E25" s="59">
        <v>151400</v>
      </c>
      <c r="F25" s="59">
        <v>158000</v>
      </c>
      <c r="G25" s="59">
        <v>165200</v>
      </c>
      <c r="H25" s="59">
        <v>172900</v>
      </c>
      <c r="I25" s="59">
        <v>181300</v>
      </c>
      <c r="J25" s="59">
        <v>190100</v>
      </c>
      <c r="K25" s="59">
        <v>199300</v>
      </c>
      <c r="L25" s="59">
        <v>208900</v>
      </c>
      <c r="M25" s="59">
        <v>219100</v>
      </c>
      <c r="N25" s="59">
        <v>229900</v>
      </c>
      <c r="O25" s="59">
        <v>241300</v>
      </c>
      <c r="P25" s="59">
        <v>253900</v>
      </c>
      <c r="Q25" s="59">
        <v>267600</v>
      </c>
      <c r="R25" s="59">
        <v>283500</v>
      </c>
      <c r="S25" s="59">
        <v>301400</v>
      </c>
      <c r="T25" s="59">
        <v>321400</v>
      </c>
      <c r="U25" s="59">
        <v>344900</v>
      </c>
      <c r="V25" s="33"/>
      <c r="W25" s="33"/>
    </row>
    <row r="26" spans="1:23" ht="16.149999999999999" customHeight="1" x14ac:dyDescent="0.25">
      <c r="A26" s="44" t="s">
        <v>73</v>
      </c>
      <c r="B26" s="59">
        <v>158400</v>
      </c>
      <c r="C26" s="59">
        <v>164400</v>
      </c>
      <c r="D26" s="59">
        <v>170900</v>
      </c>
      <c r="E26" s="59">
        <v>177900</v>
      </c>
      <c r="F26" s="59">
        <v>185500</v>
      </c>
      <c r="G26" s="59">
        <v>193700</v>
      </c>
      <c r="H26" s="59">
        <v>202400</v>
      </c>
      <c r="I26" s="59">
        <v>211500</v>
      </c>
      <c r="J26" s="59">
        <v>220900</v>
      </c>
      <c r="K26" s="59">
        <v>230600</v>
      </c>
      <c r="L26" s="59">
        <v>240900</v>
      </c>
      <c r="M26" s="59">
        <v>251900</v>
      </c>
      <c r="N26" s="59">
        <v>264400</v>
      </c>
      <c r="O26" s="59">
        <v>278200</v>
      </c>
      <c r="P26" s="59">
        <v>293600</v>
      </c>
      <c r="Q26" s="59">
        <v>310200</v>
      </c>
      <c r="R26" s="59">
        <v>328600</v>
      </c>
      <c r="S26" s="59">
        <v>348900</v>
      </c>
      <c r="T26" s="59">
        <v>371300</v>
      </c>
      <c r="U26" s="59">
        <v>396900</v>
      </c>
      <c r="V26" s="33"/>
      <c r="W26" s="33"/>
    </row>
    <row r="27" spans="1:23" ht="16.149999999999999" customHeight="1" x14ac:dyDescent="0.25">
      <c r="A27" s="44" t="s">
        <v>74</v>
      </c>
      <c r="B27" s="59">
        <v>179400</v>
      </c>
      <c r="C27" s="59">
        <v>186400</v>
      </c>
      <c r="D27" s="59">
        <v>194100</v>
      </c>
      <c r="E27" s="59">
        <v>202400</v>
      </c>
      <c r="F27" s="59">
        <v>211300</v>
      </c>
      <c r="G27" s="59">
        <v>220700</v>
      </c>
      <c r="H27" s="59">
        <v>230600</v>
      </c>
      <c r="I27" s="59">
        <v>241100</v>
      </c>
      <c r="J27" s="59">
        <v>251900</v>
      </c>
      <c r="K27" s="59">
        <v>263600</v>
      </c>
      <c r="L27" s="59">
        <v>275700</v>
      </c>
      <c r="M27" s="59">
        <v>288900</v>
      </c>
      <c r="N27" s="59">
        <v>303800</v>
      </c>
      <c r="O27" s="59">
        <v>319400</v>
      </c>
      <c r="P27" s="59">
        <v>335700</v>
      </c>
      <c r="Q27" s="59">
        <v>354600</v>
      </c>
      <c r="R27" s="59">
        <v>375500</v>
      </c>
      <c r="S27" s="59">
        <v>397500</v>
      </c>
      <c r="T27" s="59">
        <v>421900</v>
      </c>
      <c r="U27" s="59">
        <v>449900</v>
      </c>
      <c r="V27" s="33"/>
      <c r="W27" s="33"/>
    </row>
    <row r="28" spans="1:23" ht="16.149999999999999" customHeight="1" x14ac:dyDescent="0.25">
      <c r="A28" s="44" t="s">
        <v>75</v>
      </c>
      <c r="B28" s="59">
        <v>439100</v>
      </c>
      <c r="C28" s="59">
        <v>460400</v>
      </c>
      <c r="D28" s="59">
        <v>482600</v>
      </c>
      <c r="E28" s="59">
        <v>507400</v>
      </c>
      <c r="F28" s="59">
        <v>533500</v>
      </c>
      <c r="G28" s="59">
        <v>561500</v>
      </c>
      <c r="H28" s="59">
        <v>592800</v>
      </c>
      <c r="I28" s="59">
        <v>625800</v>
      </c>
      <c r="J28" s="59">
        <v>661000</v>
      </c>
      <c r="K28" s="59">
        <v>698800</v>
      </c>
      <c r="L28" s="59">
        <v>736800</v>
      </c>
      <c r="M28" s="59">
        <v>775800</v>
      </c>
      <c r="N28" s="59">
        <v>815600</v>
      </c>
      <c r="O28" s="59">
        <v>856200</v>
      </c>
      <c r="P28" s="59">
        <v>898700</v>
      </c>
      <c r="Q28" s="59">
        <v>944700</v>
      </c>
      <c r="R28" s="59">
        <v>993200</v>
      </c>
      <c r="S28" s="59">
        <v>1044800</v>
      </c>
      <c r="T28" s="59">
        <v>1097100</v>
      </c>
      <c r="U28" s="59">
        <v>1152500</v>
      </c>
      <c r="V28" s="33"/>
      <c r="W28" s="33"/>
    </row>
    <row r="29" spans="1:23" ht="16.149999999999999" customHeight="1" x14ac:dyDescent="0.25">
      <c r="A29" s="44" t="s">
        <v>76</v>
      </c>
      <c r="B29" s="59">
        <v>529700</v>
      </c>
      <c r="C29" s="59">
        <v>556900</v>
      </c>
      <c r="D29" s="59">
        <v>586600</v>
      </c>
      <c r="E29" s="59">
        <v>617900</v>
      </c>
      <c r="F29" s="59">
        <v>651900</v>
      </c>
      <c r="G29" s="59">
        <v>688100</v>
      </c>
      <c r="H29" s="59">
        <v>726900</v>
      </c>
      <c r="I29" s="59">
        <v>769800</v>
      </c>
      <c r="J29" s="59">
        <v>814300</v>
      </c>
      <c r="K29" s="59">
        <v>861600</v>
      </c>
      <c r="L29" s="59">
        <v>912900</v>
      </c>
      <c r="M29" s="59">
        <v>966400</v>
      </c>
      <c r="N29" s="59">
        <v>1021500</v>
      </c>
      <c r="O29" s="59">
        <v>1080700</v>
      </c>
      <c r="P29" s="59">
        <v>1142800</v>
      </c>
      <c r="Q29" s="59">
        <v>1207900</v>
      </c>
      <c r="R29" s="59">
        <v>1276400</v>
      </c>
      <c r="S29" s="59">
        <v>1346600</v>
      </c>
      <c r="T29" s="59">
        <v>1419900</v>
      </c>
      <c r="U29" s="59">
        <v>1495700</v>
      </c>
      <c r="V29" s="33"/>
      <c r="W29" s="33"/>
    </row>
    <row r="30" spans="1:23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x14ac:dyDescent="0.25">
      <c r="A31" s="46" t="s">
        <v>77</v>
      </c>
      <c r="B31" s="47">
        <v>147</v>
      </c>
      <c r="C31" s="33"/>
      <c r="D31" s="33"/>
      <c r="E31" s="33"/>
      <c r="F31" s="33" t="s">
        <v>22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x14ac:dyDescent="0.25">
      <c r="A32" s="46" t="s">
        <v>78</v>
      </c>
      <c r="B32" s="47">
        <v>21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x14ac:dyDescent="0.25">
      <c r="A33" s="46" t="s">
        <v>79</v>
      </c>
      <c r="B33" s="47">
        <v>12</v>
      </c>
      <c r="C33" s="33"/>
      <c r="D33" s="33"/>
      <c r="E33" s="33"/>
      <c r="F33" s="33" t="s">
        <v>19</v>
      </c>
      <c r="G33" s="33"/>
      <c r="H33" s="33"/>
      <c r="I33" s="33"/>
      <c r="J33" s="64" t="s">
        <v>119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x14ac:dyDescent="0.25">
      <c r="A34" s="46" t="s">
        <v>80</v>
      </c>
      <c r="B34" s="47">
        <v>108</v>
      </c>
      <c r="C34" s="33"/>
      <c r="D34" s="33"/>
      <c r="E34" s="33"/>
      <c r="F34" s="33" t="s">
        <v>20</v>
      </c>
      <c r="G34" s="33"/>
      <c r="H34" s="52">
        <v>0.15</v>
      </c>
      <c r="I34" s="33"/>
      <c r="J34" s="33" t="s">
        <v>20</v>
      </c>
      <c r="K34" s="33"/>
      <c r="L34" s="61">
        <v>0.1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x14ac:dyDescent="0.25">
      <c r="A35" s="46" t="s">
        <v>81</v>
      </c>
      <c r="B35" s="47">
        <v>24</v>
      </c>
      <c r="C35" s="33"/>
      <c r="D35" s="33"/>
      <c r="E35" s="33"/>
      <c r="F35" s="33"/>
      <c r="G35" s="33"/>
      <c r="H35" s="48"/>
      <c r="I35" s="33"/>
      <c r="J35" s="33"/>
      <c r="K35" s="33"/>
      <c r="L35" s="33"/>
      <c r="M35" s="33"/>
      <c r="N35" s="33"/>
      <c r="O35" s="33"/>
      <c r="P35" s="48"/>
      <c r="Q35" s="33"/>
      <c r="R35" s="33"/>
      <c r="S35" s="33"/>
      <c r="T35" s="33"/>
      <c r="U35" s="33"/>
      <c r="V35" s="33"/>
      <c r="W35" s="33"/>
    </row>
    <row r="36" spans="1:23" x14ac:dyDescent="0.25">
      <c r="A36" s="46" t="s">
        <v>82</v>
      </c>
      <c r="B36" s="49">
        <v>4</v>
      </c>
      <c r="C36" s="33"/>
      <c r="D36" s="33"/>
      <c r="E36" s="33"/>
      <c r="F36" s="33" t="s">
        <v>24</v>
      </c>
      <c r="G36" s="33"/>
      <c r="H36" s="54">
        <v>0.85</v>
      </c>
      <c r="I36" s="33"/>
      <c r="J36" s="115" t="s">
        <v>117</v>
      </c>
      <c r="K36" s="116"/>
      <c r="L36" s="116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x14ac:dyDescent="0.25">
      <c r="A37" s="46" t="s">
        <v>83</v>
      </c>
      <c r="B37" s="49">
        <v>2</v>
      </c>
      <c r="C37" s="33"/>
      <c r="D37" s="33"/>
      <c r="E37" s="33"/>
      <c r="F37" s="33" t="s">
        <v>20</v>
      </c>
      <c r="G37" s="33"/>
      <c r="H37" s="52">
        <v>0.15</v>
      </c>
      <c r="I37" s="33"/>
      <c r="J37" s="117" t="s">
        <v>115</v>
      </c>
      <c r="K37" s="117"/>
      <c r="L37" s="117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x14ac:dyDescent="0.25">
      <c r="A38" s="46" t="s">
        <v>84</v>
      </c>
      <c r="B38" s="49">
        <v>40</v>
      </c>
      <c r="C38" s="33"/>
      <c r="D38" s="33"/>
      <c r="E38" s="33"/>
      <c r="F38" s="33"/>
      <c r="G38" s="33"/>
      <c r="H38" s="48"/>
      <c r="I38" s="33"/>
      <c r="J38" s="118" t="s">
        <v>112</v>
      </c>
      <c r="K38" s="118"/>
      <c r="L38" s="118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x14ac:dyDescent="0.25">
      <c r="A39" s="46" t="s">
        <v>85</v>
      </c>
      <c r="B39" s="49">
        <v>2</v>
      </c>
      <c r="C39" s="33"/>
      <c r="D39" s="33"/>
      <c r="E39" s="33"/>
      <c r="F39" s="33" t="s">
        <v>116</v>
      </c>
      <c r="G39" s="33"/>
      <c r="H39" s="55">
        <v>0.9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x14ac:dyDescent="0.25">
      <c r="A40" s="46" t="s">
        <v>86</v>
      </c>
      <c r="B40" s="49">
        <v>22</v>
      </c>
      <c r="C40" s="33"/>
      <c r="D40" s="33"/>
      <c r="E40" s="33"/>
      <c r="F40" s="33" t="s">
        <v>20</v>
      </c>
      <c r="G40" s="33"/>
      <c r="H40" s="52">
        <v>0.15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x14ac:dyDescent="0.25">
      <c r="A41" s="46" t="s">
        <v>87</v>
      </c>
      <c r="B41" s="49">
        <v>8</v>
      </c>
      <c r="C41" s="33"/>
      <c r="D41" s="33"/>
      <c r="E41" s="33"/>
      <c r="F41" s="33"/>
      <c r="G41" s="33"/>
      <c r="H41" s="48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ht="46.5" customHeight="1" x14ac:dyDescent="0.25">
      <c r="A42" s="46" t="s">
        <v>88</v>
      </c>
      <c r="B42" s="49">
        <v>3</v>
      </c>
      <c r="C42" s="33"/>
      <c r="D42" s="33"/>
      <c r="E42" s="33"/>
      <c r="F42" s="112" t="s">
        <v>113</v>
      </c>
      <c r="G42" s="113"/>
      <c r="H42" s="55">
        <v>0.8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x14ac:dyDescent="0.25">
      <c r="A43" s="46" t="s">
        <v>89</v>
      </c>
      <c r="B43" s="49">
        <v>4</v>
      </c>
      <c r="C43" s="33"/>
      <c r="D43" s="33"/>
      <c r="E43" s="33"/>
      <c r="F43" s="33" t="s">
        <v>20</v>
      </c>
      <c r="G43" s="33"/>
      <c r="H43" s="61">
        <v>0.1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x14ac:dyDescent="0.25">
      <c r="A44" s="46" t="s">
        <v>90</v>
      </c>
      <c r="B44" s="49">
        <v>1</v>
      </c>
      <c r="C44" s="33"/>
      <c r="D44" s="33"/>
      <c r="E44" s="33"/>
      <c r="F44" s="33"/>
      <c r="G44" s="33"/>
      <c r="H44" s="48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ht="50.25" customHeight="1" x14ac:dyDescent="0.25">
      <c r="A45" s="46" t="s">
        <v>91</v>
      </c>
      <c r="B45" s="49">
        <v>1</v>
      </c>
      <c r="C45" s="33"/>
      <c r="D45" s="33"/>
      <c r="E45" s="33"/>
      <c r="F45" s="114" t="s">
        <v>114</v>
      </c>
      <c r="G45" s="114"/>
      <c r="H45" s="56">
        <v>0.9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23" x14ac:dyDescent="0.25">
      <c r="A46" s="46" t="s">
        <v>92</v>
      </c>
      <c r="B46" s="49">
        <v>1</v>
      </c>
      <c r="C46" s="33"/>
      <c r="D46" s="33"/>
      <c r="E46" s="33"/>
      <c r="F46" s="33" t="s">
        <v>20</v>
      </c>
      <c r="G46" s="33"/>
      <c r="H46" s="61">
        <v>0.1</v>
      </c>
      <c r="I46" s="5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ht="32.25" customHeight="1" x14ac:dyDescent="0.25">
      <c r="A48" s="34" t="s">
        <v>37</v>
      </c>
      <c r="B48" s="119" t="s">
        <v>38</v>
      </c>
      <c r="C48" s="119"/>
      <c r="D48" s="119"/>
      <c r="E48" s="120" t="s">
        <v>39</v>
      </c>
      <c r="F48" s="120"/>
      <c r="G48" s="120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23" ht="65.25" customHeight="1" x14ac:dyDescent="0.25">
      <c r="A49" s="35" t="s">
        <v>40</v>
      </c>
      <c r="B49" s="121" t="s">
        <v>41</v>
      </c>
      <c r="C49" s="122"/>
      <c r="D49" s="123"/>
      <c r="E49" s="124" t="s">
        <v>42</v>
      </c>
      <c r="F49" s="124"/>
      <c r="G49" s="124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3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3" x14ac:dyDescent="0.25">
      <c r="A52" s="36" t="s">
        <v>43</v>
      </c>
      <c r="B52" s="119" t="s">
        <v>38</v>
      </c>
      <c r="C52" s="119"/>
      <c r="D52" s="119"/>
      <c r="E52" s="120" t="s">
        <v>39</v>
      </c>
      <c r="F52" s="120"/>
      <c r="G52" s="120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3" x14ac:dyDescent="0.25">
      <c r="A53" s="37" t="s">
        <v>44</v>
      </c>
      <c r="B53" s="125">
        <v>0</v>
      </c>
      <c r="C53" s="125"/>
      <c r="D53" s="125"/>
      <c r="E53" s="125">
        <v>0</v>
      </c>
      <c r="F53" s="125"/>
      <c r="G53" s="125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</row>
    <row r="54" spans="1:23" x14ac:dyDescent="0.25">
      <c r="A54" s="37" t="s">
        <v>45</v>
      </c>
      <c r="B54" s="125">
        <v>5000</v>
      </c>
      <c r="C54" s="125"/>
      <c r="D54" s="125"/>
      <c r="E54" s="125">
        <v>7500</v>
      </c>
      <c r="F54" s="125"/>
      <c r="G54" s="125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</row>
    <row r="55" spans="1:23" x14ac:dyDescent="0.25">
      <c r="A55" s="37" t="s">
        <v>46</v>
      </c>
      <c r="B55" s="125">
        <v>10000</v>
      </c>
      <c r="C55" s="125"/>
      <c r="D55" s="125"/>
      <c r="E55" s="125">
        <v>15000</v>
      </c>
      <c r="F55" s="125"/>
      <c r="G55" s="125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</row>
    <row r="56" spans="1:23" x14ac:dyDescent="0.25">
      <c r="A56" s="33"/>
      <c r="B56" s="50"/>
      <c r="C56" s="50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</row>
    <row r="57" spans="1:23" x14ac:dyDescent="0.25">
      <c r="A57" s="51" t="s">
        <v>47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</row>
    <row r="58" spans="1:23" x14ac:dyDescent="0.25">
      <c r="A58" s="33" t="s">
        <v>48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</row>
    <row r="59" spans="1:23" x14ac:dyDescent="0.25">
      <c r="A59" s="33" t="s">
        <v>49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</row>
    <row r="60" spans="1:23" x14ac:dyDescent="0.25">
      <c r="A60" s="33" t="s">
        <v>50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  <row r="61" spans="1:23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</sheetData>
  <mergeCells count="17">
    <mergeCell ref="B48:D48"/>
    <mergeCell ref="E48:G48"/>
    <mergeCell ref="B49:D49"/>
    <mergeCell ref="E49:G49"/>
    <mergeCell ref="B55:D55"/>
    <mergeCell ref="E55:G55"/>
    <mergeCell ref="B52:D52"/>
    <mergeCell ref="E52:G52"/>
    <mergeCell ref="B53:D53"/>
    <mergeCell ref="E53:G53"/>
    <mergeCell ref="B54:D54"/>
    <mergeCell ref="E54:G54"/>
    <mergeCell ref="F42:G42"/>
    <mergeCell ref="F45:G45"/>
    <mergeCell ref="J36:L36"/>
    <mergeCell ref="J37:L37"/>
    <mergeCell ref="J38:L38"/>
  </mergeCells>
  <phoneticPr fontId="20" type="noConversion"/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OPEN+TO RATE</vt:lpstr>
      <vt:lpstr>КАЛЕНДАРЬ</vt:lpstr>
      <vt:lpstr>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vmikhalkina</cp:lastModifiedBy>
  <cp:lastPrinted>2025-03-10T08:31:29Z</cp:lastPrinted>
  <dcterms:created xsi:type="dcterms:W3CDTF">2015-06-05T18:19:34Z</dcterms:created>
  <dcterms:modified xsi:type="dcterms:W3CDTF">2025-03-10T11:45:32Z</dcterms:modified>
</cp:coreProperties>
</file>