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vmikhalkina\Desktop\ПРАЙС ЛИСТЫ 2026\БОГАТЫРЬ\"/>
    </mc:Choice>
  </mc:AlternateContent>
  <xr:revisionPtr revIDLastSave="0" documentId="13_ncr:1_{EDDBBEB8-E404-47B6-AEDB-04959C6754B7}" xr6:coauthVersionLast="45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Основной тариф. Брутто+Нетто" sheetId="4" r:id="rId1"/>
    <sheet name="КАЛЕНДАРЬ" sheetId="2" state="hidden" r:id="rId2"/>
    <sheet name="GRID" sheetId="1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27" i="4" l="1" a="1"/>
  <c r="C627" i="4" s="1"/>
  <c r="D627" i="4" a="1"/>
  <c r="D627" i="4" s="1"/>
  <c r="E627" i="4" a="1"/>
  <c r="E627" i="4" s="1"/>
  <c r="F627" i="4" a="1"/>
  <c r="F627" i="4" s="1"/>
  <c r="G627" i="4" a="1"/>
  <c r="G627" i="4" s="1"/>
  <c r="H627" i="4" a="1"/>
  <c r="H627" i="4" s="1"/>
  <c r="I627" i="4" a="1"/>
  <c r="I627" i="4" s="1"/>
  <c r="J627" i="4" a="1"/>
  <c r="J627" i="4" s="1"/>
  <c r="K627" i="4" a="1"/>
  <c r="K627" i="4" s="1"/>
  <c r="L627" i="4" a="1"/>
  <c r="L627" i="4" s="1"/>
  <c r="M627" i="4" a="1"/>
  <c r="M627" i="4" s="1"/>
  <c r="N627" i="4" a="1"/>
  <c r="N627" i="4" s="1"/>
  <c r="O627" i="4" a="1"/>
  <c r="O627" i="4" s="1"/>
  <c r="P627" i="4" a="1"/>
  <c r="P627" i="4" s="1"/>
  <c r="C628" i="4" a="1"/>
  <c r="C628" i="4" s="1"/>
  <c r="D628" i="4" a="1"/>
  <c r="D628" i="4" s="1"/>
  <c r="E628" i="4" a="1"/>
  <c r="E628" i="4" s="1"/>
  <c r="F628" i="4" a="1"/>
  <c r="F628" i="4" s="1"/>
  <c r="G628" i="4" a="1"/>
  <c r="G628" i="4" s="1"/>
  <c r="H628" i="4" a="1"/>
  <c r="H628" i="4" s="1"/>
  <c r="I628" i="4" a="1"/>
  <c r="I628" i="4" s="1"/>
  <c r="J628" i="4" a="1"/>
  <c r="J628" i="4" s="1"/>
  <c r="K628" i="4" a="1"/>
  <c r="K628" i="4" s="1"/>
  <c r="L628" i="4" a="1"/>
  <c r="L628" i="4" s="1"/>
  <c r="M628" i="4" a="1"/>
  <c r="M628" i="4" s="1"/>
  <c r="N628" i="4" a="1"/>
  <c r="N628" i="4" s="1"/>
  <c r="O628" i="4" a="1"/>
  <c r="O628" i="4" s="1"/>
  <c r="P628" i="4" a="1"/>
  <c r="P628" i="4" s="1"/>
  <c r="C629" i="4" a="1"/>
  <c r="C629" i="4" s="1"/>
  <c r="D629" i="4" a="1"/>
  <c r="D629" i="4" s="1"/>
  <c r="E629" i="4" a="1"/>
  <c r="E629" i="4" s="1"/>
  <c r="F629" i="4" a="1"/>
  <c r="F629" i="4" s="1"/>
  <c r="G629" i="4" a="1"/>
  <c r="G629" i="4" s="1"/>
  <c r="H629" i="4" a="1"/>
  <c r="H629" i="4" s="1"/>
  <c r="I629" i="4" a="1"/>
  <c r="I629" i="4" s="1"/>
  <c r="J629" i="4" a="1"/>
  <c r="J629" i="4" s="1"/>
  <c r="K629" i="4" a="1"/>
  <c r="K629" i="4" s="1"/>
  <c r="L629" i="4" a="1"/>
  <c r="L629" i="4" s="1"/>
  <c r="M629" i="4" a="1"/>
  <c r="M629" i="4" s="1"/>
  <c r="N629" i="4" a="1"/>
  <c r="N629" i="4" s="1"/>
  <c r="O629" i="4" a="1"/>
  <c r="O629" i="4" s="1"/>
  <c r="P629" i="4" a="1"/>
  <c r="P629" i="4" s="1"/>
  <c r="C630" i="4" a="1"/>
  <c r="C630" i="4" s="1"/>
  <c r="D630" i="4" a="1"/>
  <c r="D630" i="4" s="1"/>
  <c r="E630" i="4" a="1"/>
  <c r="E630" i="4" s="1"/>
  <c r="F630" i="4" a="1"/>
  <c r="F630" i="4" s="1"/>
  <c r="G630" i="4" a="1"/>
  <c r="G630" i="4" s="1"/>
  <c r="H630" i="4" a="1"/>
  <c r="H630" i="4" s="1"/>
  <c r="I630" i="4" a="1"/>
  <c r="I630" i="4" s="1"/>
  <c r="J630" i="4" a="1"/>
  <c r="J630" i="4" s="1"/>
  <c r="K630" i="4" a="1"/>
  <c r="K630" i="4" s="1"/>
  <c r="L630" i="4" a="1"/>
  <c r="L630" i="4" s="1"/>
  <c r="M630" i="4" a="1"/>
  <c r="M630" i="4" s="1"/>
  <c r="N630" i="4" a="1"/>
  <c r="N630" i="4" s="1"/>
  <c r="O630" i="4" a="1"/>
  <c r="O630" i="4" s="1"/>
  <c r="P630" i="4" a="1"/>
  <c r="P630" i="4" s="1"/>
  <c r="C631" i="4" a="1"/>
  <c r="C631" i="4" s="1"/>
  <c r="D631" i="4" a="1"/>
  <c r="D631" i="4" s="1"/>
  <c r="E631" i="4" a="1"/>
  <c r="E631" i="4" s="1"/>
  <c r="F631" i="4" a="1"/>
  <c r="F631" i="4" s="1"/>
  <c r="G631" i="4" a="1"/>
  <c r="G631" i="4" s="1"/>
  <c r="H631" i="4" a="1"/>
  <c r="H631" i="4" s="1"/>
  <c r="I631" i="4" a="1"/>
  <c r="I631" i="4" s="1"/>
  <c r="J631" i="4" a="1"/>
  <c r="J631" i="4" s="1"/>
  <c r="K631" i="4" a="1"/>
  <c r="K631" i="4" s="1"/>
  <c r="L631" i="4" a="1"/>
  <c r="L631" i="4" s="1"/>
  <c r="M631" i="4" a="1"/>
  <c r="M631" i="4" s="1"/>
  <c r="N631" i="4" a="1"/>
  <c r="N631" i="4" s="1"/>
  <c r="O631" i="4" a="1"/>
  <c r="O631" i="4" s="1"/>
  <c r="P631" i="4" a="1"/>
  <c r="P631" i="4" s="1"/>
  <c r="C632" i="4" a="1"/>
  <c r="C632" i="4" s="1"/>
  <c r="D632" i="4" a="1"/>
  <c r="D632" i="4" s="1"/>
  <c r="E632" i="4" a="1"/>
  <c r="E632" i="4" s="1"/>
  <c r="F632" i="4" a="1"/>
  <c r="F632" i="4" s="1"/>
  <c r="G632" i="4" a="1"/>
  <c r="G632" i="4" s="1"/>
  <c r="H632" i="4" a="1"/>
  <c r="H632" i="4" s="1"/>
  <c r="I632" i="4" a="1"/>
  <c r="I632" i="4" s="1"/>
  <c r="J632" i="4" a="1"/>
  <c r="J632" i="4" s="1"/>
  <c r="K632" i="4" a="1"/>
  <c r="K632" i="4" s="1"/>
  <c r="L632" i="4" a="1"/>
  <c r="L632" i="4" s="1"/>
  <c r="M632" i="4" a="1"/>
  <c r="M632" i="4" s="1"/>
  <c r="N632" i="4" a="1"/>
  <c r="N632" i="4" s="1"/>
  <c r="O632" i="4" a="1"/>
  <c r="O632" i="4" s="1"/>
  <c r="P632" i="4" a="1"/>
  <c r="P632" i="4" s="1"/>
  <c r="C633" i="4" a="1"/>
  <c r="C633" i="4" s="1"/>
  <c r="D633" i="4" a="1"/>
  <c r="D633" i="4" s="1"/>
  <c r="E633" i="4" a="1"/>
  <c r="E633" i="4" s="1"/>
  <c r="F633" i="4" a="1"/>
  <c r="F633" i="4" s="1"/>
  <c r="G633" i="4" a="1"/>
  <c r="G633" i="4" s="1"/>
  <c r="H633" i="4" a="1"/>
  <c r="H633" i="4" s="1"/>
  <c r="I633" i="4" a="1"/>
  <c r="I633" i="4" s="1"/>
  <c r="J633" i="4" a="1"/>
  <c r="J633" i="4" s="1"/>
  <c r="K633" i="4" a="1"/>
  <c r="K633" i="4" s="1"/>
  <c r="L633" i="4" a="1"/>
  <c r="L633" i="4" s="1"/>
  <c r="M633" i="4" a="1"/>
  <c r="M633" i="4" s="1"/>
  <c r="N633" i="4" a="1"/>
  <c r="N633" i="4" s="1"/>
  <c r="O633" i="4" a="1"/>
  <c r="O633" i="4" s="1"/>
  <c r="P633" i="4" a="1"/>
  <c r="P633" i="4" s="1"/>
  <c r="C634" i="4" a="1"/>
  <c r="C634" i="4" s="1"/>
  <c r="D634" i="4" a="1"/>
  <c r="D634" i="4" s="1"/>
  <c r="E634" i="4" a="1"/>
  <c r="E634" i="4" s="1"/>
  <c r="F634" i="4" a="1"/>
  <c r="F634" i="4" s="1"/>
  <c r="G634" i="4" a="1"/>
  <c r="G634" i="4" s="1"/>
  <c r="H634" i="4" a="1"/>
  <c r="H634" i="4" s="1"/>
  <c r="I634" i="4" a="1"/>
  <c r="I634" i="4" s="1"/>
  <c r="J634" i="4" a="1"/>
  <c r="J634" i="4" s="1"/>
  <c r="K634" i="4" a="1"/>
  <c r="K634" i="4" s="1"/>
  <c r="L634" i="4" a="1"/>
  <c r="L634" i="4" s="1"/>
  <c r="M634" i="4" a="1"/>
  <c r="M634" i="4" s="1"/>
  <c r="N634" i="4" a="1"/>
  <c r="N634" i="4" s="1"/>
  <c r="O634" i="4" a="1"/>
  <c r="O634" i="4" s="1"/>
  <c r="P634" i="4" a="1"/>
  <c r="P634" i="4" s="1"/>
  <c r="C635" i="4" a="1"/>
  <c r="C635" i="4" s="1"/>
  <c r="D635" i="4" a="1"/>
  <c r="D635" i="4" s="1"/>
  <c r="E635" i="4" a="1"/>
  <c r="E635" i="4" s="1"/>
  <c r="F635" i="4" a="1"/>
  <c r="F635" i="4" s="1"/>
  <c r="G635" i="4" a="1"/>
  <c r="G635" i="4" s="1"/>
  <c r="H635" i="4" a="1"/>
  <c r="H635" i="4" s="1"/>
  <c r="I635" i="4" a="1"/>
  <c r="I635" i="4" s="1"/>
  <c r="J635" i="4" a="1"/>
  <c r="J635" i="4" s="1"/>
  <c r="K635" i="4" a="1"/>
  <c r="K635" i="4" s="1"/>
  <c r="L635" i="4" a="1"/>
  <c r="L635" i="4" s="1"/>
  <c r="M635" i="4" a="1"/>
  <c r="M635" i="4" s="1"/>
  <c r="N635" i="4" a="1"/>
  <c r="N635" i="4" s="1"/>
  <c r="O635" i="4" a="1"/>
  <c r="O635" i="4" s="1"/>
  <c r="P635" i="4" a="1"/>
  <c r="P635" i="4" s="1"/>
  <c r="C636" i="4" a="1"/>
  <c r="C636" i="4" s="1"/>
  <c r="D636" i="4" a="1"/>
  <c r="D636" i="4" s="1"/>
  <c r="E636" i="4" a="1"/>
  <c r="E636" i="4" s="1"/>
  <c r="F636" i="4" a="1"/>
  <c r="F636" i="4" s="1"/>
  <c r="G636" i="4" a="1"/>
  <c r="G636" i="4" s="1"/>
  <c r="H636" i="4" a="1"/>
  <c r="H636" i="4" s="1"/>
  <c r="I636" i="4" a="1"/>
  <c r="I636" i="4" s="1"/>
  <c r="J636" i="4" a="1"/>
  <c r="J636" i="4" s="1"/>
  <c r="K636" i="4" a="1"/>
  <c r="K636" i="4" s="1"/>
  <c r="L636" i="4" a="1"/>
  <c r="L636" i="4" s="1"/>
  <c r="M636" i="4" a="1"/>
  <c r="M636" i="4" s="1"/>
  <c r="N636" i="4" a="1"/>
  <c r="N636" i="4" s="1"/>
  <c r="O636" i="4" a="1"/>
  <c r="O636" i="4" s="1"/>
  <c r="P636" i="4" a="1"/>
  <c r="P636" i="4" s="1"/>
  <c r="C637" i="4" a="1"/>
  <c r="C637" i="4" s="1"/>
  <c r="D637" i="4" a="1"/>
  <c r="D637" i="4" s="1"/>
  <c r="E637" i="4" a="1"/>
  <c r="E637" i="4" s="1"/>
  <c r="F637" i="4" a="1"/>
  <c r="F637" i="4" s="1"/>
  <c r="G637" i="4" a="1"/>
  <c r="G637" i="4" s="1"/>
  <c r="H637" i="4" a="1"/>
  <c r="H637" i="4" s="1"/>
  <c r="I637" i="4" a="1"/>
  <c r="I637" i="4" s="1"/>
  <c r="J637" i="4" a="1"/>
  <c r="J637" i="4" s="1"/>
  <c r="K637" i="4" a="1"/>
  <c r="K637" i="4" s="1"/>
  <c r="L637" i="4" a="1"/>
  <c r="L637" i="4" s="1"/>
  <c r="M637" i="4" a="1"/>
  <c r="M637" i="4" s="1"/>
  <c r="N637" i="4" a="1"/>
  <c r="N637" i="4" s="1"/>
  <c r="O637" i="4" a="1"/>
  <c r="O637" i="4" s="1"/>
  <c r="P637" i="4" a="1"/>
  <c r="P637" i="4" s="1"/>
  <c r="C638" i="4" a="1"/>
  <c r="C638" i="4" s="1"/>
  <c r="D638" i="4" a="1"/>
  <c r="D638" i="4" s="1"/>
  <c r="E638" i="4" a="1"/>
  <c r="E638" i="4" s="1"/>
  <c r="F638" i="4" a="1"/>
  <c r="F638" i="4" s="1"/>
  <c r="G638" i="4" a="1"/>
  <c r="G638" i="4" s="1"/>
  <c r="H638" i="4" a="1"/>
  <c r="H638" i="4" s="1"/>
  <c r="I638" i="4" a="1"/>
  <c r="I638" i="4" s="1"/>
  <c r="J638" i="4" a="1"/>
  <c r="J638" i="4" s="1"/>
  <c r="K638" i="4" a="1"/>
  <c r="K638" i="4" s="1"/>
  <c r="L638" i="4" a="1"/>
  <c r="L638" i="4" s="1"/>
  <c r="M638" i="4" a="1"/>
  <c r="M638" i="4" s="1"/>
  <c r="N638" i="4" a="1"/>
  <c r="N638" i="4" s="1"/>
  <c r="O638" i="4" a="1"/>
  <c r="O638" i="4" s="1"/>
  <c r="P638" i="4" a="1"/>
  <c r="P638" i="4" s="1"/>
  <c r="C639" i="4" a="1"/>
  <c r="C639" i="4" s="1"/>
  <c r="D639" i="4" a="1"/>
  <c r="D639" i="4" s="1"/>
  <c r="E639" i="4" a="1"/>
  <c r="E639" i="4" s="1"/>
  <c r="F639" i="4" a="1"/>
  <c r="F639" i="4" s="1"/>
  <c r="G639" i="4" a="1"/>
  <c r="G639" i="4" s="1"/>
  <c r="H639" i="4" a="1"/>
  <c r="H639" i="4" s="1"/>
  <c r="I639" i="4" a="1"/>
  <c r="I639" i="4" s="1"/>
  <c r="J639" i="4" a="1"/>
  <c r="J639" i="4" s="1"/>
  <c r="K639" i="4" a="1"/>
  <c r="K639" i="4" s="1"/>
  <c r="L639" i="4" a="1"/>
  <c r="L639" i="4" s="1"/>
  <c r="M639" i="4" a="1"/>
  <c r="M639" i="4" s="1"/>
  <c r="N639" i="4" a="1"/>
  <c r="N639" i="4" s="1"/>
  <c r="O639" i="4" a="1"/>
  <c r="O639" i="4" s="1"/>
  <c r="P639" i="4" a="1"/>
  <c r="P639" i="4" s="1"/>
  <c r="C640" i="4" a="1"/>
  <c r="C640" i="4" s="1"/>
  <c r="D640" i="4" a="1"/>
  <c r="D640" i="4" s="1"/>
  <c r="E640" i="4" a="1"/>
  <c r="E640" i="4" s="1"/>
  <c r="F640" i="4" a="1"/>
  <c r="F640" i="4" s="1"/>
  <c r="G640" i="4" a="1"/>
  <c r="G640" i="4" s="1"/>
  <c r="H640" i="4" a="1"/>
  <c r="H640" i="4" s="1"/>
  <c r="I640" i="4" a="1"/>
  <c r="I640" i="4" s="1"/>
  <c r="J640" i="4" a="1"/>
  <c r="J640" i="4" s="1"/>
  <c r="K640" i="4" a="1"/>
  <c r="K640" i="4" s="1"/>
  <c r="L640" i="4" a="1"/>
  <c r="L640" i="4" s="1"/>
  <c r="M640" i="4" a="1"/>
  <c r="M640" i="4" s="1"/>
  <c r="N640" i="4" a="1"/>
  <c r="N640" i="4" s="1"/>
  <c r="O640" i="4" a="1"/>
  <c r="O640" i="4" s="1"/>
  <c r="P640" i="4" a="1"/>
  <c r="P640" i="4" s="1"/>
  <c r="C641" i="4" a="1"/>
  <c r="C641" i="4" s="1"/>
  <c r="D641" i="4" a="1"/>
  <c r="D641" i="4" s="1"/>
  <c r="E641" i="4" a="1"/>
  <c r="E641" i="4" s="1"/>
  <c r="F641" i="4" a="1"/>
  <c r="F641" i="4" s="1"/>
  <c r="G641" i="4" a="1"/>
  <c r="G641" i="4" s="1"/>
  <c r="H641" i="4" a="1"/>
  <c r="H641" i="4" s="1"/>
  <c r="I641" i="4" a="1"/>
  <c r="I641" i="4" s="1"/>
  <c r="J641" i="4" a="1"/>
  <c r="J641" i="4" s="1"/>
  <c r="K641" i="4" a="1"/>
  <c r="K641" i="4" s="1"/>
  <c r="L641" i="4" a="1"/>
  <c r="L641" i="4" s="1"/>
  <c r="M641" i="4" a="1"/>
  <c r="M641" i="4" s="1"/>
  <c r="N641" i="4" a="1"/>
  <c r="N641" i="4" s="1"/>
  <c r="O641" i="4" a="1"/>
  <c r="O641" i="4" s="1"/>
  <c r="P641" i="4" a="1"/>
  <c r="P641" i="4" s="1"/>
  <c r="C642" i="4" a="1"/>
  <c r="C642" i="4" s="1"/>
  <c r="D642" i="4" a="1"/>
  <c r="D642" i="4" s="1"/>
  <c r="E642" i="4" a="1"/>
  <c r="E642" i="4" s="1"/>
  <c r="F642" i="4" a="1"/>
  <c r="F642" i="4" s="1"/>
  <c r="G642" i="4" a="1"/>
  <c r="G642" i="4" s="1"/>
  <c r="H642" i="4" a="1"/>
  <c r="H642" i="4" s="1"/>
  <c r="I642" i="4" a="1"/>
  <c r="I642" i="4" s="1"/>
  <c r="J642" i="4" a="1"/>
  <c r="J642" i="4" s="1"/>
  <c r="K642" i="4" a="1"/>
  <c r="K642" i="4" s="1"/>
  <c r="L642" i="4" a="1"/>
  <c r="L642" i="4" s="1"/>
  <c r="M642" i="4" a="1"/>
  <c r="M642" i="4" s="1"/>
  <c r="N642" i="4" a="1"/>
  <c r="N642" i="4" s="1"/>
  <c r="O642" i="4" a="1"/>
  <c r="O642" i="4" s="1"/>
  <c r="P642" i="4" a="1"/>
  <c r="P642" i="4" s="1"/>
  <c r="C643" i="4" a="1"/>
  <c r="C643" i="4" s="1"/>
  <c r="D643" i="4" a="1"/>
  <c r="D643" i="4" s="1"/>
  <c r="E643" i="4" a="1"/>
  <c r="E643" i="4" s="1"/>
  <c r="F643" i="4" a="1"/>
  <c r="F643" i="4" s="1"/>
  <c r="G643" i="4" a="1"/>
  <c r="G643" i="4" s="1"/>
  <c r="H643" i="4" a="1"/>
  <c r="H643" i="4" s="1"/>
  <c r="I643" i="4" a="1"/>
  <c r="I643" i="4" s="1"/>
  <c r="J643" i="4" a="1"/>
  <c r="J643" i="4" s="1"/>
  <c r="K643" i="4" a="1"/>
  <c r="K643" i="4" s="1"/>
  <c r="L643" i="4" a="1"/>
  <c r="L643" i="4" s="1"/>
  <c r="M643" i="4" a="1"/>
  <c r="M643" i="4" s="1"/>
  <c r="N643" i="4" a="1"/>
  <c r="N643" i="4" s="1"/>
  <c r="O643" i="4" a="1"/>
  <c r="O643" i="4" s="1"/>
  <c r="P643" i="4" a="1"/>
  <c r="P643" i="4" s="1"/>
  <c r="C644" i="4" a="1"/>
  <c r="C644" i="4" s="1"/>
  <c r="D644" i="4" a="1"/>
  <c r="D644" i="4" s="1"/>
  <c r="E644" i="4" a="1"/>
  <c r="E644" i="4" s="1"/>
  <c r="F644" i="4" a="1"/>
  <c r="F644" i="4" s="1"/>
  <c r="G644" i="4" a="1"/>
  <c r="G644" i="4" s="1"/>
  <c r="H644" i="4" a="1"/>
  <c r="H644" i="4" s="1"/>
  <c r="I644" i="4" a="1"/>
  <c r="I644" i="4" s="1"/>
  <c r="J644" i="4" a="1"/>
  <c r="J644" i="4" s="1"/>
  <c r="K644" i="4" a="1"/>
  <c r="K644" i="4" s="1"/>
  <c r="L644" i="4" a="1"/>
  <c r="L644" i="4" s="1"/>
  <c r="M644" i="4" a="1"/>
  <c r="M644" i="4" s="1"/>
  <c r="N644" i="4" a="1"/>
  <c r="N644" i="4" s="1"/>
  <c r="O644" i="4" a="1"/>
  <c r="O644" i="4" s="1"/>
  <c r="P644" i="4" a="1"/>
  <c r="P644" i="4" s="1"/>
  <c r="C645" i="4" a="1"/>
  <c r="C645" i="4" s="1"/>
  <c r="D645" i="4" a="1"/>
  <c r="D645" i="4" s="1"/>
  <c r="E645" i="4" a="1"/>
  <c r="E645" i="4" s="1"/>
  <c r="F645" i="4" a="1"/>
  <c r="F645" i="4" s="1"/>
  <c r="G645" i="4" a="1"/>
  <c r="G645" i="4" s="1"/>
  <c r="H645" i="4" a="1"/>
  <c r="H645" i="4" s="1"/>
  <c r="I645" i="4" a="1"/>
  <c r="I645" i="4" s="1"/>
  <c r="J645" i="4" a="1"/>
  <c r="J645" i="4" s="1"/>
  <c r="K645" i="4" a="1"/>
  <c r="K645" i="4" s="1"/>
  <c r="L645" i="4" a="1"/>
  <c r="L645" i="4" s="1"/>
  <c r="M645" i="4" a="1"/>
  <c r="M645" i="4" s="1"/>
  <c r="N645" i="4" a="1"/>
  <c r="N645" i="4" s="1"/>
  <c r="O645" i="4" a="1"/>
  <c r="O645" i="4" s="1"/>
  <c r="P645" i="4" a="1"/>
  <c r="P645" i="4" s="1"/>
  <c r="C646" i="4" a="1"/>
  <c r="C646" i="4" s="1"/>
  <c r="D646" i="4" a="1"/>
  <c r="D646" i="4" s="1"/>
  <c r="E646" i="4" a="1"/>
  <c r="E646" i="4" s="1"/>
  <c r="F646" i="4" a="1"/>
  <c r="F646" i="4" s="1"/>
  <c r="G646" i="4" a="1"/>
  <c r="G646" i="4" s="1"/>
  <c r="H646" i="4" a="1"/>
  <c r="H646" i="4" s="1"/>
  <c r="I646" i="4" a="1"/>
  <c r="I646" i="4" s="1"/>
  <c r="J646" i="4" a="1"/>
  <c r="J646" i="4" s="1"/>
  <c r="K646" i="4" a="1"/>
  <c r="K646" i="4" s="1"/>
  <c r="L646" i="4" a="1"/>
  <c r="L646" i="4" s="1"/>
  <c r="M646" i="4" a="1"/>
  <c r="M646" i="4" s="1"/>
  <c r="N646" i="4" a="1"/>
  <c r="N646" i="4" s="1"/>
  <c r="O646" i="4" a="1"/>
  <c r="O646" i="4" s="1"/>
  <c r="P646" i="4" a="1"/>
  <c r="P646" i="4" s="1"/>
  <c r="C647" i="4" a="1"/>
  <c r="C647" i="4" s="1"/>
  <c r="D647" i="4" a="1"/>
  <c r="D647" i="4" s="1"/>
  <c r="E647" i="4" a="1"/>
  <c r="E647" i="4" s="1"/>
  <c r="F647" i="4" a="1"/>
  <c r="F647" i="4" s="1"/>
  <c r="G647" i="4" a="1"/>
  <c r="G647" i="4" s="1"/>
  <c r="H647" i="4" a="1"/>
  <c r="H647" i="4" s="1"/>
  <c r="I647" i="4" a="1"/>
  <c r="I647" i="4" s="1"/>
  <c r="J647" i="4" a="1"/>
  <c r="J647" i="4" s="1"/>
  <c r="K647" i="4" a="1"/>
  <c r="K647" i="4" s="1"/>
  <c r="L647" i="4" a="1"/>
  <c r="L647" i="4" s="1"/>
  <c r="M647" i="4" a="1"/>
  <c r="M647" i="4" s="1"/>
  <c r="N647" i="4" a="1"/>
  <c r="N647" i="4" s="1"/>
  <c r="O647" i="4" a="1"/>
  <c r="O647" i="4" s="1"/>
  <c r="P647" i="4" a="1"/>
  <c r="P647" i="4" s="1"/>
  <c r="C648" i="4" a="1"/>
  <c r="C648" i="4" s="1"/>
  <c r="D648" i="4" a="1"/>
  <c r="D648" i="4" s="1"/>
  <c r="E648" i="4" a="1"/>
  <c r="E648" i="4" s="1"/>
  <c r="F648" i="4" a="1"/>
  <c r="F648" i="4" s="1"/>
  <c r="G648" i="4" a="1"/>
  <c r="G648" i="4" s="1"/>
  <c r="H648" i="4" a="1"/>
  <c r="H648" i="4" s="1"/>
  <c r="I648" i="4" a="1"/>
  <c r="I648" i="4" s="1"/>
  <c r="J648" i="4" a="1"/>
  <c r="J648" i="4" s="1"/>
  <c r="K648" i="4" a="1"/>
  <c r="K648" i="4" s="1"/>
  <c r="L648" i="4" a="1"/>
  <c r="L648" i="4" s="1"/>
  <c r="M648" i="4" a="1"/>
  <c r="M648" i="4" s="1"/>
  <c r="N648" i="4" a="1"/>
  <c r="N648" i="4" s="1"/>
  <c r="O648" i="4" a="1"/>
  <c r="O648" i="4" s="1"/>
  <c r="P648" i="4" a="1"/>
  <c r="P648" i="4" s="1"/>
  <c r="C649" i="4" a="1"/>
  <c r="C649" i="4" s="1"/>
  <c r="D649" i="4" a="1"/>
  <c r="D649" i="4" s="1"/>
  <c r="E649" i="4" a="1"/>
  <c r="E649" i="4" s="1"/>
  <c r="F649" i="4" a="1"/>
  <c r="F649" i="4" s="1"/>
  <c r="G649" i="4" a="1"/>
  <c r="G649" i="4" s="1"/>
  <c r="H649" i="4" a="1"/>
  <c r="H649" i="4" s="1"/>
  <c r="I649" i="4" a="1"/>
  <c r="I649" i="4" s="1"/>
  <c r="J649" i="4" a="1"/>
  <c r="J649" i="4" s="1"/>
  <c r="K649" i="4" a="1"/>
  <c r="K649" i="4" s="1"/>
  <c r="L649" i="4" a="1"/>
  <c r="L649" i="4" s="1"/>
  <c r="M649" i="4" a="1"/>
  <c r="M649" i="4" s="1"/>
  <c r="N649" i="4" a="1"/>
  <c r="N649" i="4" s="1"/>
  <c r="O649" i="4" a="1"/>
  <c r="O649" i="4" s="1"/>
  <c r="P649" i="4" a="1"/>
  <c r="P649" i="4" s="1"/>
  <c r="C650" i="4" a="1"/>
  <c r="C650" i="4" s="1"/>
  <c r="D650" i="4" a="1"/>
  <c r="D650" i="4" s="1"/>
  <c r="E650" i="4" a="1"/>
  <c r="E650" i="4" s="1"/>
  <c r="F650" i="4" a="1"/>
  <c r="F650" i="4" s="1"/>
  <c r="G650" i="4" a="1"/>
  <c r="G650" i="4" s="1"/>
  <c r="H650" i="4" a="1"/>
  <c r="H650" i="4" s="1"/>
  <c r="I650" i="4" a="1"/>
  <c r="I650" i="4" s="1"/>
  <c r="J650" i="4" a="1"/>
  <c r="J650" i="4" s="1"/>
  <c r="K650" i="4" a="1"/>
  <c r="K650" i="4" s="1"/>
  <c r="L650" i="4" a="1"/>
  <c r="L650" i="4" s="1"/>
  <c r="M650" i="4" a="1"/>
  <c r="M650" i="4" s="1"/>
  <c r="N650" i="4" a="1"/>
  <c r="N650" i="4" s="1"/>
  <c r="O650" i="4" a="1"/>
  <c r="O650" i="4" s="1"/>
  <c r="P650" i="4" a="1"/>
  <c r="P650" i="4" s="1"/>
  <c r="C651" i="4" a="1"/>
  <c r="C651" i="4" s="1"/>
  <c r="D651" i="4" a="1"/>
  <c r="D651" i="4" s="1"/>
  <c r="E651" i="4" a="1"/>
  <c r="E651" i="4" s="1"/>
  <c r="F651" i="4" a="1"/>
  <c r="F651" i="4" s="1"/>
  <c r="G651" i="4" a="1"/>
  <c r="G651" i="4" s="1"/>
  <c r="H651" i="4" a="1"/>
  <c r="H651" i="4" s="1"/>
  <c r="I651" i="4" a="1"/>
  <c r="I651" i="4" s="1"/>
  <c r="J651" i="4" a="1"/>
  <c r="J651" i="4" s="1"/>
  <c r="K651" i="4" a="1"/>
  <c r="K651" i="4" s="1"/>
  <c r="L651" i="4" a="1"/>
  <c r="L651" i="4" s="1"/>
  <c r="M651" i="4" a="1"/>
  <c r="M651" i="4" s="1"/>
  <c r="N651" i="4" a="1"/>
  <c r="N651" i="4" s="1"/>
  <c r="O651" i="4" a="1"/>
  <c r="O651" i="4" s="1"/>
  <c r="P651" i="4" a="1"/>
  <c r="P651" i="4" s="1"/>
  <c r="P626" i="4" a="1"/>
  <c r="P626" i="4" s="1"/>
  <c r="O626" i="4" a="1"/>
  <c r="O626" i="4" s="1"/>
  <c r="N626" i="4" a="1"/>
  <c r="N626" i="4" s="1"/>
  <c r="M626" i="4" a="1"/>
  <c r="M626" i="4" s="1"/>
  <c r="L626" i="4" a="1"/>
  <c r="L626" i="4" s="1"/>
  <c r="K626" i="4" a="1"/>
  <c r="K626" i="4" s="1"/>
  <c r="J626" i="4" a="1"/>
  <c r="J626" i="4" s="1"/>
  <c r="I626" i="4" a="1"/>
  <c r="I626" i="4" s="1"/>
  <c r="H626" i="4" a="1"/>
  <c r="H626" i="4" s="1"/>
  <c r="G626" i="4" a="1"/>
  <c r="G626" i="4" s="1"/>
  <c r="F626" i="4" a="1"/>
  <c r="F626" i="4" s="1"/>
  <c r="E626" i="4" a="1"/>
  <c r="E626" i="4" s="1"/>
  <c r="D626" i="4" a="1"/>
  <c r="D626" i="4" s="1"/>
  <c r="C626" i="4" a="1"/>
  <c r="C626" i="4" s="1"/>
  <c r="C592" i="4" a="1"/>
  <c r="C592" i="4" s="1"/>
  <c r="D592" i="4" a="1"/>
  <c r="D592" i="4" s="1"/>
  <c r="E592" i="4" a="1"/>
  <c r="E592" i="4" s="1"/>
  <c r="F592" i="4" a="1"/>
  <c r="F592" i="4" s="1"/>
  <c r="G592" i="4" a="1"/>
  <c r="G592" i="4" s="1"/>
  <c r="H592" i="4" a="1"/>
  <c r="H592" i="4" s="1"/>
  <c r="I592" i="4" a="1"/>
  <c r="I592" i="4" s="1"/>
  <c r="J592" i="4" a="1"/>
  <c r="J592" i="4" s="1"/>
  <c r="K592" i="4" a="1"/>
  <c r="K592" i="4" s="1"/>
  <c r="L592" i="4" a="1"/>
  <c r="L592" i="4" s="1"/>
  <c r="M592" i="4" a="1"/>
  <c r="M592" i="4" s="1"/>
  <c r="N592" i="4" a="1"/>
  <c r="N592" i="4" s="1"/>
  <c r="O592" i="4" a="1"/>
  <c r="O592" i="4" s="1"/>
  <c r="P592" i="4" a="1"/>
  <c r="P592" i="4" s="1"/>
  <c r="C593" i="4" a="1"/>
  <c r="C593" i="4" s="1"/>
  <c r="D593" i="4" a="1"/>
  <c r="D593" i="4" s="1"/>
  <c r="E593" i="4" a="1"/>
  <c r="E593" i="4" s="1"/>
  <c r="F593" i="4" a="1"/>
  <c r="F593" i="4" s="1"/>
  <c r="G593" i="4" a="1"/>
  <c r="G593" i="4" s="1"/>
  <c r="H593" i="4" a="1"/>
  <c r="H593" i="4" s="1"/>
  <c r="I593" i="4" a="1"/>
  <c r="I593" i="4" s="1"/>
  <c r="J593" i="4" a="1"/>
  <c r="J593" i="4" s="1"/>
  <c r="K593" i="4" a="1"/>
  <c r="K593" i="4" s="1"/>
  <c r="L593" i="4" a="1"/>
  <c r="L593" i="4" s="1"/>
  <c r="M593" i="4" a="1"/>
  <c r="M593" i="4" s="1"/>
  <c r="N593" i="4" a="1"/>
  <c r="N593" i="4" s="1"/>
  <c r="O593" i="4" a="1"/>
  <c r="O593" i="4" s="1"/>
  <c r="P593" i="4" a="1"/>
  <c r="P593" i="4" s="1"/>
  <c r="C594" i="4" a="1"/>
  <c r="C594" i="4" s="1"/>
  <c r="D594" i="4" a="1"/>
  <c r="D594" i="4" s="1"/>
  <c r="E594" i="4" a="1"/>
  <c r="E594" i="4" s="1"/>
  <c r="F594" i="4" a="1"/>
  <c r="F594" i="4" s="1"/>
  <c r="G594" i="4" a="1"/>
  <c r="G594" i="4" s="1"/>
  <c r="H594" i="4" a="1"/>
  <c r="H594" i="4" s="1"/>
  <c r="I594" i="4" a="1"/>
  <c r="I594" i="4" s="1"/>
  <c r="J594" i="4" a="1"/>
  <c r="J594" i="4" s="1"/>
  <c r="K594" i="4" a="1"/>
  <c r="K594" i="4" s="1"/>
  <c r="L594" i="4" a="1"/>
  <c r="L594" i="4" s="1"/>
  <c r="M594" i="4" a="1"/>
  <c r="M594" i="4" s="1"/>
  <c r="N594" i="4" a="1"/>
  <c r="N594" i="4" s="1"/>
  <c r="O594" i="4" a="1"/>
  <c r="O594" i="4" s="1"/>
  <c r="P594" i="4" a="1"/>
  <c r="P594" i="4" s="1"/>
  <c r="C595" i="4" a="1"/>
  <c r="C595" i="4" s="1"/>
  <c r="D595" i="4" a="1"/>
  <c r="D595" i="4" s="1"/>
  <c r="E595" i="4" a="1"/>
  <c r="E595" i="4" s="1"/>
  <c r="F595" i="4" a="1"/>
  <c r="F595" i="4" s="1"/>
  <c r="G595" i="4" a="1"/>
  <c r="G595" i="4" s="1"/>
  <c r="H595" i="4" a="1"/>
  <c r="H595" i="4" s="1"/>
  <c r="I595" i="4" a="1"/>
  <c r="I595" i="4" s="1"/>
  <c r="J595" i="4" a="1"/>
  <c r="J595" i="4" s="1"/>
  <c r="K595" i="4" a="1"/>
  <c r="K595" i="4" s="1"/>
  <c r="L595" i="4" a="1"/>
  <c r="L595" i="4" s="1"/>
  <c r="M595" i="4" a="1"/>
  <c r="M595" i="4" s="1"/>
  <c r="N595" i="4" a="1"/>
  <c r="N595" i="4" s="1"/>
  <c r="O595" i="4" a="1"/>
  <c r="O595" i="4" s="1"/>
  <c r="P595" i="4" a="1"/>
  <c r="P595" i="4" s="1"/>
  <c r="C596" i="4" a="1"/>
  <c r="C596" i="4" s="1"/>
  <c r="D596" i="4" a="1"/>
  <c r="D596" i="4" s="1"/>
  <c r="E596" i="4" a="1"/>
  <c r="E596" i="4" s="1"/>
  <c r="F596" i="4" a="1"/>
  <c r="F596" i="4" s="1"/>
  <c r="G596" i="4" a="1"/>
  <c r="G596" i="4" s="1"/>
  <c r="H596" i="4" a="1"/>
  <c r="H596" i="4" s="1"/>
  <c r="I596" i="4" a="1"/>
  <c r="I596" i="4" s="1"/>
  <c r="J596" i="4" a="1"/>
  <c r="J596" i="4" s="1"/>
  <c r="K596" i="4" a="1"/>
  <c r="K596" i="4" s="1"/>
  <c r="L596" i="4" a="1"/>
  <c r="L596" i="4" s="1"/>
  <c r="M596" i="4" a="1"/>
  <c r="M596" i="4" s="1"/>
  <c r="N596" i="4" a="1"/>
  <c r="N596" i="4" s="1"/>
  <c r="O596" i="4" a="1"/>
  <c r="O596" i="4" s="1"/>
  <c r="P596" i="4" a="1"/>
  <c r="P596" i="4" s="1"/>
  <c r="C597" i="4" a="1"/>
  <c r="C597" i="4" s="1"/>
  <c r="D597" i="4" a="1"/>
  <c r="D597" i="4" s="1"/>
  <c r="E597" i="4" a="1"/>
  <c r="E597" i="4" s="1"/>
  <c r="F597" i="4" a="1"/>
  <c r="F597" i="4" s="1"/>
  <c r="G597" i="4" a="1"/>
  <c r="G597" i="4" s="1"/>
  <c r="H597" i="4" a="1"/>
  <c r="H597" i="4" s="1"/>
  <c r="I597" i="4" a="1"/>
  <c r="I597" i="4" s="1"/>
  <c r="J597" i="4" a="1"/>
  <c r="J597" i="4" s="1"/>
  <c r="K597" i="4" a="1"/>
  <c r="K597" i="4" s="1"/>
  <c r="L597" i="4" a="1"/>
  <c r="L597" i="4" s="1"/>
  <c r="M597" i="4" a="1"/>
  <c r="M597" i="4" s="1"/>
  <c r="N597" i="4" a="1"/>
  <c r="N597" i="4" s="1"/>
  <c r="O597" i="4" a="1"/>
  <c r="O597" i="4" s="1"/>
  <c r="P597" i="4" a="1"/>
  <c r="P597" i="4" s="1"/>
  <c r="C598" i="4" a="1"/>
  <c r="C598" i="4" s="1"/>
  <c r="D598" i="4" a="1"/>
  <c r="D598" i="4" s="1"/>
  <c r="E598" i="4" a="1"/>
  <c r="E598" i="4" s="1"/>
  <c r="F598" i="4" a="1"/>
  <c r="F598" i="4" s="1"/>
  <c r="G598" i="4" a="1"/>
  <c r="G598" i="4" s="1"/>
  <c r="H598" i="4" a="1"/>
  <c r="H598" i="4" s="1"/>
  <c r="I598" i="4" a="1"/>
  <c r="I598" i="4" s="1"/>
  <c r="J598" i="4" a="1"/>
  <c r="J598" i="4" s="1"/>
  <c r="K598" i="4" a="1"/>
  <c r="K598" i="4" s="1"/>
  <c r="L598" i="4" a="1"/>
  <c r="L598" i="4" s="1"/>
  <c r="M598" i="4" a="1"/>
  <c r="M598" i="4" s="1"/>
  <c r="N598" i="4" a="1"/>
  <c r="N598" i="4" s="1"/>
  <c r="O598" i="4" a="1"/>
  <c r="O598" i="4" s="1"/>
  <c r="P598" i="4" a="1"/>
  <c r="P598" i="4" s="1"/>
  <c r="C599" i="4" a="1"/>
  <c r="C599" i="4" s="1"/>
  <c r="D599" i="4" a="1"/>
  <c r="D599" i="4" s="1"/>
  <c r="E599" i="4" a="1"/>
  <c r="E599" i="4" s="1"/>
  <c r="F599" i="4" a="1"/>
  <c r="F599" i="4" s="1"/>
  <c r="G599" i="4" a="1"/>
  <c r="G599" i="4" s="1"/>
  <c r="H599" i="4" a="1"/>
  <c r="H599" i="4" s="1"/>
  <c r="I599" i="4" a="1"/>
  <c r="I599" i="4" s="1"/>
  <c r="J599" i="4" a="1"/>
  <c r="J599" i="4" s="1"/>
  <c r="K599" i="4" a="1"/>
  <c r="K599" i="4" s="1"/>
  <c r="L599" i="4" a="1"/>
  <c r="L599" i="4" s="1"/>
  <c r="M599" i="4" a="1"/>
  <c r="M599" i="4" s="1"/>
  <c r="N599" i="4" a="1"/>
  <c r="N599" i="4" s="1"/>
  <c r="O599" i="4" a="1"/>
  <c r="O599" i="4" s="1"/>
  <c r="P599" i="4" a="1"/>
  <c r="P599" i="4" s="1"/>
  <c r="C600" i="4" a="1"/>
  <c r="C600" i="4" s="1"/>
  <c r="D600" i="4" a="1"/>
  <c r="D600" i="4" s="1"/>
  <c r="E600" i="4" a="1"/>
  <c r="E600" i="4" s="1"/>
  <c r="F600" i="4" a="1"/>
  <c r="F600" i="4" s="1"/>
  <c r="G600" i="4" a="1"/>
  <c r="G600" i="4" s="1"/>
  <c r="H600" i="4" a="1"/>
  <c r="H600" i="4" s="1"/>
  <c r="I600" i="4" a="1"/>
  <c r="I600" i="4" s="1"/>
  <c r="J600" i="4" a="1"/>
  <c r="J600" i="4" s="1"/>
  <c r="K600" i="4" a="1"/>
  <c r="K600" i="4" s="1"/>
  <c r="L600" i="4" a="1"/>
  <c r="L600" i="4" s="1"/>
  <c r="M600" i="4" a="1"/>
  <c r="M600" i="4" s="1"/>
  <c r="N600" i="4" a="1"/>
  <c r="N600" i="4" s="1"/>
  <c r="O600" i="4" a="1"/>
  <c r="O600" i="4" s="1"/>
  <c r="P600" i="4" a="1"/>
  <c r="P600" i="4" s="1"/>
  <c r="C601" i="4" a="1"/>
  <c r="C601" i="4" s="1"/>
  <c r="D601" i="4" a="1"/>
  <c r="D601" i="4" s="1"/>
  <c r="E601" i="4" a="1"/>
  <c r="E601" i="4" s="1"/>
  <c r="F601" i="4" a="1"/>
  <c r="F601" i="4" s="1"/>
  <c r="G601" i="4" a="1"/>
  <c r="G601" i="4" s="1"/>
  <c r="H601" i="4" a="1"/>
  <c r="H601" i="4" s="1"/>
  <c r="I601" i="4" a="1"/>
  <c r="I601" i="4" s="1"/>
  <c r="J601" i="4" a="1"/>
  <c r="J601" i="4" s="1"/>
  <c r="K601" i="4" a="1"/>
  <c r="K601" i="4" s="1"/>
  <c r="L601" i="4" a="1"/>
  <c r="L601" i="4" s="1"/>
  <c r="M601" i="4" a="1"/>
  <c r="M601" i="4" s="1"/>
  <c r="N601" i="4" a="1"/>
  <c r="N601" i="4" s="1"/>
  <c r="O601" i="4" a="1"/>
  <c r="O601" i="4" s="1"/>
  <c r="P601" i="4" a="1"/>
  <c r="P601" i="4" s="1"/>
  <c r="C602" i="4" a="1"/>
  <c r="C602" i="4" s="1"/>
  <c r="D602" i="4" a="1"/>
  <c r="D602" i="4" s="1"/>
  <c r="E602" i="4" a="1"/>
  <c r="E602" i="4" s="1"/>
  <c r="F602" i="4" a="1"/>
  <c r="F602" i="4" s="1"/>
  <c r="G602" i="4" a="1"/>
  <c r="G602" i="4" s="1"/>
  <c r="H602" i="4" a="1"/>
  <c r="H602" i="4" s="1"/>
  <c r="I602" i="4" a="1"/>
  <c r="I602" i="4" s="1"/>
  <c r="J602" i="4" a="1"/>
  <c r="J602" i="4" s="1"/>
  <c r="K602" i="4" a="1"/>
  <c r="K602" i="4" s="1"/>
  <c r="L602" i="4" a="1"/>
  <c r="L602" i="4" s="1"/>
  <c r="M602" i="4" a="1"/>
  <c r="M602" i="4" s="1"/>
  <c r="N602" i="4" a="1"/>
  <c r="N602" i="4" s="1"/>
  <c r="O602" i="4" a="1"/>
  <c r="O602" i="4" s="1"/>
  <c r="P602" i="4" a="1"/>
  <c r="P602" i="4" s="1"/>
  <c r="C603" i="4" a="1"/>
  <c r="C603" i="4" s="1"/>
  <c r="D603" i="4" a="1"/>
  <c r="D603" i="4" s="1"/>
  <c r="E603" i="4" a="1"/>
  <c r="E603" i="4" s="1"/>
  <c r="F603" i="4" a="1"/>
  <c r="F603" i="4" s="1"/>
  <c r="G603" i="4" a="1"/>
  <c r="G603" i="4" s="1"/>
  <c r="H603" i="4" a="1"/>
  <c r="H603" i="4" s="1"/>
  <c r="I603" i="4" a="1"/>
  <c r="I603" i="4" s="1"/>
  <c r="J603" i="4" a="1"/>
  <c r="J603" i="4" s="1"/>
  <c r="K603" i="4" a="1"/>
  <c r="K603" i="4" s="1"/>
  <c r="L603" i="4" a="1"/>
  <c r="L603" i="4" s="1"/>
  <c r="M603" i="4" a="1"/>
  <c r="M603" i="4" s="1"/>
  <c r="N603" i="4" a="1"/>
  <c r="N603" i="4" s="1"/>
  <c r="O603" i="4" a="1"/>
  <c r="O603" i="4" s="1"/>
  <c r="P603" i="4" a="1"/>
  <c r="P603" i="4" s="1"/>
  <c r="C604" i="4" a="1"/>
  <c r="C604" i="4" s="1"/>
  <c r="D604" i="4" a="1"/>
  <c r="D604" i="4" s="1"/>
  <c r="E604" i="4" a="1"/>
  <c r="E604" i="4" s="1"/>
  <c r="F604" i="4" a="1"/>
  <c r="F604" i="4" s="1"/>
  <c r="G604" i="4" a="1"/>
  <c r="G604" i="4" s="1"/>
  <c r="H604" i="4" a="1"/>
  <c r="H604" i="4" s="1"/>
  <c r="I604" i="4" a="1"/>
  <c r="I604" i="4" s="1"/>
  <c r="J604" i="4" a="1"/>
  <c r="J604" i="4" s="1"/>
  <c r="K604" i="4" a="1"/>
  <c r="K604" i="4" s="1"/>
  <c r="L604" i="4" a="1"/>
  <c r="L604" i="4" s="1"/>
  <c r="M604" i="4" a="1"/>
  <c r="M604" i="4" s="1"/>
  <c r="N604" i="4" a="1"/>
  <c r="N604" i="4" s="1"/>
  <c r="O604" i="4" a="1"/>
  <c r="O604" i="4" s="1"/>
  <c r="P604" i="4" a="1"/>
  <c r="P604" i="4" s="1"/>
  <c r="C605" i="4" a="1"/>
  <c r="C605" i="4" s="1"/>
  <c r="D605" i="4" a="1"/>
  <c r="D605" i="4" s="1"/>
  <c r="E605" i="4" a="1"/>
  <c r="E605" i="4" s="1"/>
  <c r="F605" i="4" a="1"/>
  <c r="F605" i="4" s="1"/>
  <c r="G605" i="4" a="1"/>
  <c r="G605" i="4" s="1"/>
  <c r="H605" i="4" a="1"/>
  <c r="H605" i="4" s="1"/>
  <c r="I605" i="4" a="1"/>
  <c r="I605" i="4" s="1"/>
  <c r="J605" i="4" a="1"/>
  <c r="J605" i="4" s="1"/>
  <c r="K605" i="4" a="1"/>
  <c r="K605" i="4" s="1"/>
  <c r="L605" i="4" a="1"/>
  <c r="L605" i="4" s="1"/>
  <c r="M605" i="4" a="1"/>
  <c r="M605" i="4" s="1"/>
  <c r="N605" i="4" a="1"/>
  <c r="N605" i="4" s="1"/>
  <c r="O605" i="4" a="1"/>
  <c r="O605" i="4" s="1"/>
  <c r="P605" i="4" a="1"/>
  <c r="P605" i="4" s="1"/>
  <c r="C606" i="4" a="1"/>
  <c r="C606" i="4" s="1"/>
  <c r="D606" i="4" a="1"/>
  <c r="D606" i="4" s="1"/>
  <c r="E606" i="4" a="1"/>
  <c r="E606" i="4" s="1"/>
  <c r="F606" i="4" a="1"/>
  <c r="F606" i="4" s="1"/>
  <c r="G606" i="4" a="1"/>
  <c r="G606" i="4" s="1"/>
  <c r="H606" i="4" a="1"/>
  <c r="H606" i="4" s="1"/>
  <c r="I606" i="4" a="1"/>
  <c r="I606" i="4" s="1"/>
  <c r="J606" i="4" a="1"/>
  <c r="J606" i="4" s="1"/>
  <c r="K606" i="4" a="1"/>
  <c r="K606" i="4" s="1"/>
  <c r="L606" i="4" a="1"/>
  <c r="L606" i="4" s="1"/>
  <c r="M606" i="4" a="1"/>
  <c r="M606" i="4" s="1"/>
  <c r="N606" i="4" a="1"/>
  <c r="N606" i="4" s="1"/>
  <c r="O606" i="4" a="1"/>
  <c r="O606" i="4" s="1"/>
  <c r="P606" i="4" a="1"/>
  <c r="P606" i="4" s="1"/>
  <c r="C607" i="4" a="1"/>
  <c r="C607" i="4" s="1"/>
  <c r="D607" i="4" a="1"/>
  <c r="D607" i="4" s="1"/>
  <c r="E607" i="4" a="1"/>
  <c r="E607" i="4" s="1"/>
  <c r="F607" i="4" a="1"/>
  <c r="F607" i="4" s="1"/>
  <c r="G607" i="4" a="1"/>
  <c r="G607" i="4" s="1"/>
  <c r="H607" i="4" a="1"/>
  <c r="H607" i="4" s="1"/>
  <c r="I607" i="4" a="1"/>
  <c r="I607" i="4" s="1"/>
  <c r="J607" i="4" a="1"/>
  <c r="J607" i="4" s="1"/>
  <c r="K607" i="4" a="1"/>
  <c r="K607" i="4" s="1"/>
  <c r="L607" i="4" a="1"/>
  <c r="L607" i="4" s="1"/>
  <c r="M607" i="4" a="1"/>
  <c r="M607" i="4" s="1"/>
  <c r="N607" i="4" a="1"/>
  <c r="N607" i="4" s="1"/>
  <c r="O607" i="4" a="1"/>
  <c r="O607" i="4" s="1"/>
  <c r="P607" i="4" a="1"/>
  <c r="P607" i="4" s="1"/>
  <c r="C608" i="4" a="1"/>
  <c r="C608" i="4" s="1"/>
  <c r="D608" i="4" a="1"/>
  <c r="D608" i="4" s="1"/>
  <c r="E608" i="4" a="1"/>
  <c r="E608" i="4" s="1"/>
  <c r="F608" i="4" a="1"/>
  <c r="F608" i="4" s="1"/>
  <c r="G608" i="4" a="1"/>
  <c r="G608" i="4" s="1"/>
  <c r="H608" i="4" a="1"/>
  <c r="H608" i="4" s="1"/>
  <c r="I608" i="4" a="1"/>
  <c r="I608" i="4" s="1"/>
  <c r="J608" i="4" a="1"/>
  <c r="J608" i="4" s="1"/>
  <c r="K608" i="4" a="1"/>
  <c r="K608" i="4" s="1"/>
  <c r="L608" i="4" a="1"/>
  <c r="L608" i="4" s="1"/>
  <c r="M608" i="4" a="1"/>
  <c r="M608" i="4" s="1"/>
  <c r="N608" i="4" a="1"/>
  <c r="N608" i="4" s="1"/>
  <c r="O608" i="4" a="1"/>
  <c r="O608" i="4" s="1"/>
  <c r="P608" i="4" a="1"/>
  <c r="P608" i="4" s="1"/>
  <c r="C609" i="4" a="1"/>
  <c r="C609" i="4" s="1"/>
  <c r="D609" i="4" a="1"/>
  <c r="D609" i="4" s="1"/>
  <c r="E609" i="4" a="1"/>
  <c r="E609" i="4" s="1"/>
  <c r="F609" i="4" a="1"/>
  <c r="F609" i="4" s="1"/>
  <c r="G609" i="4" a="1"/>
  <c r="G609" i="4" s="1"/>
  <c r="H609" i="4" a="1"/>
  <c r="H609" i="4" s="1"/>
  <c r="I609" i="4" a="1"/>
  <c r="I609" i="4" s="1"/>
  <c r="J609" i="4" a="1"/>
  <c r="J609" i="4" s="1"/>
  <c r="K609" i="4" a="1"/>
  <c r="K609" i="4" s="1"/>
  <c r="L609" i="4" a="1"/>
  <c r="L609" i="4" s="1"/>
  <c r="M609" i="4" a="1"/>
  <c r="M609" i="4" s="1"/>
  <c r="N609" i="4" a="1"/>
  <c r="N609" i="4" s="1"/>
  <c r="O609" i="4" a="1"/>
  <c r="O609" i="4" s="1"/>
  <c r="P609" i="4" a="1"/>
  <c r="P609" i="4" s="1"/>
  <c r="C610" i="4" a="1"/>
  <c r="C610" i="4" s="1"/>
  <c r="D610" i="4" a="1"/>
  <c r="D610" i="4" s="1"/>
  <c r="E610" i="4" a="1"/>
  <c r="E610" i="4" s="1"/>
  <c r="F610" i="4" a="1"/>
  <c r="F610" i="4" s="1"/>
  <c r="G610" i="4" a="1"/>
  <c r="G610" i="4" s="1"/>
  <c r="H610" i="4" a="1"/>
  <c r="H610" i="4" s="1"/>
  <c r="I610" i="4" a="1"/>
  <c r="I610" i="4" s="1"/>
  <c r="J610" i="4" a="1"/>
  <c r="J610" i="4" s="1"/>
  <c r="K610" i="4" a="1"/>
  <c r="K610" i="4" s="1"/>
  <c r="L610" i="4" a="1"/>
  <c r="L610" i="4" s="1"/>
  <c r="M610" i="4" a="1"/>
  <c r="M610" i="4" s="1"/>
  <c r="N610" i="4" a="1"/>
  <c r="N610" i="4" s="1"/>
  <c r="O610" i="4" a="1"/>
  <c r="O610" i="4" s="1"/>
  <c r="P610" i="4" a="1"/>
  <c r="P610" i="4" s="1"/>
  <c r="C611" i="4" a="1"/>
  <c r="C611" i="4" s="1"/>
  <c r="D611" i="4" a="1"/>
  <c r="D611" i="4" s="1"/>
  <c r="E611" i="4" a="1"/>
  <c r="E611" i="4" s="1"/>
  <c r="F611" i="4" a="1"/>
  <c r="F611" i="4" s="1"/>
  <c r="G611" i="4" a="1"/>
  <c r="G611" i="4" s="1"/>
  <c r="H611" i="4" a="1"/>
  <c r="H611" i="4" s="1"/>
  <c r="I611" i="4" a="1"/>
  <c r="I611" i="4" s="1"/>
  <c r="J611" i="4" a="1"/>
  <c r="J611" i="4" s="1"/>
  <c r="K611" i="4" a="1"/>
  <c r="K611" i="4" s="1"/>
  <c r="L611" i="4" a="1"/>
  <c r="L611" i="4" s="1"/>
  <c r="M611" i="4" a="1"/>
  <c r="M611" i="4" s="1"/>
  <c r="N611" i="4" a="1"/>
  <c r="N611" i="4" s="1"/>
  <c r="O611" i="4" a="1"/>
  <c r="O611" i="4" s="1"/>
  <c r="P611" i="4" a="1"/>
  <c r="P611" i="4" s="1"/>
  <c r="C612" i="4" a="1"/>
  <c r="C612" i="4" s="1"/>
  <c r="D612" i="4" a="1"/>
  <c r="D612" i="4" s="1"/>
  <c r="E612" i="4" a="1"/>
  <c r="E612" i="4" s="1"/>
  <c r="F612" i="4" a="1"/>
  <c r="F612" i="4" s="1"/>
  <c r="G612" i="4" a="1"/>
  <c r="G612" i="4" s="1"/>
  <c r="H612" i="4" a="1"/>
  <c r="H612" i="4" s="1"/>
  <c r="I612" i="4" a="1"/>
  <c r="I612" i="4" s="1"/>
  <c r="J612" i="4" a="1"/>
  <c r="J612" i="4" s="1"/>
  <c r="K612" i="4" a="1"/>
  <c r="K612" i="4" s="1"/>
  <c r="L612" i="4" a="1"/>
  <c r="L612" i="4" s="1"/>
  <c r="M612" i="4" a="1"/>
  <c r="M612" i="4" s="1"/>
  <c r="N612" i="4" a="1"/>
  <c r="N612" i="4" s="1"/>
  <c r="O612" i="4" a="1"/>
  <c r="O612" i="4" s="1"/>
  <c r="P612" i="4" a="1"/>
  <c r="P612" i="4" s="1"/>
  <c r="C613" i="4" a="1"/>
  <c r="C613" i="4" s="1"/>
  <c r="D613" i="4" a="1"/>
  <c r="D613" i="4" s="1"/>
  <c r="E613" i="4" a="1"/>
  <c r="E613" i="4" s="1"/>
  <c r="F613" i="4" a="1"/>
  <c r="F613" i="4" s="1"/>
  <c r="G613" i="4" a="1"/>
  <c r="G613" i="4" s="1"/>
  <c r="H613" i="4" a="1"/>
  <c r="H613" i="4" s="1"/>
  <c r="I613" i="4" a="1"/>
  <c r="I613" i="4" s="1"/>
  <c r="J613" i="4" a="1"/>
  <c r="J613" i="4" s="1"/>
  <c r="K613" i="4" a="1"/>
  <c r="K613" i="4" s="1"/>
  <c r="L613" i="4" a="1"/>
  <c r="L613" i="4" s="1"/>
  <c r="M613" i="4" a="1"/>
  <c r="M613" i="4" s="1"/>
  <c r="N613" i="4" a="1"/>
  <c r="N613" i="4" s="1"/>
  <c r="O613" i="4" a="1"/>
  <c r="O613" i="4" s="1"/>
  <c r="P613" i="4" a="1"/>
  <c r="P613" i="4" s="1"/>
  <c r="C614" i="4" a="1"/>
  <c r="C614" i="4" s="1"/>
  <c r="D614" i="4" a="1"/>
  <c r="D614" i="4" s="1"/>
  <c r="E614" i="4" a="1"/>
  <c r="E614" i="4" s="1"/>
  <c r="F614" i="4" a="1"/>
  <c r="F614" i="4" s="1"/>
  <c r="G614" i="4" a="1"/>
  <c r="G614" i="4" s="1"/>
  <c r="H614" i="4" a="1"/>
  <c r="H614" i="4" s="1"/>
  <c r="I614" i="4" a="1"/>
  <c r="I614" i="4" s="1"/>
  <c r="J614" i="4" a="1"/>
  <c r="J614" i="4" s="1"/>
  <c r="K614" i="4" a="1"/>
  <c r="K614" i="4" s="1"/>
  <c r="L614" i="4" a="1"/>
  <c r="L614" i="4" s="1"/>
  <c r="M614" i="4" a="1"/>
  <c r="M614" i="4" s="1"/>
  <c r="N614" i="4" a="1"/>
  <c r="N614" i="4" s="1"/>
  <c r="O614" i="4" a="1"/>
  <c r="O614" i="4" s="1"/>
  <c r="P614" i="4" a="1"/>
  <c r="P614" i="4" s="1"/>
  <c r="C615" i="4" a="1"/>
  <c r="C615" i="4" s="1"/>
  <c r="D615" i="4" a="1"/>
  <c r="D615" i="4" s="1"/>
  <c r="E615" i="4" a="1"/>
  <c r="E615" i="4" s="1"/>
  <c r="F615" i="4" a="1"/>
  <c r="F615" i="4" s="1"/>
  <c r="G615" i="4" a="1"/>
  <c r="G615" i="4" s="1"/>
  <c r="H615" i="4" a="1"/>
  <c r="H615" i="4" s="1"/>
  <c r="I615" i="4" a="1"/>
  <c r="I615" i="4" s="1"/>
  <c r="J615" i="4" a="1"/>
  <c r="J615" i="4" s="1"/>
  <c r="K615" i="4" a="1"/>
  <c r="K615" i="4" s="1"/>
  <c r="L615" i="4" a="1"/>
  <c r="L615" i="4" s="1"/>
  <c r="M615" i="4" a="1"/>
  <c r="M615" i="4" s="1"/>
  <c r="N615" i="4" a="1"/>
  <c r="N615" i="4" s="1"/>
  <c r="O615" i="4" a="1"/>
  <c r="O615" i="4" s="1"/>
  <c r="P615" i="4" a="1"/>
  <c r="P615" i="4" s="1"/>
  <c r="C616" i="4" a="1"/>
  <c r="C616" i="4" s="1"/>
  <c r="D616" i="4" a="1"/>
  <c r="D616" i="4" s="1"/>
  <c r="E616" i="4" a="1"/>
  <c r="E616" i="4" s="1"/>
  <c r="F616" i="4" a="1"/>
  <c r="F616" i="4" s="1"/>
  <c r="G616" i="4" a="1"/>
  <c r="G616" i="4" s="1"/>
  <c r="H616" i="4" a="1"/>
  <c r="H616" i="4" s="1"/>
  <c r="I616" i="4" a="1"/>
  <c r="I616" i="4" s="1"/>
  <c r="J616" i="4" a="1"/>
  <c r="J616" i="4" s="1"/>
  <c r="K616" i="4" a="1"/>
  <c r="K616" i="4" s="1"/>
  <c r="L616" i="4" a="1"/>
  <c r="L616" i="4" s="1"/>
  <c r="M616" i="4" a="1"/>
  <c r="M616" i="4" s="1"/>
  <c r="N616" i="4" a="1"/>
  <c r="N616" i="4" s="1"/>
  <c r="O616" i="4" a="1"/>
  <c r="O616" i="4" s="1"/>
  <c r="P616" i="4" a="1"/>
  <c r="P616" i="4" s="1"/>
  <c r="C617" i="4" a="1"/>
  <c r="C617" i="4" s="1"/>
  <c r="D617" i="4" a="1"/>
  <c r="D617" i="4" s="1"/>
  <c r="E617" i="4" a="1"/>
  <c r="E617" i="4" s="1"/>
  <c r="F617" i="4" a="1"/>
  <c r="F617" i="4" s="1"/>
  <c r="G617" i="4" a="1"/>
  <c r="G617" i="4" s="1"/>
  <c r="H617" i="4" a="1"/>
  <c r="H617" i="4" s="1"/>
  <c r="I617" i="4" a="1"/>
  <c r="I617" i="4" s="1"/>
  <c r="J617" i="4" a="1"/>
  <c r="J617" i="4" s="1"/>
  <c r="K617" i="4" a="1"/>
  <c r="K617" i="4" s="1"/>
  <c r="L617" i="4" a="1"/>
  <c r="L617" i="4" s="1"/>
  <c r="M617" i="4" a="1"/>
  <c r="M617" i="4" s="1"/>
  <c r="N617" i="4" a="1"/>
  <c r="N617" i="4" s="1"/>
  <c r="O617" i="4" a="1"/>
  <c r="O617" i="4" s="1"/>
  <c r="P617" i="4" a="1"/>
  <c r="P617" i="4" s="1"/>
  <c r="C618" i="4" a="1"/>
  <c r="C618" i="4" s="1"/>
  <c r="D618" i="4" a="1"/>
  <c r="D618" i="4" s="1"/>
  <c r="E618" i="4" a="1"/>
  <c r="E618" i="4" s="1"/>
  <c r="F618" i="4" a="1"/>
  <c r="F618" i="4" s="1"/>
  <c r="G618" i="4" a="1"/>
  <c r="G618" i="4" s="1"/>
  <c r="H618" i="4" a="1"/>
  <c r="H618" i="4" s="1"/>
  <c r="I618" i="4" a="1"/>
  <c r="I618" i="4" s="1"/>
  <c r="J618" i="4" a="1"/>
  <c r="J618" i="4" s="1"/>
  <c r="K618" i="4" a="1"/>
  <c r="K618" i="4" s="1"/>
  <c r="L618" i="4" a="1"/>
  <c r="L618" i="4" s="1"/>
  <c r="M618" i="4" a="1"/>
  <c r="M618" i="4" s="1"/>
  <c r="N618" i="4" a="1"/>
  <c r="N618" i="4" s="1"/>
  <c r="O618" i="4" a="1"/>
  <c r="O618" i="4" s="1"/>
  <c r="P618" i="4" a="1"/>
  <c r="P618" i="4" s="1"/>
  <c r="C619" i="4" a="1"/>
  <c r="C619" i="4" s="1"/>
  <c r="D619" i="4" a="1"/>
  <c r="D619" i="4" s="1"/>
  <c r="E619" i="4" a="1"/>
  <c r="E619" i="4" s="1"/>
  <c r="F619" i="4" a="1"/>
  <c r="F619" i="4" s="1"/>
  <c r="G619" i="4" a="1"/>
  <c r="G619" i="4" s="1"/>
  <c r="H619" i="4" a="1"/>
  <c r="H619" i="4" s="1"/>
  <c r="I619" i="4" a="1"/>
  <c r="I619" i="4" s="1"/>
  <c r="J619" i="4" a="1"/>
  <c r="J619" i="4" s="1"/>
  <c r="K619" i="4" a="1"/>
  <c r="K619" i="4" s="1"/>
  <c r="L619" i="4" a="1"/>
  <c r="L619" i="4" s="1"/>
  <c r="M619" i="4" a="1"/>
  <c r="M619" i="4" s="1"/>
  <c r="N619" i="4" a="1"/>
  <c r="N619" i="4" s="1"/>
  <c r="O619" i="4" a="1"/>
  <c r="O619" i="4" s="1"/>
  <c r="P619" i="4" a="1"/>
  <c r="P619" i="4" s="1"/>
  <c r="C620" i="4" a="1"/>
  <c r="C620" i="4" s="1"/>
  <c r="D620" i="4" a="1"/>
  <c r="D620" i="4" s="1"/>
  <c r="E620" i="4" a="1"/>
  <c r="E620" i="4" s="1"/>
  <c r="F620" i="4" a="1"/>
  <c r="F620" i="4" s="1"/>
  <c r="G620" i="4" a="1"/>
  <c r="G620" i="4" s="1"/>
  <c r="H620" i="4" a="1"/>
  <c r="H620" i="4" s="1"/>
  <c r="I620" i="4" a="1"/>
  <c r="I620" i="4" s="1"/>
  <c r="J620" i="4" a="1"/>
  <c r="J620" i="4" s="1"/>
  <c r="K620" i="4" a="1"/>
  <c r="K620" i="4" s="1"/>
  <c r="L620" i="4" a="1"/>
  <c r="L620" i="4" s="1"/>
  <c r="M620" i="4" a="1"/>
  <c r="M620" i="4" s="1"/>
  <c r="N620" i="4" a="1"/>
  <c r="N620" i="4" s="1"/>
  <c r="O620" i="4" a="1"/>
  <c r="O620" i="4" s="1"/>
  <c r="P620" i="4" a="1"/>
  <c r="P620" i="4" s="1"/>
  <c r="P591" i="4" a="1"/>
  <c r="P591" i="4" s="1"/>
  <c r="O591" i="4" a="1"/>
  <c r="O591" i="4" s="1"/>
  <c r="N591" i="4" a="1"/>
  <c r="N591" i="4" s="1"/>
  <c r="M591" i="4" a="1"/>
  <c r="M591" i="4" s="1"/>
  <c r="L591" i="4" a="1"/>
  <c r="L591" i="4" s="1"/>
  <c r="K591" i="4" a="1"/>
  <c r="K591" i="4" s="1"/>
  <c r="J591" i="4" a="1"/>
  <c r="J591" i="4" s="1"/>
  <c r="I591" i="4" a="1"/>
  <c r="I591" i="4" s="1"/>
  <c r="H591" i="4" a="1"/>
  <c r="H591" i="4" s="1"/>
  <c r="G591" i="4" a="1"/>
  <c r="G591" i="4" s="1"/>
  <c r="F591" i="4" a="1"/>
  <c r="F591" i="4" s="1"/>
  <c r="E591" i="4" a="1"/>
  <c r="E591" i="4" s="1"/>
  <c r="D591" i="4" a="1"/>
  <c r="D591" i="4" s="1"/>
  <c r="C591" i="4" a="1"/>
  <c r="C591" i="4" s="1"/>
  <c r="C556" i="4" a="1"/>
  <c r="C556" i="4" s="1"/>
  <c r="D556" i="4" a="1"/>
  <c r="D556" i="4" s="1"/>
  <c r="E556" i="4" a="1"/>
  <c r="E556" i="4" s="1"/>
  <c r="F556" i="4" a="1"/>
  <c r="F556" i="4" s="1"/>
  <c r="G556" i="4" a="1"/>
  <c r="G556" i="4" s="1"/>
  <c r="H556" i="4" a="1"/>
  <c r="H556" i="4" s="1"/>
  <c r="I556" i="4" a="1"/>
  <c r="I556" i="4" s="1"/>
  <c r="J556" i="4" a="1"/>
  <c r="J556" i="4" s="1"/>
  <c r="K556" i="4" a="1"/>
  <c r="K556" i="4" s="1"/>
  <c r="L556" i="4" a="1"/>
  <c r="L556" i="4" s="1"/>
  <c r="M556" i="4" a="1"/>
  <c r="M556" i="4" s="1"/>
  <c r="N556" i="4" a="1"/>
  <c r="N556" i="4" s="1"/>
  <c r="O556" i="4" a="1"/>
  <c r="O556" i="4" s="1"/>
  <c r="P556" i="4" a="1"/>
  <c r="P556" i="4" s="1"/>
  <c r="C557" i="4" a="1"/>
  <c r="C557" i="4" s="1"/>
  <c r="D557" i="4" a="1"/>
  <c r="D557" i="4" s="1"/>
  <c r="E557" i="4" a="1"/>
  <c r="E557" i="4" s="1"/>
  <c r="F557" i="4" a="1"/>
  <c r="F557" i="4" s="1"/>
  <c r="G557" i="4" a="1"/>
  <c r="G557" i="4" s="1"/>
  <c r="H557" i="4" a="1"/>
  <c r="H557" i="4" s="1"/>
  <c r="I557" i="4" a="1"/>
  <c r="I557" i="4" s="1"/>
  <c r="J557" i="4" a="1"/>
  <c r="J557" i="4" s="1"/>
  <c r="K557" i="4" a="1"/>
  <c r="K557" i="4" s="1"/>
  <c r="L557" i="4" a="1"/>
  <c r="L557" i="4" s="1"/>
  <c r="M557" i="4" a="1"/>
  <c r="M557" i="4" s="1"/>
  <c r="N557" i="4" a="1"/>
  <c r="N557" i="4" s="1"/>
  <c r="O557" i="4" a="1"/>
  <c r="O557" i="4" s="1"/>
  <c r="P557" i="4" a="1"/>
  <c r="P557" i="4" s="1"/>
  <c r="C558" i="4" a="1"/>
  <c r="C558" i="4" s="1"/>
  <c r="D558" i="4" a="1"/>
  <c r="D558" i="4" s="1"/>
  <c r="E558" i="4" a="1"/>
  <c r="E558" i="4" s="1"/>
  <c r="F558" i="4" a="1"/>
  <c r="F558" i="4" s="1"/>
  <c r="G558" i="4" a="1"/>
  <c r="G558" i="4" s="1"/>
  <c r="H558" i="4" a="1"/>
  <c r="H558" i="4" s="1"/>
  <c r="I558" i="4" a="1"/>
  <c r="I558" i="4" s="1"/>
  <c r="J558" i="4" a="1"/>
  <c r="J558" i="4" s="1"/>
  <c r="K558" i="4" a="1"/>
  <c r="K558" i="4" s="1"/>
  <c r="L558" i="4" a="1"/>
  <c r="L558" i="4" s="1"/>
  <c r="M558" i="4" a="1"/>
  <c r="M558" i="4" s="1"/>
  <c r="N558" i="4" a="1"/>
  <c r="N558" i="4" s="1"/>
  <c r="O558" i="4" a="1"/>
  <c r="O558" i="4" s="1"/>
  <c r="P558" i="4" a="1"/>
  <c r="P558" i="4" s="1"/>
  <c r="C559" i="4" a="1"/>
  <c r="C559" i="4" s="1"/>
  <c r="D559" i="4" a="1"/>
  <c r="D559" i="4" s="1"/>
  <c r="E559" i="4" a="1"/>
  <c r="E559" i="4" s="1"/>
  <c r="F559" i="4" a="1"/>
  <c r="F559" i="4" s="1"/>
  <c r="G559" i="4" a="1"/>
  <c r="G559" i="4" s="1"/>
  <c r="H559" i="4" a="1"/>
  <c r="H559" i="4" s="1"/>
  <c r="I559" i="4" a="1"/>
  <c r="I559" i="4" s="1"/>
  <c r="J559" i="4" a="1"/>
  <c r="J559" i="4" s="1"/>
  <c r="K559" i="4" a="1"/>
  <c r="K559" i="4" s="1"/>
  <c r="L559" i="4" a="1"/>
  <c r="L559" i="4" s="1"/>
  <c r="M559" i="4" a="1"/>
  <c r="M559" i="4" s="1"/>
  <c r="N559" i="4" a="1"/>
  <c r="N559" i="4" s="1"/>
  <c r="O559" i="4" a="1"/>
  <c r="O559" i="4" s="1"/>
  <c r="P559" i="4" a="1"/>
  <c r="P559" i="4" s="1"/>
  <c r="C560" i="4" a="1"/>
  <c r="C560" i="4" s="1"/>
  <c r="D560" i="4" a="1"/>
  <c r="D560" i="4" s="1"/>
  <c r="E560" i="4" a="1"/>
  <c r="E560" i="4" s="1"/>
  <c r="F560" i="4" a="1"/>
  <c r="F560" i="4" s="1"/>
  <c r="G560" i="4" a="1"/>
  <c r="G560" i="4" s="1"/>
  <c r="H560" i="4" a="1"/>
  <c r="H560" i="4" s="1"/>
  <c r="I560" i="4" a="1"/>
  <c r="I560" i="4" s="1"/>
  <c r="J560" i="4" a="1"/>
  <c r="J560" i="4" s="1"/>
  <c r="K560" i="4" a="1"/>
  <c r="K560" i="4" s="1"/>
  <c r="L560" i="4" a="1"/>
  <c r="L560" i="4" s="1"/>
  <c r="M560" i="4" a="1"/>
  <c r="M560" i="4" s="1"/>
  <c r="N560" i="4" a="1"/>
  <c r="N560" i="4" s="1"/>
  <c r="O560" i="4" a="1"/>
  <c r="O560" i="4" s="1"/>
  <c r="P560" i="4" a="1"/>
  <c r="P560" i="4" s="1"/>
  <c r="C561" i="4" a="1"/>
  <c r="C561" i="4" s="1"/>
  <c r="D561" i="4" a="1"/>
  <c r="D561" i="4" s="1"/>
  <c r="E561" i="4" a="1"/>
  <c r="E561" i="4" s="1"/>
  <c r="F561" i="4" a="1"/>
  <c r="F561" i="4" s="1"/>
  <c r="G561" i="4" a="1"/>
  <c r="G561" i="4" s="1"/>
  <c r="H561" i="4" a="1"/>
  <c r="H561" i="4" s="1"/>
  <c r="I561" i="4" a="1"/>
  <c r="I561" i="4" s="1"/>
  <c r="J561" i="4" a="1"/>
  <c r="J561" i="4" s="1"/>
  <c r="K561" i="4" a="1"/>
  <c r="K561" i="4" s="1"/>
  <c r="L561" i="4" a="1"/>
  <c r="L561" i="4" s="1"/>
  <c r="M561" i="4" a="1"/>
  <c r="M561" i="4" s="1"/>
  <c r="N561" i="4" a="1"/>
  <c r="N561" i="4" s="1"/>
  <c r="O561" i="4" a="1"/>
  <c r="O561" i="4" s="1"/>
  <c r="P561" i="4" a="1"/>
  <c r="P561" i="4" s="1"/>
  <c r="C562" i="4" a="1"/>
  <c r="C562" i="4" s="1"/>
  <c r="D562" i="4" a="1"/>
  <c r="D562" i="4" s="1"/>
  <c r="E562" i="4" a="1"/>
  <c r="E562" i="4" s="1"/>
  <c r="F562" i="4" a="1"/>
  <c r="F562" i="4" s="1"/>
  <c r="G562" i="4" a="1"/>
  <c r="G562" i="4" s="1"/>
  <c r="H562" i="4" a="1"/>
  <c r="H562" i="4" s="1"/>
  <c r="I562" i="4" a="1"/>
  <c r="I562" i="4" s="1"/>
  <c r="J562" i="4" a="1"/>
  <c r="J562" i="4" s="1"/>
  <c r="K562" i="4" a="1"/>
  <c r="K562" i="4" s="1"/>
  <c r="L562" i="4" a="1"/>
  <c r="L562" i="4" s="1"/>
  <c r="M562" i="4" a="1"/>
  <c r="M562" i="4" s="1"/>
  <c r="N562" i="4" a="1"/>
  <c r="N562" i="4" s="1"/>
  <c r="O562" i="4" a="1"/>
  <c r="O562" i="4" s="1"/>
  <c r="P562" i="4" a="1"/>
  <c r="P562" i="4" s="1"/>
  <c r="C563" i="4" a="1"/>
  <c r="C563" i="4" s="1"/>
  <c r="D563" i="4" a="1"/>
  <c r="D563" i="4" s="1"/>
  <c r="E563" i="4" a="1"/>
  <c r="E563" i="4" s="1"/>
  <c r="F563" i="4" a="1"/>
  <c r="F563" i="4" s="1"/>
  <c r="G563" i="4" a="1"/>
  <c r="G563" i="4" s="1"/>
  <c r="H563" i="4" a="1"/>
  <c r="H563" i="4" s="1"/>
  <c r="I563" i="4" a="1"/>
  <c r="I563" i="4" s="1"/>
  <c r="J563" i="4" a="1"/>
  <c r="J563" i="4" s="1"/>
  <c r="K563" i="4" a="1"/>
  <c r="K563" i="4" s="1"/>
  <c r="L563" i="4" a="1"/>
  <c r="L563" i="4" s="1"/>
  <c r="M563" i="4" a="1"/>
  <c r="M563" i="4" s="1"/>
  <c r="N563" i="4" a="1"/>
  <c r="N563" i="4" s="1"/>
  <c r="O563" i="4" a="1"/>
  <c r="O563" i="4" s="1"/>
  <c r="P563" i="4" a="1"/>
  <c r="P563" i="4" s="1"/>
  <c r="C564" i="4" a="1"/>
  <c r="C564" i="4" s="1"/>
  <c r="D564" i="4" a="1"/>
  <c r="D564" i="4" s="1"/>
  <c r="E564" i="4" a="1"/>
  <c r="E564" i="4" s="1"/>
  <c r="F564" i="4" a="1"/>
  <c r="F564" i="4" s="1"/>
  <c r="G564" i="4" a="1"/>
  <c r="G564" i="4" s="1"/>
  <c r="H564" i="4" a="1"/>
  <c r="H564" i="4" s="1"/>
  <c r="I564" i="4" a="1"/>
  <c r="I564" i="4" s="1"/>
  <c r="J564" i="4" a="1"/>
  <c r="J564" i="4" s="1"/>
  <c r="K564" i="4" a="1"/>
  <c r="K564" i="4" s="1"/>
  <c r="L564" i="4" a="1"/>
  <c r="L564" i="4" s="1"/>
  <c r="M564" i="4" a="1"/>
  <c r="M564" i="4" s="1"/>
  <c r="N564" i="4" a="1"/>
  <c r="N564" i="4" s="1"/>
  <c r="O564" i="4" a="1"/>
  <c r="O564" i="4" s="1"/>
  <c r="P564" i="4" a="1"/>
  <c r="P564" i="4" s="1"/>
  <c r="C565" i="4" a="1"/>
  <c r="C565" i="4" s="1"/>
  <c r="D565" i="4" a="1"/>
  <c r="D565" i="4" s="1"/>
  <c r="E565" i="4" a="1"/>
  <c r="E565" i="4" s="1"/>
  <c r="F565" i="4" a="1"/>
  <c r="F565" i="4" s="1"/>
  <c r="G565" i="4" a="1"/>
  <c r="G565" i="4" s="1"/>
  <c r="H565" i="4" a="1"/>
  <c r="H565" i="4" s="1"/>
  <c r="I565" i="4" a="1"/>
  <c r="I565" i="4" s="1"/>
  <c r="J565" i="4" a="1"/>
  <c r="J565" i="4" s="1"/>
  <c r="K565" i="4" a="1"/>
  <c r="K565" i="4" s="1"/>
  <c r="L565" i="4" a="1"/>
  <c r="L565" i="4" s="1"/>
  <c r="M565" i="4" a="1"/>
  <c r="M565" i="4" s="1"/>
  <c r="N565" i="4" a="1"/>
  <c r="N565" i="4" s="1"/>
  <c r="O565" i="4" a="1"/>
  <c r="O565" i="4" s="1"/>
  <c r="P565" i="4" a="1"/>
  <c r="P565" i="4" s="1"/>
  <c r="C566" i="4" a="1"/>
  <c r="C566" i="4" s="1"/>
  <c r="D566" i="4" a="1"/>
  <c r="D566" i="4" s="1"/>
  <c r="E566" i="4" a="1"/>
  <c r="E566" i="4" s="1"/>
  <c r="F566" i="4" a="1"/>
  <c r="F566" i="4" s="1"/>
  <c r="G566" i="4" a="1"/>
  <c r="G566" i="4" s="1"/>
  <c r="H566" i="4" a="1"/>
  <c r="H566" i="4" s="1"/>
  <c r="I566" i="4" a="1"/>
  <c r="I566" i="4" s="1"/>
  <c r="J566" i="4" a="1"/>
  <c r="J566" i="4" s="1"/>
  <c r="K566" i="4" a="1"/>
  <c r="K566" i="4" s="1"/>
  <c r="L566" i="4" a="1"/>
  <c r="L566" i="4" s="1"/>
  <c r="M566" i="4" a="1"/>
  <c r="M566" i="4" s="1"/>
  <c r="N566" i="4" a="1"/>
  <c r="N566" i="4" s="1"/>
  <c r="O566" i="4" a="1"/>
  <c r="O566" i="4" s="1"/>
  <c r="P566" i="4" a="1"/>
  <c r="P566" i="4" s="1"/>
  <c r="C567" i="4" a="1"/>
  <c r="C567" i="4" s="1"/>
  <c r="D567" i="4" a="1"/>
  <c r="D567" i="4" s="1"/>
  <c r="E567" i="4" a="1"/>
  <c r="E567" i="4" s="1"/>
  <c r="F567" i="4" a="1"/>
  <c r="F567" i="4" s="1"/>
  <c r="G567" i="4" a="1"/>
  <c r="G567" i="4" s="1"/>
  <c r="H567" i="4" a="1"/>
  <c r="H567" i="4" s="1"/>
  <c r="I567" i="4" a="1"/>
  <c r="I567" i="4" s="1"/>
  <c r="J567" i="4" a="1"/>
  <c r="J567" i="4" s="1"/>
  <c r="K567" i="4" a="1"/>
  <c r="K567" i="4" s="1"/>
  <c r="L567" i="4" a="1"/>
  <c r="L567" i="4" s="1"/>
  <c r="M567" i="4" a="1"/>
  <c r="M567" i="4" s="1"/>
  <c r="N567" i="4" a="1"/>
  <c r="N567" i="4" s="1"/>
  <c r="O567" i="4" a="1"/>
  <c r="O567" i="4" s="1"/>
  <c r="P567" i="4" a="1"/>
  <c r="P567" i="4" s="1"/>
  <c r="C568" i="4" a="1"/>
  <c r="C568" i="4" s="1"/>
  <c r="D568" i="4" a="1"/>
  <c r="D568" i="4" s="1"/>
  <c r="E568" i="4" a="1"/>
  <c r="E568" i="4" s="1"/>
  <c r="F568" i="4" a="1"/>
  <c r="F568" i="4" s="1"/>
  <c r="G568" i="4" a="1"/>
  <c r="G568" i="4" s="1"/>
  <c r="H568" i="4" a="1"/>
  <c r="H568" i="4" s="1"/>
  <c r="I568" i="4" a="1"/>
  <c r="I568" i="4" s="1"/>
  <c r="J568" i="4" a="1"/>
  <c r="J568" i="4" s="1"/>
  <c r="K568" i="4" a="1"/>
  <c r="K568" i="4" s="1"/>
  <c r="L568" i="4" a="1"/>
  <c r="L568" i="4" s="1"/>
  <c r="M568" i="4" a="1"/>
  <c r="M568" i="4" s="1"/>
  <c r="N568" i="4" a="1"/>
  <c r="N568" i="4" s="1"/>
  <c r="O568" i="4" a="1"/>
  <c r="O568" i="4" s="1"/>
  <c r="P568" i="4" a="1"/>
  <c r="P568" i="4" s="1"/>
  <c r="C569" i="4" a="1"/>
  <c r="C569" i="4" s="1"/>
  <c r="D569" i="4" a="1"/>
  <c r="D569" i="4" s="1"/>
  <c r="E569" i="4" a="1"/>
  <c r="E569" i="4" s="1"/>
  <c r="F569" i="4" a="1"/>
  <c r="F569" i="4" s="1"/>
  <c r="G569" i="4" a="1"/>
  <c r="G569" i="4" s="1"/>
  <c r="H569" i="4" a="1"/>
  <c r="H569" i="4" s="1"/>
  <c r="I569" i="4" a="1"/>
  <c r="I569" i="4" s="1"/>
  <c r="J569" i="4" a="1"/>
  <c r="J569" i="4" s="1"/>
  <c r="K569" i="4" a="1"/>
  <c r="K569" i="4" s="1"/>
  <c r="L569" i="4" a="1"/>
  <c r="L569" i="4" s="1"/>
  <c r="M569" i="4" a="1"/>
  <c r="M569" i="4" s="1"/>
  <c r="N569" i="4" a="1"/>
  <c r="N569" i="4" s="1"/>
  <c r="O569" i="4" a="1"/>
  <c r="O569" i="4" s="1"/>
  <c r="P569" i="4" a="1"/>
  <c r="P569" i="4" s="1"/>
  <c r="C570" i="4" a="1"/>
  <c r="C570" i="4" s="1"/>
  <c r="D570" i="4" a="1"/>
  <c r="D570" i="4" s="1"/>
  <c r="E570" i="4" a="1"/>
  <c r="E570" i="4" s="1"/>
  <c r="F570" i="4" a="1"/>
  <c r="F570" i="4" s="1"/>
  <c r="G570" i="4" a="1"/>
  <c r="G570" i="4" s="1"/>
  <c r="H570" i="4" a="1"/>
  <c r="H570" i="4" s="1"/>
  <c r="I570" i="4" a="1"/>
  <c r="I570" i="4" s="1"/>
  <c r="J570" i="4" a="1"/>
  <c r="J570" i="4" s="1"/>
  <c r="K570" i="4" a="1"/>
  <c r="K570" i="4" s="1"/>
  <c r="L570" i="4" a="1"/>
  <c r="L570" i="4" s="1"/>
  <c r="M570" i="4" a="1"/>
  <c r="M570" i="4" s="1"/>
  <c r="N570" i="4" a="1"/>
  <c r="N570" i="4" s="1"/>
  <c r="O570" i="4" a="1"/>
  <c r="O570" i="4" s="1"/>
  <c r="P570" i="4" a="1"/>
  <c r="P570" i="4" s="1"/>
  <c r="C571" i="4" a="1"/>
  <c r="C571" i="4" s="1"/>
  <c r="D571" i="4" a="1"/>
  <c r="D571" i="4" s="1"/>
  <c r="E571" i="4" a="1"/>
  <c r="E571" i="4" s="1"/>
  <c r="F571" i="4" a="1"/>
  <c r="F571" i="4" s="1"/>
  <c r="G571" i="4" a="1"/>
  <c r="G571" i="4" s="1"/>
  <c r="H571" i="4" a="1"/>
  <c r="H571" i="4" s="1"/>
  <c r="I571" i="4" a="1"/>
  <c r="I571" i="4" s="1"/>
  <c r="J571" i="4" a="1"/>
  <c r="J571" i="4" s="1"/>
  <c r="K571" i="4" a="1"/>
  <c r="K571" i="4" s="1"/>
  <c r="L571" i="4" a="1"/>
  <c r="L571" i="4" s="1"/>
  <c r="M571" i="4" a="1"/>
  <c r="M571" i="4" s="1"/>
  <c r="N571" i="4" a="1"/>
  <c r="N571" i="4" s="1"/>
  <c r="O571" i="4" a="1"/>
  <c r="O571" i="4" s="1"/>
  <c r="P571" i="4" a="1"/>
  <c r="P571" i="4" s="1"/>
  <c r="C572" i="4" a="1"/>
  <c r="C572" i="4" s="1"/>
  <c r="D572" i="4" a="1"/>
  <c r="D572" i="4" s="1"/>
  <c r="E572" i="4" a="1"/>
  <c r="E572" i="4" s="1"/>
  <c r="F572" i="4" a="1"/>
  <c r="F572" i="4" s="1"/>
  <c r="G572" i="4" a="1"/>
  <c r="G572" i="4" s="1"/>
  <c r="H572" i="4" a="1"/>
  <c r="H572" i="4" s="1"/>
  <c r="I572" i="4" a="1"/>
  <c r="I572" i="4" s="1"/>
  <c r="J572" i="4" a="1"/>
  <c r="J572" i="4" s="1"/>
  <c r="K572" i="4" a="1"/>
  <c r="K572" i="4" s="1"/>
  <c r="L572" i="4" a="1"/>
  <c r="L572" i="4" s="1"/>
  <c r="M572" i="4" a="1"/>
  <c r="M572" i="4" s="1"/>
  <c r="N572" i="4" a="1"/>
  <c r="N572" i="4" s="1"/>
  <c r="O572" i="4" a="1"/>
  <c r="O572" i="4" s="1"/>
  <c r="P572" i="4" a="1"/>
  <c r="P572" i="4" s="1"/>
  <c r="C573" i="4" a="1"/>
  <c r="C573" i="4" s="1"/>
  <c r="D573" i="4" a="1"/>
  <c r="D573" i="4" s="1"/>
  <c r="E573" i="4" a="1"/>
  <c r="E573" i="4" s="1"/>
  <c r="F573" i="4" a="1"/>
  <c r="F573" i="4" s="1"/>
  <c r="G573" i="4" a="1"/>
  <c r="G573" i="4" s="1"/>
  <c r="H573" i="4" a="1"/>
  <c r="H573" i="4" s="1"/>
  <c r="I573" i="4" a="1"/>
  <c r="I573" i="4" s="1"/>
  <c r="J573" i="4" a="1"/>
  <c r="J573" i="4" s="1"/>
  <c r="K573" i="4" a="1"/>
  <c r="K573" i="4" s="1"/>
  <c r="L573" i="4" a="1"/>
  <c r="L573" i="4" s="1"/>
  <c r="M573" i="4" a="1"/>
  <c r="M573" i="4" s="1"/>
  <c r="N573" i="4" a="1"/>
  <c r="N573" i="4" s="1"/>
  <c r="O573" i="4" a="1"/>
  <c r="O573" i="4" s="1"/>
  <c r="P573" i="4" a="1"/>
  <c r="P573" i="4" s="1"/>
  <c r="C574" i="4" a="1"/>
  <c r="C574" i="4" s="1"/>
  <c r="D574" i="4" a="1"/>
  <c r="D574" i="4" s="1"/>
  <c r="E574" i="4" a="1"/>
  <c r="E574" i="4" s="1"/>
  <c r="F574" i="4" a="1"/>
  <c r="F574" i="4" s="1"/>
  <c r="G574" i="4" a="1"/>
  <c r="G574" i="4" s="1"/>
  <c r="H574" i="4" a="1"/>
  <c r="H574" i="4" s="1"/>
  <c r="I574" i="4" a="1"/>
  <c r="I574" i="4" s="1"/>
  <c r="J574" i="4" a="1"/>
  <c r="J574" i="4" s="1"/>
  <c r="K574" i="4" a="1"/>
  <c r="K574" i="4" s="1"/>
  <c r="L574" i="4" a="1"/>
  <c r="L574" i="4" s="1"/>
  <c r="M574" i="4" a="1"/>
  <c r="M574" i="4" s="1"/>
  <c r="N574" i="4" a="1"/>
  <c r="N574" i="4" s="1"/>
  <c r="O574" i="4" a="1"/>
  <c r="O574" i="4" s="1"/>
  <c r="P574" i="4" a="1"/>
  <c r="P574" i="4" s="1"/>
  <c r="C575" i="4" a="1"/>
  <c r="C575" i="4" s="1"/>
  <c r="D575" i="4" a="1"/>
  <c r="D575" i="4" s="1"/>
  <c r="E575" i="4" a="1"/>
  <c r="E575" i="4" s="1"/>
  <c r="F575" i="4" a="1"/>
  <c r="F575" i="4" s="1"/>
  <c r="G575" i="4" a="1"/>
  <c r="G575" i="4" s="1"/>
  <c r="H575" i="4" a="1"/>
  <c r="H575" i="4" s="1"/>
  <c r="I575" i="4" a="1"/>
  <c r="I575" i="4" s="1"/>
  <c r="J575" i="4" a="1"/>
  <c r="J575" i="4" s="1"/>
  <c r="K575" i="4" a="1"/>
  <c r="K575" i="4" s="1"/>
  <c r="L575" i="4" a="1"/>
  <c r="L575" i="4" s="1"/>
  <c r="M575" i="4" a="1"/>
  <c r="M575" i="4" s="1"/>
  <c r="N575" i="4" a="1"/>
  <c r="N575" i="4" s="1"/>
  <c r="O575" i="4" a="1"/>
  <c r="O575" i="4" s="1"/>
  <c r="P575" i="4" a="1"/>
  <c r="P575" i="4" s="1"/>
  <c r="C576" i="4" a="1"/>
  <c r="C576" i="4" s="1"/>
  <c r="D576" i="4" a="1"/>
  <c r="D576" i="4" s="1"/>
  <c r="E576" i="4" a="1"/>
  <c r="E576" i="4" s="1"/>
  <c r="F576" i="4" a="1"/>
  <c r="F576" i="4" s="1"/>
  <c r="G576" i="4" a="1"/>
  <c r="G576" i="4" s="1"/>
  <c r="H576" i="4" a="1"/>
  <c r="H576" i="4" s="1"/>
  <c r="I576" i="4" a="1"/>
  <c r="I576" i="4" s="1"/>
  <c r="J576" i="4" a="1"/>
  <c r="J576" i="4" s="1"/>
  <c r="K576" i="4" a="1"/>
  <c r="K576" i="4" s="1"/>
  <c r="L576" i="4" a="1"/>
  <c r="L576" i="4" s="1"/>
  <c r="M576" i="4" a="1"/>
  <c r="M576" i="4" s="1"/>
  <c r="N576" i="4" a="1"/>
  <c r="N576" i="4" s="1"/>
  <c r="O576" i="4" a="1"/>
  <c r="O576" i="4" s="1"/>
  <c r="P576" i="4" a="1"/>
  <c r="P576" i="4" s="1"/>
  <c r="C577" i="4" a="1"/>
  <c r="C577" i="4" s="1"/>
  <c r="D577" i="4" a="1"/>
  <c r="D577" i="4" s="1"/>
  <c r="E577" i="4" a="1"/>
  <c r="E577" i="4" s="1"/>
  <c r="F577" i="4" a="1"/>
  <c r="F577" i="4" s="1"/>
  <c r="G577" i="4" a="1"/>
  <c r="G577" i="4" s="1"/>
  <c r="H577" i="4" a="1"/>
  <c r="H577" i="4" s="1"/>
  <c r="I577" i="4" a="1"/>
  <c r="I577" i="4" s="1"/>
  <c r="J577" i="4" a="1"/>
  <c r="J577" i="4" s="1"/>
  <c r="K577" i="4" a="1"/>
  <c r="K577" i="4" s="1"/>
  <c r="L577" i="4" a="1"/>
  <c r="L577" i="4" s="1"/>
  <c r="M577" i="4" a="1"/>
  <c r="M577" i="4" s="1"/>
  <c r="N577" i="4" a="1"/>
  <c r="N577" i="4" s="1"/>
  <c r="O577" i="4" a="1"/>
  <c r="O577" i="4" s="1"/>
  <c r="P577" i="4" a="1"/>
  <c r="P577" i="4" s="1"/>
  <c r="C578" i="4" a="1"/>
  <c r="C578" i="4" s="1"/>
  <c r="D578" i="4" a="1"/>
  <c r="D578" i="4" s="1"/>
  <c r="E578" i="4" a="1"/>
  <c r="E578" i="4" s="1"/>
  <c r="F578" i="4" a="1"/>
  <c r="F578" i="4" s="1"/>
  <c r="G578" i="4" a="1"/>
  <c r="G578" i="4" s="1"/>
  <c r="H578" i="4" a="1"/>
  <c r="H578" i="4" s="1"/>
  <c r="I578" i="4" a="1"/>
  <c r="I578" i="4" s="1"/>
  <c r="J578" i="4" a="1"/>
  <c r="J578" i="4" s="1"/>
  <c r="K578" i="4" a="1"/>
  <c r="K578" i="4" s="1"/>
  <c r="L578" i="4" a="1"/>
  <c r="L578" i="4" s="1"/>
  <c r="M578" i="4" a="1"/>
  <c r="M578" i="4" s="1"/>
  <c r="N578" i="4" a="1"/>
  <c r="N578" i="4" s="1"/>
  <c r="O578" i="4" a="1"/>
  <c r="O578" i="4" s="1"/>
  <c r="P578" i="4" a="1"/>
  <c r="P578" i="4" s="1"/>
  <c r="C579" i="4" a="1"/>
  <c r="C579" i="4" s="1"/>
  <c r="D579" i="4" a="1"/>
  <c r="D579" i="4" s="1"/>
  <c r="E579" i="4" a="1"/>
  <c r="E579" i="4" s="1"/>
  <c r="F579" i="4" a="1"/>
  <c r="F579" i="4" s="1"/>
  <c r="G579" i="4" a="1"/>
  <c r="G579" i="4" s="1"/>
  <c r="H579" i="4" a="1"/>
  <c r="H579" i="4" s="1"/>
  <c r="I579" i="4" a="1"/>
  <c r="I579" i="4" s="1"/>
  <c r="J579" i="4" a="1"/>
  <c r="J579" i="4" s="1"/>
  <c r="K579" i="4" a="1"/>
  <c r="K579" i="4" s="1"/>
  <c r="L579" i="4" a="1"/>
  <c r="L579" i="4" s="1"/>
  <c r="M579" i="4" a="1"/>
  <c r="M579" i="4" s="1"/>
  <c r="N579" i="4" a="1"/>
  <c r="N579" i="4" s="1"/>
  <c r="O579" i="4" a="1"/>
  <c r="O579" i="4" s="1"/>
  <c r="P579" i="4" a="1"/>
  <c r="P579" i="4" s="1"/>
  <c r="C580" i="4" a="1"/>
  <c r="C580" i="4" s="1"/>
  <c r="D580" i="4" a="1"/>
  <c r="D580" i="4" s="1"/>
  <c r="E580" i="4" a="1"/>
  <c r="E580" i="4" s="1"/>
  <c r="F580" i="4" a="1"/>
  <c r="F580" i="4" s="1"/>
  <c r="G580" i="4" a="1"/>
  <c r="G580" i="4" s="1"/>
  <c r="H580" i="4" a="1"/>
  <c r="H580" i="4" s="1"/>
  <c r="I580" i="4" a="1"/>
  <c r="I580" i="4" s="1"/>
  <c r="J580" i="4" a="1"/>
  <c r="J580" i="4" s="1"/>
  <c r="K580" i="4" a="1"/>
  <c r="K580" i="4" s="1"/>
  <c r="L580" i="4" a="1"/>
  <c r="L580" i="4" s="1"/>
  <c r="M580" i="4" a="1"/>
  <c r="M580" i="4" s="1"/>
  <c r="N580" i="4" a="1"/>
  <c r="N580" i="4" s="1"/>
  <c r="O580" i="4" a="1"/>
  <c r="O580" i="4" s="1"/>
  <c r="P580" i="4" a="1"/>
  <c r="P580" i="4" s="1"/>
  <c r="C581" i="4" a="1"/>
  <c r="C581" i="4" s="1"/>
  <c r="D581" i="4" a="1"/>
  <c r="D581" i="4" s="1"/>
  <c r="E581" i="4" a="1"/>
  <c r="E581" i="4" s="1"/>
  <c r="F581" i="4" a="1"/>
  <c r="F581" i="4" s="1"/>
  <c r="G581" i="4" a="1"/>
  <c r="G581" i="4" s="1"/>
  <c r="H581" i="4" a="1"/>
  <c r="H581" i="4" s="1"/>
  <c r="I581" i="4" a="1"/>
  <c r="I581" i="4" s="1"/>
  <c r="J581" i="4" a="1"/>
  <c r="J581" i="4" s="1"/>
  <c r="K581" i="4" a="1"/>
  <c r="K581" i="4" s="1"/>
  <c r="L581" i="4" a="1"/>
  <c r="L581" i="4" s="1"/>
  <c r="M581" i="4" a="1"/>
  <c r="M581" i="4" s="1"/>
  <c r="N581" i="4" a="1"/>
  <c r="N581" i="4" s="1"/>
  <c r="O581" i="4" a="1"/>
  <c r="O581" i="4" s="1"/>
  <c r="P581" i="4" a="1"/>
  <c r="P581" i="4" s="1"/>
  <c r="C582" i="4" a="1"/>
  <c r="C582" i="4" s="1"/>
  <c r="D582" i="4" a="1"/>
  <c r="D582" i="4" s="1"/>
  <c r="E582" i="4" a="1"/>
  <c r="E582" i="4" s="1"/>
  <c r="F582" i="4" a="1"/>
  <c r="F582" i="4" s="1"/>
  <c r="G582" i="4" a="1"/>
  <c r="G582" i="4" s="1"/>
  <c r="H582" i="4" a="1"/>
  <c r="H582" i="4" s="1"/>
  <c r="I582" i="4" a="1"/>
  <c r="I582" i="4" s="1"/>
  <c r="J582" i="4" a="1"/>
  <c r="J582" i="4" s="1"/>
  <c r="K582" i="4" a="1"/>
  <c r="K582" i="4" s="1"/>
  <c r="L582" i="4" a="1"/>
  <c r="L582" i="4" s="1"/>
  <c r="M582" i="4" a="1"/>
  <c r="M582" i="4" s="1"/>
  <c r="N582" i="4" a="1"/>
  <c r="N582" i="4" s="1"/>
  <c r="O582" i="4" a="1"/>
  <c r="O582" i="4" s="1"/>
  <c r="P582" i="4" a="1"/>
  <c r="P582" i="4" s="1"/>
  <c r="C583" i="4" a="1"/>
  <c r="C583" i="4" s="1"/>
  <c r="D583" i="4" a="1"/>
  <c r="D583" i="4" s="1"/>
  <c r="E583" i="4" a="1"/>
  <c r="E583" i="4" s="1"/>
  <c r="F583" i="4" a="1"/>
  <c r="F583" i="4" s="1"/>
  <c r="G583" i="4" a="1"/>
  <c r="G583" i="4" s="1"/>
  <c r="H583" i="4" a="1"/>
  <c r="H583" i="4" s="1"/>
  <c r="I583" i="4" a="1"/>
  <c r="I583" i="4" s="1"/>
  <c r="J583" i="4" a="1"/>
  <c r="J583" i="4" s="1"/>
  <c r="K583" i="4" a="1"/>
  <c r="K583" i="4" s="1"/>
  <c r="L583" i="4" a="1"/>
  <c r="L583" i="4" s="1"/>
  <c r="M583" i="4" a="1"/>
  <c r="M583" i="4" s="1"/>
  <c r="N583" i="4" a="1"/>
  <c r="N583" i="4" s="1"/>
  <c r="O583" i="4" a="1"/>
  <c r="O583" i="4" s="1"/>
  <c r="P583" i="4" a="1"/>
  <c r="P583" i="4" s="1"/>
  <c r="C584" i="4" a="1"/>
  <c r="C584" i="4" s="1"/>
  <c r="D584" i="4" a="1"/>
  <c r="D584" i="4" s="1"/>
  <c r="E584" i="4" a="1"/>
  <c r="E584" i="4" s="1"/>
  <c r="F584" i="4" a="1"/>
  <c r="F584" i="4" s="1"/>
  <c r="G584" i="4" a="1"/>
  <c r="G584" i="4" s="1"/>
  <c r="H584" i="4" a="1"/>
  <c r="H584" i="4" s="1"/>
  <c r="I584" i="4" a="1"/>
  <c r="I584" i="4" s="1"/>
  <c r="J584" i="4" a="1"/>
  <c r="J584" i="4" s="1"/>
  <c r="K584" i="4" a="1"/>
  <c r="K584" i="4" s="1"/>
  <c r="L584" i="4" a="1"/>
  <c r="L584" i="4" s="1"/>
  <c r="M584" i="4" a="1"/>
  <c r="M584" i="4" s="1"/>
  <c r="N584" i="4" a="1"/>
  <c r="N584" i="4" s="1"/>
  <c r="O584" i="4" a="1"/>
  <c r="O584" i="4" s="1"/>
  <c r="P584" i="4" a="1"/>
  <c r="P584" i="4" s="1"/>
  <c r="C585" i="4" a="1"/>
  <c r="C585" i="4" s="1"/>
  <c r="D585" i="4" a="1"/>
  <c r="D585" i="4" s="1"/>
  <c r="E585" i="4" a="1"/>
  <c r="E585" i="4" s="1"/>
  <c r="F585" i="4" a="1"/>
  <c r="F585" i="4" s="1"/>
  <c r="G585" i="4" a="1"/>
  <c r="G585" i="4" s="1"/>
  <c r="H585" i="4" a="1"/>
  <c r="H585" i="4" s="1"/>
  <c r="I585" i="4" a="1"/>
  <c r="I585" i="4" s="1"/>
  <c r="J585" i="4" a="1"/>
  <c r="J585" i="4" s="1"/>
  <c r="K585" i="4" a="1"/>
  <c r="K585" i="4" s="1"/>
  <c r="L585" i="4" a="1"/>
  <c r="L585" i="4" s="1"/>
  <c r="M585" i="4" a="1"/>
  <c r="M585" i="4" s="1"/>
  <c r="N585" i="4" a="1"/>
  <c r="N585" i="4" s="1"/>
  <c r="O585" i="4" a="1"/>
  <c r="O585" i="4" s="1"/>
  <c r="P585" i="4" a="1"/>
  <c r="P585" i="4" s="1"/>
  <c r="P555" i="4" a="1"/>
  <c r="P555" i="4" s="1"/>
  <c r="O555" i="4" a="1"/>
  <c r="O555" i="4" s="1"/>
  <c r="N555" i="4" a="1"/>
  <c r="N555" i="4" s="1"/>
  <c r="M555" i="4" a="1"/>
  <c r="M555" i="4" s="1"/>
  <c r="L555" i="4" a="1"/>
  <c r="L555" i="4" s="1"/>
  <c r="K555" i="4" a="1"/>
  <c r="K555" i="4" s="1"/>
  <c r="J555" i="4" a="1"/>
  <c r="J555" i="4" s="1"/>
  <c r="I555" i="4" a="1"/>
  <c r="I555" i="4" s="1"/>
  <c r="H555" i="4" a="1"/>
  <c r="H555" i="4" s="1"/>
  <c r="G555" i="4" a="1"/>
  <c r="G555" i="4" s="1"/>
  <c r="F555" i="4" a="1"/>
  <c r="F555" i="4" s="1"/>
  <c r="E555" i="4" a="1"/>
  <c r="E555" i="4" s="1"/>
  <c r="D555" i="4" a="1"/>
  <c r="D555" i="4" s="1"/>
  <c r="C555" i="4" a="1"/>
  <c r="C555" i="4" s="1"/>
  <c r="C521" i="4" a="1"/>
  <c r="C521" i="4" s="1"/>
  <c r="D521" i="4" a="1"/>
  <c r="D521" i="4" s="1"/>
  <c r="E521" i="4" a="1"/>
  <c r="E521" i="4" s="1"/>
  <c r="F521" i="4" a="1"/>
  <c r="F521" i="4" s="1"/>
  <c r="G521" i="4" a="1"/>
  <c r="G521" i="4" s="1"/>
  <c r="H521" i="4" a="1"/>
  <c r="H521" i="4" s="1"/>
  <c r="I521" i="4" a="1"/>
  <c r="I521" i="4" s="1"/>
  <c r="J521" i="4" a="1"/>
  <c r="J521" i="4" s="1"/>
  <c r="K521" i="4" a="1"/>
  <c r="K521" i="4" s="1"/>
  <c r="L521" i="4" a="1"/>
  <c r="L521" i="4" s="1"/>
  <c r="M521" i="4" a="1"/>
  <c r="M521" i="4" s="1"/>
  <c r="N521" i="4" a="1"/>
  <c r="N521" i="4" s="1"/>
  <c r="O521" i="4" a="1"/>
  <c r="O521" i="4" s="1"/>
  <c r="P521" i="4" a="1"/>
  <c r="P521" i="4" s="1"/>
  <c r="C522" i="4" a="1"/>
  <c r="C522" i="4" s="1"/>
  <c r="D522" i="4" a="1"/>
  <c r="D522" i="4" s="1"/>
  <c r="E522" i="4" a="1"/>
  <c r="E522" i="4" s="1"/>
  <c r="F522" i="4" a="1"/>
  <c r="F522" i="4" s="1"/>
  <c r="G522" i="4" a="1"/>
  <c r="G522" i="4" s="1"/>
  <c r="H522" i="4" a="1"/>
  <c r="H522" i="4" s="1"/>
  <c r="I522" i="4" a="1"/>
  <c r="I522" i="4" s="1"/>
  <c r="J522" i="4" a="1"/>
  <c r="J522" i="4" s="1"/>
  <c r="K522" i="4" a="1"/>
  <c r="K522" i="4" s="1"/>
  <c r="L522" i="4" a="1"/>
  <c r="L522" i="4" s="1"/>
  <c r="M522" i="4" a="1"/>
  <c r="M522" i="4" s="1"/>
  <c r="N522" i="4" a="1"/>
  <c r="N522" i="4" s="1"/>
  <c r="O522" i="4" a="1"/>
  <c r="O522" i="4" s="1"/>
  <c r="P522" i="4" a="1"/>
  <c r="P522" i="4" s="1"/>
  <c r="C523" i="4" a="1"/>
  <c r="C523" i="4" s="1"/>
  <c r="D523" i="4" a="1"/>
  <c r="D523" i="4" s="1"/>
  <c r="E523" i="4" a="1"/>
  <c r="E523" i="4" s="1"/>
  <c r="F523" i="4" a="1"/>
  <c r="F523" i="4" s="1"/>
  <c r="G523" i="4" a="1"/>
  <c r="G523" i="4" s="1"/>
  <c r="H523" i="4" a="1"/>
  <c r="H523" i="4" s="1"/>
  <c r="I523" i="4" a="1"/>
  <c r="I523" i="4" s="1"/>
  <c r="J523" i="4" a="1"/>
  <c r="J523" i="4" s="1"/>
  <c r="K523" i="4" a="1"/>
  <c r="K523" i="4" s="1"/>
  <c r="L523" i="4" a="1"/>
  <c r="L523" i="4" s="1"/>
  <c r="M523" i="4" a="1"/>
  <c r="M523" i="4" s="1"/>
  <c r="N523" i="4" a="1"/>
  <c r="N523" i="4" s="1"/>
  <c r="O523" i="4" a="1"/>
  <c r="O523" i="4" s="1"/>
  <c r="P523" i="4" a="1"/>
  <c r="P523" i="4" s="1"/>
  <c r="C524" i="4" a="1"/>
  <c r="C524" i="4" s="1"/>
  <c r="D524" i="4" a="1"/>
  <c r="D524" i="4" s="1"/>
  <c r="E524" i="4" a="1"/>
  <c r="E524" i="4" s="1"/>
  <c r="F524" i="4" a="1"/>
  <c r="F524" i="4" s="1"/>
  <c r="G524" i="4" a="1"/>
  <c r="G524" i="4" s="1"/>
  <c r="H524" i="4" a="1"/>
  <c r="H524" i="4" s="1"/>
  <c r="I524" i="4" a="1"/>
  <c r="I524" i="4" s="1"/>
  <c r="J524" i="4" a="1"/>
  <c r="J524" i="4" s="1"/>
  <c r="K524" i="4" a="1"/>
  <c r="K524" i="4" s="1"/>
  <c r="L524" i="4" a="1"/>
  <c r="L524" i="4" s="1"/>
  <c r="M524" i="4" a="1"/>
  <c r="M524" i="4" s="1"/>
  <c r="N524" i="4" a="1"/>
  <c r="N524" i="4" s="1"/>
  <c r="O524" i="4" a="1"/>
  <c r="O524" i="4" s="1"/>
  <c r="P524" i="4" a="1"/>
  <c r="P524" i="4" s="1"/>
  <c r="C525" i="4" a="1"/>
  <c r="C525" i="4" s="1"/>
  <c r="D525" i="4" a="1"/>
  <c r="D525" i="4" s="1"/>
  <c r="E525" i="4" a="1"/>
  <c r="E525" i="4" s="1"/>
  <c r="F525" i="4" a="1"/>
  <c r="F525" i="4" s="1"/>
  <c r="G525" i="4" a="1"/>
  <c r="G525" i="4" s="1"/>
  <c r="H525" i="4" a="1"/>
  <c r="H525" i="4" s="1"/>
  <c r="I525" i="4" a="1"/>
  <c r="I525" i="4" s="1"/>
  <c r="J525" i="4" a="1"/>
  <c r="J525" i="4" s="1"/>
  <c r="K525" i="4" a="1"/>
  <c r="K525" i="4" s="1"/>
  <c r="L525" i="4" a="1"/>
  <c r="L525" i="4" s="1"/>
  <c r="M525" i="4" a="1"/>
  <c r="M525" i="4" s="1"/>
  <c r="N525" i="4" a="1"/>
  <c r="N525" i="4" s="1"/>
  <c r="O525" i="4" a="1"/>
  <c r="O525" i="4" s="1"/>
  <c r="P525" i="4" a="1"/>
  <c r="P525" i="4" s="1"/>
  <c r="C526" i="4" a="1"/>
  <c r="C526" i="4" s="1"/>
  <c r="D526" i="4" a="1"/>
  <c r="D526" i="4" s="1"/>
  <c r="E526" i="4" a="1"/>
  <c r="E526" i="4" s="1"/>
  <c r="F526" i="4" a="1"/>
  <c r="F526" i="4" s="1"/>
  <c r="G526" i="4" a="1"/>
  <c r="G526" i="4" s="1"/>
  <c r="H526" i="4" a="1"/>
  <c r="H526" i="4" s="1"/>
  <c r="I526" i="4" a="1"/>
  <c r="I526" i="4" s="1"/>
  <c r="J526" i="4" a="1"/>
  <c r="J526" i="4" s="1"/>
  <c r="K526" i="4" a="1"/>
  <c r="K526" i="4" s="1"/>
  <c r="L526" i="4" a="1"/>
  <c r="L526" i="4" s="1"/>
  <c r="M526" i="4" a="1"/>
  <c r="M526" i="4" s="1"/>
  <c r="N526" i="4" a="1"/>
  <c r="N526" i="4" s="1"/>
  <c r="O526" i="4" a="1"/>
  <c r="O526" i="4" s="1"/>
  <c r="P526" i="4" a="1"/>
  <c r="P526" i="4" s="1"/>
  <c r="C527" i="4" a="1"/>
  <c r="C527" i="4" s="1"/>
  <c r="D527" i="4" a="1"/>
  <c r="D527" i="4" s="1"/>
  <c r="E527" i="4" a="1"/>
  <c r="E527" i="4" s="1"/>
  <c r="F527" i="4" a="1"/>
  <c r="F527" i="4" s="1"/>
  <c r="G527" i="4" a="1"/>
  <c r="G527" i="4" s="1"/>
  <c r="H527" i="4" a="1"/>
  <c r="H527" i="4" s="1"/>
  <c r="I527" i="4" a="1"/>
  <c r="I527" i="4" s="1"/>
  <c r="J527" i="4" a="1"/>
  <c r="J527" i="4" s="1"/>
  <c r="K527" i="4" a="1"/>
  <c r="K527" i="4" s="1"/>
  <c r="L527" i="4" a="1"/>
  <c r="L527" i="4" s="1"/>
  <c r="M527" i="4" a="1"/>
  <c r="M527" i="4" s="1"/>
  <c r="N527" i="4" a="1"/>
  <c r="N527" i="4" s="1"/>
  <c r="O527" i="4" a="1"/>
  <c r="O527" i="4" s="1"/>
  <c r="P527" i="4" a="1"/>
  <c r="P527" i="4" s="1"/>
  <c r="C528" i="4" a="1"/>
  <c r="C528" i="4" s="1"/>
  <c r="D528" i="4" a="1"/>
  <c r="D528" i="4" s="1"/>
  <c r="E528" i="4" a="1"/>
  <c r="E528" i="4" s="1"/>
  <c r="F528" i="4" a="1"/>
  <c r="F528" i="4" s="1"/>
  <c r="G528" i="4" a="1"/>
  <c r="G528" i="4" s="1"/>
  <c r="H528" i="4" a="1"/>
  <c r="H528" i="4" s="1"/>
  <c r="I528" i="4" a="1"/>
  <c r="I528" i="4" s="1"/>
  <c r="J528" i="4" a="1"/>
  <c r="J528" i="4" s="1"/>
  <c r="K528" i="4" a="1"/>
  <c r="K528" i="4" s="1"/>
  <c r="L528" i="4" a="1"/>
  <c r="L528" i="4" s="1"/>
  <c r="M528" i="4" a="1"/>
  <c r="M528" i="4" s="1"/>
  <c r="N528" i="4" a="1"/>
  <c r="N528" i="4" s="1"/>
  <c r="O528" i="4" a="1"/>
  <c r="O528" i="4" s="1"/>
  <c r="P528" i="4" a="1"/>
  <c r="P528" i="4" s="1"/>
  <c r="C529" i="4" a="1"/>
  <c r="C529" i="4" s="1"/>
  <c r="D529" i="4" a="1"/>
  <c r="D529" i="4" s="1"/>
  <c r="E529" i="4" a="1"/>
  <c r="E529" i="4" s="1"/>
  <c r="F529" i="4" a="1"/>
  <c r="F529" i="4" s="1"/>
  <c r="G529" i="4" a="1"/>
  <c r="G529" i="4" s="1"/>
  <c r="H529" i="4" a="1"/>
  <c r="H529" i="4" s="1"/>
  <c r="I529" i="4" a="1"/>
  <c r="I529" i="4" s="1"/>
  <c r="J529" i="4" a="1"/>
  <c r="J529" i="4" s="1"/>
  <c r="K529" i="4" a="1"/>
  <c r="K529" i="4" s="1"/>
  <c r="L529" i="4" a="1"/>
  <c r="L529" i="4" s="1"/>
  <c r="M529" i="4" a="1"/>
  <c r="M529" i="4" s="1"/>
  <c r="N529" i="4" a="1"/>
  <c r="N529" i="4" s="1"/>
  <c r="O529" i="4" a="1"/>
  <c r="O529" i="4" s="1"/>
  <c r="P529" i="4" a="1"/>
  <c r="P529" i="4" s="1"/>
  <c r="C530" i="4" a="1"/>
  <c r="C530" i="4" s="1"/>
  <c r="D530" i="4" a="1"/>
  <c r="D530" i="4" s="1"/>
  <c r="E530" i="4" a="1"/>
  <c r="E530" i="4" s="1"/>
  <c r="F530" i="4" a="1"/>
  <c r="F530" i="4" s="1"/>
  <c r="G530" i="4" a="1"/>
  <c r="G530" i="4" s="1"/>
  <c r="H530" i="4" a="1"/>
  <c r="H530" i="4" s="1"/>
  <c r="I530" i="4" a="1"/>
  <c r="I530" i="4" s="1"/>
  <c r="J530" i="4" a="1"/>
  <c r="J530" i="4" s="1"/>
  <c r="K530" i="4" a="1"/>
  <c r="K530" i="4" s="1"/>
  <c r="L530" i="4" a="1"/>
  <c r="L530" i="4" s="1"/>
  <c r="M530" i="4" a="1"/>
  <c r="M530" i="4" s="1"/>
  <c r="N530" i="4" a="1"/>
  <c r="N530" i="4" s="1"/>
  <c r="O530" i="4" a="1"/>
  <c r="O530" i="4" s="1"/>
  <c r="P530" i="4" a="1"/>
  <c r="P530" i="4" s="1"/>
  <c r="C531" i="4" a="1"/>
  <c r="C531" i="4" s="1"/>
  <c r="D531" i="4" a="1"/>
  <c r="D531" i="4" s="1"/>
  <c r="E531" i="4" a="1"/>
  <c r="E531" i="4" s="1"/>
  <c r="F531" i="4" a="1"/>
  <c r="F531" i="4" s="1"/>
  <c r="G531" i="4" a="1"/>
  <c r="G531" i="4" s="1"/>
  <c r="H531" i="4" a="1"/>
  <c r="H531" i="4" s="1"/>
  <c r="I531" i="4" a="1"/>
  <c r="I531" i="4" s="1"/>
  <c r="J531" i="4" a="1"/>
  <c r="J531" i="4" s="1"/>
  <c r="K531" i="4" a="1"/>
  <c r="K531" i="4" s="1"/>
  <c r="L531" i="4" a="1"/>
  <c r="L531" i="4" s="1"/>
  <c r="M531" i="4" a="1"/>
  <c r="M531" i="4" s="1"/>
  <c r="N531" i="4" a="1"/>
  <c r="N531" i="4" s="1"/>
  <c r="O531" i="4" a="1"/>
  <c r="O531" i="4" s="1"/>
  <c r="P531" i="4" a="1"/>
  <c r="P531" i="4" s="1"/>
  <c r="C532" i="4" a="1"/>
  <c r="C532" i="4" s="1"/>
  <c r="D532" i="4" a="1"/>
  <c r="D532" i="4" s="1"/>
  <c r="E532" i="4" a="1"/>
  <c r="E532" i="4" s="1"/>
  <c r="F532" i="4" a="1"/>
  <c r="F532" i="4" s="1"/>
  <c r="G532" i="4" a="1"/>
  <c r="G532" i="4" s="1"/>
  <c r="H532" i="4" a="1"/>
  <c r="H532" i="4" s="1"/>
  <c r="I532" i="4" a="1"/>
  <c r="I532" i="4" s="1"/>
  <c r="J532" i="4" a="1"/>
  <c r="J532" i="4" s="1"/>
  <c r="K532" i="4" a="1"/>
  <c r="K532" i="4" s="1"/>
  <c r="L532" i="4" a="1"/>
  <c r="L532" i="4" s="1"/>
  <c r="M532" i="4" a="1"/>
  <c r="M532" i="4" s="1"/>
  <c r="N532" i="4" a="1"/>
  <c r="N532" i="4" s="1"/>
  <c r="O532" i="4" a="1"/>
  <c r="O532" i="4" s="1"/>
  <c r="P532" i="4" a="1"/>
  <c r="P532" i="4" s="1"/>
  <c r="C533" i="4" a="1"/>
  <c r="C533" i="4" s="1"/>
  <c r="D533" i="4" a="1"/>
  <c r="D533" i="4" s="1"/>
  <c r="E533" i="4" a="1"/>
  <c r="E533" i="4" s="1"/>
  <c r="F533" i="4" a="1"/>
  <c r="F533" i="4" s="1"/>
  <c r="G533" i="4" a="1"/>
  <c r="G533" i="4" s="1"/>
  <c r="H533" i="4" a="1"/>
  <c r="H533" i="4" s="1"/>
  <c r="I533" i="4" a="1"/>
  <c r="I533" i="4" s="1"/>
  <c r="J533" i="4" a="1"/>
  <c r="J533" i="4" s="1"/>
  <c r="K533" i="4" a="1"/>
  <c r="K533" i="4" s="1"/>
  <c r="L533" i="4" a="1"/>
  <c r="L533" i="4" s="1"/>
  <c r="M533" i="4" a="1"/>
  <c r="M533" i="4" s="1"/>
  <c r="N533" i="4" a="1"/>
  <c r="N533" i="4" s="1"/>
  <c r="O533" i="4" a="1"/>
  <c r="O533" i="4" s="1"/>
  <c r="P533" i="4" a="1"/>
  <c r="P533" i="4" s="1"/>
  <c r="C534" i="4" a="1"/>
  <c r="C534" i="4" s="1"/>
  <c r="D534" i="4" a="1"/>
  <c r="D534" i="4" s="1"/>
  <c r="E534" i="4" a="1"/>
  <c r="E534" i="4" s="1"/>
  <c r="F534" i="4" a="1"/>
  <c r="F534" i="4" s="1"/>
  <c r="G534" i="4" a="1"/>
  <c r="G534" i="4" s="1"/>
  <c r="H534" i="4" a="1"/>
  <c r="H534" i="4" s="1"/>
  <c r="I534" i="4" a="1"/>
  <c r="I534" i="4" s="1"/>
  <c r="J534" i="4" a="1"/>
  <c r="J534" i="4" s="1"/>
  <c r="K534" i="4" a="1"/>
  <c r="K534" i="4" s="1"/>
  <c r="L534" i="4" a="1"/>
  <c r="L534" i="4" s="1"/>
  <c r="M534" i="4" a="1"/>
  <c r="M534" i="4" s="1"/>
  <c r="N534" i="4" a="1"/>
  <c r="N534" i="4" s="1"/>
  <c r="O534" i="4" a="1"/>
  <c r="O534" i="4" s="1"/>
  <c r="P534" i="4" a="1"/>
  <c r="P534" i="4" s="1"/>
  <c r="C535" i="4" a="1"/>
  <c r="C535" i="4" s="1"/>
  <c r="D535" i="4" a="1"/>
  <c r="D535" i="4" s="1"/>
  <c r="E535" i="4" a="1"/>
  <c r="E535" i="4" s="1"/>
  <c r="F535" i="4" a="1"/>
  <c r="F535" i="4" s="1"/>
  <c r="G535" i="4" a="1"/>
  <c r="G535" i="4" s="1"/>
  <c r="H535" i="4" a="1"/>
  <c r="H535" i="4" s="1"/>
  <c r="I535" i="4" a="1"/>
  <c r="I535" i="4" s="1"/>
  <c r="J535" i="4" a="1"/>
  <c r="J535" i="4" s="1"/>
  <c r="K535" i="4" a="1"/>
  <c r="K535" i="4" s="1"/>
  <c r="L535" i="4" a="1"/>
  <c r="L535" i="4" s="1"/>
  <c r="M535" i="4" a="1"/>
  <c r="M535" i="4" s="1"/>
  <c r="N535" i="4" a="1"/>
  <c r="N535" i="4" s="1"/>
  <c r="O535" i="4" a="1"/>
  <c r="O535" i="4" s="1"/>
  <c r="P535" i="4" a="1"/>
  <c r="P535" i="4" s="1"/>
  <c r="C536" i="4" a="1"/>
  <c r="C536" i="4" s="1"/>
  <c r="D536" i="4" a="1"/>
  <c r="D536" i="4" s="1"/>
  <c r="E536" i="4" a="1"/>
  <c r="E536" i="4" s="1"/>
  <c r="F536" i="4" a="1"/>
  <c r="F536" i="4" s="1"/>
  <c r="G536" i="4" a="1"/>
  <c r="G536" i="4" s="1"/>
  <c r="H536" i="4" a="1"/>
  <c r="H536" i="4" s="1"/>
  <c r="I536" i="4" a="1"/>
  <c r="I536" i="4" s="1"/>
  <c r="J536" i="4" a="1"/>
  <c r="J536" i="4" s="1"/>
  <c r="K536" i="4" a="1"/>
  <c r="K536" i="4" s="1"/>
  <c r="L536" i="4" a="1"/>
  <c r="L536" i="4" s="1"/>
  <c r="M536" i="4" a="1"/>
  <c r="M536" i="4" s="1"/>
  <c r="N536" i="4" a="1"/>
  <c r="N536" i="4" s="1"/>
  <c r="O536" i="4" a="1"/>
  <c r="O536" i="4" s="1"/>
  <c r="P536" i="4" a="1"/>
  <c r="P536" i="4" s="1"/>
  <c r="C537" i="4" a="1"/>
  <c r="C537" i="4" s="1"/>
  <c r="D537" i="4" a="1"/>
  <c r="D537" i="4" s="1"/>
  <c r="E537" i="4" a="1"/>
  <c r="E537" i="4" s="1"/>
  <c r="F537" i="4" a="1"/>
  <c r="F537" i="4" s="1"/>
  <c r="G537" i="4" a="1"/>
  <c r="G537" i="4" s="1"/>
  <c r="H537" i="4" a="1"/>
  <c r="H537" i="4" s="1"/>
  <c r="I537" i="4" a="1"/>
  <c r="I537" i="4" s="1"/>
  <c r="J537" i="4" a="1"/>
  <c r="J537" i="4" s="1"/>
  <c r="K537" i="4" a="1"/>
  <c r="K537" i="4" s="1"/>
  <c r="L537" i="4" a="1"/>
  <c r="L537" i="4" s="1"/>
  <c r="M537" i="4" a="1"/>
  <c r="M537" i="4" s="1"/>
  <c r="N537" i="4" a="1"/>
  <c r="N537" i="4" s="1"/>
  <c r="O537" i="4" a="1"/>
  <c r="O537" i="4" s="1"/>
  <c r="P537" i="4" a="1"/>
  <c r="P537" i="4" s="1"/>
  <c r="C538" i="4" a="1"/>
  <c r="C538" i="4" s="1"/>
  <c r="D538" i="4" a="1"/>
  <c r="D538" i="4" s="1"/>
  <c r="E538" i="4" a="1"/>
  <c r="E538" i="4" s="1"/>
  <c r="F538" i="4" a="1"/>
  <c r="F538" i="4" s="1"/>
  <c r="G538" i="4" a="1"/>
  <c r="G538" i="4" s="1"/>
  <c r="H538" i="4" a="1"/>
  <c r="H538" i="4" s="1"/>
  <c r="I538" i="4" a="1"/>
  <c r="I538" i="4" s="1"/>
  <c r="J538" i="4" a="1"/>
  <c r="J538" i="4" s="1"/>
  <c r="K538" i="4" a="1"/>
  <c r="K538" i="4" s="1"/>
  <c r="L538" i="4" a="1"/>
  <c r="L538" i="4" s="1"/>
  <c r="M538" i="4" a="1"/>
  <c r="M538" i="4" s="1"/>
  <c r="N538" i="4" a="1"/>
  <c r="N538" i="4" s="1"/>
  <c r="O538" i="4" a="1"/>
  <c r="O538" i="4" s="1"/>
  <c r="P538" i="4" a="1"/>
  <c r="P538" i="4" s="1"/>
  <c r="C539" i="4" a="1"/>
  <c r="C539" i="4" s="1"/>
  <c r="D539" i="4" a="1"/>
  <c r="D539" i="4" s="1"/>
  <c r="E539" i="4" a="1"/>
  <c r="E539" i="4" s="1"/>
  <c r="F539" i="4" a="1"/>
  <c r="F539" i="4" s="1"/>
  <c r="G539" i="4" a="1"/>
  <c r="G539" i="4" s="1"/>
  <c r="H539" i="4" a="1"/>
  <c r="H539" i="4" s="1"/>
  <c r="I539" i="4" a="1"/>
  <c r="I539" i="4" s="1"/>
  <c r="J539" i="4" a="1"/>
  <c r="J539" i="4" s="1"/>
  <c r="K539" i="4" a="1"/>
  <c r="K539" i="4" s="1"/>
  <c r="L539" i="4" a="1"/>
  <c r="L539" i="4" s="1"/>
  <c r="M539" i="4" a="1"/>
  <c r="M539" i="4" s="1"/>
  <c r="N539" i="4" a="1"/>
  <c r="N539" i="4" s="1"/>
  <c r="O539" i="4" a="1"/>
  <c r="O539" i="4" s="1"/>
  <c r="P539" i="4" a="1"/>
  <c r="P539" i="4" s="1"/>
  <c r="C540" i="4" a="1"/>
  <c r="C540" i="4" s="1"/>
  <c r="D540" i="4" a="1"/>
  <c r="D540" i="4" s="1"/>
  <c r="E540" i="4" a="1"/>
  <c r="E540" i="4" s="1"/>
  <c r="F540" i="4" a="1"/>
  <c r="F540" i="4" s="1"/>
  <c r="G540" i="4" a="1"/>
  <c r="G540" i="4" s="1"/>
  <c r="H540" i="4" a="1"/>
  <c r="H540" i="4" s="1"/>
  <c r="I540" i="4" a="1"/>
  <c r="I540" i="4" s="1"/>
  <c r="J540" i="4" a="1"/>
  <c r="J540" i="4" s="1"/>
  <c r="K540" i="4" a="1"/>
  <c r="K540" i="4" s="1"/>
  <c r="L540" i="4" a="1"/>
  <c r="L540" i="4" s="1"/>
  <c r="M540" i="4" a="1"/>
  <c r="M540" i="4" s="1"/>
  <c r="N540" i="4" a="1"/>
  <c r="N540" i="4" s="1"/>
  <c r="O540" i="4" a="1"/>
  <c r="O540" i="4" s="1"/>
  <c r="P540" i="4" a="1"/>
  <c r="P540" i="4" s="1"/>
  <c r="C541" i="4" a="1"/>
  <c r="C541" i="4" s="1"/>
  <c r="D541" i="4" a="1"/>
  <c r="D541" i="4" s="1"/>
  <c r="E541" i="4" a="1"/>
  <c r="E541" i="4" s="1"/>
  <c r="F541" i="4" a="1"/>
  <c r="F541" i="4" s="1"/>
  <c r="G541" i="4" a="1"/>
  <c r="G541" i="4" s="1"/>
  <c r="H541" i="4" a="1"/>
  <c r="H541" i="4" s="1"/>
  <c r="I541" i="4" a="1"/>
  <c r="I541" i="4" s="1"/>
  <c r="J541" i="4" a="1"/>
  <c r="J541" i="4" s="1"/>
  <c r="K541" i="4" a="1"/>
  <c r="K541" i="4" s="1"/>
  <c r="L541" i="4" a="1"/>
  <c r="L541" i="4" s="1"/>
  <c r="M541" i="4" a="1"/>
  <c r="M541" i="4" s="1"/>
  <c r="N541" i="4" a="1"/>
  <c r="N541" i="4" s="1"/>
  <c r="O541" i="4" a="1"/>
  <c r="O541" i="4" s="1"/>
  <c r="P541" i="4" a="1"/>
  <c r="P541" i="4" s="1"/>
  <c r="C542" i="4" a="1"/>
  <c r="C542" i="4" s="1"/>
  <c r="D542" i="4" a="1"/>
  <c r="D542" i="4" s="1"/>
  <c r="E542" i="4" a="1"/>
  <c r="E542" i="4" s="1"/>
  <c r="F542" i="4" a="1"/>
  <c r="F542" i="4" s="1"/>
  <c r="G542" i="4" a="1"/>
  <c r="G542" i="4" s="1"/>
  <c r="H542" i="4" a="1"/>
  <c r="H542" i="4" s="1"/>
  <c r="I542" i="4" a="1"/>
  <c r="I542" i="4" s="1"/>
  <c r="J542" i="4" a="1"/>
  <c r="J542" i="4" s="1"/>
  <c r="K542" i="4" a="1"/>
  <c r="K542" i="4" s="1"/>
  <c r="L542" i="4" a="1"/>
  <c r="L542" i="4" s="1"/>
  <c r="M542" i="4" a="1"/>
  <c r="M542" i="4" s="1"/>
  <c r="N542" i="4" a="1"/>
  <c r="N542" i="4" s="1"/>
  <c r="O542" i="4" a="1"/>
  <c r="O542" i="4" s="1"/>
  <c r="P542" i="4" a="1"/>
  <c r="P542" i="4" s="1"/>
  <c r="C543" i="4" a="1"/>
  <c r="C543" i="4" s="1"/>
  <c r="D543" i="4" a="1"/>
  <c r="D543" i="4" s="1"/>
  <c r="E543" i="4" a="1"/>
  <c r="E543" i="4" s="1"/>
  <c r="F543" i="4" a="1"/>
  <c r="F543" i="4" s="1"/>
  <c r="G543" i="4" a="1"/>
  <c r="G543" i="4" s="1"/>
  <c r="H543" i="4" a="1"/>
  <c r="H543" i="4" s="1"/>
  <c r="I543" i="4" a="1"/>
  <c r="I543" i="4" s="1"/>
  <c r="J543" i="4" a="1"/>
  <c r="J543" i="4" s="1"/>
  <c r="K543" i="4" a="1"/>
  <c r="K543" i="4" s="1"/>
  <c r="L543" i="4" a="1"/>
  <c r="L543" i="4" s="1"/>
  <c r="M543" i="4" a="1"/>
  <c r="M543" i="4" s="1"/>
  <c r="N543" i="4" a="1"/>
  <c r="N543" i="4" s="1"/>
  <c r="O543" i="4" a="1"/>
  <c r="O543" i="4" s="1"/>
  <c r="P543" i="4" a="1"/>
  <c r="P543" i="4" s="1"/>
  <c r="C544" i="4" a="1"/>
  <c r="C544" i="4" s="1"/>
  <c r="D544" i="4" a="1"/>
  <c r="D544" i="4" s="1"/>
  <c r="E544" i="4" a="1"/>
  <c r="E544" i="4" s="1"/>
  <c r="F544" i="4" a="1"/>
  <c r="F544" i="4" s="1"/>
  <c r="G544" i="4" a="1"/>
  <c r="G544" i="4" s="1"/>
  <c r="H544" i="4" a="1"/>
  <c r="H544" i="4" s="1"/>
  <c r="I544" i="4" a="1"/>
  <c r="I544" i="4" s="1"/>
  <c r="J544" i="4" a="1"/>
  <c r="J544" i="4" s="1"/>
  <c r="K544" i="4" a="1"/>
  <c r="K544" i="4" s="1"/>
  <c r="L544" i="4" a="1"/>
  <c r="L544" i="4" s="1"/>
  <c r="M544" i="4" a="1"/>
  <c r="M544" i="4" s="1"/>
  <c r="N544" i="4" a="1"/>
  <c r="N544" i="4" s="1"/>
  <c r="O544" i="4" a="1"/>
  <c r="O544" i="4" s="1"/>
  <c r="P544" i="4" a="1"/>
  <c r="P544" i="4" s="1"/>
  <c r="C545" i="4" a="1"/>
  <c r="C545" i="4" s="1"/>
  <c r="D545" i="4" a="1"/>
  <c r="D545" i="4" s="1"/>
  <c r="E545" i="4" a="1"/>
  <c r="E545" i="4" s="1"/>
  <c r="F545" i="4" a="1"/>
  <c r="F545" i="4" s="1"/>
  <c r="G545" i="4" a="1"/>
  <c r="G545" i="4" s="1"/>
  <c r="H545" i="4" a="1"/>
  <c r="H545" i="4" s="1"/>
  <c r="I545" i="4" a="1"/>
  <c r="I545" i="4" s="1"/>
  <c r="J545" i="4" a="1"/>
  <c r="J545" i="4" s="1"/>
  <c r="K545" i="4" a="1"/>
  <c r="K545" i="4" s="1"/>
  <c r="L545" i="4" a="1"/>
  <c r="L545" i="4" s="1"/>
  <c r="M545" i="4" a="1"/>
  <c r="M545" i="4" s="1"/>
  <c r="N545" i="4" a="1"/>
  <c r="N545" i="4" s="1"/>
  <c r="O545" i="4" a="1"/>
  <c r="O545" i="4" s="1"/>
  <c r="P545" i="4" a="1"/>
  <c r="P545" i="4" s="1"/>
  <c r="C546" i="4" a="1"/>
  <c r="C546" i="4" s="1"/>
  <c r="D546" i="4" a="1"/>
  <c r="D546" i="4" s="1"/>
  <c r="E546" i="4" a="1"/>
  <c r="E546" i="4" s="1"/>
  <c r="F546" i="4" a="1"/>
  <c r="F546" i="4" s="1"/>
  <c r="G546" i="4" a="1"/>
  <c r="G546" i="4" s="1"/>
  <c r="H546" i="4" a="1"/>
  <c r="H546" i="4" s="1"/>
  <c r="I546" i="4" a="1"/>
  <c r="I546" i="4" s="1"/>
  <c r="J546" i="4" a="1"/>
  <c r="J546" i="4" s="1"/>
  <c r="K546" i="4" a="1"/>
  <c r="K546" i="4" s="1"/>
  <c r="L546" i="4" a="1"/>
  <c r="L546" i="4" s="1"/>
  <c r="M546" i="4" a="1"/>
  <c r="M546" i="4" s="1"/>
  <c r="N546" i="4" a="1"/>
  <c r="N546" i="4" s="1"/>
  <c r="O546" i="4" a="1"/>
  <c r="O546" i="4" s="1"/>
  <c r="P546" i="4" a="1"/>
  <c r="P546" i="4" s="1"/>
  <c r="C547" i="4" a="1"/>
  <c r="C547" i="4" s="1"/>
  <c r="D547" i="4" a="1"/>
  <c r="D547" i="4" s="1"/>
  <c r="E547" i="4" a="1"/>
  <c r="E547" i="4" s="1"/>
  <c r="F547" i="4" a="1"/>
  <c r="F547" i="4" s="1"/>
  <c r="G547" i="4" a="1"/>
  <c r="G547" i="4" s="1"/>
  <c r="H547" i="4" a="1"/>
  <c r="H547" i="4" s="1"/>
  <c r="I547" i="4" a="1"/>
  <c r="I547" i="4" s="1"/>
  <c r="J547" i="4" a="1"/>
  <c r="J547" i="4" s="1"/>
  <c r="K547" i="4" a="1"/>
  <c r="K547" i="4" s="1"/>
  <c r="L547" i="4" a="1"/>
  <c r="L547" i="4" s="1"/>
  <c r="M547" i="4" a="1"/>
  <c r="M547" i="4" s="1"/>
  <c r="N547" i="4" a="1"/>
  <c r="N547" i="4" s="1"/>
  <c r="O547" i="4" a="1"/>
  <c r="O547" i="4" s="1"/>
  <c r="P547" i="4" a="1"/>
  <c r="P547" i="4" s="1"/>
  <c r="C548" i="4" a="1"/>
  <c r="C548" i="4" s="1"/>
  <c r="D548" i="4" a="1"/>
  <c r="D548" i="4" s="1"/>
  <c r="E548" i="4" a="1"/>
  <c r="E548" i="4" s="1"/>
  <c r="F548" i="4" a="1"/>
  <c r="F548" i="4" s="1"/>
  <c r="G548" i="4" a="1"/>
  <c r="G548" i="4" s="1"/>
  <c r="H548" i="4" a="1"/>
  <c r="H548" i="4" s="1"/>
  <c r="I548" i="4" a="1"/>
  <c r="I548" i="4" s="1"/>
  <c r="J548" i="4" a="1"/>
  <c r="J548" i="4" s="1"/>
  <c r="K548" i="4" a="1"/>
  <c r="K548" i="4" s="1"/>
  <c r="L548" i="4" a="1"/>
  <c r="L548" i="4" s="1"/>
  <c r="M548" i="4" a="1"/>
  <c r="M548" i="4" s="1"/>
  <c r="N548" i="4" a="1"/>
  <c r="N548" i="4" s="1"/>
  <c r="O548" i="4" a="1"/>
  <c r="O548" i="4" s="1"/>
  <c r="P548" i="4" a="1"/>
  <c r="P548" i="4" s="1"/>
  <c r="C549" i="4" a="1"/>
  <c r="C549" i="4" s="1"/>
  <c r="D549" i="4" a="1"/>
  <c r="D549" i="4" s="1"/>
  <c r="E549" i="4" a="1"/>
  <c r="E549" i="4" s="1"/>
  <c r="F549" i="4" a="1"/>
  <c r="F549" i="4" s="1"/>
  <c r="G549" i="4" a="1"/>
  <c r="G549" i="4" s="1"/>
  <c r="H549" i="4" a="1"/>
  <c r="H549" i="4" s="1"/>
  <c r="I549" i="4" a="1"/>
  <c r="I549" i="4" s="1"/>
  <c r="J549" i="4" a="1"/>
  <c r="J549" i="4" s="1"/>
  <c r="K549" i="4" a="1"/>
  <c r="K549" i="4" s="1"/>
  <c r="L549" i="4" a="1"/>
  <c r="L549" i="4" s="1"/>
  <c r="M549" i="4" a="1"/>
  <c r="M549" i="4" s="1"/>
  <c r="N549" i="4" a="1"/>
  <c r="N549" i="4" s="1"/>
  <c r="O549" i="4" a="1"/>
  <c r="O549" i="4" s="1"/>
  <c r="P549" i="4" a="1"/>
  <c r="P549" i="4" s="1"/>
  <c r="P520" i="4" a="1"/>
  <c r="P520" i="4" s="1"/>
  <c r="O520" i="4" a="1"/>
  <c r="O520" i="4" s="1"/>
  <c r="N520" i="4" a="1"/>
  <c r="N520" i="4" s="1"/>
  <c r="M520" i="4" a="1"/>
  <c r="M520" i="4" s="1"/>
  <c r="L520" i="4" a="1"/>
  <c r="L520" i="4" s="1"/>
  <c r="K520" i="4" a="1"/>
  <c r="K520" i="4" s="1"/>
  <c r="J520" i="4" a="1"/>
  <c r="J520" i="4" s="1"/>
  <c r="I520" i="4" a="1"/>
  <c r="I520" i="4" s="1"/>
  <c r="H520" i="4" a="1"/>
  <c r="H520" i="4" s="1"/>
  <c r="G520" i="4" a="1"/>
  <c r="G520" i="4" s="1"/>
  <c r="F520" i="4" a="1"/>
  <c r="F520" i="4" s="1"/>
  <c r="E520" i="4" a="1"/>
  <c r="E520" i="4" s="1"/>
  <c r="D520" i="4" a="1"/>
  <c r="D520" i="4" s="1"/>
  <c r="C520" i="4" a="1"/>
  <c r="C520" i="4" s="1"/>
  <c r="C485" i="4" a="1"/>
  <c r="C485" i="4" s="1"/>
  <c r="D485" i="4" a="1"/>
  <c r="D485" i="4" s="1"/>
  <c r="E485" i="4" a="1"/>
  <c r="E485" i="4" s="1"/>
  <c r="F485" i="4" a="1"/>
  <c r="F485" i="4" s="1"/>
  <c r="G485" i="4" a="1"/>
  <c r="G485" i="4" s="1"/>
  <c r="H485" i="4" a="1"/>
  <c r="H485" i="4" s="1"/>
  <c r="I485" i="4" a="1"/>
  <c r="I485" i="4" s="1"/>
  <c r="J485" i="4" a="1"/>
  <c r="J485" i="4" s="1"/>
  <c r="K485" i="4" a="1"/>
  <c r="K485" i="4" s="1"/>
  <c r="L485" i="4" a="1"/>
  <c r="L485" i="4" s="1"/>
  <c r="M485" i="4" a="1"/>
  <c r="M485" i="4" s="1"/>
  <c r="N485" i="4" a="1"/>
  <c r="N485" i="4" s="1"/>
  <c r="O485" i="4" a="1"/>
  <c r="O485" i="4" s="1"/>
  <c r="P485" i="4" a="1"/>
  <c r="P485" i="4" s="1"/>
  <c r="C486" i="4" a="1"/>
  <c r="C486" i="4" s="1"/>
  <c r="D486" i="4" a="1"/>
  <c r="D486" i="4" s="1"/>
  <c r="E486" i="4" a="1"/>
  <c r="E486" i="4" s="1"/>
  <c r="F486" i="4" a="1"/>
  <c r="F486" i="4" s="1"/>
  <c r="G486" i="4" a="1"/>
  <c r="G486" i="4" s="1"/>
  <c r="H486" i="4" a="1"/>
  <c r="H486" i="4" s="1"/>
  <c r="I486" i="4" a="1"/>
  <c r="I486" i="4" s="1"/>
  <c r="J486" i="4" a="1"/>
  <c r="J486" i="4" s="1"/>
  <c r="K486" i="4" a="1"/>
  <c r="K486" i="4" s="1"/>
  <c r="L486" i="4" a="1"/>
  <c r="L486" i="4" s="1"/>
  <c r="M486" i="4" a="1"/>
  <c r="M486" i="4" s="1"/>
  <c r="N486" i="4" a="1"/>
  <c r="N486" i="4" s="1"/>
  <c r="O486" i="4" a="1"/>
  <c r="O486" i="4" s="1"/>
  <c r="P486" i="4" a="1"/>
  <c r="P486" i="4" s="1"/>
  <c r="C487" i="4" a="1"/>
  <c r="C487" i="4" s="1"/>
  <c r="D487" i="4" a="1"/>
  <c r="D487" i="4" s="1"/>
  <c r="E487" i="4" a="1"/>
  <c r="E487" i="4" s="1"/>
  <c r="F487" i="4" a="1"/>
  <c r="F487" i="4" s="1"/>
  <c r="G487" i="4" a="1"/>
  <c r="G487" i="4" s="1"/>
  <c r="H487" i="4" a="1"/>
  <c r="H487" i="4" s="1"/>
  <c r="I487" i="4" a="1"/>
  <c r="I487" i="4" s="1"/>
  <c r="J487" i="4" a="1"/>
  <c r="J487" i="4" s="1"/>
  <c r="K487" i="4" a="1"/>
  <c r="K487" i="4" s="1"/>
  <c r="L487" i="4" a="1"/>
  <c r="L487" i="4" s="1"/>
  <c r="M487" i="4" a="1"/>
  <c r="M487" i="4" s="1"/>
  <c r="N487" i="4" a="1"/>
  <c r="N487" i="4" s="1"/>
  <c r="O487" i="4" a="1"/>
  <c r="O487" i="4" s="1"/>
  <c r="P487" i="4" a="1"/>
  <c r="P487" i="4" s="1"/>
  <c r="C488" i="4" a="1"/>
  <c r="C488" i="4" s="1"/>
  <c r="D488" i="4" a="1"/>
  <c r="D488" i="4" s="1"/>
  <c r="E488" i="4" a="1"/>
  <c r="E488" i="4" s="1"/>
  <c r="F488" i="4" a="1"/>
  <c r="F488" i="4" s="1"/>
  <c r="G488" i="4" a="1"/>
  <c r="G488" i="4" s="1"/>
  <c r="H488" i="4" a="1"/>
  <c r="H488" i="4" s="1"/>
  <c r="I488" i="4" a="1"/>
  <c r="I488" i="4" s="1"/>
  <c r="J488" i="4" a="1"/>
  <c r="J488" i="4" s="1"/>
  <c r="K488" i="4" a="1"/>
  <c r="K488" i="4" s="1"/>
  <c r="L488" i="4" a="1"/>
  <c r="L488" i="4" s="1"/>
  <c r="M488" i="4" a="1"/>
  <c r="M488" i="4" s="1"/>
  <c r="N488" i="4" a="1"/>
  <c r="N488" i="4" s="1"/>
  <c r="O488" i="4" a="1"/>
  <c r="O488" i="4" s="1"/>
  <c r="P488" i="4" a="1"/>
  <c r="P488" i="4" s="1"/>
  <c r="C489" i="4" a="1"/>
  <c r="C489" i="4" s="1"/>
  <c r="D489" i="4" a="1"/>
  <c r="D489" i="4" s="1"/>
  <c r="E489" i="4" a="1"/>
  <c r="E489" i="4" s="1"/>
  <c r="F489" i="4" a="1"/>
  <c r="F489" i="4" s="1"/>
  <c r="G489" i="4" a="1"/>
  <c r="G489" i="4" s="1"/>
  <c r="H489" i="4" a="1"/>
  <c r="H489" i="4" s="1"/>
  <c r="I489" i="4" a="1"/>
  <c r="I489" i="4" s="1"/>
  <c r="J489" i="4" a="1"/>
  <c r="J489" i="4" s="1"/>
  <c r="K489" i="4" a="1"/>
  <c r="K489" i="4" s="1"/>
  <c r="L489" i="4" a="1"/>
  <c r="L489" i="4" s="1"/>
  <c r="M489" i="4" a="1"/>
  <c r="M489" i="4" s="1"/>
  <c r="N489" i="4" a="1"/>
  <c r="N489" i="4" s="1"/>
  <c r="O489" i="4" a="1"/>
  <c r="O489" i="4" s="1"/>
  <c r="P489" i="4" a="1"/>
  <c r="P489" i="4" s="1"/>
  <c r="C490" i="4" a="1"/>
  <c r="C490" i="4" s="1"/>
  <c r="D490" i="4" a="1"/>
  <c r="D490" i="4" s="1"/>
  <c r="E490" i="4" a="1"/>
  <c r="E490" i="4" s="1"/>
  <c r="F490" i="4" a="1"/>
  <c r="F490" i="4" s="1"/>
  <c r="G490" i="4" a="1"/>
  <c r="G490" i="4" s="1"/>
  <c r="H490" i="4" a="1"/>
  <c r="H490" i="4" s="1"/>
  <c r="I490" i="4" a="1"/>
  <c r="I490" i="4" s="1"/>
  <c r="J490" i="4" a="1"/>
  <c r="J490" i="4" s="1"/>
  <c r="K490" i="4" a="1"/>
  <c r="K490" i="4" s="1"/>
  <c r="L490" i="4" a="1"/>
  <c r="L490" i="4" s="1"/>
  <c r="M490" i="4" a="1"/>
  <c r="M490" i="4" s="1"/>
  <c r="N490" i="4" a="1"/>
  <c r="N490" i="4" s="1"/>
  <c r="O490" i="4" a="1"/>
  <c r="O490" i="4" s="1"/>
  <c r="P490" i="4" a="1"/>
  <c r="P490" i="4" s="1"/>
  <c r="C491" i="4" a="1"/>
  <c r="C491" i="4" s="1"/>
  <c r="D491" i="4" a="1"/>
  <c r="D491" i="4" s="1"/>
  <c r="E491" i="4" a="1"/>
  <c r="E491" i="4" s="1"/>
  <c r="F491" i="4" a="1"/>
  <c r="F491" i="4" s="1"/>
  <c r="G491" i="4" a="1"/>
  <c r="G491" i="4" s="1"/>
  <c r="H491" i="4" a="1"/>
  <c r="H491" i="4" s="1"/>
  <c r="I491" i="4" a="1"/>
  <c r="I491" i="4" s="1"/>
  <c r="J491" i="4" a="1"/>
  <c r="J491" i="4" s="1"/>
  <c r="K491" i="4" a="1"/>
  <c r="K491" i="4" s="1"/>
  <c r="L491" i="4" a="1"/>
  <c r="L491" i="4" s="1"/>
  <c r="M491" i="4" a="1"/>
  <c r="M491" i="4" s="1"/>
  <c r="N491" i="4" a="1"/>
  <c r="N491" i="4" s="1"/>
  <c r="O491" i="4" a="1"/>
  <c r="O491" i="4" s="1"/>
  <c r="P491" i="4" a="1"/>
  <c r="P491" i="4" s="1"/>
  <c r="C492" i="4" a="1"/>
  <c r="C492" i="4" s="1"/>
  <c r="D492" i="4" a="1"/>
  <c r="D492" i="4" s="1"/>
  <c r="E492" i="4" a="1"/>
  <c r="E492" i="4" s="1"/>
  <c r="F492" i="4" a="1"/>
  <c r="F492" i="4" s="1"/>
  <c r="G492" i="4" a="1"/>
  <c r="G492" i="4" s="1"/>
  <c r="H492" i="4" a="1"/>
  <c r="H492" i="4" s="1"/>
  <c r="I492" i="4" a="1"/>
  <c r="I492" i="4" s="1"/>
  <c r="J492" i="4" a="1"/>
  <c r="J492" i="4" s="1"/>
  <c r="K492" i="4" a="1"/>
  <c r="K492" i="4" s="1"/>
  <c r="L492" i="4" a="1"/>
  <c r="L492" i="4" s="1"/>
  <c r="M492" i="4" a="1"/>
  <c r="M492" i="4" s="1"/>
  <c r="N492" i="4" a="1"/>
  <c r="N492" i="4" s="1"/>
  <c r="O492" i="4" a="1"/>
  <c r="O492" i="4" s="1"/>
  <c r="P492" i="4" a="1"/>
  <c r="P492" i="4" s="1"/>
  <c r="C493" i="4" a="1"/>
  <c r="C493" i="4" s="1"/>
  <c r="D493" i="4" a="1"/>
  <c r="D493" i="4" s="1"/>
  <c r="E493" i="4" a="1"/>
  <c r="E493" i="4" s="1"/>
  <c r="F493" i="4" a="1"/>
  <c r="F493" i="4" s="1"/>
  <c r="G493" i="4" a="1"/>
  <c r="G493" i="4" s="1"/>
  <c r="H493" i="4" a="1"/>
  <c r="H493" i="4" s="1"/>
  <c r="I493" i="4" a="1"/>
  <c r="I493" i="4" s="1"/>
  <c r="J493" i="4" a="1"/>
  <c r="J493" i="4" s="1"/>
  <c r="K493" i="4" a="1"/>
  <c r="K493" i="4" s="1"/>
  <c r="L493" i="4" a="1"/>
  <c r="L493" i="4" s="1"/>
  <c r="M493" i="4" a="1"/>
  <c r="M493" i="4" s="1"/>
  <c r="N493" i="4" a="1"/>
  <c r="N493" i="4" s="1"/>
  <c r="O493" i="4" a="1"/>
  <c r="O493" i="4" s="1"/>
  <c r="P493" i="4" a="1"/>
  <c r="P493" i="4" s="1"/>
  <c r="C494" i="4" a="1"/>
  <c r="C494" i="4" s="1"/>
  <c r="D494" i="4" a="1"/>
  <c r="D494" i="4" s="1"/>
  <c r="E494" i="4" a="1"/>
  <c r="E494" i="4" s="1"/>
  <c r="F494" i="4" a="1"/>
  <c r="F494" i="4" s="1"/>
  <c r="G494" i="4" a="1"/>
  <c r="G494" i="4" s="1"/>
  <c r="H494" i="4" a="1"/>
  <c r="H494" i="4" s="1"/>
  <c r="I494" i="4" a="1"/>
  <c r="I494" i="4" s="1"/>
  <c r="J494" i="4" a="1"/>
  <c r="J494" i="4" s="1"/>
  <c r="K494" i="4" a="1"/>
  <c r="K494" i="4" s="1"/>
  <c r="L494" i="4" a="1"/>
  <c r="L494" i="4" s="1"/>
  <c r="M494" i="4" a="1"/>
  <c r="M494" i="4" s="1"/>
  <c r="N494" i="4" a="1"/>
  <c r="N494" i="4" s="1"/>
  <c r="O494" i="4" a="1"/>
  <c r="O494" i="4" s="1"/>
  <c r="P494" i="4" a="1"/>
  <c r="P494" i="4" s="1"/>
  <c r="C495" i="4" a="1"/>
  <c r="C495" i="4" s="1"/>
  <c r="D495" i="4" a="1"/>
  <c r="D495" i="4" s="1"/>
  <c r="E495" i="4" a="1"/>
  <c r="E495" i="4" s="1"/>
  <c r="F495" i="4" a="1"/>
  <c r="F495" i="4" s="1"/>
  <c r="G495" i="4" a="1"/>
  <c r="G495" i="4" s="1"/>
  <c r="H495" i="4" a="1"/>
  <c r="H495" i="4" s="1"/>
  <c r="I495" i="4" a="1"/>
  <c r="I495" i="4" s="1"/>
  <c r="J495" i="4" a="1"/>
  <c r="J495" i="4" s="1"/>
  <c r="K495" i="4" a="1"/>
  <c r="K495" i="4" s="1"/>
  <c r="L495" i="4" a="1"/>
  <c r="L495" i="4" s="1"/>
  <c r="M495" i="4" a="1"/>
  <c r="M495" i="4" s="1"/>
  <c r="N495" i="4" a="1"/>
  <c r="N495" i="4" s="1"/>
  <c r="O495" i="4" a="1"/>
  <c r="O495" i="4" s="1"/>
  <c r="P495" i="4" a="1"/>
  <c r="P495" i="4" s="1"/>
  <c r="C496" i="4" a="1"/>
  <c r="C496" i="4" s="1"/>
  <c r="D496" i="4" a="1"/>
  <c r="D496" i="4" s="1"/>
  <c r="E496" i="4" a="1"/>
  <c r="E496" i="4" s="1"/>
  <c r="F496" i="4" a="1"/>
  <c r="F496" i="4" s="1"/>
  <c r="G496" i="4" a="1"/>
  <c r="G496" i="4" s="1"/>
  <c r="H496" i="4" a="1"/>
  <c r="H496" i="4" s="1"/>
  <c r="I496" i="4" a="1"/>
  <c r="I496" i="4" s="1"/>
  <c r="J496" i="4" a="1"/>
  <c r="J496" i="4" s="1"/>
  <c r="K496" i="4" a="1"/>
  <c r="K496" i="4" s="1"/>
  <c r="L496" i="4" a="1"/>
  <c r="L496" i="4" s="1"/>
  <c r="M496" i="4" a="1"/>
  <c r="M496" i="4" s="1"/>
  <c r="N496" i="4" a="1"/>
  <c r="N496" i="4" s="1"/>
  <c r="O496" i="4" a="1"/>
  <c r="O496" i="4" s="1"/>
  <c r="P496" i="4" a="1"/>
  <c r="P496" i="4" s="1"/>
  <c r="C497" i="4" a="1"/>
  <c r="C497" i="4" s="1"/>
  <c r="D497" i="4" a="1"/>
  <c r="D497" i="4" s="1"/>
  <c r="E497" i="4" a="1"/>
  <c r="E497" i="4" s="1"/>
  <c r="F497" i="4" a="1"/>
  <c r="F497" i="4" s="1"/>
  <c r="G497" i="4" a="1"/>
  <c r="G497" i="4" s="1"/>
  <c r="H497" i="4" a="1"/>
  <c r="H497" i="4" s="1"/>
  <c r="I497" i="4" a="1"/>
  <c r="I497" i="4" s="1"/>
  <c r="J497" i="4" a="1"/>
  <c r="J497" i="4" s="1"/>
  <c r="K497" i="4" a="1"/>
  <c r="K497" i="4" s="1"/>
  <c r="L497" i="4" a="1"/>
  <c r="L497" i="4" s="1"/>
  <c r="M497" i="4" a="1"/>
  <c r="M497" i="4" s="1"/>
  <c r="N497" i="4" a="1"/>
  <c r="N497" i="4" s="1"/>
  <c r="O497" i="4" a="1"/>
  <c r="O497" i="4" s="1"/>
  <c r="P497" i="4" a="1"/>
  <c r="P497" i="4" s="1"/>
  <c r="C498" i="4" a="1"/>
  <c r="C498" i="4" s="1"/>
  <c r="D498" i="4" a="1"/>
  <c r="D498" i="4" s="1"/>
  <c r="E498" i="4" a="1"/>
  <c r="E498" i="4" s="1"/>
  <c r="F498" i="4" a="1"/>
  <c r="F498" i="4" s="1"/>
  <c r="G498" i="4" a="1"/>
  <c r="G498" i="4" s="1"/>
  <c r="H498" i="4" a="1"/>
  <c r="H498" i="4" s="1"/>
  <c r="I498" i="4" a="1"/>
  <c r="I498" i="4" s="1"/>
  <c r="J498" i="4" a="1"/>
  <c r="J498" i="4" s="1"/>
  <c r="K498" i="4" a="1"/>
  <c r="K498" i="4" s="1"/>
  <c r="L498" i="4" a="1"/>
  <c r="L498" i="4" s="1"/>
  <c r="M498" i="4" a="1"/>
  <c r="M498" i="4" s="1"/>
  <c r="N498" i="4" a="1"/>
  <c r="N498" i="4" s="1"/>
  <c r="O498" i="4" a="1"/>
  <c r="O498" i="4" s="1"/>
  <c r="P498" i="4" a="1"/>
  <c r="P498" i="4" s="1"/>
  <c r="C499" i="4" a="1"/>
  <c r="C499" i="4" s="1"/>
  <c r="D499" i="4" a="1"/>
  <c r="D499" i="4" s="1"/>
  <c r="E499" i="4" a="1"/>
  <c r="E499" i="4" s="1"/>
  <c r="F499" i="4" a="1"/>
  <c r="F499" i="4" s="1"/>
  <c r="G499" i="4" a="1"/>
  <c r="G499" i="4" s="1"/>
  <c r="H499" i="4" a="1"/>
  <c r="H499" i="4" s="1"/>
  <c r="I499" i="4" a="1"/>
  <c r="I499" i="4" s="1"/>
  <c r="J499" i="4" a="1"/>
  <c r="J499" i="4" s="1"/>
  <c r="K499" i="4" a="1"/>
  <c r="K499" i="4" s="1"/>
  <c r="L499" i="4" a="1"/>
  <c r="L499" i="4" s="1"/>
  <c r="M499" i="4" a="1"/>
  <c r="M499" i="4" s="1"/>
  <c r="N499" i="4" a="1"/>
  <c r="N499" i="4" s="1"/>
  <c r="O499" i="4" a="1"/>
  <c r="O499" i="4" s="1"/>
  <c r="P499" i="4" a="1"/>
  <c r="P499" i="4" s="1"/>
  <c r="C500" i="4" a="1"/>
  <c r="C500" i="4" s="1"/>
  <c r="D500" i="4" a="1"/>
  <c r="D500" i="4" s="1"/>
  <c r="E500" i="4" a="1"/>
  <c r="E500" i="4" s="1"/>
  <c r="F500" i="4" a="1"/>
  <c r="F500" i="4" s="1"/>
  <c r="G500" i="4" a="1"/>
  <c r="G500" i="4" s="1"/>
  <c r="H500" i="4" a="1"/>
  <c r="H500" i="4" s="1"/>
  <c r="I500" i="4" a="1"/>
  <c r="I500" i="4" s="1"/>
  <c r="J500" i="4" a="1"/>
  <c r="J500" i="4" s="1"/>
  <c r="K500" i="4" a="1"/>
  <c r="K500" i="4" s="1"/>
  <c r="L500" i="4" a="1"/>
  <c r="L500" i="4" s="1"/>
  <c r="M500" i="4" a="1"/>
  <c r="M500" i="4" s="1"/>
  <c r="N500" i="4" a="1"/>
  <c r="N500" i="4" s="1"/>
  <c r="O500" i="4" a="1"/>
  <c r="O500" i="4" s="1"/>
  <c r="P500" i="4" a="1"/>
  <c r="P500" i="4" s="1"/>
  <c r="C501" i="4" a="1"/>
  <c r="C501" i="4" s="1"/>
  <c r="D501" i="4" a="1"/>
  <c r="D501" i="4" s="1"/>
  <c r="E501" i="4" a="1"/>
  <c r="E501" i="4" s="1"/>
  <c r="F501" i="4" a="1"/>
  <c r="F501" i="4" s="1"/>
  <c r="G501" i="4" a="1"/>
  <c r="G501" i="4" s="1"/>
  <c r="H501" i="4" a="1"/>
  <c r="H501" i="4" s="1"/>
  <c r="I501" i="4" a="1"/>
  <c r="I501" i="4" s="1"/>
  <c r="J501" i="4" a="1"/>
  <c r="J501" i="4" s="1"/>
  <c r="K501" i="4" a="1"/>
  <c r="K501" i="4" s="1"/>
  <c r="L501" i="4" a="1"/>
  <c r="L501" i="4" s="1"/>
  <c r="M501" i="4" a="1"/>
  <c r="M501" i="4" s="1"/>
  <c r="N501" i="4" a="1"/>
  <c r="N501" i="4" s="1"/>
  <c r="O501" i="4" a="1"/>
  <c r="O501" i="4" s="1"/>
  <c r="P501" i="4" a="1"/>
  <c r="P501" i="4" s="1"/>
  <c r="C502" i="4" a="1"/>
  <c r="C502" i="4" s="1"/>
  <c r="D502" i="4" a="1"/>
  <c r="D502" i="4" s="1"/>
  <c r="E502" i="4" a="1"/>
  <c r="E502" i="4" s="1"/>
  <c r="F502" i="4" a="1"/>
  <c r="F502" i="4" s="1"/>
  <c r="G502" i="4" a="1"/>
  <c r="G502" i="4" s="1"/>
  <c r="H502" i="4" a="1"/>
  <c r="H502" i="4" s="1"/>
  <c r="I502" i="4" a="1"/>
  <c r="I502" i="4" s="1"/>
  <c r="J502" i="4" a="1"/>
  <c r="J502" i="4" s="1"/>
  <c r="K502" i="4" a="1"/>
  <c r="K502" i="4" s="1"/>
  <c r="L502" i="4" a="1"/>
  <c r="L502" i="4" s="1"/>
  <c r="M502" i="4" a="1"/>
  <c r="M502" i="4" s="1"/>
  <c r="N502" i="4" a="1"/>
  <c r="N502" i="4" s="1"/>
  <c r="O502" i="4" a="1"/>
  <c r="O502" i="4" s="1"/>
  <c r="P502" i="4" a="1"/>
  <c r="P502" i="4" s="1"/>
  <c r="C503" i="4" a="1"/>
  <c r="C503" i="4" s="1"/>
  <c r="D503" i="4" a="1"/>
  <c r="D503" i="4" s="1"/>
  <c r="E503" i="4" a="1"/>
  <c r="E503" i="4" s="1"/>
  <c r="F503" i="4" a="1"/>
  <c r="F503" i="4" s="1"/>
  <c r="G503" i="4" a="1"/>
  <c r="G503" i="4" s="1"/>
  <c r="H503" i="4" a="1"/>
  <c r="H503" i="4" s="1"/>
  <c r="I503" i="4" a="1"/>
  <c r="I503" i="4" s="1"/>
  <c r="J503" i="4" a="1"/>
  <c r="J503" i="4" s="1"/>
  <c r="K503" i="4" a="1"/>
  <c r="K503" i="4" s="1"/>
  <c r="L503" i="4" a="1"/>
  <c r="L503" i="4" s="1"/>
  <c r="M503" i="4" a="1"/>
  <c r="M503" i="4" s="1"/>
  <c r="N503" i="4" a="1"/>
  <c r="N503" i="4" s="1"/>
  <c r="O503" i="4" a="1"/>
  <c r="O503" i="4" s="1"/>
  <c r="P503" i="4" a="1"/>
  <c r="P503" i="4" s="1"/>
  <c r="C504" i="4" a="1"/>
  <c r="C504" i="4" s="1"/>
  <c r="D504" i="4" a="1"/>
  <c r="D504" i="4" s="1"/>
  <c r="E504" i="4" a="1"/>
  <c r="E504" i="4" s="1"/>
  <c r="F504" i="4" a="1"/>
  <c r="F504" i="4" s="1"/>
  <c r="G504" i="4" a="1"/>
  <c r="G504" i="4" s="1"/>
  <c r="H504" i="4" a="1"/>
  <c r="H504" i="4" s="1"/>
  <c r="I504" i="4" a="1"/>
  <c r="I504" i="4" s="1"/>
  <c r="J504" i="4" a="1"/>
  <c r="J504" i="4" s="1"/>
  <c r="K504" i="4" a="1"/>
  <c r="K504" i="4" s="1"/>
  <c r="L504" i="4" a="1"/>
  <c r="L504" i="4" s="1"/>
  <c r="M504" i="4" a="1"/>
  <c r="M504" i="4" s="1"/>
  <c r="N504" i="4" a="1"/>
  <c r="N504" i="4" s="1"/>
  <c r="O504" i="4" a="1"/>
  <c r="O504" i="4" s="1"/>
  <c r="P504" i="4" a="1"/>
  <c r="P504" i="4" s="1"/>
  <c r="C505" i="4" a="1"/>
  <c r="C505" i="4" s="1"/>
  <c r="D505" i="4" a="1"/>
  <c r="D505" i="4" s="1"/>
  <c r="E505" i="4" a="1"/>
  <c r="E505" i="4" s="1"/>
  <c r="F505" i="4" a="1"/>
  <c r="F505" i="4" s="1"/>
  <c r="G505" i="4" a="1"/>
  <c r="G505" i="4" s="1"/>
  <c r="H505" i="4" a="1"/>
  <c r="H505" i="4" s="1"/>
  <c r="I505" i="4" a="1"/>
  <c r="I505" i="4" s="1"/>
  <c r="J505" i="4" a="1"/>
  <c r="J505" i="4" s="1"/>
  <c r="K505" i="4" a="1"/>
  <c r="K505" i="4" s="1"/>
  <c r="L505" i="4" a="1"/>
  <c r="L505" i="4" s="1"/>
  <c r="M505" i="4" a="1"/>
  <c r="M505" i="4" s="1"/>
  <c r="N505" i="4" a="1"/>
  <c r="N505" i="4" s="1"/>
  <c r="O505" i="4" a="1"/>
  <c r="O505" i="4" s="1"/>
  <c r="P505" i="4" a="1"/>
  <c r="P505" i="4" s="1"/>
  <c r="C506" i="4" a="1"/>
  <c r="C506" i="4" s="1"/>
  <c r="D506" i="4" a="1"/>
  <c r="D506" i="4" s="1"/>
  <c r="E506" i="4" a="1"/>
  <c r="E506" i="4" s="1"/>
  <c r="F506" i="4" a="1"/>
  <c r="F506" i="4" s="1"/>
  <c r="G506" i="4" a="1"/>
  <c r="G506" i="4" s="1"/>
  <c r="H506" i="4" a="1"/>
  <c r="H506" i="4" s="1"/>
  <c r="I506" i="4" a="1"/>
  <c r="I506" i="4" s="1"/>
  <c r="J506" i="4" a="1"/>
  <c r="J506" i="4" s="1"/>
  <c r="K506" i="4" a="1"/>
  <c r="K506" i="4" s="1"/>
  <c r="L506" i="4" a="1"/>
  <c r="L506" i="4" s="1"/>
  <c r="M506" i="4" a="1"/>
  <c r="M506" i="4" s="1"/>
  <c r="N506" i="4" a="1"/>
  <c r="N506" i="4" s="1"/>
  <c r="O506" i="4" a="1"/>
  <c r="O506" i="4" s="1"/>
  <c r="P506" i="4" a="1"/>
  <c r="P506" i="4" s="1"/>
  <c r="C507" i="4" a="1"/>
  <c r="C507" i="4" s="1"/>
  <c r="D507" i="4" a="1"/>
  <c r="D507" i="4" s="1"/>
  <c r="E507" i="4" a="1"/>
  <c r="E507" i="4" s="1"/>
  <c r="F507" i="4" a="1"/>
  <c r="F507" i="4" s="1"/>
  <c r="G507" i="4" a="1"/>
  <c r="G507" i="4" s="1"/>
  <c r="H507" i="4" a="1"/>
  <c r="H507" i="4" s="1"/>
  <c r="I507" i="4" a="1"/>
  <c r="I507" i="4" s="1"/>
  <c r="J507" i="4" a="1"/>
  <c r="J507" i="4" s="1"/>
  <c r="K507" i="4" a="1"/>
  <c r="K507" i="4" s="1"/>
  <c r="L507" i="4" a="1"/>
  <c r="L507" i="4" s="1"/>
  <c r="M507" i="4" a="1"/>
  <c r="M507" i="4" s="1"/>
  <c r="N507" i="4" a="1"/>
  <c r="N507" i="4" s="1"/>
  <c r="O507" i="4" a="1"/>
  <c r="O507" i="4" s="1"/>
  <c r="P507" i="4" a="1"/>
  <c r="P507" i="4" s="1"/>
  <c r="C508" i="4" a="1"/>
  <c r="C508" i="4" s="1"/>
  <c r="D508" i="4" a="1"/>
  <c r="D508" i="4" s="1"/>
  <c r="E508" i="4" a="1"/>
  <c r="E508" i="4" s="1"/>
  <c r="F508" i="4" a="1"/>
  <c r="F508" i="4" s="1"/>
  <c r="G508" i="4" a="1"/>
  <c r="G508" i="4" s="1"/>
  <c r="H508" i="4" a="1"/>
  <c r="H508" i="4" s="1"/>
  <c r="I508" i="4" a="1"/>
  <c r="I508" i="4" s="1"/>
  <c r="J508" i="4" a="1"/>
  <c r="J508" i="4" s="1"/>
  <c r="K508" i="4" a="1"/>
  <c r="K508" i="4" s="1"/>
  <c r="L508" i="4" a="1"/>
  <c r="L508" i="4" s="1"/>
  <c r="M508" i="4" a="1"/>
  <c r="M508" i="4" s="1"/>
  <c r="N508" i="4" a="1"/>
  <c r="N508" i="4" s="1"/>
  <c r="O508" i="4" a="1"/>
  <c r="O508" i="4" s="1"/>
  <c r="P508" i="4" a="1"/>
  <c r="P508" i="4" s="1"/>
  <c r="C509" i="4" a="1"/>
  <c r="C509" i="4" s="1"/>
  <c r="D509" i="4" a="1"/>
  <c r="D509" i="4" s="1"/>
  <c r="E509" i="4" a="1"/>
  <c r="E509" i="4" s="1"/>
  <c r="F509" i="4" a="1"/>
  <c r="F509" i="4" s="1"/>
  <c r="G509" i="4" a="1"/>
  <c r="G509" i="4" s="1"/>
  <c r="H509" i="4" a="1"/>
  <c r="H509" i="4" s="1"/>
  <c r="I509" i="4" a="1"/>
  <c r="I509" i="4" s="1"/>
  <c r="J509" i="4" a="1"/>
  <c r="J509" i="4" s="1"/>
  <c r="K509" i="4" a="1"/>
  <c r="K509" i="4" s="1"/>
  <c r="L509" i="4" a="1"/>
  <c r="L509" i="4" s="1"/>
  <c r="M509" i="4" a="1"/>
  <c r="M509" i="4" s="1"/>
  <c r="N509" i="4" a="1"/>
  <c r="N509" i="4" s="1"/>
  <c r="O509" i="4" a="1"/>
  <c r="O509" i="4" s="1"/>
  <c r="P509" i="4" a="1"/>
  <c r="P509" i="4" s="1"/>
  <c r="C510" i="4" a="1"/>
  <c r="C510" i="4" s="1"/>
  <c r="D510" i="4" a="1"/>
  <c r="D510" i="4" s="1"/>
  <c r="E510" i="4" a="1"/>
  <c r="E510" i="4" s="1"/>
  <c r="F510" i="4" a="1"/>
  <c r="F510" i="4" s="1"/>
  <c r="G510" i="4" a="1"/>
  <c r="G510" i="4" s="1"/>
  <c r="H510" i="4" a="1"/>
  <c r="H510" i="4" s="1"/>
  <c r="I510" i="4" a="1"/>
  <c r="I510" i="4" s="1"/>
  <c r="J510" i="4" a="1"/>
  <c r="J510" i="4" s="1"/>
  <c r="K510" i="4" a="1"/>
  <c r="K510" i="4" s="1"/>
  <c r="L510" i="4" a="1"/>
  <c r="L510" i="4" s="1"/>
  <c r="M510" i="4" a="1"/>
  <c r="M510" i="4" s="1"/>
  <c r="N510" i="4" a="1"/>
  <c r="N510" i="4" s="1"/>
  <c r="O510" i="4" a="1"/>
  <c r="O510" i="4" s="1"/>
  <c r="P510" i="4" a="1"/>
  <c r="P510" i="4" s="1"/>
  <c r="C511" i="4" a="1"/>
  <c r="C511" i="4" s="1"/>
  <c r="D511" i="4" a="1"/>
  <c r="D511" i="4" s="1"/>
  <c r="E511" i="4" a="1"/>
  <c r="E511" i="4" s="1"/>
  <c r="F511" i="4" a="1"/>
  <c r="F511" i="4" s="1"/>
  <c r="G511" i="4" a="1"/>
  <c r="G511" i="4" s="1"/>
  <c r="H511" i="4" a="1"/>
  <c r="H511" i="4" s="1"/>
  <c r="I511" i="4" a="1"/>
  <c r="I511" i="4" s="1"/>
  <c r="J511" i="4" a="1"/>
  <c r="J511" i="4" s="1"/>
  <c r="K511" i="4" a="1"/>
  <c r="K511" i="4" s="1"/>
  <c r="L511" i="4" a="1"/>
  <c r="L511" i="4" s="1"/>
  <c r="M511" i="4" a="1"/>
  <c r="M511" i="4" s="1"/>
  <c r="N511" i="4" a="1"/>
  <c r="N511" i="4" s="1"/>
  <c r="O511" i="4" a="1"/>
  <c r="O511" i="4" s="1"/>
  <c r="P511" i="4" a="1"/>
  <c r="P511" i="4" s="1"/>
  <c r="C512" i="4" a="1"/>
  <c r="C512" i="4" s="1"/>
  <c r="D512" i="4" a="1"/>
  <c r="D512" i="4" s="1"/>
  <c r="E512" i="4" a="1"/>
  <c r="E512" i="4" s="1"/>
  <c r="F512" i="4" a="1"/>
  <c r="F512" i="4" s="1"/>
  <c r="G512" i="4" a="1"/>
  <c r="G512" i="4" s="1"/>
  <c r="H512" i="4" a="1"/>
  <c r="H512" i="4" s="1"/>
  <c r="I512" i="4" a="1"/>
  <c r="I512" i="4" s="1"/>
  <c r="J512" i="4" a="1"/>
  <c r="J512" i="4" s="1"/>
  <c r="K512" i="4" a="1"/>
  <c r="K512" i="4" s="1"/>
  <c r="L512" i="4" a="1"/>
  <c r="L512" i="4" s="1"/>
  <c r="M512" i="4" a="1"/>
  <c r="M512" i="4" s="1"/>
  <c r="N512" i="4" a="1"/>
  <c r="N512" i="4" s="1"/>
  <c r="O512" i="4" a="1"/>
  <c r="O512" i="4" s="1"/>
  <c r="P512" i="4" a="1"/>
  <c r="P512" i="4" s="1"/>
  <c r="C513" i="4" a="1"/>
  <c r="C513" i="4" s="1"/>
  <c r="D513" i="4" a="1"/>
  <c r="D513" i="4" s="1"/>
  <c r="E513" i="4" a="1"/>
  <c r="E513" i="4" s="1"/>
  <c r="F513" i="4" a="1"/>
  <c r="F513" i="4" s="1"/>
  <c r="G513" i="4" a="1"/>
  <c r="G513" i="4" s="1"/>
  <c r="H513" i="4" a="1"/>
  <c r="H513" i="4" s="1"/>
  <c r="I513" i="4" a="1"/>
  <c r="I513" i="4" s="1"/>
  <c r="J513" i="4" a="1"/>
  <c r="J513" i="4" s="1"/>
  <c r="K513" i="4" a="1"/>
  <c r="K513" i="4" s="1"/>
  <c r="L513" i="4" a="1"/>
  <c r="L513" i="4" s="1"/>
  <c r="M513" i="4" a="1"/>
  <c r="M513" i="4" s="1"/>
  <c r="N513" i="4" a="1"/>
  <c r="N513" i="4" s="1"/>
  <c r="O513" i="4" a="1"/>
  <c r="O513" i="4" s="1"/>
  <c r="P513" i="4" a="1"/>
  <c r="P513" i="4" s="1"/>
  <c r="C514" i="4" a="1"/>
  <c r="C514" i="4" s="1"/>
  <c r="D514" i="4" a="1"/>
  <c r="D514" i="4" s="1"/>
  <c r="E514" i="4" a="1"/>
  <c r="E514" i="4" s="1"/>
  <c r="F514" i="4" a="1"/>
  <c r="F514" i="4" s="1"/>
  <c r="G514" i="4" a="1"/>
  <c r="G514" i="4" s="1"/>
  <c r="H514" i="4" a="1"/>
  <c r="H514" i="4" s="1"/>
  <c r="I514" i="4" a="1"/>
  <c r="I514" i="4" s="1"/>
  <c r="J514" i="4" a="1"/>
  <c r="J514" i="4" s="1"/>
  <c r="K514" i="4" a="1"/>
  <c r="K514" i="4" s="1"/>
  <c r="L514" i="4" a="1"/>
  <c r="L514" i="4" s="1"/>
  <c r="M514" i="4" a="1"/>
  <c r="M514" i="4" s="1"/>
  <c r="N514" i="4" a="1"/>
  <c r="N514" i="4" s="1"/>
  <c r="O514" i="4" a="1"/>
  <c r="O514" i="4" s="1"/>
  <c r="P514" i="4" a="1"/>
  <c r="P514" i="4" s="1"/>
  <c r="P484" i="4" a="1"/>
  <c r="P484" i="4" s="1"/>
  <c r="O484" i="4" a="1"/>
  <c r="O484" i="4" s="1"/>
  <c r="N484" i="4" a="1"/>
  <c r="N484" i="4" s="1"/>
  <c r="M484" i="4" a="1"/>
  <c r="M484" i="4" s="1"/>
  <c r="L484" i="4" a="1"/>
  <c r="L484" i="4" s="1"/>
  <c r="K484" i="4" a="1"/>
  <c r="K484" i="4" s="1"/>
  <c r="J484" i="4" a="1"/>
  <c r="J484" i="4" s="1"/>
  <c r="I484" i="4" a="1"/>
  <c r="I484" i="4" s="1"/>
  <c r="H484" i="4" a="1"/>
  <c r="H484" i="4" s="1"/>
  <c r="G484" i="4" a="1"/>
  <c r="G484" i="4" s="1"/>
  <c r="F484" i="4" a="1"/>
  <c r="F484" i="4" s="1"/>
  <c r="E484" i="4" a="1"/>
  <c r="E484" i="4" s="1"/>
  <c r="D484" i="4" a="1"/>
  <c r="D484" i="4" s="1"/>
  <c r="C484" i="4" a="1"/>
  <c r="C484" i="4" s="1"/>
  <c r="C449" i="4" a="1"/>
  <c r="C449" i="4" s="1"/>
  <c r="D449" i="4" a="1"/>
  <c r="D449" i="4" s="1"/>
  <c r="E449" i="4" a="1"/>
  <c r="E449" i="4" s="1"/>
  <c r="F449" i="4" a="1"/>
  <c r="F449" i="4" s="1"/>
  <c r="G449" i="4" a="1"/>
  <c r="G449" i="4" s="1"/>
  <c r="H449" i="4" a="1"/>
  <c r="H449" i="4" s="1"/>
  <c r="I449" i="4" a="1"/>
  <c r="I449" i="4" s="1"/>
  <c r="J449" i="4" a="1"/>
  <c r="J449" i="4" s="1"/>
  <c r="K449" i="4" a="1"/>
  <c r="K449" i="4" s="1"/>
  <c r="L449" i="4" a="1"/>
  <c r="L449" i="4" s="1"/>
  <c r="M449" i="4" a="1"/>
  <c r="M449" i="4" s="1"/>
  <c r="N449" i="4" a="1"/>
  <c r="N449" i="4" s="1"/>
  <c r="O449" i="4" a="1"/>
  <c r="O449" i="4" s="1"/>
  <c r="P449" i="4" a="1"/>
  <c r="P449" i="4" s="1"/>
  <c r="C450" i="4" a="1"/>
  <c r="C450" i="4" s="1"/>
  <c r="D450" i="4" a="1"/>
  <c r="D450" i="4" s="1"/>
  <c r="E450" i="4" a="1"/>
  <c r="E450" i="4" s="1"/>
  <c r="F450" i="4" a="1"/>
  <c r="F450" i="4" s="1"/>
  <c r="G450" i="4" a="1"/>
  <c r="G450" i="4" s="1"/>
  <c r="H450" i="4" a="1"/>
  <c r="H450" i="4" s="1"/>
  <c r="I450" i="4" a="1"/>
  <c r="I450" i="4" s="1"/>
  <c r="J450" i="4" a="1"/>
  <c r="J450" i="4" s="1"/>
  <c r="K450" i="4" a="1"/>
  <c r="K450" i="4" s="1"/>
  <c r="L450" i="4" a="1"/>
  <c r="L450" i="4" s="1"/>
  <c r="M450" i="4" a="1"/>
  <c r="M450" i="4" s="1"/>
  <c r="N450" i="4" a="1"/>
  <c r="N450" i="4" s="1"/>
  <c r="O450" i="4" a="1"/>
  <c r="O450" i="4" s="1"/>
  <c r="P450" i="4" a="1"/>
  <c r="P450" i="4" s="1"/>
  <c r="C451" i="4" a="1"/>
  <c r="C451" i="4" s="1"/>
  <c r="D451" i="4" a="1"/>
  <c r="D451" i="4" s="1"/>
  <c r="E451" i="4" a="1"/>
  <c r="E451" i="4" s="1"/>
  <c r="F451" i="4" a="1"/>
  <c r="F451" i="4" s="1"/>
  <c r="G451" i="4" a="1"/>
  <c r="G451" i="4" s="1"/>
  <c r="H451" i="4" a="1"/>
  <c r="H451" i="4" s="1"/>
  <c r="I451" i="4" a="1"/>
  <c r="I451" i="4" s="1"/>
  <c r="J451" i="4" a="1"/>
  <c r="J451" i="4" s="1"/>
  <c r="K451" i="4" a="1"/>
  <c r="K451" i="4" s="1"/>
  <c r="L451" i="4" a="1"/>
  <c r="L451" i="4" s="1"/>
  <c r="M451" i="4" a="1"/>
  <c r="M451" i="4" s="1"/>
  <c r="N451" i="4" a="1"/>
  <c r="N451" i="4" s="1"/>
  <c r="O451" i="4" a="1"/>
  <c r="O451" i="4" s="1"/>
  <c r="P451" i="4" a="1"/>
  <c r="P451" i="4" s="1"/>
  <c r="C452" i="4" a="1"/>
  <c r="C452" i="4" s="1"/>
  <c r="D452" i="4" a="1"/>
  <c r="D452" i="4" s="1"/>
  <c r="E452" i="4" a="1"/>
  <c r="E452" i="4" s="1"/>
  <c r="F452" i="4" a="1"/>
  <c r="F452" i="4" s="1"/>
  <c r="G452" i="4" a="1"/>
  <c r="G452" i="4" s="1"/>
  <c r="H452" i="4" a="1"/>
  <c r="H452" i="4" s="1"/>
  <c r="I452" i="4" a="1"/>
  <c r="I452" i="4" s="1"/>
  <c r="J452" i="4" a="1"/>
  <c r="J452" i="4" s="1"/>
  <c r="K452" i="4" a="1"/>
  <c r="K452" i="4" s="1"/>
  <c r="L452" i="4" a="1"/>
  <c r="L452" i="4" s="1"/>
  <c r="M452" i="4" a="1"/>
  <c r="M452" i="4" s="1"/>
  <c r="N452" i="4" a="1"/>
  <c r="N452" i="4" s="1"/>
  <c r="O452" i="4" a="1"/>
  <c r="O452" i="4" s="1"/>
  <c r="P452" i="4" a="1"/>
  <c r="P452" i="4" s="1"/>
  <c r="C453" i="4" a="1"/>
  <c r="C453" i="4" s="1"/>
  <c r="D453" i="4" a="1"/>
  <c r="D453" i="4" s="1"/>
  <c r="E453" i="4" a="1"/>
  <c r="E453" i="4" s="1"/>
  <c r="F453" i="4" a="1"/>
  <c r="F453" i="4" s="1"/>
  <c r="G453" i="4" a="1"/>
  <c r="G453" i="4" s="1"/>
  <c r="H453" i="4" a="1"/>
  <c r="H453" i="4" s="1"/>
  <c r="I453" i="4" a="1"/>
  <c r="I453" i="4" s="1"/>
  <c r="J453" i="4" a="1"/>
  <c r="J453" i="4" s="1"/>
  <c r="K453" i="4" a="1"/>
  <c r="K453" i="4" s="1"/>
  <c r="L453" i="4" a="1"/>
  <c r="L453" i="4" s="1"/>
  <c r="M453" i="4" a="1"/>
  <c r="M453" i="4" s="1"/>
  <c r="N453" i="4" a="1"/>
  <c r="N453" i="4" s="1"/>
  <c r="O453" i="4" a="1"/>
  <c r="O453" i="4" s="1"/>
  <c r="P453" i="4" a="1"/>
  <c r="P453" i="4" s="1"/>
  <c r="C454" i="4" a="1"/>
  <c r="C454" i="4" s="1"/>
  <c r="D454" i="4" a="1"/>
  <c r="D454" i="4" s="1"/>
  <c r="E454" i="4" a="1"/>
  <c r="E454" i="4" s="1"/>
  <c r="F454" i="4" a="1"/>
  <c r="F454" i="4" s="1"/>
  <c r="G454" i="4" a="1"/>
  <c r="G454" i="4" s="1"/>
  <c r="H454" i="4" a="1"/>
  <c r="H454" i="4" s="1"/>
  <c r="I454" i="4" a="1"/>
  <c r="I454" i="4" s="1"/>
  <c r="J454" i="4" a="1"/>
  <c r="J454" i="4" s="1"/>
  <c r="K454" i="4" a="1"/>
  <c r="K454" i="4" s="1"/>
  <c r="L454" i="4" a="1"/>
  <c r="L454" i="4" s="1"/>
  <c r="M454" i="4" a="1"/>
  <c r="M454" i="4" s="1"/>
  <c r="N454" i="4" a="1"/>
  <c r="N454" i="4" s="1"/>
  <c r="O454" i="4" a="1"/>
  <c r="O454" i="4" s="1"/>
  <c r="P454" i="4" a="1"/>
  <c r="P454" i="4" s="1"/>
  <c r="C455" i="4" a="1"/>
  <c r="C455" i="4" s="1"/>
  <c r="D455" i="4" a="1"/>
  <c r="D455" i="4" s="1"/>
  <c r="E455" i="4" a="1"/>
  <c r="E455" i="4" s="1"/>
  <c r="F455" i="4" a="1"/>
  <c r="F455" i="4" s="1"/>
  <c r="G455" i="4" a="1"/>
  <c r="G455" i="4" s="1"/>
  <c r="H455" i="4" a="1"/>
  <c r="H455" i="4" s="1"/>
  <c r="I455" i="4" a="1"/>
  <c r="I455" i="4" s="1"/>
  <c r="J455" i="4" a="1"/>
  <c r="J455" i="4" s="1"/>
  <c r="K455" i="4" a="1"/>
  <c r="K455" i="4" s="1"/>
  <c r="L455" i="4" a="1"/>
  <c r="L455" i="4" s="1"/>
  <c r="M455" i="4" a="1"/>
  <c r="M455" i="4" s="1"/>
  <c r="N455" i="4" a="1"/>
  <c r="N455" i="4" s="1"/>
  <c r="O455" i="4" a="1"/>
  <c r="O455" i="4" s="1"/>
  <c r="P455" i="4" a="1"/>
  <c r="P455" i="4" s="1"/>
  <c r="C456" i="4" a="1"/>
  <c r="C456" i="4" s="1"/>
  <c r="D456" i="4" a="1"/>
  <c r="D456" i="4" s="1"/>
  <c r="E456" i="4" a="1"/>
  <c r="E456" i="4" s="1"/>
  <c r="F456" i="4" a="1"/>
  <c r="F456" i="4" s="1"/>
  <c r="G456" i="4" a="1"/>
  <c r="G456" i="4" s="1"/>
  <c r="H456" i="4" a="1"/>
  <c r="H456" i="4" s="1"/>
  <c r="I456" i="4" a="1"/>
  <c r="I456" i="4" s="1"/>
  <c r="J456" i="4" a="1"/>
  <c r="J456" i="4" s="1"/>
  <c r="K456" i="4" a="1"/>
  <c r="K456" i="4" s="1"/>
  <c r="L456" i="4" a="1"/>
  <c r="L456" i="4" s="1"/>
  <c r="M456" i="4" a="1"/>
  <c r="M456" i="4" s="1"/>
  <c r="N456" i="4" a="1"/>
  <c r="N456" i="4" s="1"/>
  <c r="O456" i="4" a="1"/>
  <c r="O456" i="4" s="1"/>
  <c r="P456" i="4" a="1"/>
  <c r="P456" i="4" s="1"/>
  <c r="C457" i="4" a="1"/>
  <c r="C457" i="4" s="1"/>
  <c r="D457" i="4" a="1"/>
  <c r="D457" i="4" s="1"/>
  <c r="E457" i="4" a="1"/>
  <c r="E457" i="4" s="1"/>
  <c r="F457" i="4" a="1"/>
  <c r="F457" i="4" s="1"/>
  <c r="G457" i="4" a="1"/>
  <c r="G457" i="4" s="1"/>
  <c r="H457" i="4" a="1"/>
  <c r="H457" i="4" s="1"/>
  <c r="I457" i="4" a="1"/>
  <c r="I457" i="4" s="1"/>
  <c r="J457" i="4" a="1"/>
  <c r="J457" i="4" s="1"/>
  <c r="K457" i="4" a="1"/>
  <c r="K457" i="4" s="1"/>
  <c r="L457" i="4" a="1"/>
  <c r="L457" i="4" s="1"/>
  <c r="M457" i="4" a="1"/>
  <c r="M457" i="4" s="1"/>
  <c r="N457" i="4" a="1"/>
  <c r="N457" i="4" s="1"/>
  <c r="O457" i="4" a="1"/>
  <c r="O457" i="4" s="1"/>
  <c r="P457" i="4" a="1"/>
  <c r="P457" i="4" s="1"/>
  <c r="C458" i="4" a="1"/>
  <c r="C458" i="4" s="1"/>
  <c r="D458" i="4" a="1"/>
  <c r="D458" i="4" s="1"/>
  <c r="E458" i="4" a="1"/>
  <c r="E458" i="4" s="1"/>
  <c r="F458" i="4" a="1"/>
  <c r="F458" i="4" s="1"/>
  <c r="G458" i="4" a="1"/>
  <c r="G458" i="4" s="1"/>
  <c r="H458" i="4" a="1"/>
  <c r="H458" i="4" s="1"/>
  <c r="I458" i="4" a="1"/>
  <c r="I458" i="4" s="1"/>
  <c r="J458" i="4" a="1"/>
  <c r="J458" i="4" s="1"/>
  <c r="K458" i="4" a="1"/>
  <c r="K458" i="4" s="1"/>
  <c r="L458" i="4" a="1"/>
  <c r="L458" i="4" s="1"/>
  <c r="M458" i="4" a="1"/>
  <c r="M458" i="4" s="1"/>
  <c r="N458" i="4" a="1"/>
  <c r="N458" i="4" s="1"/>
  <c r="O458" i="4" a="1"/>
  <c r="O458" i="4" s="1"/>
  <c r="P458" i="4" a="1"/>
  <c r="P458" i="4" s="1"/>
  <c r="C459" i="4" a="1"/>
  <c r="C459" i="4" s="1"/>
  <c r="D459" i="4" a="1"/>
  <c r="D459" i="4" s="1"/>
  <c r="E459" i="4" a="1"/>
  <c r="E459" i="4" s="1"/>
  <c r="F459" i="4" a="1"/>
  <c r="F459" i="4" s="1"/>
  <c r="G459" i="4" a="1"/>
  <c r="G459" i="4" s="1"/>
  <c r="H459" i="4" a="1"/>
  <c r="H459" i="4" s="1"/>
  <c r="I459" i="4" a="1"/>
  <c r="I459" i="4" s="1"/>
  <c r="J459" i="4" a="1"/>
  <c r="J459" i="4" s="1"/>
  <c r="K459" i="4" a="1"/>
  <c r="K459" i="4" s="1"/>
  <c r="L459" i="4" a="1"/>
  <c r="L459" i="4" s="1"/>
  <c r="M459" i="4" a="1"/>
  <c r="M459" i="4" s="1"/>
  <c r="N459" i="4" a="1"/>
  <c r="N459" i="4" s="1"/>
  <c r="O459" i="4" a="1"/>
  <c r="O459" i="4" s="1"/>
  <c r="P459" i="4" a="1"/>
  <c r="P459" i="4" s="1"/>
  <c r="C460" i="4" a="1"/>
  <c r="C460" i="4" s="1"/>
  <c r="D460" i="4" a="1"/>
  <c r="D460" i="4" s="1"/>
  <c r="E460" i="4" a="1"/>
  <c r="E460" i="4" s="1"/>
  <c r="F460" i="4" a="1"/>
  <c r="F460" i="4" s="1"/>
  <c r="G460" i="4" a="1"/>
  <c r="G460" i="4" s="1"/>
  <c r="H460" i="4" a="1"/>
  <c r="H460" i="4" s="1"/>
  <c r="I460" i="4" a="1"/>
  <c r="I460" i="4" s="1"/>
  <c r="J460" i="4" a="1"/>
  <c r="J460" i="4" s="1"/>
  <c r="K460" i="4" a="1"/>
  <c r="K460" i="4" s="1"/>
  <c r="L460" i="4" a="1"/>
  <c r="L460" i="4" s="1"/>
  <c r="M460" i="4" a="1"/>
  <c r="M460" i="4" s="1"/>
  <c r="N460" i="4" a="1"/>
  <c r="N460" i="4" s="1"/>
  <c r="O460" i="4" a="1"/>
  <c r="O460" i="4" s="1"/>
  <c r="P460" i="4" a="1"/>
  <c r="P460" i="4" s="1"/>
  <c r="C461" i="4" a="1"/>
  <c r="C461" i="4" s="1"/>
  <c r="D461" i="4" a="1"/>
  <c r="D461" i="4" s="1"/>
  <c r="E461" i="4" a="1"/>
  <c r="E461" i="4" s="1"/>
  <c r="F461" i="4" a="1"/>
  <c r="F461" i="4" s="1"/>
  <c r="G461" i="4" a="1"/>
  <c r="G461" i="4" s="1"/>
  <c r="H461" i="4" a="1"/>
  <c r="H461" i="4" s="1"/>
  <c r="I461" i="4" a="1"/>
  <c r="I461" i="4" s="1"/>
  <c r="J461" i="4" a="1"/>
  <c r="J461" i="4" s="1"/>
  <c r="K461" i="4" a="1"/>
  <c r="K461" i="4" s="1"/>
  <c r="L461" i="4" a="1"/>
  <c r="L461" i="4" s="1"/>
  <c r="M461" i="4" a="1"/>
  <c r="M461" i="4" s="1"/>
  <c r="N461" i="4" a="1"/>
  <c r="N461" i="4" s="1"/>
  <c r="O461" i="4" a="1"/>
  <c r="O461" i="4" s="1"/>
  <c r="P461" i="4" a="1"/>
  <c r="P461" i="4" s="1"/>
  <c r="C462" i="4" a="1"/>
  <c r="C462" i="4" s="1"/>
  <c r="D462" i="4" a="1"/>
  <c r="D462" i="4" s="1"/>
  <c r="E462" i="4" a="1"/>
  <c r="E462" i="4" s="1"/>
  <c r="F462" i="4" a="1"/>
  <c r="F462" i="4" s="1"/>
  <c r="G462" i="4" a="1"/>
  <c r="G462" i="4" s="1"/>
  <c r="H462" i="4" a="1"/>
  <c r="H462" i="4" s="1"/>
  <c r="I462" i="4" a="1"/>
  <c r="I462" i="4" s="1"/>
  <c r="J462" i="4" a="1"/>
  <c r="J462" i="4" s="1"/>
  <c r="K462" i="4" a="1"/>
  <c r="K462" i="4" s="1"/>
  <c r="L462" i="4" a="1"/>
  <c r="L462" i="4" s="1"/>
  <c r="M462" i="4" a="1"/>
  <c r="M462" i="4" s="1"/>
  <c r="N462" i="4" a="1"/>
  <c r="N462" i="4" s="1"/>
  <c r="O462" i="4" a="1"/>
  <c r="O462" i="4" s="1"/>
  <c r="P462" i="4" a="1"/>
  <c r="P462" i="4" s="1"/>
  <c r="C463" i="4" a="1"/>
  <c r="C463" i="4" s="1"/>
  <c r="D463" i="4" a="1"/>
  <c r="D463" i="4" s="1"/>
  <c r="E463" i="4" a="1"/>
  <c r="E463" i="4" s="1"/>
  <c r="F463" i="4" a="1"/>
  <c r="F463" i="4" s="1"/>
  <c r="G463" i="4" a="1"/>
  <c r="G463" i="4" s="1"/>
  <c r="H463" i="4" a="1"/>
  <c r="H463" i="4" s="1"/>
  <c r="I463" i="4" a="1"/>
  <c r="I463" i="4" s="1"/>
  <c r="J463" i="4" a="1"/>
  <c r="J463" i="4" s="1"/>
  <c r="K463" i="4" a="1"/>
  <c r="K463" i="4" s="1"/>
  <c r="L463" i="4" a="1"/>
  <c r="L463" i="4" s="1"/>
  <c r="M463" i="4" a="1"/>
  <c r="M463" i="4" s="1"/>
  <c r="N463" i="4" a="1"/>
  <c r="N463" i="4" s="1"/>
  <c r="O463" i="4" a="1"/>
  <c r="O463" i="4" s="1"/>
  <c r="P463" i="4" a="1"/>
  <c r="P463" i="4" s="1"/>
  <c r="C464" i="4" a="1"/>
  <c r="C464" i="4" s="1"/>
  <c r="D464" i="4" a="1"/>
  <c r="D464" i="4" s="1"/>
  <c r="E464" i="4" a="1"/>
  <c r="E464" i="4" s="1"/>
  <c r="F464" i="4" a="1"/>
  <c r="F464" i="4" s="1"/>
  <c r="G464" i="4" a="1"/>
  <c r="G464" i="4" s="1"/>
  <c r="H464" i="4" a="1"/>
  <c r="H464" i="4" s="1"/>
  <c r="I464" i="4" a="1"/>
  <c r="I464" i="4" s="1"/>
  <c r="J464" i="4" a="1"/>
  <c r="J464" i="4" s="1"/>
  <c r="K464" i="4" a="1"/>
  <c r="K464" i="4" s="1"/>
  <c r="L464" i="4" a="1"/>
  <c r="L464" i="4" s="1"/>
  <c r="M464" i="4" a="1"/>
  <c r="M464" i="4" s="1"/>
  <c r="N464" i="4" a="1"/>
  <c r="N464" i="4" s="1"/>
  <c r="O464" i="4" a="1"/>
  <c r="O464" i="4" s="1"/>
  <c r="P464" i="4" a="1"/>
  <c r="P464" i="4" s="1"/>
  <c r="C465" i="4" a="1"/>
  <c r="C465" i="4" s="1"/>
  <c r="D465" i="4" a="1"/>
  <c r="D465" i="4" s="1"/>
  <c r="E465" i="4" a="1"/>
  <c r="E465" i="4" s="1"/>
  <c r="F465" i="4" a="1"/>
  <c r="F465" i="4" s="1"/>
  <c r="G465" i="4" a="1"/>
  <c r="G465" i="4" s="1"/>
  <c r="H465" i="4" a="1"/>
  <c r="H465" i="4" s="1"/>
  <c r="I465" i="4" a="1"/>
  <c r="I465" i="4" s="1"/>
  <c r="J465" i="4" a="1"/>
  <c r="J465" i="4" s="1"/>
  <c r="K465" i="4" a="1"/>
  <c r="K465" i="4" s="1"/>
  <c r="L465" i="4" a="1"/>
  <c r="L465" i="4" s="1"/>
  <c r="M465" i="4" a="1"/>
  <c r="M465" i="4" s="1"/>
  <c r="N465" i="4" a="1"/>
  <c r="N465" i="4" s="1"/>
  <c r="O465" i="4" a="1"/>
  <c r="O465" i="4" s="1"/>
  <c r="P465" i="4" a="1"/>
  <c r="P465" i="4" s="1"/>
  <c r="C466" i="4" a="1"/>
  <c r="C466" i="4" s="1"/>
  <c r="D466" i="4" a="1"/>
  <c r="D466" i="4" s="1"/>
  <c r="E466" i="4" a="1"/>
  <c r="E466" i="4" s="1"/>
  <c r="F466" i="4" a="1"/>
  <c r="F466" i="4" s="1"/>
  <c r="G466" i="4" a="1"/>
  <c r="G466" i="4" s="1"/>
  <c r="H466" i="4" a="1"/>
  <c r="H466" i="4" s="1"/>
  <c r="I466" i="4" a="1"/>
  <c r="I466" i="4" s="1"/>
  <c r="J466" i="4" a="1"/>
  <c r="J466" i="4" s="1"/>
  <c r="K466" i="4" a="1"/>
  <c r="K466" i="4" s="1"/>
  <c r="L466" i="4" a="1"/>
  <c r="L466" i="4" s="1"/>
  <c r="M466" i="4" a="1"/>
  <c r="M466" i="4" s="1"/>
  <c r="N466" i="4" a="1"/>
  <c r="N466" i="4" s="1"/>
  <c r="O466" i="4" a="1"/>
  <c r="O466" i="4" s="1"/>
  <c r="P466" i="4" a="1"/>
  <c r="P466" i="4" s="1"/>
  <c r="C467" i="4" a="1"/>
  <c r="C467" i="4" s="1"/>
  <c r="D467" i="4" a="1"/>
  <c r="D467" i="4" s="1"/>
  <c r="E467" i="4" a="1"/>
  <c r="E467" i="4" s="1"/>
  <c r="F467" i="4" a="1"/>
  <c r="F467" i="4" s="1"/>
  <c r="G467" i="4" a="1"/>
  <c r="G467" i="4" s="1"/>
  <c r="H467" i="4" a="1"/>
  <c r="H467" i="4" s="1"/>
  <c r="I467" i="4" a="1"/>
  <c r="I467" i="4" s="1"/>
  <c r="J467" i="4" a="1"/>
  <c r="J467" i="4" s="1"/>
  <c r="K467" i="4" a="1"/>
  <c r="K467" i="4" s="1"/>
  <c r="L467" i="4" a="1"/>
  <c r="L467" i="4" s="1"/>
  <c r="M467" i="4" a="1"/>
  <c r="M467" i="4" s="1"/>
  <c r="N467" i="4" a="1"/>
  <c r="N467" i="4" s="1"/>
  <c r="O467" i="4" a="1"/>
  <c r="O467" i="4" s="1"/>
  <c r="P467" i="4" a="1"/>
  <c r="P467" i="4" s="1"/>
  <c r="C468" i="4" a="1"/>
  <c r="C468" i="4" s="1"/>
  <c r="D468" i="4" a="1"/>
  <c r="D468" i="4" s="1"/>
  <c r="E468" i="4" a="1"/>
  <c r="E468" i="4" s="1"/>
  <c r="F468" i="4" a="1"/>
  <c r="F468" i="4" s="1"/>
  <c r="G468" i="4" a="1"/>
  <c r="G468" i="4" s="1"/>
  <c r="H468" i="4" a="1"/>
  <c r="H468" i="4" s="1"/>
  <c r="I468" i="4" a="1"/>
  <c r="I468" i="4" s="1"/>
  <c r="J468" i="4" a="1"/>
  <c r="J468" i="4" s="1"/>
  <c r="K468" i="4" a="1"/>
  <c r="K468" i="4" s="1"/>
  <c r="L468" i="4" a="1"/>
  <c r="L468" i="4" s="1"/>
  <c r="M468" i="4" a="1"/>
  <c r="M468" i="4" s="1"/>
  <c r="N468" i="4" a="1"/>
  <c r="N468" i="4" s="1"/>
  <c r="O468" i="4" a="1"/>
  <c r="O468" i="4" s="1"/>
  <c r="P468" i="4" a="1"/>
  <c r="P468" i="4" s="1"/>
  <c r="C469" i="4" a="1"/>
  <c r="C469" i="4" s="1"/>
  <c r="D469" i="4" a="1"/>
  <c r="D469" i="4" s="1"/>
  <c r="E469" i="4" a="1"/>
  <c r="E469" i="4" s="1"/>
  <c r="F469" i="4" a="1"/>
  <c r="F469" i="4" s="1"/>
  <c r="G469" i="4" a="1"/>
  <c r="G469" i="4" s="1"/>
  <c r="H469" i="4" a="1"/>
  <c r="H469" i="4" s="1"/>
  <c r="I469" i="4" a="1"/>
  <c r="I469" i="4" s="1"/>
  <c r="J469" i="4" a="1"/>
  <c r="J469" i="4" s="1"/>
  <c r="K469" i="4" a="1"/>
  <c r="K469" i="4" s="1"/>
  <c r="L469" i="4" a="1"/>
  <c r="L469" i="4" s="1"/>
  <c r="M469" i="4" a="1"/>
  <c r="M469" i="4" s="1"/>
  <c r="N469" i="4" a="1"/>
  <c r="N469" i="4" s="1"/>
  <c r="O469" i="4" a="1"/>
  <c r="O469" i="4" s="1"/>
  <c r="P469" i="4" a="1"/>
  <c r="P469" i="4" s="1"/>
  <c r="C470" i="4" a="1"/>
  <c r="C470" i="4" s="1"/>
  <c r="D470" i="4" a="1"/>
  <c r="D470" i="4" s="1"/>
  <c r="E470" i="4" a="1"/>
  <c r="E470" i="4" s="1"/>
  <c r="F470" i="4" a="1"/>
  <c r="F470" i="4" s="1"/>
  <c r="G470" i="4" a="1"/>
  <c r="G470" i="4" s="1"/>
  <c r="H470" i="4" a="1"/>
  <c r="H470" i="4" s="1"/>
  <c r="I470" i="4" a="1"/>
  <c r="I470" i="4" s="1"/>
  <c r="J470" i="4" a="1"/>
  <c r="J470" i="4" s="1"/>
  <c r="K470" i="4" a="1"/>
  <c r="K470" i="4" s="1"/>
  <c r="L470" i="4" a="1"/>
  <c r="L470" i="4" s="1"/>
  <c r="M470" i="4" a="1"/>
  <c r="M470" i="4" s="1"/>
  <c r="N470" i="4" a="1"/>
  <c r="N470" i="4" s="1"/>
  <c r="O470" i="4" a="1"/>
  <c r="O470" i="4" s="1"/>
  <c r="P470" i="4" a="1"/>
  <c r="P470" i="4" s="1"/>
  <c r="C471" i="4" a="1"/>
  <c r="C471" i="4" s="1"/>
  <c r="D471" i="4" a="1"/>
  <c r="D471" i="4" s="1"/>
  <c r="E471" i="4" a="1"/>
  <c r="E471" i="4" s="1"/>
  <c r="F471" i="4" a="1"/>
  <c r="F471" i="4" s="1"/>
  <c r="G471" i="4" a="1"/>
  <c r="G471" i="4" s="1"/>
  <c r="H471" i="4" a="1"/>
  <c r="H471" i="4" s="1"/>
  <c r="I471" i="4" a="1"/>
  <c r="I471" i="4" s="1"/>
  <c r="J471" i="4" a="1"/>
  <c r="J471" i="4" s="1"/>
  <c r="K471" i="4" a="1"/>
  <c r="K471" i="4" s="1"/>
  <c r="L471" i="4" a="1"/>
  <c r="L471" i="4" s="1"/>
  <c r="M471" i="4" a="1"/>
  <c r="M471" i="4" s="1"/>
  <c r="N471" i="4" a="1"/>
  <c r="N471" i="4" s="1"/>
  <c r="O471" i="4" a="1"/>
  <c r="O471" i="4" s="1"/>
  <c r="P471" i="4" a="1"/>
  <c r="P471" i="4" s="1"/>
  <c r="C472" i="4" a="1"/>
  <c r="C472" i="4" s="1"/>
  <c r="D472" i="4" a="1"/>
  <c r="D472" i="4" s="1"/>
  <c r="E472" i="4" a="1"/>
  <c r="E472" i="4" s="1"/>
  <c r="F472" i="4" a="1"/>
  <c r="F472" i="4" s="1"/>
  <c r="G472" i="4" a="1"/>
  <c r="G472" i="4" s="1"/>
  <c r="H472" i="4" a="1"/>
  <c r="H472" i="4" s="1"/>
  <c r="I472" i="4" a="1"/>
  <c r="I472" i="4" s="1"/>
  <c r="J472" i="4" a="1"/>
  <c r="J472" i="4" s="1"/>
  <c r="K472" i="4" a="1"/>
  <c r="K472" i="4" s="1"/>
  <c r="L472" i="4" a="1"/>
  <c r="L472" i="4" s="1"/>
  <c r="M472" i="4" a="1"/>
  <c r="M472" i="4" s="1"/>
  <c r="N472" i="4" a="1"/>
  <c r="N472" i="4" s="1"/>
  <c r="O472" i="4" a="1"/>
  <c r="O472" i="4" s="1"/>
  <c r="P472" i="4" a="1"/>
  <c r="P472" i="4" s="1"/>
  <c r="C473" i="4" a="1"/>
  <c r="C473" i="4" s="1"/>
  <c r="D473" i="4" a="1"/>
  <c r="D473" i="4" s="1"/>
  <c r="E473" i="4" a="1"/>
  <c r="E473" i="4" s="1"/>
  <c r="F473" i="4" a="1"/>
  <c r="F473" i="4" s="1"/>
  <c r="G473" i="4" a="1"/>
  <c r="G473" i="4" s="1"/>
  <c r="H473" i="4" a="1"/>
  <c r="H473" i="4" s="1"/>
  <c r="I473" i="4" a="1"/>
  <c r="I473" i="4" s="1"/>
  <c r="J473" i="4" a="1"/>
  <c r="J473" i="4" s="1"/>
  <c r="K473" i="4" a="1"/>
  <c r="K473" i="4" s="1"/>
  <c r="L473" i="4" a="1"/>
  <c r="L473" i="4" s="1"/>
  <c r="M473" i="4" a="1"/>
  <c r="M473" i="4" s="1"/>
  <c r="N473" i="4" a="1"/>
  <c r="N473" i="4" s="1"/>
  <c r="O473" i="4" a="1"/>
  <c r="O473" i="4" s="1"/>
  <c r="P473" i="4" a="1"/>
  <c r="P473" i="4" s="1"/>
  <c r="C474" i="4" a="1"/>
  <c r="C474" i="4" s="1"/>
  <c r="D474" i="4" a="1"/>
  <c r="D474" i="4" s="1"/>
  <c r="E474" i="4" a="1"/>
  <c r="E474" i="4" s="1"/>
  <c r="F474" i="4" a="1"/>
  <c r="F474" i="4" s="1"/>
  <c r="G474" i="4" a="1"/>
  <c r="G474" i="4" s="1"/>
  <c r="H474" i="4" a="1"/>
  <c r="H474" i="4" s="1"/>
  <c r="I474" i="4" a="1"/>
  <c r="I474" i="4" s="1"/>
  <c r="J474" i="4" a="1"/>
  <c r="J474" i="4" s="1"/>
  <c r="K474" i="4" a="1"/>
  <c r="K474" i="4" s="1"/>
  <c r="L474" i="4" a="1"/>
  <c r="L474" i="4" s="1"/>
  <c r="M474" i="4" a="1"/>
  <c r="M474" i="4" s="1"/>
  <c r="N474" i="4" a="1"/>
  <c r="N474" i="4" s="1"/>
  <c r="O474" i="4" a="1"/>
  <c r="O474" i="4" s="1"/>
  <c r="P474" i="4" a="1"/>
  <c r="P474" i="4" s="1"/>
  <c r="C475" i="4" a="1"/>
  <c r="C475" i="4" s="1"/>
  <c r="D475" i="4" a="1"/>
  <c r="D475" i="4" s="1"/>
  <c r="E475" i="4" a="1"/>
  <c r="E475" i="4" s="1"/>
  <c r="F475" i="4" a="1"/>
  <c r="F475" i="4" s="1"/>
  <c r="G475" i="4" a="1"/>
  <c r="G475" i="4" s="1"/>
  <c r="H475" i="4" a="1"/>
  <c r="H475" i="4" s="1"/>
  <c r="I475" i="4" a="1"/>
  <c r="I475" i="4" s="1"/>
  <c r="J475" i="4" a="1"/>
  <c r="J475" i="4" s="1"/>
  <c r="K475" i="4" a="1"/>
  <c r="K475" i="4" s="1"/>
  <c r="L475" i="4" a="1"/>
  <c r="L475" i="4" s="1"/>
  <c r="M475" i="4" a="1"/>
  <c r="M475" i="4" s="1"/>
  <c r="N475" i="4" a="1"/>
  <c r="N475" i="4" s="1"/>
  <c r="O475" i="4" a="1"/>
  <c r="O475" i="4" s="1"/>
  <c r="P475" i="4" a="1"/>
  <c r="P475" i="4" s="1"/>
  <c r="C476" i="4" a="1"/>
  <c r="C476" i="4" s="1"/>
  <c r="D476" i="4" a="1"/>
  <c r="D476" i="4" s="1"/>
  <c r="E476" i="4" a="1"/>
  <c r="E476" i="4" s="1"/>
  <c r="F476" i="4" a="1"/>
  <c r="F476" i="4" s="1"/>
  <c r="G476" i="4" a="1"/>
  <c r="G476" i="4" s="1"/>
  <c r="H476" i="4" a="1"/>
  <c r="H476" i="4" s="1"/>
  <c r="I476" i="4" a="1"/>
  <c r="I476" i="4" s="1"/>
  <c r="J476" i="4" a="1"/>
  <c r="J476" i="4" s="1"/>
  <c r="K476" i="4" a="1"/>
  <c r="K476" i="4" s="1"/>
  <c r="L476" i="4" a="1"/>
  <c r="L476" i="4" s="1"/>
  <c r="M476" i="4" a="1"/>
  <c r="M476" i="4" s="1"/>
  <c r="N476" i="4" a="1"/>
  <c r="N476" i="4" s="1"/>
  <c r="O476" i="4" a="1"/>
  <c r="O476" i="4" s="1"/>
  <c r="P476" i="4" a="1"/>
  <c r="P476" i="4" s="1"/>
  <c r="C477" i="4" a="1"/>
  <c r="C477" i="4" s="1"/>
  <c r="D477" i="4" a="1"/>
  <c r="D477" i="4" s="1"/>
  <c r="E477" i="4" a="1"/>
  <c r="E477" i="4" s="1"/>
  <c r="F477" i="4" a="1"/>
  <c r="F477" i="4" s="1"/>
  <c r="G477" i="4" a="1"/>
  <c r="G477" i="4" s="1"/>
  <c r="H477" i="4" a="1"/>
  <c r="H477" i="4" s="1"/>
  <c r="I477" i="4" a="1"/>
  <c r="I477" i="4" s="1"/>
  <c r="J477" i="4" a="1"/>
  <c r="J477" i="4" s="1"/>
  <c r="K477" i="4" a="1"/>
  <c r="K477" i="4" s="1"/>
  <c r="L477" i="4" a="1"/>
  <c r="L477" i="4" s="1"/>
  <c r="M477" i="4" a="1"/>
  <c r="M477" i="4" s="1"/>
  <c r="N477" i="4" a="1"/>
  <c r="N477" i="4" s="1"/>
  <c r="O477" i="4" a="1"/>
  <c r="O477" i="4" s="1"/>
  <c r="P477" i="4" a="1"/>
  <c r="P477" i="4" s="1"/>
  <c r="C478" i="4" a="1"/>
  <c r="C478" i="4" s="1"/>
  <c r="D478" i="4" a="1"/>
  <c r="D478" i="4" s="1"/>
  <c r="E478" i="4" a="1"/>
  <c r="E478" i="4" s="1"/>
  <c r="F478" i="4" a="1"/>
  <c r="F478" i="4" s="1"/>
  <c r="G478" i="4" a="1"/>
  <c r="G478" i="4" s="1"/>
  <c r="H478" i="4" a="1"/>
  <c r="H478" i="4" s="1"/>
  <c r="I478" i="4" a="1"/>
  <c r="I478" i="4" s="1"/>
  <c r="J478" i="4" a="1"/>
  <c r="J478" i="4" s="1"/>
  <c r="K478" i="4" a="1"/>
  <c r="K478" i="4" s="1"/>
  <c r="L478" i="4" a="1"/>
  <c r="L478" i="4" s="1"/>
  <c r="M478" i="4" a="1"/>
  <c r="M478" i="4" s="1"/>
  <c r="N478" i="4" a="1"/>
  <c r="N478" i="4" s="1"/>
  <c r="O478" i="4" a="1"/>
  <c r="O478" i="4" s="1"/>
  <c r="P478" i="4" a="1"/>
  <c r="P478" i="4" s="1"/>
  <c r="P448" i="4" a="1"/>
  <c r="P448" i="4" s="1"/>
  <c r="O448" i="4" a="1"/>
  <c r="O448" i="4" s="1"/>
  <c r="N448" i="4" a="1"/>
  <c r="N448" i="4" s="1"/>
  <c r="M448" i="4" a="1"/>
  <c r="M448" i="4" s="1"/>
  <c r="L448" i="4" a="1"/>
  <c r="L448" i="4" s="1"/>
  <c r="K448" i="4" a="1"/>
  <c r="K448" i="4" s="1"/>
  <c r="J448" i="4" a="1"/>
  <c r="J448" i="4" s="1"/>
  <c r="I448" i="4" a="1"/>
  <c r="I448" i="4" s="1"/>
  <c r="H448" i="4" a="1"/>
  <c r="H448" i="4" s="1"/>
  <c r="G448" i="4" a="1"/>
  <c r="G448" i="4" s="1"/>
  <c r="F448" i="4" a="1"/>
  <c r="F448" i="4" s="1"/>
  <c r="E448" i="4" a="1"/>
  <c r="E448" i="4" s="1"/>
  <c r="D448" i="4" a="1"/>
  <c r="D448" i="4" s="1"/>
  <c r="C448" i="4" a="1"/>
  <c r="C448" i="4" s="1"/>
  <c r="C414" i="4" a="1"/>
  <c r="C414" i="4" s="1"/>
  <c r="D414" i="4" a="1"/>
  <c r="D414" i="4" s="1"/>
  <c r="E414" i="4" a="1"/>
  <c r="E414" i="4" s="1"/>
  <c r="F414" i="4" a="1"/>
  <c r="F414" i="4" s="1"/>
  <c r="G414" i="4" a="1"/>
  <c r="G414" i="4" s="1"/>
  <c r="H414" i="4" a="1"/>
  <c r="H414" i="4" s="1"/>
  <c r="I414" i="4" a="1"/>
  <c r="I414" i="4" s="1"/>
  <c r="J414" i="4" a="1"/>
  <c r="J414" i="4" s="1"/>
  <c r="K414" i="4" a="1"/>
  <c r="K414" i="4" s="1"/>
  <c r="L414" i="4" a="1"/>
  <c r="L414" i="4" s="1"/>
  <c r="M414" i="4" a="1"/>
  <c r="M414" i="4" s="1"/>
  <c r="N414" i="4" a="1"/>
  <c r="N414" i="4" s="1"/>
  <c r="O414" i="4" a="1"/>
  <c r="O414" i="4" s="1"/>
  <c r="P414" i="4" a="1"/>
  <c r="P414" i="4" s="1"/>
  <c r="C415" i="4" a="1"/>
  <c r="C415" i="4" s="1"/>
  <c r="D415" i="4" a="1"/>
  <c r="D415" i="4" s="1"/>
  <c r="E415" i="4" a="1"/>
  <c r="E415" i="4" s="1"/>
  <c r="F415" i="4" a="1"/>
  <c r="F415" i="4" s="1"/>
  <c r="G415" i="4" a="1"/>
  <c r="G415" i="4" s="1"/>
  <c r="H415" i="4" a="1"/>
  <c r="H415" i="4" s="1"/>
  <c r="I415" i="4" a="1"/>
  <c r="I415" i="4" s="1"/>
  <c r="J415" i="4" a="1"/>
  <c r="J415" i="4" s="1"/>
  <c r="K415" i="4" a="1"/>
  <c r="K415" i="4" s="1"/>
  <c r="L415" i="4" a="1"/>
  <c r="L415" i="4" s="1"/>
  <c r="M415" i="4" a="1"/>
  <c r="M415" i="4" s="1"/>
  <c r="N415" i="4" a="1"/>
  <c r="N415" i="4" s="1"/>
  <c r="O415" i="4" a="1"/>
  <c r="O415" i="4" s="1"/>
  <c r="P415" i="4" a="1"/>
  <c r="P415" i="4" s="1"/>
  <c r="C416" i="4" a="1"/>
  <c r="C416" i="4" s="1"/>
  <c r="D416" i="4" a="1"/>
  <c r="D416" i="4" s="1"/>
  <c r="E416" i="4" a="1"/>
  <c r="E416" i="4" s="1"/>
  <c r="F416" i="4" a="1"/>
  <c r="F416" i="4" s="1"/>
  <c r="G416" i="4" a="1"/>
  <c r="G416" i="4" s="1"/>
  <c r="H416" i="4" a="1"/>
  <c r="H416" i="4" s="1"/>
  <c r="I416" i="4" a="1"/>
  <c r="I416" i="4" s="1"/>
  <c r="J416" i="4" a="1"/>
  <c r="J416" i="4" s="1"/>
  <c r="K416" i="4" a="1"/>
  <c r="K416" i="4" s="1"/>
  <c r="L416" i="4" a="1"/>
  <c r="L416" i="4" s="1"/>
  <c r="M416" i="4" a="1"/>
  <c r="M416" i="4" s="1"/>
  <c r="N416" i="4" a="1"/>
  <c r="N416" i="4" s="1"/>
  <c r="O416" i="4" a="1"/>
  <c r="O416" i="4" s="1"/>
  <c r="P416" i="4" a="1"/>
  <c r="P416" i="4" s="1"/>
  <c r="C417" i="4" a="1"/>
  <c r="C417" i="4" s="1"/>
  <c r="D417" i="4" a="1"/>
  <c r="D417" i="4" s="1"/>
  <c r="E417" i="4" a="1"/>
  <c r="E417" i="4" s="1"/>
  <c r="F417" i="4" a="1"/>
  <c r="F417" i="4" s="1"/>
  <c r="G417" i="4" a="1"/>
  <c r="G417" i="4" s="1"/>
  <c r="H417" i="4" a="1"/>
  <c r="H417" i="4" s="1"/>
  <c r="I417" i="4" a="1"/>
  <c r="I417" i="4" s="1"/>
  <c r="J417" i="4" a="1"/>
  <c r="J417" i="4" s="1"/>
  <c r="K417" i="4" a="1"/>
  <c r="K417" i="4" s="1"/>
  <c r="L417" i="4" a="1"/>
  <c r="L417" i="4" s="1"/>
  <c r="M417" i="4" a="1"/>
  <c r="M417" i="4" s="1"/>
  <c r="N417" i="4" a="1"/>
  <c r="N417" i="4" s="1"/>
  <c r="O417" i="4" a="1"/>
  <c r="O417" i="4" s="1"/>
  <c r="P417" i="4" a="1"/>
  <c r="P417" i="4" s="1"/>
  <c r="C418" i="4" a="1"/>
  <c r="C418" i="4" s="1"/>
  <c r="D418" i="4" a="1"/>
  <c r="D418" i="4" s="1"/>
  <c r="E418" i="4" a="1"/>
  <c r="E418" i="4" s="1"/>
  <c r="F418" i="4" a="1"/>
  <c r="F418" i="4" s="1"/>
  <c r="G418" i="4" a="1"/>
  <c r="G418" i="4" s="1"/>
  <c r="H418" i="4" a="1"/>
  <c r="H418" i="4" s="1"/>
  <c r="I418" i="4" a="1"/>
  <c r="I418" i="4" s="1"/>
  <c r="J418" i="4" a="1"/>
  <c r="J418" i="4" s="1"/>
  <c r="K418" i="4" a="1"/>
  <c r="K418" i="4" s="1"/>
  <c r="L418" i="4" a="1"/>
  <c r="L418" i="4" s="1"/>
  <c r="M418" i="4" a="1"/>
  <c r="M418" i="4" s="1"/>
  <c r="N418" i="4" a="1"/>
  <c r="N418" i="4" s="1"/>
  <c r="O418" i="4" a="1"/>
  <c r="O418" i="4" s="1"/>
  <c r="P418" i="4" a="1"/>
  <c r="P418" i="4" s="1"/>
  <c r="C419" i="4" a="1"/>
  <c r="C419" i="4" s="1"/>
  <c r="D419" i="4" a="1"/>
  <c r="D419" i="4" s="1"/>
  <c r="E419" i="4" a="1"/>
  <c r="E419" i="4" s="1"/>
  <c r="F419" i="4" a="1"/>
  <c r="F419" i="4" s="1"/>
  <c r="G419" i="4" a="1"/>
  <c r="G419" i="4" s="1"/>
  <c r="H419" i="4" a="1"/>
  <c r="H419" i="4" s="1"/>
  <c r="I419" i="4" a="1"/>
  <c r="I419" i="4" s="1"/>
  <c r="J419" i="4" a="1"/>
  <c r="J419" i="4" s="1"/>
  <c r="K419" i="4" a="1"/>
  <c r="K419" i="4" s="1"/>
  <c r="L419" i="4" a="1"/>
  <c r="L419" i="4" s="1"/>
  <c r="M419" i="4" a="1"/>
  <c r="M419" i="4" s="1"/>
  <c r="N419" i="4" a="1"/>
  <c r="N419" i="4" s="1"/>
  <c r="O419" i="4" a="1"/>
  <c r="O419" i="4" s="1"/>
  <c r="P419" i="4" a="1"/>
  <c r="P419" i="4" s="1"/>
  <c r="C420" i="4" a="1"/>
  <c r="C420" i="4" s="1"/>
  <c r="D420" i="4" a="1"/>
  <c r="D420" i="4" s="1"/>
  <c r="E420" i="4" a="1"/>
  <c r="E420" i="4" s="1"/>
  <c r="F420" i="4" a="1"/>
  <c r="F420" i="4" s="1"/>
  <c r="G420" i="4" a="1"/>
  <c r="G420" i="4" s="1"/>
  <c r="H420" i="4" a="1"/>
  <c r="H420" i="4" s="1"/>
  <c r="I420" i="4" a="1"/>
  <c r="I420" i="4" s="1"/>
  <c r="J420" i="4" a="1"/>
  <c r="J420" i="4" s="1"/>
  <c r="K420" i="4" a="1"/>
  <c r="K420" i="4" s="1"/>
  <c r="L420" i="4" a="1"/>
  <c r="L420" i="4" s="1"/>
  <c r="M420" i="4" a="1"/>
  <c r="M420" i="4" s="1"/>
  <c r="N420" i="4" a="1"/>
  <c r="N420" i="4" s="1"/>
  <c r="O420" i="4" a="1"/>
  <c r="O420" i="4" s="1"/>
  <c r="P420" i="4" a="1"/>
  <c r="P420" i="4" s="1"/>
  <c r="C421" i="4" a="1"/>
  <c r="C421" i="4" s="1"/>
  <c r="D421" i="4" a="1"/>
  <c r="D421" i="4" s="1"/>
  <c r="E421" i="4" a="1"/>
  <c r="E421" i="4" s="1"/>
  <c r="F421" i="4" a="1"/>
  <c r="F421" i="4" s="1"/>
  <c r="G421" i="4" a="1"/>
  <c r="G421" i="4" s="1"/>
  <c r="H421" i="4" a="1"/>
  <c r="H421" i="4" s="1"/>
  <c r="I421" i="4" a="1"/>
  <c r="I421" i="4" s="1"/>
  <c r="J421" i="4" a="1"/>
  <c r="J421" i="4" s="1"/>
  <c r="K421" i="4" a="1"/>
  <c r="K421" i="4" s="1"/>
  <c r="L421" i="4" a="1"/>
  <c r="L421" i="4" s="1"/>
  <c r="M421" i="4" a="1"/>
  <c r="M421" i="4" s="1"/>
  <c r="N421" i="4" a="1"/>
  <c r="N421" i="4" s="1"/>
  <c r="O421" i="4" a="1"/>
  <c r="O421" i="4" s="1"/>
  <c r="P421" i="4" a="1"/>
  <c r="P421" i="4" s="1"/>
  <c r="C422" i="4" a="1"/>
  <c r="C422" i="4" s="1"/>
  <c r="D422" i="4" a="1"/>
  <c r="D422" i="4" s="1"/>
  <c r="E422" i="4" a="1"/>
  <c r="E422" i="4" s="1"/>
  <c r="F422" i="4" a="1"/>
  <c r="F422" i="4" s="1"/>
  <c r="G422" i="4" a="1"/>
  <c r="G422" i="4" s="1"/>
  <c r="H422" i="4" a="1"/>
  <c r="H422" i="4" s="1"/>
  <c r="I422" i="4" a="1"/>
  <c r="I422" i="4" s="1"/>
  <c r="J422" i="4" a="1"/>
  <c r="J422" i="4" s="1"/>
  <c r="K422" i="4" a="1"/>
  <c r="K422" i="4" s="1"/>
  <c r="L422" i="4" a="1"/>
  <c r="L422" i="4" s="1"/>
  <c r="M422" i="4" a="1"/>
  <c r="M422" i="4" s="1"/>
  <c r="N422" i="4" a="1"/>
  <c r="N422" i="4" s="1"/>
  <c r="O422" i="4" a="1"/>
  <c r="O422" i="4" s="1"/>
  <c r="P422" i="4" a="1"/>
  <c r="P422" i="4" s="1"/>
  <c r="C423" i="4" a="1"/>
  <c r="C423" i="4" s="1"/>
  <c r="D423" i="4" a="1"/>
  <c r="D423" i="4" s="1"/>
  <c r="E423" i="4" a="1"/>
  <c r="E423" i="4" s="1"/>
  <c r="F423" i="4" a="1"/>
  <c r="F423" i="4" s="1"/>
  <c r="G423" i="4" a="1"/>
  <c r="G423" i="4" s="1"/>
  <c r="H423" i="4" a="1"/>
  <c r="H423" i="4" s="1"/>
  <c r="I423" i="4" a="1"/>
  <c r="I423" i="4" s="1"/>
  <c r="J423" i="4" a="1"/>
  <c r="J423" i="4" s="1"/>
  <c r="K423" i="4" a="1"/>
  <c r="K423" i="4" s="1"/>
  <c r="L423" i="4" a="1"/>
  <c r="L423" i="4" s="1"/>
  <c r="M423" i="4" a="1"/>
  <c r="M423" i="4" s="1"/>
  <c r="N423" i="4" a="1"/>
  <c r="N423" i="4" s="1"/>
  <c r="O423" i="4" a="1"/>
  <c r="O423" i="4" s="1"/>
  <c r="P423" i="4" a="1"/>
  <c r="P423" i="4" s="1"/>
  <c r="C424" i="4" a="1"/>
  <c r="C424" i="4" s="1"/>
  <c r="D424" i="4" a="1"/>
  <c r="D424" i="4" s="1"/>
  <c r="E424" i="4" a="1"/>
  <c r="E424" i="4" s="1"/>
  <c r="F424" i="4" a="1"/>
  <c r="F424" i="4" s="1"/>
  <c r="G424" i="4" a="1"/>
  <c r="G424" i="4" s="1"/>
  <c r="H424" i="4" a="1"/>
  <c r="H424" i="4" s="1"/>
  <c r="I424" i="4" a="1"/>
  <c r="I424" i="4" s="1"/>
  <c r="J424" i="4" a="1"/>
  <c r="J424" i="4" s="1"/>
  <c r="K424" i="4" a="1"/>
  <c r="K424" i="4" s="1"/>
  <c r="L424" i="4" a="1"/>
  <c r="L424" i="4" s="1"/>
  <c r="M424" i="4" a="1"/>
  <c r="M424" i="4" s="1"/>
  <c r="N424" i="4" a="1"/>
  <c r="N424" i="4" s="1"/>
  <c r="O424" i="4" a="1"/>
  <c r="O424" i="4" s="1"/>
  <c r="P424" i="4" a="1"/>
  <c r="P424" i="4" s="1"/>
  <c r="C425" i="4" a="1"/>
  <c r="C425" i="4" s="1"/>
  <c r="D425" i="4" a="1"/>
  <c r="D425" i="4" s="1"/>
  <c r="E425" i="4" a="1"/>
  <c r="E425" i="4" s="1"/>
  <c r="F425" i="4" a="1"/>
  <c r="F425" i="4" s="1"/>
  <c r="G425" i="4" a="1"/>
  <c r="G425" i="4" s="1"/>
  <c r="H425" i="4" a="1"/>
  <c r="H425" i="4" s="1"/>
  <c r="I425" i="4" a="1"/>
  <c r="I425" i="4" s="1"/>
  <c r="J425" i="4" a="1"/>
  <c r="J425" i="4" s="1"/>
  <c r="K425" i="4" a="1"/>
  <c r="K425" i="4" s="1"/>
  <c r="L425" i="4" a="1"/>
  <c r="L425" i="4" s="1"/>
  <c r="M425" i="4" a="1"/>
  <c r="M425" i="4" s="1"/>
  <c r="N425" i="4" a="1"/>
  <c r="N425" i="4" s="1"/>
  <c r="O425" i="4" a="1"/>
  <c r="O425" i="4" s="1"/>
  <c r="P425" i="4" a="1"/>
  <c r="P425" i="4" s="1"/>
  <c r="C426" i="4" a="1"/>
  <c r="C426" i="4" s="1"/>
  <c r="D426" i="4" a="1"/>
  <c r="D426" i="4" s="1"/>
  <c r="E426" i="4" a="1"/>
  <c r="E426" i="4" s="1"/>
  <c r="F426" i="4" a="1"/>
  <c r="F426" i="4" s="1"/>
  <c r="G426" i="4" a="1"/>
  <c r="G426" i="4" s="1"/>
  <c r="H426" i="4" a="1"/>
  <c r="H426" i="4" s="1"/>
  <c r="I426" i="4" a="1"/>
  <c r="I426" i="4" s="1"/>
  <c r="J426" i="4" a="1"/>
  <c r="J426" i="4" s="1"/>
  <c r="K426" i="4" a="1"/>
  <c r="K426" i="4" s="1"/>
  <c r="L426" i="4" a="1"/>
  <c r="L426" i="4" s="1"/>
  <c r="M426" i="4" a="1"/>
  <c r="M426" i="4" s="1"/>
  <c r="N426" i="4" a="1"/>
  <c r="N426" i="4" s="1"/>
  <c r="O426" i="4" a="1"/>
  <c r="O426" i="4" s="1"/>
  <c r="P426" i="4" a="1"/>
  <c r="P426" i="4" s="1"/>
  <c r="C427" i="4" a="1"/>
  <c r="C427" i="4" s="1"/>
  <c r="D427" i="4" a="1"/>
  <c r="D427" i="4" s="1"/>
  <c r="E427" i="4" a="1"/>
  <c r="E427" i="4" s="1"/>
  <c r="F427" i="4" a="1"/>
  <c r="F427" i="4" s="1"/>
  <c r="G427" i="4" a="1"/>
  <c r="G427" i="4" s="1"/>
  <c r="H427" i="4" a="1"/>
  <c r="H427" i="4" s="1"/>
  <c r="I427" i="4" a="1"/>
  <c r="I427" i="4" s="1"/>
  <c r="J427" i="4" a="1"/>
  <c r="J427" i="4" s="1"/>
  <c r="K427" i="4" a="1"/>
  <c r="K427" i="4" s="1"/>
  <c r="L427" i="4" a="1"/>
  <c r="L427" i="4" s="1"/>
  <c r="M427" i="4" a="1"/>
  <c r="M427" i="4" s="1"/>
  <c r="N427" i="4" a="1"/>
  <c r="N427" i="4" s="1"/>
  <c r="O427" i="4" a="1"/>
  <c r="O427" i="4" s="1"/>
  <c r="P427" i="4" a="1"/>
  <c r="P427" i="4" s="1"/>
  <c r="C428" i="4" a="1"/>
  <c r="C428" i="4" s="1"/>
  <c r="D428" i="4" a="1"/>
  <c r="D428" i="4" s="1"/>
  <c r="E428" i="4" a="1"/>
  <c r="E428" i="4" s="1"/>
  <c r="F428" i="4" a="1"/>
  <c r="F428" i="4" s="1"/>
  <c r="G428" i="4" a="1"/>
  <c r="G428" i="4" s="1"/>
  <c r="H428" i="4" a="1"/>
  <c r="H428" i="4" s="1"/>
  <c r="I428" i="4" a="1"/>
  <c r="I428" i="4" s="1"/>
  <c r="J428" i="4" a="1"/>
  <c r="J428" i="4" s="1"/>
  <c r="K428" i="4" a="1"/>
  <c r="K428" i="4" s="1"/>
  <c r="L428" i="4" a="1"/>
  <c r="L428" i="4" s="1"/>
  <c r="M428" i="4" a="1"/>
  <c r="M428" i="4" s="1"/>
  <c r="N428" i="4" a="1"/>
  <c r="N428" i="4" s="1"/>
  <c r="O428" i="4" a="1"/>
  <c r="O428" i="4" s="1"/>
  <c r="P428" i="4" a="1"/>
  <c r="P428" i="4" s="1"/>
  <c r="C429" i="4" a="1"/>
  <c r="C429" i="4" s="1"/>
  <c r="D429" i="4" a="1"/>
  <c r="D429" i="4" s="1"/>
  <c r="E429" i="4" a="1"/>
  <c r="E429" i="4" s="1"/>
  <c r="F429" i="4" a="1"/>
  <c r="F429" i="4" s="1"/>
  <c r="G429" i="4" a="1"/>
  <c r="G429" i="4" s="1"/>
  <c r="H429" i="4" a="1"/>
  <c r="H429" i="4" s="1"/>
  <c r="I429" i="4" a="1"/>
  <c r="I429" i="4" s="1"/>
  <c r="J429" i="4" a="1"/>
  <c r="J429" i="4" s="1"/>
  <c r="K429" i="4" a="1"/>
  <c r="K429" i="4" s="1"/>
  <c r="L429" i="4" a="1"/>
  <c r="L429" i="4" s="1"/>
  <c r="M429" i="4" a="1"/>
  <c r="M429" i="4" s="1"/>
  <c r="N429" i="4" a="1"/>
  <c r="N429" i="4" s="1"/>
  <c r="O429" i="4" a="1"/>
  <c r="O429" i="4" s="1"/>
  <c r="P429" i="4" a="1"/>
  <c r="P429" i="4" s="1"/>
  <c r="C430" i="4" a="1"/>
  <c r="C430" i="4" s="1"/>
  <c r="D430" i="4" a="1"/>
  <c r="D430" i="4" s="1"/>
  <c r="E430" i="4" a="1"/>
  <c r="E430" i="4" s="1"/>
  <c r="F430" i="4" a="1"/>
  <c r="F430" i="4" s="1"/>
  <c r="G430" i="4" a="1"/>
  <c r="G430" i="4" s="1"/>
  <c r="H430" i="4" a="1"/>
  <c r="H430" i="4" s="1"/>
  <c r="I430" i="4" a="1"/>
  <c r="I430" i="4" s="1"/>
  <c r="J430" i="4" a="1"/>
  <c r="J430" i="4" s="1"/>
  <c r="K430" i="4" a="1"/>
  <c r="K430" i="4" s="1"/>
  <c r="L430" i="4" a="1"/>
  <c r="L430" i="4" s="1"/>
  <c r="M430" i="4" a="1"/>
  <c r="M430" i="4" s="1"/>
  <c r="N430" i="4" a="1"/>
  <c r="N430" i="4" s="1"/>
  <c r="O430" i="4" a="1"/>
  <c r="O430" i="4" s="1"/>
  <c r="P430" i="4" a="1"/>
  <c r="P430" i="4" s="1"/>
  <c r="C431" i="4" a="1"/>
  <c r="C431" i="4" s="1"/>
  <c r="D431" i="4" a="1"/>
  <c r="D431" i="4" s="1"/>
  <c r="E431" i="4" a="1"/>
  <c r="E431" i="4" s="1"/>
  <c r="F431" i="4" a="1"/>
  <c r="F431" i="4" s="1"/>
  <c r="G431" i="4" a="1"/>
  <c r="G431" i="4" s="1"/>
  <c r="H431" i="4" a="1"/>
  <c r="H431" i="4" s="1"/>
  <c r="I431" i="4" a="1"/>
  <c r="I431" i="4" s="1"/>
  <c r="J431" i="4" a="1"/>
  <c r="J431" i="4" s="1"/>
  <c r="K431" i="4" a="1"/>
  <c r="K431" i="4" s="1"/>
  <c r="L431" i="4" a="1"/>
  <c r="L431" i="4" s="1"/>
  <c r="M431" i="4" a="1"/>
  <c r="M431" i="4" s="1"/>
  <c r="N431" i="4" a="1"/>
  <c r="N431" i="4" s="1"/>
  <c r="O431" i="4" a="1"/>
  <c r="O431" i="4" s="1"/>
  <c r="P431" i="4" a="1"/>
  <c r="P431" i="4" s="1"/>
  <c r="C432" i="4" a="1"/>
  <c r="C432" i="4" s="1"/>
  <c r="D432" i="4" a="1"/>
  <c r="D432" i="4" s="1"/>
  <c r="E432" i="4" a="1"/>
  <c r="E432" i="4" s="1"/>
  <c r="F432" i="4" a="1"/>
  <c r="F432" i="4" s="1"/>
  <c r="G432" i="4" a="1"/>
  <c r="G432" i="4" s="1"/>
  <c r="H432" i="4" a="1"/>
  <c r="H432" i="4" s="1"/>
  <c r="I432" i="4" a="1"/>
  <c r="I432" i="4" s="1"/>
  <c r="J432" i="4" a="1"/>
  <c r="J432" i="4" s="1"/>
  <c r="K432" i="4" a="1"/>
  <c r="K432" i="4" s="1"/>
  <c r="L432" i="4" a="1"/>
  <c r="L432" i="4" s="1"/>
  <c r="M432" i="4" a="1"/>
  <c r="M432" i="4" s="1"/>
  <c r="N432" i="4" a="1"/>
  <c r="N432" i="4" s="1"/>
  <c r="O432" i="4" a="1"/>
  <c r="O432" i="4" s="1"/>
  <c r="P432" i="4" a="1"/>
  <c r="P432" i="4" s="1"/>
  <c r="C433" i="4" a="1"/>
  <c r="C433" i="4" s="1"/>
  <c r="D433" i="4" a="1"/>
  <c r="D433" i="4" s="1"/>
  <c r="E433" i="4" a="1"/>
  <c r="E433" i="4" s="1"/>
  <c r="F433" i="4" a="1"/>
  <c r="F433" i="4" s="1"/>
  <c r="G433" i="4" a="1"/>
  <c r="G433" i="4" s="1"/>
  <c r="H433" i="4" a="1"/>
  <c r="H433" i="4" s="1"/>
  <c r="I433" i="4" a="1"/>
  <c r="I433" i="4" s="1"/>
  <c r="J433" i="4" a="1"/>
  <c r="J433" i="4" s="1"/>
  <c r="K433" i="4" a="1"/>
  <c r="K433" i="4" s="1"/>
  <c r="L433" i="4" a="1"/>
  <c r="L433" i="4" s="1"/>
  <c r="M433" i="4" a="1"/>
  <c r="M433" i="4" s="1"/>
  <c r="N433" i="4" a="1"/>
  <c r="N433" i="4" s="1"/>
  <c r="O433" i="4" a="1"/>
  <c r="O433" i="4" s="1"/>
  <c r="P433" i="4" a="1"/>
  <c r="P433" i="4" s="1"/>
  <c r="C434" i="4" a="1"/>
  <c r="C434" i="4" s="1"/>
  <c r="D434" i="4" a="1"/>
  <c r="D434" i="4" s="1"/>
  <c r="E434" i="4" a="1"/>
  <c r="E434" i="4" s="1"/>
  <c r="F434" i="4" a="1"/>
  <c r="F434" i="4" s="1"/>
  <c r="G434" i="4" a="1"/>
  <c r="G434" i="4" s="1"/>
  <c r="H434" i="4" a="1"/>
  <c r="H434" i="4" s="1"/>
  <c r="I434" i="4" a="1"/>
  <c r="I434" i="4" s="1"/>
  <c r="J434" i="4" a="1"/>
  <c r="J434" i="4" s="1"/>
  <c r="K434" i="4" a="1"/>
  <c r="K434" i="4" s="1"/>
  <c r="L434" i="4" a="1"/>
  <c r="L434" i="4" s="1"/>
  <c r="M434" i="4" a="1"/>
  <c r="M434" i="4" s="1"/>
  <c r="N434" i="4" a="1"/>
  <c r="N434" i="4" s="1"/>
  <c r="O434" i="4" a="1"/>
  <c r="O434" i="4" s="1"/>
  <c r="P434" i="4" a="1"/>
  <c r="P434" i="4" s="1"/>
  <c r="C435" i="4" a="1"/>
  <c r="C435" i="4" s="1"/>
  <c r="D435" i="4" a="1"/>
  <c r="D435" i="4" s="1"/>
  <c r="E435" i="4" a="1"/>
  <c r="E435" i="4" s="1"/>
  <c r="F435" i="4" a="1"/>
  <c r="F435" i="4" s="1"/>
  <c r="G435" i="4" a="1"/>
  <c r="G435" i="4" s="1"/>
  <c r="H435" i="4" a="1"/>
  <c r="H435" i="4" s="1"/>
  <c r="I435" i="4" a="1"/>
  <c r="I435" i="4" s="1"/>
  <c r="J435" i="4" a="1"/>
  <c r="J435" i="4" s="1"/>
  <c r="K435" i="4" a="1"/>
  <c r="K435" i="4" s="1"/>
  <c r="L435" i="4" a="1"/>
  <c r="L435" i="4" s="1"/>
  <c r="M435" i="4" a="1"/>
  <c r="M435" i="4" s="1"/>
  <c r="N435" i="4" a="1"/>
  <c r="N435" i="4" s="1"/>
  <c r="O435" i="4" a="1"/>
  <c r="O435" i="4" s="1"/>
  <c r="P435" i="4" a="1"/>
  <c r="P435" i="4" s="1"/>
  <c r="C436" i="4" a="1"/>
  <c r="C436" i="4" s="1"/>
  <c r="D436" i="4" a="1"/>
  <c r="D436" i="4" s="1"/>
  <c r="E436" i="4" a="1"/>
  <c r="E436" i="4" s="1"/>
  <c r="F436" i="4" a="1"/>
  <c r="F436" i="4" s="1"/>
  <c r="G436" i="4" a="1"/>
  <c r="G436" i="4" s="1"/>
  <c r="H436" i="4" a="1"/>
  <c r="H436" i="4" s="1"/>
  <c r="I436" i="4" a="1"/>
  <c r="I436" i="4" s="1"/>
  <c r="J436" i="4" a="1"/>
  <c r="J436" i="4" s="1"/>
  <c r="K436" i="4" a="1"/>
  <c r="K436" i="4" s="1"/>
  <c r="L436" i="4" a="1"/>
  <c r="L436" i="4" s="1"/>
  <c r="M436" i="4" a="1"/>
  <c r="M436" i="4" s="1"/>
  <c r="N436" i="4" a="1"/>
  <c r="N436" i="4" s="1"/>
  <c r="O436" i="4" a="1"/>
  <c r="O436" i="4" s="1"/>
  <c r="P436" i="4" a="1"/>
  <c r="P436" i="4" s="1"/>
  <c r="C437" i="4" a="1"/>
  <c r="C437" i="4" s="1"/>
  <c r="D437" i="4" a="1"/>
  <c r="D437" i="4" s="1"/>
  <c r="E437" i="4" a="1"/>
  <c r="E437" i="4" s="1"/>
  <c r="F437" i="4" a="1"/>
  <c r="F437" i="4" s="1"/>
  <c r="G437" i="4" a="1"/>
  <c r="G437" i="4" s="1"/>
  <c r="H437" i="4" a="1"/>
  <c r="H437" i="4" s="1"/>
  <c r="I437" i="4" a="1"/>
  <c r="I437" i="4" s="1"/>
  <c r="J437" i="4" a="1"/>
  <c r="J437" i="4" s="1"/>
  <c r="K437" i="4" a="1"/>
  <c r="K437" i="4" s="1"/>
  <c r="L437" i="4" a="1"/>
  <c r="L437" i="4" s="1"/>
  <c r="M437" i="4" a="1"/>
  <c r="M437" i="4" s="1"/>
  <c r="N437" i="4" a="1"/>
  <c r="N437" i="4" s="1"/>
  <c r="O437" i="4" a="1"/>
  <c r="O437" i="4" s="1"/>
  <c r="P437" i="4" a="1"/>
  <c r="P437" i="4" s="1"/>
  <c r="C438" i="4" a="1"/>
  <c r="C438" i="4" s="1"/>
  <c r="D438" i="4" a="1"/>
  <c r="D438" i="4" s="1"/>
  <c r="E438" i="4" a="1"/>
  <c r="E438" i="4" s="1"/>
  <c r="F438" i="4" a="1"/>
  <c r="F438" i="4" s="1"/>
  <c r="G438" i="4" a="1"/>
  <c r="G438" i="4" s="1"/>
  <c r="H438" i="4" a="1"/>
  <c r="H438" i="4" s="1"/>
  <c r="I438" i="4" a="1"/>
  <c r="I438" i="4" s="1"/>
  <c r="J438" i="4" a="1"/>
  <c r="J438" i="4" s="1"/>
  <c r="K438" i="4" a="1"/>
  <c r="K438" i="4" s="1"/>
  <c r="L438" i="4" a="1"/>
  <c r="L438" i="4" s="1"/>
  <c r="M438" i="4" a="1"/>
  <c r="M438" i="4" s="1"/>
  <c r="N438" i="4" a="1"/>
  <c r="N438" i="4" s="1"/>
  <c r="O438" i="4" a="1"/>
  <c r="O438" i="4" s="1"/>
  <c r="P438" i="4" a="1"/>
  <c r="P438" i="4" s="1"/>
  <c r="C439" i="4" a="1"/>
  <c r="C439" i="4" s="1"/>
  <c r="D439" i="4" a="1"/>
  <c r="D439" i="4" s="1"/>
  <c r="E439" i="4" a="1"/>
  <c r="E439" i="4" s="1"/>
  <c r="F439" i="4" a="1"/>
  <c r="F439" i="4" s="1"/>
  <c r="G439" i="4" a="1"/>
  <c r="G439" i="4" s="1"/>
  <c r="H439" i="4" a="1"/>
  <c r="H439" i="4" s="1"/>
  <c r="I439" i="4" a="1"/>
  <c r="I439" i="4" s="1"/>
  <c r="J439" i="4" a="1"/>
  <c r="J439" i="4" s="1"/>
  <c r="K439" i="4" a="1"/>
  <c r="K439" i="4" s="1"/>
  <c r="L439" i="4" a="1"/>
  <c r="L439" i="4" s="1"/>
  <c r="M439" i="4" a="1"/>
  <c r="M439" i="4" s="1"/>
  <c r="N439" i="4" a="1"/>
  <c r="N439" i="4" s="1"/>
  <c r="O439" i="4" a="1"/>
  <c r="O439" i="4" s="1"/>
  <c r="P439" i="4" a="1"/>
  <c r="P439" i="4" s="1"/>
  <c r="C440" i="4" a="1"/>
  <c r="C440" i="4" s="1"/>
  <c r="D440" i="4" a="1"/>
  <c r="D440" i="4" s="1"/>
  <c r="E440" i="4" a="1"/>
  <c r="E440" i="4" s="1"/>
  <c r="F440" i="4" a="1"/>
  <c r="F440" i="4" s="1"/>
  <c r="G440" i="4" a="1"/>
  <c r="G440" i="4" s="1"/>
  <c r="H440" i="4" a="1"/>
  <c r="H440" i="4" s="1"/>
  <c r="I440" i="4" a="1"/>
  <c r="I440" i="4" s="1"/>
  <c r="J440" i="4" a="1"/>
  <c r="J440" i="4" s="1"/>
  <c r="K440" i="4" a="1"/>
  <c r="K440" i="4" s="1"/>
  <c r="L440" i="4" a="1"/>
  <c r="L440" i="4" s="1"/>
  <c r="M440" i="4" a="1"/>
  <c r="M440" i="4" s="1"/>
  <c r="N440" i="4" a="1"/>
  <c r="N440" i="4" s="1"/>
  <c r="O440" i="4" a="1"/>
  <c r="O440" i="4" s="1"/>
  <c r="P440" i="4" a="1"/>
  <c r="P440" i="4" s="1"/>
  <c r="C441" i="4" a="1"/>
  <c r="C441" i="4" s="1"/>
  <c r="D441" i="4" a="1"/>
  <c r="D441" i="4" s="1"/>
  <c r="E441" i="4" a="1"/>
  <c r="E441" i="4" s="1"/>
  <c r="F441" i="4" a="1"/>
  <c r="F441" i="4" s="1"/>
  <c r="G441" i="4" a="1"/>
  <c r="G441" i="4" s="1"/>
  <c r="H441" i="4" a="1"/>
  <c r="H441" i="4" s="1"/>
  <c r="I441" i="4" a="1"/>
  <c r="I441" i="4" s="1"/>
  <c r="J441" i="4" a="1"/>
  <c r="J441" i="4" s="1"/>
  <c r="K441" i="4" a="1"/>
  <c r="K441" i="4" s="1"/>
  <c r="L441" i="4" a="1"/>
  <c r="L441" i="4" s="1"/>
  <c r="M441" i="4" a="1"/>
  <c r="M441" i="4" s="1"/>
  <c r="N441" i="4" a="1"/>
  <c r="N441" i="4" s="1"/>
  <c r="O441" i="4" a="1"/>
  <c r="O441" i="4" s="1"/>
  <c r="P441" i="4" a="1"/>
  <c r="P441" i="4" s="1"/>
  <c r="C442" i="4" a="1"/>
  <c r="C442" i="4" s="1"/>
  <c r="D442" i="4" a="1"/>
  <c r="D442" i="4" s="1"/>
  <c r="E442" i="4" a="1"/>
  <c r="E442" i="4" s="1"/>
  <c r="F442" i="4" a="1"/>
  <c r="F442" i="4" s="1"/>
  <c r="G442" i="4" a="1"/>
  <c r="G442" i="4" s="1"/>
  <c r="H442" i="4" a="1"/>
  <c r="H442" i="4" s="1"/>
  <c r="I442" i="4" a="1"/>
  <c r="I442" i="4" s="1"/>
  <c r="J442" i="4" a="1"/>
  <c r="J442" i="4" s="1"/>
  <c r="K442" i="4" a="1"/>
  <c r="K442" i="4" s="1"/>
  <c r="L442" i="4" a="1"/>
  <c r="L442" i="4" s="1"/>
  <c r="M442" i="4" a="1"/>
  <c r="M442" i="4" s="1"/>
  <c r="N442" i="4" a="1"/>
  <c r="N442" i="4" s="1"/>
  <c r="O442" i="4" a="1"/>
  <c r="O442" i="4" s="1"/>
  <c r="P442" i="4" a="1"/>
  <c r="P442" i="4" s="1"/>
  <c r="P413" i="4" a="1"/>
  <c r="P413" i="4" s="1"/>
  <c r="O413" i="4" a="1"/>
  <c r="O413" i="4" s="1"/>
  <c r="N413" i="4" a="1"/>
  <c r="N413" i="4" s="1"/>
  <c r="M413" i="4" a="1"/>
  <c r="M413" i="4" s="1"/>
  <c r="L413" i="4" a="1"/>
  <c r="L413" i="4" s="1"/>
  <c r="K413" i="4" a="1"/>
  <c r="K413" i="4" s="1"/>
  <c r="J413" i="4" a="1"/>
  <c r="J413" i="4" s="1"/>
  <c r="I413" i="4" a="1"/>
  <c r="I413" i="4" s="1"/>
  <c r="H413" i="4" a="1"/>
  <c r="H413" i="4" s="1"/>
  <c r="G413" i="4" a="1"/>
  <c r="G413" i="4" s="1"/>
  <c r="F413" i="4" a="1"/>
  <c r="F413" i="4" s="1"/>
  <c r="E413" i="4" a="1"/>
  <c r="E413" i="4" s="1"/>
  <c r="D413" i="4" a="1"/>
  <c r="D413" i="4" s="1"/>
  <c r="C413" i="4" a="1"/>
  <c r="C413" i="4" s="1"/>
  <c r="B661" i="4" l="1"/>
  <c r="C107" i="4" l="1" a="1"/>
  <c r="C107" i="4" s="1"/>
  <c r="D107" i="4" a="1"/>
  <c r="D107" i="4" s="1"/>
  <c r="E107" i="4" a="1"/>
  <c r="E107" i="4" s="1"/>
  <c r="F107" i="4" a="1"/>
  <c r="F107" i="4" s="1"/>
  <c r="G107" i="4" a="1"/>
  <c r="G107" i="4" s="1"/>
  <c r="H107" i="4" a="1"/>
  <c r="H107" i="4" s="1"/>
  <c r="I107" i="4" a="1"/>
  <c r="I107" i="4" s="1"/>
  <c r="J107" i="4" a="1"/>
  <c r="J107" i="4" s="1"/>
  <c r="K107" i="4" a="1"/>
  <c r="K107" i="4" s="1"/>
  <c r="L107" i="4" a="1"/>
  <c r="L107" i="4" s="1"/>
  <c r="M107" i="4" a="1"/>
  <c r="M107" i="4" s="1"/>
  <c r="N107" i="4" a="1"/>
  <c r="N107" i="4" s="1"/>
  <c r="O107" i="4" a="1"/>
  <c r="O107" i="4" s="1"/>
  <c r="P107" i="4" a="1"/>
  <c r="P107" i="4" s="1"/>
  <c r="C108" i="4" a="1"/>
  <c r="C108" i="4" s="1"/>
  <c r="D108" i="4" a="1"/>
  <c r="D108" i="4" s="1"/>
  <c r="E108" i="4" a="1"/>
  <c r="E108" i="4" s="1"/>
  <c r="F108" i="4" a="1"/>
  <c r="F108" i="4" s="1"/>
  <c r="G108" i="4" a="1"/>
  <c r="G108" i="4" s="1"/>
  <c r="H108" i="4" a="1"/>
  <c r="H108" i="4" s="1"/>
  <c r="I108" i="4" a="1"/>
  <c r="I108" i="4" s="1"/>
  <c r="J108" i="4" a="1"/>
  <c r="J108" i="4" s="1"/>
  <c r="K108" i="4" a="1"/>
  <c r="K108" i="4" s="1"/>
  <c r="L108" i="4" a="1"/>
  <c r="L108" i="4" s="1"/>
  <c r="M108" i="4" a="1"/>
  <c r="M108" i="4" s="1"/>
  <c r="N108" i="4" a="1"/>
  <c r="N108" i="4" s="1"/>
  <c r="O108" i="4" a="1"/>
  <c r="O108" i="4" s="1"/>
  <c r="P108" i="4" a="1"/>
  <c r="P108" i="4" s="1"/>
  <c r="C109" i="4" a="1"/>
  <c r="C109" i="4" s="1"/>
  <c r="D109" i="4" a="1"/>
  <c r="D109" i="4" s="1"/>
  <c r="E109" i="4" a="1"/>
  <c r="E109" i="4" s="1"/>
  <c r="F109" i="4" a="1"/>
  <c r="F109" i="4" s="1"/>
  <c r="G109" i="4" a="1"/>
  <c r="G109" i="4" s="1"/>
  <c r="H109" i="4" a="1"/>
  <c r="H109" i="4" s="1"/>
  <c r="I109" i="4" a="1"/>
  <c r="I109" i="4" s="1"/>
  <c r="J109" i="4" a="1"/>
  <c r="J109" i="4" s="1"/>
  <c r="K109" i="4" a="1"/>
  <c r="K109" i="4" s="1"/>
  <c r="L109" i="4" a="1"/>
  <c r="L109" i="4" s="1"/>
  <c r="M109" i="4" a="1"/>
  <c r="M109" i="4" s="1"/>
  <c r="N109" i="4" a="1"/>
  <c r="N109" i="4" s="1"/>
  <c r="O109" i="4" a="1"/>
  <c r="O109" i="4" s="1"/>
  <c r="P109" i="4" a="1"/>
  <c r="P109" i="4" s="1"/>
  <c r="C110" i="4" a="1"/>
  <c r="C110" i="4" s="1"/>
  <c r="D110" i="4" a="1"/>
  <c r="D110" i="4" s="1"/>
  <c r="E110" i="4" a="1"/>
  <c r="E110" i="4" s="1"/>
  <c r="F110" i="4" a="1"/>
  <c r="F110" i="4" s="1"/>
  <c r="G110" i="4" a="1"/>
  <c r="G110" i="4" s="1"/>
  <c r="H110" i="4" a="1"/>
  <c r="H110" i="4" s="1"/>
  <c r="I110" i="4" a="1"/>
  <c r="I110" i="4" s="1"/>
  <c r="J110" i="4" a="1"/>
  <c r="J110" i="4" s="1"/>
  <c r="K110" i="4" a="1"/>
  <c r="K110" i="4" s="1"/>
  <c r="L110" i="4" a="1"/>
  <c r="L110" i="4" s="1"/>
  <c r="M110" i="4" a="1"/>
  <c r="M110" i="4" s="1"/>
  <c r="N110" i="4" a="1"/>
  <c r="N110" i="4" s="1"/>
  <c r="O110" i="4" a="1"/>
  <c r="O110" i="4" s="1"/>
  <c r="P110" i="4" a="1"/>
  <c r="P110" i="4" s="1"/>
  <c r="C111" i="4" a="1"/>
  <c r="C111" i="4" s="1"/>
  <c r="D111" i="4" a="1"/>
  <c r="D111" i="4" s="1"/>
  <c r="E111" i="4" a="1"/>
  <c r="E111" i="4" s="1"/>
  <c r="F111" i="4" a="1"/>
  <c r="F111" i="4" s="1"/>
  <c r="G111" i="4" a="1"/>
  <c r="G111" i="4" s="1"/>
  <c r="H111" i="4" a="1"/>
  <c r="H111" i="4" s="1"/>
  <c r="I111" i="4" a="1"/>
  <c r="I111" i="4" s="1"/>
  <c r="J111" i="4" a="1"/>
  <c r="J111" i="4" s="1"/>
  <c r="K111" i="4" a="1"/>
  <c r="K111" i="4" s="1"/>
  <c r="L111" i="4" a="1"/>
  <c r="L111" i="4" s="1"/>
  <c r="M111" i="4" a="1"/>
  <c r="M111" i="4" s="1"/>
  <c r="N111" i="4" a="1"/>
  <c r="N111" i="4" s="1"/>
  <c r="O111" i="4" a="1"/>
  <c r="O111" i="4" s="1"/>
  <c r="P111" i="4" a="1"/>
  <c r="P111" i="4" s="1"/>
  <c r="C112" i="4" a="1"/>
  <c r="C112" i="4" s="1"/>
  <c r="D112" i="4" a="1"/>
  <c r="D112" i="4" s="1"/>
  <c r="E112" i="4" a="1"/>
  <c r="E112" i="4" s="1"/>
  <c r="F112" i="4" a="1"/>
  <c r="F112" i="4" s="1"/>
  <c r="G112" i="4" a="1"/>
  <c r="G112" i="4" s="1"/>
  <c r="H112" i="4" a="1"/>
  <c r="H112" i="4" s="1"/>
  <c r="I112" i="4" a="1"/>
  <c r="I112" i="4" s="1"/>
  <c r="J112" i="4" a="1"/>
  <c r="J112" i="4" s="1"/>
  <c r="K112" i="4" a="1"/>
  <c r="K112" i="4" s="1"/>
  <c r="L112" i="4" a="1"/>
  <c r="L112" i="4" s="1"/>
  <c r="M112" i="4" a="1"/>
  <c r="M112" i="4" s="1"/>
  <c r="N112" i="4" a="1"/>
  <c r="N112" i="4" s="1"/>
  <c r="O112" i="4" a="1"/>
  <c r="O112" i="4" s="1"/>
  <c r="P112" i="4" a="1"/>
  <c r="P112" i="4" s="1"/>
  <c r="C113" i="4" a="1"/>
  <c r="C113" i="4" s="1"/>
  <c r="D113" i="4" a="1"/>
  <c r="D113" i="4" s="1"/>
  <c r="E113" i="4" a="1"/>
  <c r="E113" i="4" s="1"/>
  <c r="F113" i="4" a="1"/>
  <c r="F113" i="4" s="1"/>
  <c r="G113" i="4" a="1"/>
  <c r="G113" i="4" s="1"/>
  <c r="H113" i="4" a="1"/>
  <c r="H113" i="4" s="1"/>
  <c r="I113" i="4" a="1"/>
  <c r="I113" i="4" s="1"/>
  <c r="J113" i="4" a="1"/>
  <c r="J113" i="4" s="1"/>
  <c r="K113" i="4" a="1"/>
  <c r="K113" i="4" s="1"/>
  <c r="L113" i="4" a="1"/>
  <c r="L113" i="4" s="1"/>
  <c r="M113" i="4" a="1"/>
  <c r="M113" i="4" s="1"/>
  <c r="N113" i="4" a="1"/>
  <c r="N113" i="4" s="1"/>
  <c r="O113" i="4" a="1"/>
  <c r="O113" i="4" s="1"/>
  <c r="P113" i="4" a="1"/>
  <c r="P113" i="4" s="1"/>
  <c r="C114" i="4" a="1"/>
  <c r="C114" i="4" s="1"/>
  <c r="D114" i="4" a="1"/>
  <c r="D114" i="4" s="1"/>
  <c r="E114" i="4" a="1"/>
  <c r="E114" i="4" s="1"/>
  <c r="F114" i="4" a="1"/>
  <c r="F114" i="4" s="1"/>
  <c r="G114" i="4" a="1"/>
  <c r="G114" i="4" s="1"/>
  <c r="H114" i="4" a="1"/>
  <c r="H114" i="4" s="1"/>
  <c r="I114" i="4" a="1"/>
  <c r="I114" i="4" s="1"/>
  <c r="J114" i="4" a="1"/>
  <c r="J114" i="4" s="1"/>
  <c r="K114" i="4" a="1"/>
  <c r="K114" i="4" s="1"/>
  <c r="L114" i="4" a="1"/>
  <c r="L114" i="4" s="1"/>
  <c r="M114" i="4" a="1"/>
  <c r="M114" i="4" s="1"/>
  <c r="N114" i="4" a="1"/>
  <c r="N114" i="4" s="1"/>
  <c r="O114" i="4" a="1"/>
  <c r="O114" i="4" s="1"/>
  <c r="P114" i="4" a="1"/>
  <c r="P114" i="4" s="1"/>
  <c r="C115" i="4" a="1"/>
  <c r="C115" i="4" s="1"/>
  <c r="D115" i="4" a="1"/>
  <c r="D115" i="4" s="1"/>
  <c r="E115" i="4" a="1"/>
  <c r="E115" i="4" s="1"/>
  <c r="F115" i="4" a="1"/>
  <c r="F115" i="4" s="1"/>
  <c r="G115" i="4" a="1"/>
  <c r="G115" i="4" s="1"/>
  <c r="H115" i="4" a="1"/>
  <c r="H115" i="4" s="1"/>
  <c r="I115" i="4" a="1"/>
  <c r="I115" i="4" s="1"/>
  <c r="J115" i="4" a="1"/>
  <c r="J115" i="4" s="1"/>
  <c r="K115" i="4" a="1"/>
  <c r="K115" i="4" s="1"/>
  <c r="L115" i="4" a="1"/>
  <c r="L115" i="4" s="1"/>
  <c r="M115" i="4" a="1"/>
  <c r="M115" i="4" s="1"/>
  <c r="N115" i="4" a="1"/>
  <c r="N115" i="4" s="1"/>
  <c r="O115" i="4" a="1"/>
  <c r="O115" i="4" s="1"/>
  <c r="P115" i="4" a="1"/>
  <c r="P115" i="4" s="1"/>
  <c r="C116" i="4" a="1"/>
  <c r="C116" i="4" s="1"/>
  <c r="D116" i="4" a="1"/>
  <c r="D116" i="4" s="1"/>
  <c r="E116" i="4" a="1"/>
  <c r="E116" i="4" s="1"/>
  <c r="F116" i="4" a="1"/>
  <c r="F116" i="4" s="1"/>
  <c r="G116" i="4" a="1"/>
  <c r="G116" i="4" s="1"/>
  <c r="H116" i="4" a="1"/>
  <c r="H116" i="4" s="1"/>
  <c r="I116" i="4" a="1"/>
  <c r="I116" i="4" s="1"/>
  <c r="J116" i="4" a="1"/>
  <c r="J116" i="4" s="1"/>
  <c r="K116" i="4" a="1"/>
  <c r="K116" i="4" s="1"/>
  <c r="L116" i="4" a="1"/>
  <c r="L116" i="4" s="1"/>
  <c r="M116" i="4" a="1"/>
  <c r="M116" i="4" s="1"/>
  <c r="N116" i="4" a="1"/>
  <c r="N116" i="4" s="1"/>
  <c r="O116" i="4" a="1"/>
  <c r="O116" i="4" s="1"/>
  <c r="P116" i="4" a="1"/>
  <c r="P116" i="4" s="1"/>
  <c r="C117" i="4" a="1"/>
  <c r="C117" i="4" s="1"/>
  <c r="D117" i="4" a="1"/>
  <c r="D117" i="4" s="1"/>
  <c r="E117" i="4" a="1"/>
  <c r="E117" i="4" s="1"/>
  <c r="F117" i="4" a="1"/>
  <c r="F117" i="4" s="1"/>
  <c r="G117" i="4" a="1"/>
  <c r="G117" i="4" s="1"/>
  <c r="H117" i="4" a="1"/>
  <c r="H117" i="4" s="1"/>
  <c r="I117" i="4" a="1"/>
  <c r="I117" i="4" s="1"/>
  <c r="J117" i="4" a="1"/>
  <c r="J117" i="4" s="1"/>
  <c r="K117" i="4" a="1"/>
  <c r="K117" i="4" s="1"/>
  <c r="L117" i="4" a="1"/>
  <c r="L117" i="4" s="1"/>
  <c r="M117" i="4" a="1"/>
  <c r="M117" i="4" s="1"/>
  <c r="N117" i="4" a="1"/>
  <c r="N117" i="4" s="1"/>
  <c r="O117" i="4" a="1"/>
  <c r="O117" i="4" s="1"/>
  <c r="P117" i="4" a="1"/>
  <c r="P117" i="4" s="1"/>
  <c r="C118" i="4" a="1"/>
  <c r="C118" i="4" s="1"/>
  <c r="D118" i="4" a="1"/>
  <c r="D118" i="4" s="1"/>
  <c r="E118" i="4" a="1"/>
  <c r="E118" i="4" s="1"/>
  <c r="F118" i="4" a="1"/>
  <c r="F118" i="4" s="1"/>
  <c r="G118" i="4" a="1"/>
  <c r="G118" i="4" s="1"/>
  <c r="H118" i="4" a="1"/>
  <c r="H118" i="4" s="1"/>
  <c r="I118" i="4" a="1"/>
  <c r="I118" i="4" s="1"/>
  <c r="J118" i="4" a="1"/>
  <c r="J118" i="4" s="1"/>
  <c r="K118" i="4" a="1"/>
  <c r="K118" i="4" s="1"/>
  <c r="L118" i="4" a="1"/>
  <c r="L118" i="4" s="1"/>
  <c r="M118" i="4" a="1"/>
  <c r="M118" i="4" s="1"/>
  <c r="N118" i="4" a="1"/>
  <c r="N118" i="4" s="1"/>
  <c r="O118" i="4" a="1"/>
  <c r="O118" i="4" s="1"/>
  <c r="P118" i="4" a="1"/>
  <c r="P118" i="4" s="1"/>
  <c r="C119" i="4" a="1"/>
  <c r="C119" i="4" s="1"/>
  <c r="D119" i="4" a="1"/>
  <c r="D119" i="4" s="1"/>
  <c r="E119" i="4" a="1"/>
  <c r="E119" i="4" s="1"/>
  <c r="F119" i="4" a="1"/>
  <c r="F119" i="4" s="1"/>
  <c r="G119" i="4" a="1"/>
  <c r="G119" i="4" s="1"/>
  <c r="H119" i="4" a="1"/>
  <c r="H119" i="4" s="1"/>
  <c r="I119" i="4" a="1"/>
  <c r="I119" i="4" s="1"/>
  <c r="J119" i="4" a="1"/>
  <c r="J119" i="4" s="1"/>
  <c r="K119" i="4" a="1"/>
  <c r="K119" i="4" s="1"/>
  <c r="L119" i="4" a="1"/>
  <c r="L119" i="4" s="1"/>
  <c r="M119" i="4" a="1"/>
  <c r="M119" i="4" s="1"/>
  <c r="N119" i="4" a="1"/>
  <c r="N119" i="4" s="1"/>
  <c r="O119" i="4" a="1"/>
  <c r="O119" i="4" s="1"/>
  <c r="P119" i="4" a="1"/>
  <c r="P119" i="4" s="1"/>
  <c r="C120" i="4" a="1"/>
  <c r="C120" i="4" s="1"/>
  <c r="D120" i="4" a="1"/>
  <c r="D120" i="4" s="1"/>
  <c r="E120" i="4" a="1"/>
  <c r="E120" i="4" s="1"/>
  <c r="F120" i="4" a="1"/>
  <c r="F120" i="4" s="1"/>
  <c r="G120" i="4" a="1"/>
  <c r="G120" i="4" s="1"/>
  <c r="H120" i="4" a="1"/>
  <c r="H120" i="4" s="1"/>
  <c r="I120" i="4" a="1"/>
  <c r="I120" i="4" s="1"/>
  <c r="J120" i="4" a="1"/>
  <c r="J120" i="4" s="1"/>
  <c r="K120" i="4" a="1"/>
  <c r="K120" i="4" s="1"/>
  <c r="L120" i="4" a="1"/>
  <c r="L120" i="4" s="1"/>
  <c r="M120" i="4" a="1"/>
  <c r="M120" i="4" s="1"/>
  <c r="N120" i="4" a="1"/>
  <c r="N120" i="4" s="1"/>
  <c r="O120" i="4" a="1"/>
  <c r="O120" i="4" s="1"/>
  <c r="P120" i="4" a="1"/>
  <c r="P120" i="4" s="1"/>
  <c r="C121" i="4" a="1"/>
  <c r="C121" i="4" s="1"/>
  <c r="D121" i="4" a="1"/>
  <c r="D121" i="4" s="1"/>
  <c r="E121" i="4" a="1"/>
  <c r="E121" i="4" s="1"/>
  <c r="F121" i="4" a="1"/>
  <c r="F121" i="4" s="1"/>
  <c r="G121" i="4" a="1"/>
  <c r="G121" i="4" s="1"/>
  <c r="H121" i="4" a="1"/>
  <c r="H121" i="4" s="1"/>
  <c r="I121" i="4" a="1"/>
  <c r="I121" i="4" s="1"/>
  <c r="J121" i="4" a="1"/>
  <c r="J121" i="4" s="1"/>
  <c r="K121" i="4" a="1"/>
  <c r="K121" i="4" s="1"/>
  <c r="L121" i="4" a="1"/>
  <c r="L121" i="4" s="1"/>
  <c r="M121" i="4" a="1"/>
  <c r="M121" i="4" s="1"/>
  <c r="N121" i="4" a="1"/>
  <c r="N121" i="4" s="1"/>
  <c r="O121" i="4" a="1"/>
  <c r="O121" i="4" s="1"/>
  <c r="P121" i="4" a="1"/>
  <c r="P121" i="4" s="1"/>
  <c r="C122" i="4" a="1"/>
  <c r="C122" i="4" s="1"/>
  <c r="D122" i="4" a="1"/>
  <c r="D122" i="4" s="1"/>
  <c r="E122" i="4" a="1"/>
  <c r="E122" i="4" s="1"/>
  <c r="F122" i="4" a="1"/>
  <c r="F122" i="4" s="1"/>
  <c r="G122" i="4" a="1"/>
  <c r="G122" i="4" s="1"/>
  <c r="H122" i="4" a="1"/>
  <c r="H122" i="4" s="1"/>
  <c r="I122" i="4" a="1"/>
  <c r="I122" i="4" s="1"/>
  <c r="J122" i="4" a="1"/>
  <c r="J122" i="4" s="1"/>
  <c r="K122" i="4" a="1"/>
  <c r="K122" i="4" s="1"/>
  <c r="L122" i="4" a="1"/>
  <c r="L122" i="4" s="1"/>
  <c r="M122" i="4" a="1"/>
  <c r="M122" i="4" s="1"/>
  <c r="N122" i="4" a="1"/>
  <c r="N122" i="4" s="1"/>
  <c r="O122" i="4" a="1"/>
  <c r="O122" i="4" s="1"/>
  <c r="P122" i="4" a="1"/>
  <c r="P122" i="4" s="1"/>
  <c r="C123" i="4" a="1"/>
  <c r="C123" i="4" s="1"/>
  <c r="D123" i="4" a="1"/>
  <c r="D123" i="4" s="1"/>
  <c r="E123" i="4" a="1"/>
  <c r="E123" i="4" s="1"/>
  <c r="F123" i="4" a="1"/>
  <c r="F123" i="4" s="1"/>
  <c r="G123" i="4" a="1"/>
  <c r="G123" i="4" s="1"/>
  <c r="H123" i="4" a="1"/>
  <c r="H123" i="4" s="1"/>
  <c r="I123" i="4" a="1"/>
  <c r="I123" i="4" s="1"/>
  <c r="J123" i="4" a="1"/>
  <c r="J123" i="4" s="1"/>
  <c r="K123" i="4" a="1"/>
  <c r="K123" i="4" s="1"/>
  <c r="L123" i="4" a="1"/>
  <c r="L123" i="4" s="1"/>
  <c r="M123" i="4" a="1"/>
  <c r="M123" i="4" s="1"/>
  <c r="N123" i="4" a="1"/>
  <c r="N123" i="4" s="1"/>
  <c r="O123" i="4" a="1"/>
  <c r="O123" i="4" s="1"/>
  <c r="P123" i="4" a="1"/>
  <c r="P123" i="4" s="1"/>
  <c r="C124" i="4" a="1"/>
  <c r="C124" i="4" s="1"/>
  <c r="D124" i="4" a="1"/>
  <c r="D124" i="4" s="1"/>
  <c r="E124" i="4" a="1"/>
  <c r="E124" i="4" s="1"/>
  <c r="F124" i="4" a="1"/>
  <c r="F124" i="4" s="1"/>
  <c r="G124" i="4" a="1"/>
  <c r="G124" i="4" s="1"/>
  <c r="H124" i="4" a="1"/>
  <c r="H124" i="4" s="1"/>
  <c r="I124" i="4" a="1"/>
  <c r="I124" i="4" s="1"/>
  <c r="J124" i="4" a="1"/>
  <c r="J124" i="4" s="1"/>
  <c r="K124" i="4" a="1"/>
  <c r="K124" i="4" s="1"/>
  <c r="L124" i="4" a="1"/>
  <c r="L124" i="4" s="1"/>
  <c r="M124" i="4" a="1"/>
  <c r="M124" i="4" s="1"/>
  <c r="N124" i="4" a="1"/>
  <c r="N124" i="4" s="1"/>
  <c r="O124" i="4" a="1"/>
  <c r="O124" i="4" s="1"/>
  <c r="P124" i="4" a="1"/>
  <c r="P124" i="4" s="1"/>
  <c r="C106" i="4" a="1"/>
  <c r="C106" i="4" s="1"/>
  <c r="D130" i="4" a="1"/>
  <c r="D130" i="4" s="1"/>
  <c r="C378" i="4" a="1"/>
  <c r="C378" i="4" s="1"/>
  <c r="D378" i="4" a="1"/>
  <c r="D378" i="4" s="1"/>
  <c r="E378" i="4" a="1"/>
  <c r="E378" i="4" s="1"/>
  <c r="F378" i="4" a="1"/>
  <c r="F378" i="4" s="1"/>
  <c r="G378" i="4" a="1"/>
  <c r="G378" i="4" s="1"/>
  <c r="H378" i="4" a="1"/>
  <c r="H378" i="4" s="1"/>
  <c r="I378" i="4" a="1"/>
  <c r="I378" i="4" s="1"/>
  <c r="J378" i="4" a="1"/>
  <c r="J378" i="4" s="1"/>
  <c r="K378" i="4" a="1"/>
  <c r="K378" i="4" s="1"/>
  <c r="L378" i="4" a="1"/>
  <c r="L378" i="4" s="1"/>
  <c r="M378" i="4" a="1"/>
  <c r="M378" i="4" s="1"/>
  <c r="N378" i="4" a="1"/>
  <c r="N378" i="4" s="1"/>
  <c r="O378" i="4" a="1"/>
  <c r="O378" i="4" s="1"/>
  <c r="P378" i="4" a="1"/>
  <c r="P378" i="4" s="1"/>
  <c r="C379" i="4" a="1"/>
  <c r="C379" i="4" s="1"/>
  <c r="D379" i="4" a="1"/>
  <c r="D379" i="4" s="1"/>
  <c r="E379" i="4" a="1"/>
  <c r="E379" i="4" s="1"/>
  <c r="F379" i="4" a="1"/>
  <c r="F379" i="4" s="1"/>
  <c r="G379" i="4" a="1"/>
  <c r="G379" i="4" s="1"/>
  <c r="H379" i="4" a="1"/>
  <c r="H379" i="4" s="1"/>
  <c r="I379" i="4" a="1"/>
  <c r="I379" i="4" s="1"/>
  <c r="J379" i="4" a="1"/>
  <c r="J379" i="4" s="1"/>
  <c r="K379" i="4" a="1"/>
  <c r="K379" i="4" s="1"/>
  <c r="L379" i="4" a="1"/>
  <c r="L379" i="4" s="1"/>
  <c r="M379" i="4" a="1"/>
  <c r="M379" i="4" s="1"/>
  <c r="N379" i="4" a="1"/>
  <c r="N379" i="4" s="1"/>
  <c r="O379" i="4" a="1"/>
  <c r="O379" i="4" s="1"/>
  <c r="P379" i="4" a="1"/>
  <c r="P379" i="4" s="1"/>
  <c r="C380" i="4" a="1"/>
  <c r="C380" i="4" s="1"/>
  <c r="D380" i="4" a="1"/>
  <c r="D380" i="4" s="1"/>
  <c r="E380" i="4" a="1"/>
  <c r="E380" i="4" s="1"/>
  <c r="F380" i="4" a="1"/>
  <c r="F380" i="4" s="1"/>
  <c r="G380" i="4" a="1"/>
  <c r="G380" i="4" s="1"/>
  <c r="H380" i="4" a="1"/>
  <c r="H380" i="4" s="1"/>
  <c r="I380" i="4" a="1"/>
  <c r="I380" i="4" s="1"/>
  <c r="J380" i="4" a="1"/>
  <c r="J380" i="4" s="1"/>
  <c r="K380" i="4" a="1"/>
  <c r="K380" i="4" s="1"/>
  <c r="L380" i="4" a="1"/>
  <c r="L380" i="4" s="1"/>
  <c r="M380" i="4" a="1"/>
  <c r="M380" i="4" s="1"/>
  <c r="N380" i="4" a="1"/>
  <c r="N380" i="4" s="1"/>
  <c r="O380" i="4" a="1"/>
  <c r="O380" i="4" s="1"/>
  <c r="P380" i="4" a="1"/>
  <c r="P380" i="4" s="1"/>
  <c r="C381" i="4" a="1"/>
  <c r="C381" i="4" s="1"/>
  <c r="D381" i="4" a="1"/>
  <c r="D381" i="4" s="1"/>
  <c r="E381" i="4" a="1"/>
  <c r="E381" i="4" s="1"/>
  <c r="F381" i="4" a="1"/>
  <c r="F381" i="4" s="1"/>
  <c r="G381" i="4" a="1"/>
  <c r="G381" i="4" s="1"/>
  <c r="H381" i="4" a="1"/>
  <c r="H381" i="4" s="1"/>
  <c r="I381" i="4" a="1"/>
  <c r="I381" i="4" s="1"/>
  <c r="J381" i="4" a="1"/>
  <c r="J381" i="4" s="1"/>
  <c r="K381" i="4" a="1"/>
  <c r="K381" i="4" s="1"/>
  <c r="L381" i="4" a="1"/>
  <c r="L381" i="4" s="1"/>
  <c r="M381" i="4" a="1"/>
  <c r="M381" i="4" s="1"/>
  <c r="N381" i="4" a="1"/>
  <c r="N381" i="4" s="1"/>
  <c r="O381" i="4" a="1"/>
  <c r="O381" i="4" s="1"/>
  <c r="P381" i="4" a="1"/>
  <c r="P381" i="4" s="1"/>
  <c r="C382" i="4" a="1"/>
  <c r="C382" i="4" s="1"/>
  <c r="D382" i="4" a="1"/>
  <c r="D382" i="4" s="1"/>
  <c r="E382" i="4" a="1"/>
  <c r="E382" i="4" s="1"/>
  <c r="F382" i="4" a="1"/>
  <c r="F382" i="4" s="1"/>
  <c r="G382" i="4" a="1"/>
  <c r="G382" i="4" s="1"/>
  <c r="H382" i="4" a="1"/>
  <c r="H382" i="4" s="1"/>
  <c r="I382" i="4" a="1"/>
  <c r="I382" i="4" s="1"/>
  <c r="J382" i="4" a="1"/>
  <c r="J382" i="4" s="1"/>
  <c r="K382" i="4" a="1"/>
  <c r="K382" i="4" s="1"/>
  <c r="L382" i="4" a="1"/>
  <c r="L382" i="4" s="1"/>
  <c r="M382" i="4" a="1"/>
  <c r="M382" i="4" s="1"/>
  <c r="N382" i="4" a="1"/>
  <c r="N382" i="4" s="1"/>
  <c r="O382" i="4" a="1"/>
  <c r="O382" i="4" s="1"/>
  <c r="P382" i="4" a="1"/>
  <c r="P382" i="4" s="1"/>
  <c r="C383" i="4" a="1"/>
  <c r="C383" i="4" s="1"/>
  <c r="D383" i="4" a="1"/>
  <c r="D383" i="4" s="1"/>
  <c r="E383" i="4" a="1"/>
  <c r="E383" i="4" s="1"/>
  <c r="F383" i="4" a="1"/>
  <c r="F383" i="4" s="1"/>
  <c r="G383" i="4" a="1"/>
  <c r="G383" i="4" s="1"/>
  <c r="H383" i="4" a="1"/>
  <c r="H383" i="4" s="1"/>
  <c r="I383" i="4" a="1"/>
  <c r="I383" i="4" s="1"/>
  <c r="J383" i="4" a="1"/>
  <c r="J383" i="4" s="1"/>
  <c r="K383" i="4" a="1"/>
  <c r="K383" i="4" s="1"/>
  <c r="L383" i="4" a="1"/>
  <c r="L383" i="4" s="1"/>
  <c r="M383" i="4" a="1"/>
  <c r="M383" i="4" s="1"/>
  <c r="N383" i="4" a="1"/>
  <c r="N383" i="4" s="1"/>
  <c r="O383" i="4" a="1"/>
  <c r="O383" i="4" s="1"/>
  <c r="P383" i="4" a="1"/>
  <c r="P383" i="4" s="1"/>
  <c r="C384" i="4" a="1"/>
  <c r="C384" i="4" s="1"/>
  <c r="D384" i="4" a="1"/>
  <c r="D384" i="4" s="1"/>
  <c r="E384" i="4" a="1"/>
  <c r="E384" i="4" s="1"/>
  <c r="F384" i="4" a="1"/>
  <c r="F384" i="4" s="1"/>
  <c r="G384" i="4" a="1"/>
  <c r="G384" i="4" s="1"/>
  <c r="H384" i="4" a="1"/>
  <c r="H384" i="4" s="1"/>
  <c r="I384" i="4" a="1"/>
  <c r="I384" i="4" s="1"/>
  <c r="J384" i="4" a="1"/>
  <c r="J384" i="4" s="1"/>
  <c r="K384" i="4" a="1"/>
  <c r="K384" i="4" s="1"/>
  <c r="L384" i="4" a="1"/>
  <c r="L384" i="4" s="1"/>
  <c r="M384" i="4" a="1"/>
  <c r="M384" i="4" s="1"/>
  <c r="N384" i="4" a="1"/>
  <c r="N384" i="4" s="1"/>
  <c r="O384" i="4" a="1"/>
  <c r="O384" i="4" s="1"/>
  <c r="P384" i="4" a="1"/>
  <c r="P384" i="4" s="1"/>
  <c r="C385" i="4" a="1"/>
  <c r="C385" i="4" s="1"/>
  <c r="D385" i="4" a="1"/>
  <c r="D385" i="4" s="1"/>
  <c r="E385" i="4" a="1"/>
  <c r="E385" i="4" s="1"/>
  <c r="F385" i="4" a="1"/>
  <c r="F385" i="4" s="1"/>
  <c r="G385" i="4" a="1"/>
  <c r="G385" i="4" s="1"/>
  <c r="H385" i="4" a="1"/>
  <c r="H385" i="4" s="1"/>
  <c r="I385" i="4" a="1"/>
  <c r="I385" i="4" s="1"/>
  <c r="J385" i="4" a="1"/>
  <c r="J385" i="4" s="1"/>
  <c r="K385" i="4" a="1"/>
  <c r="K385" i="4" s="1"/>
  <c r="L385" i="4" a="1"/>
  <c r="L385" i="4" s="1"/>
  <c r="M385" i="4" a="1"/>
  <c r="M385" i="4" s="1"/>
  <c r="N385" i="4" a="1"/>
  <c r="N385" i="4" s="1"/>
  <c r="O385" i="4" a="1"/>
  <c r="O385" i="4" s="1"/>
  <c r="P385" i="4" a="1"/>
  <c r="P385" i="4" s="1"/>
  <c r="C386" i="4" a="1"/>
  <c r="C386" i="4" s="1"/>
  <c r="D386" i="4" a="1"/>
  <c r="D386" i="4" s="1"/>
  <c r="E386" i="4" a="1"/>
  <c r="E386" i="4" s="1"/>
  <c r="F386" i="4" a="1"/>
  <c r="F386" i="4" s="1"/>
  <c r="G386" i="4" a="1"/>
  <c r="G386" i="4" s="1"/>
  <c r="H386" i="4" a="1"/>
  <c r="H386" i="4" s="1"/>
  <c r="I386" i="4" a="1"/>
  <c r="I386" i="4" s="1"/>
  <c r="J386" i="4" a="1"/>
  <c r="J386" i="4" s="1"/>
  <c r="K386" i="4" a="1"/>
  <c r="K386" i="4" s="1"/>
  <c r="L386" i="4" a="1"/>
  <c r="L386" i="4" s="1"/>
  <c r="M386" i="4" a="1"/>
  <c r="M386" i="4" s="1"/>
  <c r="N386" i="4" a="1"/>
  <c r="N386" i="4" s="1"/>
  <c r="O386" i="4" a="1"/>
  <c r="O386" i="4" s="1"/>
  <c r="P386" i="4" a="1"/>
  <c r="P386" i="4" s="1"/>
  <c r="C387" i="4" a="1"/>
  <c r="C387" i="4" s="1"/>
  <c r="D387" i="4" a="1"/>
  <c r="D387" i="4" s="1"/>
  <c r="E387" i="4" a="1"/>
  <c r="E387" i="4" s="1"/>
  <c r="F387" i="4" a="1"/>
  <c r="F387" i="4" s="1"/>
  <c r="G387" i="4" a="1"/>
  <c r="G387" i="4" s="1"/>
  <c r="H387" i="4" a="1"/>
  <c r="H387" i="4" s="1"/>
  <c r="I387" i="4" a="1"/>
  <c r="I387" i="4" s="1"/>
  <c r="J387" i="4" a="1"/>
  <c r="J387" i="4" s="1"/>
  <c r="K387" i="4" a="1"/>
  <c r="K387" i="4" s="1"/>
  <c r="L387" i="4" a="1"/>
  <c r="L387" i="4" s="1"/>
  <c r="M387" i="4" a="1"/>
  <c r="M387" i="4" s="1"/>
  <c r="N387" i="4" a="1"/>
  <c r="N387" i="4" s="1"/>
  <c r="O387" i="4" a="1"/>
  <c r="O387" i="4" s="1"/>
  <c r="P387" i="4" a="1"/>
  <c r="P387" i="4" s="1"/>
  <c r="C388" i="4" a="1"/>
  <c r="C388" i="4" s="1"/>
  <c r="D388" i="4" a="1"/>
  <c r="D388" i="4" s="1"/>
  <c r="E388" i="4" a="1"/>
  <c r="E388" i="4" s="1"/>
  <c r="F388" i="4" a="1"/>
  <c r="F388" i="4" s="1"/>
  <c r="G388" i="4" a="1"/>
  <c r="G388" i="4" s="1"/>
  <c r="H388" i="4" a="1"/>
  <c r="H388" i="4" s="1"/>
  <c r="I388" i="4" a="1"/>
  <c r="I388" i="4" s="1"/>
  <c r="J388" i="4" a="1"/>
  <c r="J388" i="4" s="1"/>
  <c r="K388" i="4" a="1"/>
  <c r="K388" i="4" s="1"/>
  <c r="L388" i="4" a="1"/>
  <c r="L388" i="4" s="1"/>
  <c r="M388" i="4" a="1"/>
  <c r="M388" i="4" s="1"/>
  <c r="N388" i="4" a="1"/>
  <c r="N388" i="4" s="1"/>
  <c r="O388" i="4" a="1"/>
  <c r="O388" i="4" s="1"/>
  <c r="P388" i="4" a="1"/>
  <c r="P388" i="4" s="1"/>
  <c r="C389" i="4" a="1"/>
  <c r="C389" i="4" s="1"/>
  <c r="D389" i="4" a="1"/>
  <c r="D389" i="4" s="1"/>
  <c r="E389" i="4" a="1"/>
  <c r="E389" i="4" s="1"/>
  <c r="F389" i="4" a="1"/>
  <c r="F389" i="4" s="1"/>
  <c r="G389" i="4" a="1"/>
  <c r="G389" i="4" s="1"/>
  <c r="H389" i="4" a="1"/>
  <c r="H389" i="4" s="1"/>
  <c r="I389" i="4" a="1"/>
  <c r="I389" i="4" s="1"/>
  <c r="J389" i="4" a="1"/>
  <c r="J389" i="4" s="1"/>
  <c r="K389" i="4" a="1"/>
  <c r="K389" i="4" s="1"/>
  <c r="L389" i="4" a="1"/>
  <c r="L389" i="4" s="1"/>
  <c r="M389" i="4" a="1"/>
  <c r="M389" i="4" s="1"/>
  <c r="N389" i="4" a="1"/>
  <c r="N389" i="4" s="1"/>
  <c r="O389" i="4" a="1"/>
  <c r="O389" i="4" s="1"/>
  <c r="P389" i="4" a="1"/>
  <c r="P389" i="4" s="1"/>
  <c r="C390" i="4" a="1"/>
  <c r="C390" i="4" s="1"/>
  <c r="D390" i="4" a="1"/>
  <c r="D390" i="4" s="1"/>
  <c r="E390" i="4" a="1"/>
  <c r="E390" i="4" s="1"/>
  <c r="F390" i="4" a="1"/>
  <c r="F390" i="4" s="1"/>
  <c r="G390" i="4" a="1"/>
  <c r="G390" i="4" s="1"/>
  <c r="H390" i="4" a="1"/>
  <c r="H390" i="4" s="1"/>
  <c r="I390" i="4" a="1"/>
  <c r="I390" i="4" s="1"/>
  <c r="J390" i="4" a="1"/>
  <c r="J390" i="4" s="1"/>
  <c r="K390" i="4" a="1"/>
  <c r="K390" i="4" s="1"/>
  <c r="L390" i="4" a="1"/>
  <c r="L390" i="4" s="1"/>
  <c r="M390" i="4" a="1"/>
  <c r="M390" i="4" s="1"/>
  <c r="N390" i="4" a="1"/>
  <c r="N390" i="4" s="1"/>
  <c r="O390" i="4" a="1"/>
  <c r="O390" i="4" s="1"/>
  <c r="P390" i="4" a="1"/>
  <c r="P390" i="4" s="1"/>
  <c r="C391" i="4" a="1"/>
  <c r="C391" i="4" s="1"/>
  <c r="D391" i="4" a="1"/>
  <c r="D391" i="4" s="1"/>
  <c r="E391" i="4" a="1"/>
  <c r="E391" i="4" s="1"/>
  <c r="F391" i="4" a="1"/>
  <c r="F391" i="4" s="1"/>
  <c r="G391" i="4" a="1"/>
  <c r="G391" i="4" s="1"/>
  <c r="H391" i="4" a="1"/>
  <c r="H391" i="4" s="1"/>
  <c r="I391" i="4" a="1"/>
  <c r="I391" i="4" s="1"/>
  <c r="J391" i="4" a="1"/>
  <c r="J391" i="4" s="1"/>
  <c r="K391" i="4" a="1"/>
  <c r="K391" i="4" s="1"/>
  <c r="L391" i="4" a="1"/>
  <c r="L391" i="4" s="1"/>
  <c r="M391" i="4" a="1"/>
  <c r="M391" i="4" s="1"/>
  <c r="N391" i="4" a="1"/>
  <c r="N391" i="4" s="1"/>
  <c r="O391" i="4" a="1"/>
  <c r="O391" i="4" s="1"/>
  <c r="P391" i="4" a="1"/>
  <c r="P391" i="4" s="1"/>
  <c r="C392" i="4" a="1"/>
  <c r="C392" i="4" s="1"/>
  <c r="D392" i="4" a="1"/>
  <c r="D392" i="4" s="1"/>
  <c r="E392" i="4" a="1"/>
  <c r="E392" i="4" s="1"/>
  <c r="F392" i="4" a="1"/>
  <c r="F392" i="4" s="1"/>
  <c r="G392" i="4" a="1"/>
  <c r="G392" i="4" s="1"/>
  <c r="H392" i="4" a="1"/>
  <c r="H392" i="4" s="1"/>
  <c r="I392" i="4" a="1"/>
  <c r="I392" i="4" s="1"/>
  <c r="J392" i="4" a="1"/>
  <c r="J392" i="4" s="1"/>
  <c r="K392" i="4" a="1"/>
  <c r="K392" i="4" s="1"/>
  <c r="L392" i="4" a="1"/>
  <c r="L392" i="4" s="1"/>
  <c r="M392" i="4" a="1"/>
  <c r="M392" i="4" s="1"/>
  <c r="N392" i="4" a="1"/>
  <c r="N392" i="4" s="1"/>
  <c r="O392" i="4" a="1"/>
  <c r="O392" i="4" s="1"/>
  <c r="P392" i="4" a="1"/>
  <c r="P392" i="4" s="1"/>
  <c r="C393" i="4" a="1"/>
  <c r="C393" i="4" s="1"/>
  <c r="D393" i="4" a="1"/>
  <c r="D393" i="4" s="1"/>
  <c r="E393" i="4" a="1"/>
  <c r="E393" i="4" s="1"/>
  <c r="F393" i="4" a="1"/>
  <c r="F393" i="4" s="1"/>
  <c r="G393" i="4" a="1"/>
  <c r="G393" i="4" s="1"/>
  <c r="H393" i="4" a="1"/>
  <c r="H393" i="4" s="1"/>
  <c r="I393" i="4" a="1"/>
  <c r="I393" i="4" s="1"/>
  <c r="J393" i="4" a="1"/>
  <c r="J393" i="4" s="1"/>
  <c r="K393" i="4" a="1"/>
  <c r="K393" i="4" s="1"/>
  <c r="L393" i="4" a="1"/>
  <c r="L393" i="4" s="1"/>
  <c r="M393" i="4" a="1"/>
  <c r="M393" i="4" s="1"/>
  <c r="N393" i="4" a="1"/>
  <c r="N393" i="4" s="1"/>
  <c r="O393" i="4" a="1"/>
  <c r="O393" i="4" s="1"/>
  <c r="P393" i="4" a="1"/>
  <c r="P393" i="4" s="1"/>
  <c r="C394" i="4" a="1"/>
  <c r="C394" i="4" s="1"/>
  <c r="D394" i="4" a="1"/>
  <c r="D394" i="4" s="1"/>
  <c r="E394" i="4" a="1"/>
  <c r="E394" i="4" s="1"/>
  <c r="F394" i="4" a="1"/>
  <c r="F394" i="4" s="1"/>
  <c r="G394" i="4" a="1"/>
  <c r="G394" i="4" s="1"/>
  <c r="H394" i="4" a="1"/>
  <c r="H394" i="4" s="1"/>
  <c r="I394" i="4" a="1"/>
  <c r="I394" i="4" s="1"/>
  <c r="J394" i="4" a="1"/>
  <c r="J394" i="4" s="1"/>
  <c r="K394" i="4" a="1"/>
  <c r="K394" i="4" s="1"/>
  <c r="L394" i="4" a="1"/>
  <c r="L394" i="4" s="1"/>
  <c r="M394" i="4" a="1"/>
  <c r="M394" i="4" s="1"/>
  <c r="N394" i="4" a="1"/>
  <c r="N394" i="4" s="1"/>
  <c r="O394" i="4" a="1"/>
  <c r="O394" i="4" s="1"/>
  <c r="P394" i="4" a="1"/>
  <c r="P394" i="4" s="1"/>
  <c r="C395" i="4" a="1"/>
  <c r="C395" i="4" s="1"/>
  <c r="D395" i="4" a="1"/>
  <c r="D395" i="4" s="1"/>
  <c r="E395" i="4" a="1"/>
  <c r="E395" i="4" s="1"/>
  <c r="F395" i="4" a="1"/>
  <c r="F395" i="4" s="1"/>
  <c r="G395" i="4" a="1"/>
  <c r="G395" i="4" s="1"/>
  <c r="H395" i="4" a="1"/>
  <c r="H395" i="4" s="1"/>
  <c r="I395" i="4" a="1"/>
  <c r="I395" i="4" s="1"/>
  <c r="J395" i="4" a="1"/>
  <c r="J395" i="4" s="1"/>
  <c r="K395" i="4" a="1"/>
  <c r="K395" i="4" s="1"/>
  <c r="L395" i="4" a="1"/>
  <c r="L395" i="4" s="1"/>
  <c r="M395" i="4" a="1"/>
  <c r="M395" i="4" s="1"/>
  <c r="N395" i="4" a="1"/>
  <c r="N395" i="4" s="1"/>
  <c r="O395" i="4" a="1"/>
  <c r="O395" i="4" s="1"/>
  <c r="P395" i="4" a="1"/>
  <c r="P395" i="4" s="1"/>
  <c r="C396" i="4" a="1"/>
  <c r="C396" i="4" s="1"/>
  <c r="D396" i="4" a="1"/>
  <c r="D396" i="4" s="1"/>
  <c r="E396" i="4" a="1"/>
  <c r="E396" i="4" s="1"/>
  <c r="F396" i="4" a="1"/>
  <c r="F396" i="4" s="1"/>
  <c r="G396" i="4" a="1"/>
  <c r="G396" i="4" s="1"/>
  <c r="H396" i="4" a="1"/>
  <c r="H396" i="4" s="1"/>
  <c r="I396" i="4" a="1"/>
  <c r="I396" i="4" s="1"/>
  <c r="J396" i="4" a="1"/>
  <c r="J396" i="4" s="1"/>
  <c r="K396" i="4" a="1"/>
  <c r="K396" i="4" s="1"/>
  <c r="L396" i="4" a="1"/>
  <c r="L396" i="4" s="1"/>
  <c r="M396" i="4" a="1"/>
  <c r="M396" i="4" s="1"/>
  <c r="N396" i="4" a="1"/>
  <c r="N396" i="4" s="1"/>
  <c r="O396" i="4" a="1"/>
  <c r="O396" i="4" s="1"/>
  <c r="P396" i="4" a="1"/>
  <c r="P396" i="4" s="1"/>
  <c r="C397" i="4" a="1"/>
  <c r="C397" i="4" s="1"/>
  <c r="D397" i="4" a="1"/>
  <c r="D397" i="4" s="1"/>
  <c r="E397" i="4" a="1"/>
  <c r="E397" i="4" s="1"/>
  <c r="F397" i="4" a="1"/>
  <c r="F397" i="4" s="1"/>
  <c r="G397" i="4" a="1"/>
  <c r="G397" i="4" s="1"/>
  <c r="H397" i="4" a="1"/>
  <c r="H397" i="4" s="1"/>
  <c r="I397" i="4" a="1"/>
  <c r="I397" i="4" s="1"/>
  <c r="J397" i="4" a="1"/>
  <c r="J397" i="4" s="1"/>
  <c r="K397" i="4" a="1"/>
  <c r="K397" i="4" s="1"/>
  <c r="L397" i="4" a="1"/>
  <c r="L397" i="4" s="1"/>
  <c r="M397" i="4" a="1"/>
  <c r="M397" i="4" s="1"/>
  <c r="N397" i="4" a="1"/>
  <c r="N397" i="4" s="1"/>
  <c r="O397" i="4" a="1"/>
  <c r="O397" i="4" s="1"/>
  <c r="P397" i="4" a="1"/>
  <c r="P397" i="4" s="1"/>
  <c r="C398" i="4" a="1"/>
  <c r="C398" i="4" s="1"/>
  <c r="D398" i="4" a="1"/>
  <c r="D398" i="4" s="1"/>
  <c r="E398" i="4" a="1"/>
  <c r="E398" i="4" s="1"/>
  <c r="F398" i="4" a="1"/>
  <c r="F398" i="4" s="1"/>
  <c r="G398" i="4" a="1"/>
  <c r="G398" i="4" s="1"/>
  <c r="H398" i="4" a="1"/>
  <c r="H398" i="4" s="1"/>
  <c r="I398" i="4" a="1"/>
  <c r="I398" i="4" s="1"/>
  <c r="J398" i="4" a="1"/>
  <c r="J398" i="4" s="1"/>
  <c r="K398" i="4" a="1"/>
  <c r="K398" i="4" s="1"/>
  <c r="L398" i="4" a="1"/>
  <c r="L398" i="4" s="1"/>
  <c r="M398" i="4" a="1"/>
  <c r="M398" i="4" s="1"/>
  <c r="N398" i="4" a="1"/>
  <c r="N398" i="4" s="1"/>
  <c r="O398" i="4" a="1"/>
  <c r="O398" i="4" s="1"/>
  <c r="P398" i="4" a="1"/>
  <c r="P398" i="4" s="1"/>
  <c r="C399" i="4" a="1"/>
  <c r="C399" i="4" s="1"/>
  <c r="D399" i="4" a="1"/>
  <c r="D399" i="4" s="1"/>
  <c r="E399" i="4" a="1"/>
  <c r="E399" i="4" s="1"/>
  <c r="F399" i="4" a="1"/>
  <c r="F399" i="4" s="1"/>
  <c r="G399" i="4" a="1"/>
  <c r="G399" i="4" s="1"/>
  <c r="H399" i="4" a="1"/>
  <c r="H399" i="4" s="1"/>
  <c r="I399" i="4" a="1"/>
  <c r="I399" i="4" s="1"/>
  <c r="J399" i="4" a="1"/>
  <c r="J399" i="4" s="1"/>
  <c r="K399" i="4" a="1"/>
  <c r="K399" i="4" s="1"/>
  <c r="L399" i="4" a="1"/>
  <c r="L399" i="4" s="1"/>
  <c r="M399" i="4" a="1"/>
  <c r="M399" i="4" s="1"/>
  <c r="N399" i="4" a="1"/>
  <c r="N399" i="4" s="1"/>
  <c r="O399" i="4" a="1"/>
  <c r="O399" i="4" s="1"/>
  <c r="P399" i="4" a="1"/>
  <c r="P399" i="4" s="1"/>
  <c r="C400" i="4" a="1"/>
  <c r="C400" i="4" s="1"/>
  <c r="D400" i="4" a="1"/>
  <c r="D400" i="4" s="1"/>
  <c r="E400" i="4" a="1"/>
  <c r="E400" i="4" s="1"/>
  <c r="F400" i="4" a="1"/>
  <c r="F400" i="4" s="1"/>
  <c r="G400" i="4" a="1"/>
  <c r="G400" i="4" s="1"/>
  <c r="H400" i="4" a="1"/>
  <c r="H400" i="4" s="1"/>
  <c r="I400" i="4" a="1"/>
  <c r="I400" i="4" s="1"/>
  <c r="J400" i="4" a="1"/>
  <c r="J400" i="4" s="1"/>
  <c r="K400" i="4" a="1"/>
  <c r="K400" i="4" s="1"/>
  <c r="L400" i="4" a="1"/>
  <c r="L400" i="4" s="1"/>
  <c r="M400" i="4" a="1"/>
  <c r="M400" i="4" s="1"/>
  <c r="N400" i="4" a="1"/>
  <c r="N400" i="4" s="1"/>
  <c r="O400" i="4" a="1"/>
  <c r="O400" i="4" s="1"/>
  <c r="P400" i="4" a="1"/>
  <c r="P400" i="4" s="1"/>
  <c r="C401" i="4" a="1"/>
  <c r="C401" i="4" s="1"/>
  <c r="D401" i="4" a="1"/>
  <c r="D401" i="4" s="1"/>
  <c r="E401" i="4" a="1"/>
  <c r="E401" i="4" s="1"/>
  <c r="F401" i="4" a="1"/>
  <c r="F401" i="4" s="1"/>
  <c r="G401" i="4" a="1"/>
  <c r="G401" i="4" s="1"/>
  <c r="H401" i="4" a="1"/>
  <c r="H401" i="4" s="1"/>
  <c r="I401" i="4" a="1"/>
  <c r="I401" i="4" s="1"/>
  <c r="J401" i="4" a="1"/>
  <c r="J401" i="4" s="1"/>
  <c r="K401" i="4" a="1"/>
  <c r="K401" i="4" s="1"/>
  <c r="L401" i="4" a="1"/>
  <c r="L401" i="4" s="1"/>
  <c r="M401" i="4" a="1"/>
  <c r="M401" i="4" s="1"/>
  <c r="N401" i="4" a="1"/>
  <c r="N401" i="4" s="1"/>
  <c r="O401" i="4" a="1"/>
  <c r="O401" i="4" s="1"/>
  <c r="P401" i="4" a="1"/>
  <c r="P401" i="4" s="1"/>
  <c r="C402" i="4" a="1"/>
  <c r="C402" i="4" s="1"/>
  <c r="D402" i="4" a="1"/>
  <c r="D402" i="4" s="1"/>
  <c r="E402" i="4" a="1"/>
  <c r="E402" i="4" s="1"/>
  <c r="F402" i="4" a="1"/>
  <c r="F402" i="4" s="1"/>
  <c r="G402" i="4" a="1"/>
  <c r="G402" i="4" s="1"/>
  <c r="H402" i="4" a="1"/>
  <c r="H402" i="4" s="1"/>
  <c r="I402" i="4" a="1"/>
  <c r="I402" i="4" s="1"/>
  <c r="J402" i="4" a="1"/>
  <c r="J402" i="4" s="1"/>
  <c r="K402" i="4" a="1"/>
  <c r="K402" i="4" s="1"/>
  <c r="L402" i="4" a="1"/>
  <c r="L402" i="4" s="1"/>
  <c r="M402" i="4" a="1"/>
  <c r="M402" i="4" s="1"/>
  <c r="N402" i="4" a="1"/>
  <c r="N402" i="4" s="1"/>
  <c r="O402" i="4" a="1"/>
  <c r="O402" i="4" s="1"/>
  <c r="P402" i="4" a="1"/>
  <c r="P402" i="4" s="1"/>
  <c r="C403" i="4" a="1"/>
  <c r="C403" i="4" s="1"/>
  <c r="D403" i="4" a="1"/>
  <c r="D403" i="4" s="1"/>
  <c r="E403" i="4" a="1"/>
  <c r="E403" i="4" s="1"/>
  <c r="F403" i="4" a="1"/>
  <c r="F403" i="4" s="1"/>
  <c r="G403" i="4" a="1"/>
  <c r="G403" i="4" s="1"/>
  <c r="H403" i="4" a="1"/>
  <c r="H403" i="4" s="1"/>
  <c r="I403" i="4" a="1"/>
  <c r="I403" i="4" s="1"/>
  <c r="J403" i="4" a="1"/>
  <c r="J403" i="4" s="1"/>
  <c r="K403" i="4" a="1"/>
  <c r="K403" i="4" s="1"/>
  <c r="L403" i="4" a="1"/>
  <c r="L403" i="4" s="1"/>
  <c r="M403" i="4" a="1"/>
  <c r="M403" i="4" s="1"/>
  <c r="N403" i="4" a="1"/>
  <c r="N403" i="4" s="1"/>
  <c r="O403" i="4" a="1"/>
  <c r="O403" i="4" s="1"/>
  <c r="P403" i="4" a="1"/>
  <c r="P403" i="4" s="1"/>
  <c r="C404" i="4" a="1"/>
  <c r="C404" i="4" s="1"/>
  <c r="D404" i="4" a="1"/>
  <c r="D404" i="4" s="1"/>
  <c r="E404" i="4" a="1"/>
  <c r="E404" i="4" s="1"/>
  <c r="F404" i="4" a="1"/>
  <c r="F404" i="4" s="1"/>
  <c r="G404" i="4" a="1"/>
  <c r="G404" i="4" s="1"/>
  <c r="H404" i="4" a="1"/>
  <c r="H404" i="4" s="1"/>
  <c r="I404" i="4" a="1"/>
  <c r="I404" i="4" s="1"/>
  <c r="J404" i="4" a="1"/>
  <c r="J404" i="4" s="1"/>
  <c r="K404" i="4" a="1"/>
  <c r="K404" i="4" s="1"/>
  <c r="L404" i="4" a="1"/>
  <c r="L404" i="4" s="1"/>
  <c r="M404" i="4" a="1"/>
  <c r="M404" i="4" s="1"/>
  <c r="N404" i="4" a="1"/>
  <c r="N404" i="4" s="1"/>
  <c r="O404" i="4" a="1"/>
  <c r="O404" i="4" s="1"/>
  <c r="P404" i="4" a="1"/>
  <c r="P404" i="4" s="1"/>
  <c r="C405" i="4" a="1"/>
  <c r="C405" i="4" s="1"/>
  <c r="D405" i="4" a="1"/>
  <c r="D405" i="4" s="1"/>
  <c r="E405" i="4" a="1"/>
  <c r="E405" i="4" s="1"/>
  <c r="F405" i="4" a="1"/>
  <c r="F405" i="4" s="1"/>
  <c r="G405" i="4" a="1"/>
  <c r="G405" i="4" s="1"/>
  <c r="H405" i="4" a="1"/>
  <c r="H405" i="4" s="1"/>
  <c r="I405" i="4" a="1"/>
  <c r="I405" i="4" s="1"/>
  <c r="J405" i="4" a="1"/>
  <c r="J405" i="4" s="1"/>
  <c r="K405" i="4" a="1"/>
  <c r="K405" i="4" s="1"/>
  <c r="L405" i="4" a="1"/>
  <c r="L405" i="4" s="1"/>
  <c r="M405" i="4" a="1"/>
  <c r="M405" i="4" s="1"/>
  <c r="N405" i="4" a="1"/>
  <c r="N405" i="4" s="1"/>
  <c r="O405" i="4" a="1"/>
  <c r="O405" i="4" s="1"/>
  <c r="P405" i="4" a="1"/>
  <c r="P405" i="4" s="1"/>
  <c r="C406" i="4" a="1"/>
  <c r="C406" i="4" s="1"/>
  <c r="D406" i="4" a="1"/>
  <c r="D406" i="4" s="1"/>
  <c r="E406" i="4" a="1"/>
  <c r="E406" i="4" s="1"/>
  <c r="F406" i="4" a="1"/>
  <c r="F406" i="4" s="1"/>
  <c r="G406" i="4" a="1"/>
  <c r="G406" i="4" s="1"/>
  <c r="H406" i="4" a="1"/>
  <c r="H406" i="4" s="1"/>
  <c r="I406" i="4" a="1"/>
  <c r="I406" i="4" s="1"/>
  <c r="J406" i="4" a="1"/>
  <c r="J406" i="4" s="1"/>
  <c r="K406" i="4" a="1"/>
  <c r="K406" i="4" s="1"/>
  <c r="L406" i="4" a="1"/>
  <c r="L406" i="4" s="1"/>
  <c r="M406" i="4" a="1"/>
  <c r="M406" i="4" s="1"/>
  <c r="N406" i="4" a="1"/>
  <c r="N406" i="4" s="1"/>
  <c r="O406" i="4" a="1"/>
  <c r="O406" i="4" s="1"/>
  <c r="P406" i="4" a="1"/>
  <c r="P406" i="4" s="1"/>
  <c r="C407" i="4" a="1"/>
  <c r="C407" i="4" s="1"/>
  <c r="D407" i="4" a="1"/>
  <c r="D407" i="4" s="1"/>
  <c r="E407" i="4" a="1"/>
  <c r="E407" i="4" s="1"/>
  <c r="F407" i="4" a="1"/>
  <c r="F407" i="4" s="1"/>
  <c r="G407" i="4" a="1"/>
  <c r="G407" i="4" s="1"/>
  <c r="H407" i="4" a="1"/>
  <c r="H407" i="4" s="1"/>
  <c r="I407" i="4" a="1"/>
  <c r="I407" i="4" s="1"/>
  <c r="J407" i="4" a="1"/>
  <c r="J407" i="4" s="1"/>
  <c r="K407" i="4" a="1"/>
  <c r="K407" i="4" s="1"/>
  <c r="L407" i="4" a="1"/>
  <c r="L407" i="4" s="1"/>
  <c r="M407" i="4" a="1"/>
  <c r="M407" i="4" s="1"/>
  <c r="N407" i="4" a="1"/>
  <c r="N407" i="4" s="1"/>
  <c r="O407" i="4" a="1"/>
  <c r="O407" i="4" s="1"/>
  <c r="P407" i="4" a="1"/>
  <c r="P407" i="4" s="1"/>
  <c r="P377" i="4" a="1"/>
  <c r="P377" i="4" s="1"/>
  <c r="O377" i="4" a="1"/>
  <c r="O377" i="4" s="1"/>
  <c r="N377" i="4" a="1"/>
  <c r="N377" i="4" s="1"/>
  <c r="M377" i="4" a="1"/>
  <c r="M377" i="4" s="1"/>
  <c r="L377" i="4" a="1"/>
  <c r="L377" i="4" s="1"/>
  <c r="K377" i="4" a="1"/>
  <c r="K377" i="4" s="1"/>
  <c r="J377" i="4" a="1"/>
  <c r="J377" i="4" s="1"/>
  <c r="I377" i="4" a="1"/>
  <c r="I377" i="4" s="1"/>
  <c r="H377" i="4" a="1"/>
  <c r="H377" i="4" s="1"/>
  <c r="G377" i="4" a="1"/>
  <c r="G377" i="4" s="1"/>
  <c r="F377" i="4" a="1"/>
  <c r="F377" i="4" s="1"/>
  <c r="E377" i="4" a="1"/>
  <c r="E377" i="4" s="1"/>
  <c r="D377" i="4" a="1"/>
  <c r="D377" i="4" s="1"/>
  <c r="C377" i="4" a="1"/>
  <c r="C377" i="4" s="1"/>
  <c r="C661" i="4"/>
  <c r="D661" i="4"/>
  <c r="E661" i="4"/>
  <c r="F661" i="4"/>
  <c r="G661" i="4"/>
  <c r="C343" i="4" a="1"/>
  <c r="C343" i="4" s="1"/>
  <c r="D343" i="4" a="1"/>
  <c r="D343" i="4" s="1"/>
  <c r="E343" i="4" a="1"/>
  <c r="E343" i="4" s="1"/>
  <c r="F343" i="4" a="1"/>
  <c r="F343" i="4" s="1"/>
  <c r="G343" i="4" a="1"/>
  <c r="G343" i="4" s="1"/>
  <c r="H343" i="4" a="1"/>
  <c r="H343" i="4" s="1"/>
  <c r="I343" i="4" a="1"/>
  <c r="I343" i="4" s="1"/>
  <c r="J343" i="4" a="1"/>
  <c r="J343" i="4" s="1"/>
  <c r="K343" i="4" a="1"/>
  <c r="K343" i="4" s="1"/>
  <c r="L343" i="4" a="1"/>
  <c r="L343" i="4" s="1"/>
  <c r="M343" i="4" a="1"/>
  <c r="M343" i="4" s="1"/>
  <c r="N343" i="4" a="1"/>
  <c r="N343" i="4" s="1"/>
  <c r="O343" i="4" a="1"/>
  <c r="O343" i="4" s="1"/>
  <c r="P343" i="4" a="1"/>
  <c r="P343" i="4" s="1"/>
  <c r="C344" i="4" a="1"/>
  <c r="C344" i="4" s="1"/>
  <c r="D344" i="4" a="1"/>
  <c r="D344" i="4" s="1"/>
  <c r="E344" i="4" a="1"/>
  <c r="E344" i="4" s="1"/>
  <c r="F344" i="4" a="1"/>
  <c r="F344" i="4" s="1"/>
  <c r="G344" i="4" a="1"/>
  <c r="G344" i="4" s="1"/>
  <c r="H344" i="4" a="1"/>
  <c r="H344" i="4" s="1"/>
  <c r="I344" i="4" a="1"/>
  <c r="I344" i="4" s="1"/>
  <c r="J344" i="4" a="1"/>
  <c r="J344" i="4" s="1"/>
  <c r="K344" i="4" a="1"/>
  <c r="K344" i="4" s="1"/>
  <c r="L344" i="4" a="1"/>
  <c r="L344" i="4" s="1"/>
  <c r="M344" i="4" a="1"/>
  <c r="M344" i="4" s="1"/>
  <c r="N344" i="4" a="1"/>
  <c r="N344" i="4" s="1"/>
  <c r="O344" i="4" a="1"/>
  <c r="O344" i="4" s="1"/>
  <c r="P344" i="4" a="1"/>
  <c r="P344" i="4" s="1"/>
  <c r="C345" i="4" a="1"/>
  <c r="C345" i="4" s="1"/>
  <c r="D345" i="4" a="1"/>
  <c r="D345" i="4" s="1"/>
  <c r="E345" i="4" a="1"/>
  <c r="E345" i="4" s="1"/>
  <c r="F345" i="4" a="1"/>
  <c r="F345" i="4" s="1"/>
  <c r="G345" i="4" a="1"/>
  <c r="G345" i="4" s="1"/>
  <c r="H345" i="4" a="1"/>
  <c r="H345" i="4" s="1"/>
  <c r="I345" i="4" a="1"/>
  <c r="I345" i="4" s="1"/>
  <c r="J345" i="4" a="1"/>
  <c r="J345" i="4" s="1"/>
  <c r="K345" i="4" a="1"/>
  <c r="K345" i="4" s="1"/>
  <c r="L345" i="4" a="1"/>
  <c r="L345" i="4" s="1"/>
  <c r="M345" i="4" a="1"/>
  <c r="M345" i="4" s="1"/>
  <c r="N345" i="4" a="1"/>
  <c r="N345" i="4" s="1"/>
  <c r="O345" i="4" a="1"/>
  <c r="O345" i="4" s="1"/>
  <c r="P345" i="4" a="1"/>
  <c r="P345" i="4" s="1"/>
  <c r="C346" i="4" a="1"/>
  <c r="C346" i="4" s="1"/>
  <c r="D346" i="4" a="1"/>
  <c r="D346" i="4" s="1"/>
  <c r="E346" i="4" a="1"/>
  <c r="E346" i="4" s="1"/>
  <c r="F346" i="4" a="1"/>
  <c r="F346" i="4" s="1"/>
  <c r="G346" i="4" a="1"/>
  <c r="G346" i="4" s="1"/>
  <c r="H346" i="4" a="1"/>
  <c r="H346" i="4" s="1"/>
  <c r="I346" i="4" a="1"/>
  <c r="I346" i="4" s="1"/>
  <c r="J346" i="4" a="1"/>
  <c r="J346" i="4" s="1"/>
  <c r="K346" i="4" a="1"/>
  <c r="K346" i="4" s="1"/>
  <c r="L346" i="4" a="1"/>
  <c r="L346" i="4" s="1"/>
  <c r="M346" i="4" a="1"/>
  <c r="M346" i="4" s="1"/>
  <c r="N346" i="4" a="1"/>
  <c r="N346" i="4" s="1"/>
  <c r="O346" i="4" a="1"/>
  <c r="O346" i="4" s="1"/>
  <c r="P346" i="4" a="1"/>
  <c r="P346" i="4" s="1"/>
  <c r="C347" i="4" a="1"/>
  <c r="C347" i="4" s="1"/>
  <c r="D347" i="4" a="1"/>
  <c r="D347" i="4" s="1"/>
  <c r="E347" i="4" a="1"/>
  <c r="E347" i="4" s="1"/>
  <c r="F347" i="4" a="1"/>
  <c r="F347" i="4" s="1"/>
  <c r="G347" i="4" a="1"/>
  <c r="G347" i="4" s="1"/>
  <c r="H347" i="4" a="1"/>
  <c r="H347" i="4" s="1"/>
  <c r="I347" i="4" a="1"/>
  <c r="I347" i="4" s="1"/>
  <c r="J347" i="4" a="1"/>
  <c r="J347" i="4" s="1"/>
  <c r="K347" i="4" a="1"/>
  <c r="K347" i="4" s="1"/>
  <c r="L347" i="4" a="1"/>
  <c r="L347" i="4" s="1"/>
  <c r="M347" i="4" a="1"/>
  <c r="M347" i="4" s="1"/>
  <c r="N347" i="4" a="1"/>
  <c r="N347" i="4" s="1"/>
  <c r="O347" i="4" a="1"/>
  <c r="O347" i="4" s="1"/>
  <c r="P347" i="4" a="1"/>
  <c r="P347" i="4" s="1"/>
  <c r="C348" i="4" a="1"/>
  <c r="C348" i="4" s="1"/>
  <c r="D348" i="4" a="1"/>
  <c r="D348" i="4" s="1"/>
  <c r="E348" i="4" a="1"/>
  <c r="E348" i="4" s="1"/>
  <c r="F348" i="4" a="1"/>
  <c r="F348" i="4" s="1"/>
  <c r="G348" i="4" a="1"/>
  <c r="G348" i="4" s="1"/>
  <c r="H348" i="4" a="1"/>
  <c r="H348" i="4" s="1"/>
  <c r="I348" i="4" a="1"/>
  <c r="I348" i="4" s="1"/>
  <c r="J348" i="4" a="1"/>
  <c r="J348" i="4" s="1"/>
  <c r="K348" i="4" a="1"/>
  <c r="K348" i="4" s="1"/>
  <c r="L348" i="4" a="1"/>
  <c r="L348" i="4" s="1"/>
  <c r="M348" i="4" a="1"/>
  <c r="M348" i="4" s="1"/>
  <c r="N348" i="4" a="1"/>
  <c r="N348" i="4" s="1"/>
  <c r="O348" i="4" a="1"/>
  <c r="O348" i="4" s="1"/>
  <c r="P348" i="4" a="1"/>
  <c r="P348" i="4" s="1"/>
  <c r="C349" i="4" a="1"/>
  <c r="C349" i="4" s="1"/>
  <c r="D349" i="4" a="1"/>
  <c r="D349" i="4" s="1"/>
  <c r="E349" i="4" a="1"/>
  <c r="E349" i="4" s="1"/>
  <c r="F349" i="4" a="1"/>
  <c r="F349" i="4" s="1"/>
  <c r="G349" i="4" a="1"/>
  <c r="G349" i="4" s="1"/>
  <c r="H349" i="4" a="1"/>
  <c r="H349" i="4" s="1"/>
  <c r="I349" i="4" a="1"/>
  <c r="I349" i="4" s="1"/>
  <c r="J349" i="4" a="1"/>
  <c r="J349" i="4" s="1"/>
  <c r="K349" i="4" a="1"/>
  <c r="K349" i="4" s="1"/>
  <c r="L349" i="4" a="1"/>
  <c r="L349" i="4" s="1"/>
  <c r="M349" i="4" a="1"/>
  <c r="M349" i="4" s="1"/>
  <c r="N349" i="4" a="1"/>
  <c r="N349" i="4" s="1"/>
  <c r="O349" i="4" a="1"/>
  <c r="O349" i="4" s="1"/>
  <c r="P349" i="4" a="1"/>
  <c r="P349" i="4" s="1"/>
  <c r="C350" i="4" a="1"/>
  <c r="C350" i="4" s="1"/>
  <c r="D350" i="4" a="1"/>
  <c r="D350" i="4" s="1"/>
  <c r="E350" i="4" a="1"/>
  <c r="E350" i="4" s="1"/>
  <c r="F350" i="4" a="1"/>
  <c r="F350" i="4" s="1"/>
  <c r="G350" i="4" a="1"/>
  <c r="G350" i="4" s="1"/>
  <c r="H350" i="4" a="1"/>
  <c r="H350" i="4" s="1"/>
  <c r="I350" i="4" a="1"/>
  <c r="I350" i="4" s="1"/>
  <c r="J350" i="4" a="1"/>
  <c r="J350" i="4" s="1"/>
  <c r="K350" i="4" a="1"/>
  <c r="K350" i="4" s="1"/>
  <c r="L350" i="4" a="1"/>
  <c r="L350" i="4" s="1"/>
  <c r="M350" i="4" a="1"/>
  <c r="M350" i="4" s="1"/>
  <c r="N350" i="4" a="1"/>
  <c r="N350" i="4" s="1"/>
  <c r="O350" i="4" a="1"/>
  <c r="O350" i="4" s="1"/>
  <c r="P350" i="4" a="1"/>
  <c r="P350" i="4" s="1"/>
  <c r="C351" i="4" a="1"/>
  <c r="C351" i="4" s="1"/>
  <c r="D351" i="4" a="1"/>
  <c r="D351" i="4" s="1"/>
  <c r="E351" i="4" a="1"/>
  <c r="E351" i="4" s="1"/>
  <c r="F351" i="4" a="1"/>
  <c r="F351" i="4" s="1"/>
  <c r="G351" i="4" a="1"/>
  <c r="G351" i="4" s="1"/>
  <c r="H351" i="4" a="1"/>
  <c r="H351" i="4" s="1"/>
  <c r="I351" i="4" a="1"/>
  <c r="I351" i="4" s="1"/>
  <c r="J351" i="4" a="1"/>
  <c r="J351" i="4" s="1"/>
  <c r="K351" i="4" a="1"/>
  <c r="K351" i="4" s="1"/>
  <c r="L351" i="4" a="1"/>
  <c r="L351" i="4" s="1"/>
  <c r="M351" i="4" a="1"/>
  <c r="M351" i="4" s="1"/>
  <c r="N351" i="4" a="1"/>
  <c r="N351" i="4" s="1"/>
  <c r="O351" i="4" a="1"/>
  <c r="O351" i="4" s="1"/>
  <c r="P351" i="4" a="1"/>
  <c r="P351" i="4" s="1"/>
  <c r="C352" i="4" a="1"/>
  <c r="C352" i="4" s="1"/>
  <c r="D352" i="4" a="1"/>
  <c r="D352" i="4" s="1"/>
  <c r="E352" i="4" a="1"/>
  <c r="E352" i="4" s="1"/>
  <c r="F352" i="4" a="1"/>
  <c r="F352" i="4" s="1"/>
  <c r="G352" i="4" a="1"/>
  <c r="G352" i="4" s="1"/>
  <c r="H352" i="4" a="1"/>
  <c r="H352" i="4" s="1"/>
  <c r="I352" i="4" a="1"/>
  <c r="I352" i="4" s="1"/>
  <c r="J352" i="4" a="1"/>
  <c r="J352" i="4" s="1"/>
  <c r="K352" i="4" a="1"/>
  <c r="K352" i="4" s="1"/>
  <c r="L352" i="4" a="1"/>
  <c r="L352" i="4" s="1"/>
  <c r="M352" i="4" a="1"/>
  <c r="M352" i="4" s="1"/>
  <c r="N352" i="4" a="1"/>
  <c r="N352" i="4" s="1"/>
  <c r="O352" i="4" a="1"/>
  <c r="O352" i="4" s="1"/>
  <c r="P352" i="4" a="1"/>
  <c r="P352" i="4" s="1"/>
  <c r="C353" i="4" a="1"/>
  <c r="C353" i="4" s="1"/>
  <c r="D353" i="4" a="1"/>
  <c r="D353" i="4" s="1"/>
  <c r="E353" i="4" a="1"/>
  <c r="E353" i="4" s="1"/>
  <c r="F353" i="4" a="1"/>
  <c r="F353" i="4" s="1"/>
  <c r="G353" i="4" a="1"/>
  <c r="G353" i="4" s="1"/>
  <c r="H353" i="4" a="1"/>
  <c r="H353" i="4" s="1"/>
  <c r="I353" i="4" a="1"/>
  <c r="I353" i="4" s="1"/>
  <c r="J353" i="4" a="1"/>
  <c r="J353" i="4" s="1"/>
  <c r="K353" i="4" a="1"/>
  <c r="K353" i="4" s="1"/>
  <c r="L353" i="4" a="1"/>
  <c r="L353" i="4" s="1"/>
  <c r="M353" i="4" a="1"/>
  <c r="M353" i="4" s="1"/>
  <c r="N353" i="4" a="1"/>
  <c r="N353" i="4" s="1"/>
  <c r="O353" i="4" a="1"/>
  <c r="O353" i="4" s="1"/>
  <c r="P353" i="4" a="1"/>
  <c r="P353" i="4" s="1"/>
  <c r="C354" i="4" a="1"/>
  <c r="C354" i="4" s="1"/>
  <c r="D354" i="4" a="1"/>
  <c r="D354" i="4" s="1"/>
  <c r="E354" i="4" a="1"/>
  <c r="E354" i="4" s="1"/>
  <c r="F354" i="4" a="1"/>
  <c r="F354" i="4" s="1"/>
  <c r="G354" i="4" a="1"/>
  <c r="G354" i="4" s="1"/>
  <c r="H354" i="4" a="1"/>
  <c r="H354" i="4" s="1"/>
  <c r="I354" i="4" a="1"/>
  <c r="I354" i="4" s="1"/>
  <c r="J354" i="4" a="1"/>
  <c r="J354" i="4" s="1"/>
  <c r="K354" i="4" a="1"/>
  <c r="K354" i="4" s="1"/>
  <c r="L354" i="4" a="1"/>
  <c r="L354" i="4" s="1"/>
  <c r="M354" i="4" a="1"/>
  <c r="M354" i="4" s="1"/>
  <c r="N354" i="4" a="1"/>
  <c r="N354" i="4" s="1"/>
  <c r="O354" i="4" a="1"/>
  <c r="O354" i="4" s="1"/>
  <c r="P354" i="4" a="1"/>
  <c r="P354" i="4" s="1"/>
  <c r="C355" i="4" a="1"/>
  <c r="C355" i="4" s="1"/>
  <c r="D355" i="4" a="1"/>
  <c r="D355" i="4" s="1"/>
  <c r="E355" i="4" a="1"/>
  <c r="E355" i="4" s="1"/>
  <c r="F355" i="4" a="1"/>
  <c r="F355" i="4" s="1"/>
  <c r="G355" i="4" a="1"/>
  <c r="G355" i="4" s="1"/>
  <c r="H355" i="4" a="1"/>
  <c r="H355" i="4" s="1"/>
  <c r="I355" i="4" a="1"/>
  <c r="I355" i="4" s="1"/>
  <c r="J355" i="4" a="1"/>
  <c r="J355" i="4" s="1"/>
  <c r="K355" i="4" a="1"/>
  <c r="K355" i="4" s="1"/>
  <c r="L355" i="4" a="1"/>
  <c r="L355" i="4" s="1"/>
  <c r="M355" i="4" a="1"/>
  <c r="M355" i="4" s="1"/>
  <c r="N355" i="4" a="1"/>
  <c r="N355" i="4" s="1"/>
  <c r="O355" i="4" a="1"/>
  <c r="O355" i="4" s="1"/>
  <c r="P355" i="4" a="1"/>
  <c r="P355" i="4" s="1"/>
  <c r="C356" i="4" a="1"/>
  <c r="C356" i="4" s="1"/>
  <c r="D356" i="4" a="1"/>
  <c r="D356" i="4" s="1"/>
  <c r="E356" i="4" a="1"/>
  <c r="E356" i="4" s="1"/>
  <c r="F356" i="4" a="1"/>
  <c r="F356" i="4" s="1"/>
  <c r="G356" i="4" a="1"/>
  <c r="G356" i="4" s="1"/>
  <c r="H356" i="4" a="1"/>
  <c r="H356" i="4" s="1"/>
  <c r="I356" i="4" a="1"/>
  <c r="I356" i="4" s="1"/>
  <c r="J356" i="4" a="1"/>
  <c r="J356" i="4" s="1"/>
  <c r="K356" i="4" a="1"/>
  <c r="K356" i="4" s="1"/>
  <c r="L356" i="4" a="1"/>
  <c r="L356" i="4" s="1"/>
  <c r="M356" i="4" a="1"/>
  <c r="M356" i="4" s="1"/>
  <c r="N356" i="4" a="1"/>
  <c r="N356" i="4" s="1"/>
  <c r="O356" i="4" a="1"/>
  <c r="O356" i="4" s="1"/>
  <c r="P356" i="4" a="1"/>
  <c r="P356" i="4" s="1"/>
  <c r="C357" i="4" a="1"/>
  <c r="C357" i="4" s="1"/>
  <c r="D357" i="4" a="1"/>
  <c r="D357" i="4" s="1"/>
  <c r="E357" i="4" a="1"/>
  <c r="E357" i="4" s="1"/>
  <c r="F357" i="4" a="1"/>
  <c r="F357" i="4" s="1"/>
  <c r="G357" i="4" a="1"/>
  <c r="G357" i="4" s="1"/>
  <c r="H357" i="4" a="1"/>
  <c r="H357" i="4" s="1"/>
  <c r="I357" i="4" a="1"/>
  <c r="I357" i="4" s="1"/>
  <c r="J357" i="4" a="1"/>
  <c r="J357" i="4" s="1"/>
  <c r="K357" i="4" a="1"/>
  <c r="K357" i="4" s="1"/>
  <c r="L357" i="4" a="1"/>
  <c r="L357" i="4" s="1"/>
  <c r="M357" i="4" a="1"/>
  <c r="M357" i="4" s="1"/>
  <c r="N357" i="4" a="1"/>
  <c r="N357" i="4" s="1"/>
  <c r="O357" i="4" a="1"/>
  <c r="O357" i="4" s="1"/>
  <c r="P357" i="4" a="1"/>
  <c r="P357" i="4" s="1"/>
  <c r="C358" i="4" a="1"/>
  <c r="C358" i="4" s="1"/>
  <c r="D358" i="4" a="1"/>
  <c r="D358" i="4" s="1"/>
  <c r="E358" i="4" a="1"/>
  <c r="E358" i="4" s="1"/>
  <c r="F358" i="4" a="1"/>
  <c r="F358" i="4" s="1"/>
  <c r="G358" i="4" a="1"/>
  <c r="G358" i="4" s="1"/>
  <c r="H358" i="4" a="1"/>
  <c r="H358" i="4" s="1"/>
  <c r="I358" i="4" a="1"/>
  <c r="I358" i="4" s="1"/>
  <c r="J358" i="4" a="1"/>
  <c r="J358" i="4" s="1"/>
  <c r="K358" i="4" a="1"/>
  <c r="K358" i="4" s="1"/>
  <c r="L358" i="4" a="1"/>
  <c r="L358" i="4" s="1"/>
  <c r="M358" i="4" a="1"/>
  <c r="M358" i="4" s="1"/>
  <c r="N358" i="4" a="1"/>
  <c r="N358" i="4" s="1"/>
  <c r="O358" i="4" a="1"/>
  <c r="O358" i="4" s="1"/>
  <c r="P358" i="4" a="1"/>
  <c r="P358" i="4" s="1"/>
  <c r="C359" i="4" a="1"/>
  <c r="C359" i="4" s="1"/>
  <c r="D359" i="4" a="1"/>
  <c r="D359" i="4" s="1"/>
  <c r="E359" i="4" a="1"/>
  <c r="E359" i="4" s="1"/>
  <c r="F359" i="4" a="1"/>
  <c r="F359" i="4" s="1"/>
  <c r="G359" i="4" a="1"/>
  <c r="G359" i="4" s="1"/>
  <c r="H359" i="4" a="1"/>
  <c r="H359" i="4" s="1"/>
  <c r="I359" i="4" a="1"/>
  <c r="I359" i="4" s="1"/>
  <c r="J359" i="4" a="1"/>
  <c r="J359" i="4" s="1"/>
  <c r="K359" i="4" a="1"/>
  <c r="K359" i="4" s="1"/>
  <c r="L359" i="4" a="1"/>
  <c r="L359" i="4" s="1"/>
  <c r="M359" i="4" a="1"/>
  <c r="M359" i="4" s="1"/>
  <c r="N359" i="4" a="1"/>
  <c r="N359" i="4" s="1"/>
  <c r="O359" i="4" a="1"/>
  <c r="O359" i="4" s="1"/>
  <c r="P359" i="4" a="1"/>
  <c r="P359" i="4" s="1"/>
  <c r="C360" i="4" a="1"/>
  <c r="C360" i="4" s="1"/>
  <c r="D360" i="4" a="1"/>
  <c r="D360" i="4" s="1"/>
  <c r="E360" i="4" a="1"/>
  <c r="E360" i="4" s="1"/>
  <c r="F360" i="4" a="1"/>
  <c r="F360" i="4" s="1"/>
  <c r="G360" i="4" a="1"/>
  <c r="G360" i="4" s="1"/>
  <c r="H360" i="4" a="1"/>
  <c r="H360" i="4" s="1"/>
  <c r="I360" i="4" a="1"/>
  <c r="I360" i="4" s="1"/>
  <c r="J360" i="4" a="1"/>
  <c r="J360" i="4" s="1"/>
  <c r="K360" i="4" a="1"/>
  <c r="K360" i="4" s="1"/>
  <c r="L360" i="4" a="1"/>
  <c r="L360" i="4" s="1"/>
  <c r="M360" i="4" a="1"/>
  <c r="M360" i="4" s="1"/>
  <c r="N360" i="4" a="1"/>
  <c r="N360" i="4" s="1"/>
  <c r="O360" i="4" a="1"/>
  <c r="O360" i="4" s="1"/>
  <c r="P360" i="4" a="1"/>
  <c r="P360" i="4" s="1"/>
  <c r="C361" i="4" a="1"/>
  <c r="C361" i="4" s="1"/>
  <c r="D361" i="4" a="1"/>
  <c r="D361" i="4" s="1"/>
  <c r="E361" i="4" a="1"/>
  <c r="E361" i="4" s="1"/>
  <c r="F361" i="4" a="1"/>
  <c r="F361" i="4" s="1"/>
  <c r="G361" i="4" a="1"/>
  <c r="G361" i="4" s="1"/>
  <c r="H361" i="4" a="1"/>
  <c r="H361" i="4" s="1"/>
  <c r="I361" i="4" a="1"/>
  <c r="I361" i="4" s="1"/>
  <c r="J361" i="4" a="1"/>
  <c r="J361" i="4" s="1"/>
  <c r="K361" i="4" a="1"/>
  <c r="K361" i="4" s="1"/>
  <c r="L361" i="4" a="1"/>
  <c r="L361" i="4" s="1"/>
  <c r="M361" i="4" a="1"/>
  <c r="M361" i="4" s="1"/>
  <c r="N361" i="4" a="1"/>
  <c r="N361" i="4" s="1"/>
  <c r="O361" i="4" a="1"/>
  <c r="O361" i="4" s="1"/>
  <c r="P361" i="4" a="1"/>
  <c r="P361" i="4" s="1"/>
  <c r="C362" i="4" a="1"/>
  <c r="C362" i="4" s="1"/>
  <c r="D362" i="4" a="1"/>
  <c r="D362" i="4" s="1"/>
  <c r="E362" i="4" a="1"/>
  <c r="E362" i="4" s="1"/>
  <c r="F362" i="4" a="1"/>
  <c r="F362" i="4" s="1"/>
  <c r="G362" i="4" a="1"/>
  <c r="G362" i="4" s="1"/>
  <c r="H362" i="4" a="1"/>
  <c r="H362" i="4" s="1"/>
  <c r="I362" i="4" a="1"/>
  <c r="I362" i="4" s="1"/>
  <c r="J362" i="4" a="1"/>
  <c r="J362" i="4" s="1"/>
  <c r="K362" i="4" a="1"/>
  <c r="K362" i="4" s="1"/>
  <c r="L362" i="4" a="1"/>
  <c r="L362" i="4" s="1"/>
  <c r="M362" i="4" a="1"/>
  <c r="M362" i="4" s="1"/>
  <c r="N362" i="4" a="1"/>
  <c r="N362" i="4" s="1"/>
  <c r="O362" i="4" a="1"/>
  <c r="O362" i="4" s="1"/>
  <c r="P362" i="4" a="1"/>
  <c r="P362" i="4" s="1"/>
  <c r="C363" i="4" a="1"/>
  <c r="C363" i="4" s="1"/>
  <c r="D363" i="4" a="1"/>
  <c r="D363" i="4" s="1"/>
  <c r="E363" i="4" a="1"/>
  <c r="E363" i="4" s="1"/>
  <c r="F363" i="4" a="1"/>
  <c r="F363" i="4" s="1"/>
  <c r="G363" i="4" a="1"/>
  <c r="G363" i="4" s="1"/>
  <c r="H363" i="4" a="1"/>
  <c r="H363" i="4" s="1"/>
  <c r="I363" i="4" a="1"/>
  <c r="I363" i="4" s="1"/>
  <c r="J363" i="4" a="1"/>
  <c r="J363" i="4" s="1"/>
  <c r="K363" i="4" a="1"/>
  <c r="K363" i="4" s="1"/>
  <c r="L363" i="4" a="1"/>
  <c r="L363" i="4" s="1"/>
  <c r="M363" i="4" a="1"/>
  <c r="M363" i="4" s="1"/>
  <c r="N363" i="4" a="1"/>
  <c r="N363" i="4" s="1"/>
  <c r="O363" i="4" a="1"/>
  <c r="O363" i="4" s="1"/>
  <c r="P363" i="4" a="1"/>
  <c r="P363" i="4" s="1"/>
  <c r="C364" i="4" a="1"/>
  <c r="C364" i="4" s="1"/>
  <c r="D364" i="4" a="1"/>
  <c r="D364" i="4" s="1"/>
  <c r="E364" i="4" a="1"/>
  <c r="E364" i="4" s="1"/>
  <c r="F364" i="4" a="1"/>
  <c r="F364" i="4" s="1"/>
  <c r="G364" i="4" a="1"/>
  <c r="G364" i="4" s="1"/>
  <c r="H364" i="4" a="1"/>
  <c r="H364" i="4" s="1"/>
  <c r="I364" i="4" a="1"/>
  <c r="I364" i="4" s="1"/>
  <c r="J364" i="4" a="1"/>
  <c r="J364" i="4" s="1"/>
  <c r="K364" i="4" a="1"/>
  <c r="K364" i="4" s="1"/>
  <c r="L364" i="4" a="1"/>
  <c r="L364" i="4" s="1"/>
  <c r="M364" i="4" a="1"/>
  <c r="M364" i="4" s="1"/>
  <c r="N364" i="4" a="1"/>
  <c r="N364" i="4" s="1"/>
  <c r="O364" i="4" a="1"/>
  <c r="O364" i="4" s="1"/>
  <c r="P364" i="4" a="1"/>
  <c r="P364" i="4" s="1"/>
  <c r="C365" i="4" a="1"/>
  <c r="C365" i="4" s="1"/>
  <c r="D365" i="4" a="1"/>
  <c r="D365" i="4" s="1"/>
  <c r="E365" i="4" a="1"/>
  <c r="E365" i="4" s="1"/>
  <c r="F365" i="4" a="1"/>
  <c r="F365" i="4" s="1"/>
  <c r="G365" i="4" a="1"/>
  <c r="G365" i="4" s="1"/>
  <c r="H365" i="4" a="1"/>
  <c r="H365" i="4" s="1"/>
  <c r="I365" i="4" a="1"/>
  <c r="I365" i="4" s="1"/>
  <c r="J365" i="4" a="1"/>
  <c r="J365" i="4" s="1"/>
  <c r="K365" i="4" a="1"/>
  <c r="K365" i="4" s="1"/>
  <c r="L365" i="4" a="1"/>
  <c r="L365" i="4" s="1"/>
  <c r="M365" i="4" a="1"/>
  <c r="M365" i="4" s="1"/>
  <c r="N365" i="4" a="1"/>
  <c r="N365" i="4" s="1"/>
  <c r="O365" i="4" a="1"/>
  <c r="O365" i="4" s="1"/>
  <c r="P365" i="4" a="1"/>
  <c r="P365" i="4" s="1"/>
  <c r="C366" i="4" a="1"/>
  <c r="C366" i="4" s="1"/>
  <c r="D366" i="4" a="1"/>
  <c r="D366" i="4" s="1"/>
  <c r="E366" i="4" a="1"/>
  <c r="E366" i="4" s="1"/>
  <c r="F366" i="4" a="1"/>
  <c r="F366" i="4" s="1"/>
  <c r="G366" i="4" a="1"/>
  <c r="G366" i="4" s="1"/>
  <c r="H366" i="4" a="1"/>
  <c r="H366" i="4" s="1"/>
  <c r="I366" i="4" a="1"/>
  <c r="I366" i="4" s="1"/>
  <c r="J366" i="4" a="1"/>
  <c r="J366" i="4" s="1"/>
  <c r="K366" i="4" a="1"/>
  <c r="K366" i="4" s="1"/>
  <c r="L366" i="4" a="1"/>
  <c r="L366" i="4" s="1"/>
  <c r="M366" i="4" a="1"/>
  <c r="M366" i="4" s="1"/>
  <c r="N366" i="4" a="1"/>
  <c r="N366" i="4" s="1"/>
  <c r="O366" i="4" a="1"/>
  <c r="O366" i="4" s="1"/>
  <c r="P366" i="4" a="1"/>
  <c r="P366" i="4" s="1"/>
  <c r="C367" i="4" a="1"/>
  <c r="C367" i="4" s="1"/>
  <c r="D367" i="4" a="1"/>
  <c r="D367" i="4" s="1"/>
  <c r="E367" i="4" a="1"/>
  <c r="E367" i="4" s="1"/>
  <c r="F367" i="4" a="1"/>
  <c r="F367" i="4" s="1"/>
  <c r="G367" i="4" a="1"/>
  <c r="G367" i="4" s="1"/>
  <c r="H367" i="4" a="1"/>
  <c r="H367" i="4" s="1"/>
  <c r="I367" i="4" a="1"/>
  <c r="I367" i="4" s="1"/>
  <c r="J367" i="4" a="1"/>
  <c r="J367" i="4" s="1"/>
  <c r="K367" i="4" a="1"/>
  <c r="K367" i="4" s="1"/>
  <c r="L367" i="4" a="1"/>
  <c r="L367" i="4" s="1"/>
  <c r="M367" i="4" a="1"/>
  <c r="M367" i="4" s="1"/>
  <c r="N367" i="4" a="1"/>
  <c r="N367" i="4" s="1"/>
  <c r="O367" i="4" a="1"/>
  <c r="O367" i="4" s="1"/>
  <c r="P367" i="4" a="1"/>
  <c r="P367" i="4" s="1"/>
  <c r="C368" i="4" a="1"/>
  <c r="C368" i="4" s="1"/>
  <c r="D368" i="4" a="1"/>
  <c r="D368" i="4" s="1"/>
  <c r="E368" i="4" a="1"/>
  <c r="E368" i="4" s="1"/>
  <c r="F368" i="4" a="1"/>
  <c r="F368" i="4" s="1"/>
  <c r="G368" i="4" a="1"/>
  <c r="G368" i="4" s="1"/>
  <c r="H368" i="4" a="1"/>
  <c r="H368" i="4" s="1"/>
  <c r="I368" i="4" a="1"/>
  <c r="I368" i="4" s="1"/>
  <c r="J368" i="4" a="1"/>
  <c r="J368" i="4" s="1"/>
  <c r="K368" i="4" a="1"/>
  <c r="K368" i="4" s="1"/>
  <c r="L368" i="4" a="1"/>
  <c r="L368" i="4" s="1"/>
  <c r="M368" i="4" a="1"/>
  <c r="M368" i="4" s="1"/>
  <c r="N368" i="4" a="1"/>
  <c r="N368" i="4" s="1"/>
  <c r="O368" i="4" a="1"/>
  <c r="O368" i="4" s="1"/>
  <c r="P368" i="4" a="1"/>
  <c r="P368" i="4" s="1"/>
  <c r="C369" i="4" a="1"/>
  <c r="C369" i="4" s="1"/>
  <c r="D369" i="4" a="1"/>
  <c r="D369" i="4" s="1"/>
  <c r="E369" i="4" a="1"/>
  <c r="E369" i="4" s="1"/>
  <c r="F369" i="4" a="1"/>
  <c r="F369" i="4" s="1"/>
  <c r="G369" i="4" a="1"/>
  <c r="G369" i="4" s="1"/>
  <c r="H369" i="4" a="1"/>
  <c r="H369" i="4" s="1"/>
  <c r="I369" i="4" a="1"/>
  <c r="I369" i="4" s="1"/>
  <c r="J369" i="4" a="1"/>
  <c r="J369" i="4" s="1"/>
  <c r="K369" i="4" a="1"/>
  <c r="K369" i="4" s="1"/>
  <c r="L369" i="4" a="1"/>
  <c r="L369" i="4" s="1"/>
  <c r="M369" i="4" a="1"/>
  <c r="M369" i="4" s="1"/>
  <c r="N369" i="4" a="1"/>
  <c r="N369" i="4" s="1"/>
  <c r="O369" i="4" a="1"/>
  <c r="O369" i="4" s="1"/>
  <c r="P369" i="4" a="1"/>
  <c r="P369" i="4" s="1"/>
  <c r="C370" i="4" a="1"/>
  <c r="C370" i="4" s="1"/>
  <c r="D370" i="4" a="1"/>
  <c r="D370" i="4" s="1"/>
  <c r="E370" i="4" a="1"/>
  <c r="E370" i="4" s="1"/>
  <c r="F370" i="4" a="1"/>
  <c r="F370" i="4" s="1"/>
  <c r="G370" i="4" a="1"/>
  <c r="G370" i="4" s="1"/>
  <c r="H370" i="4" a="1"/>
  <c r="H370" i="4" s="1"/>
  <c r="I370" i="4" a="1"/>
  <c r="I370" i="4" s="1"/>
  <c r="J370" i="4" a="1"/>
  <c r="J370" i="4" s="1"/>
  <c r="K370" i="4" a="1"/>
  <c r="K370" i="4" s="1"/>
  <c r="L370" i="4" a="1"/>
  <c r="L370" i="4" s="1"/>
  <c r="M370" i="4" a="1"/>
  <c r="M370" i="4" s="1"/>
  <c r="N370" i="4" a="1"/>
  <c r="N370" i="4" s="1"/>
  <c r="O370" i="4" a="1"/>
  <c r="O370" i="4" s="1"/>
  <c r="P370" i="4" a="1"/>
  <c r="P370" i="4" s="1"/>
  <c r="C371" i="4" a="1"/>
  <c r="C371" i="4" s="1"/>
  <c r="D371" i="4" a="1"/>
  <c r="D371" i="4" s="1"/>
  <c r="E371" i="4" a="1"/>
  <c r="E371" i="4" s="1"/>
  <c r="F371" i="4" a="1"/>
  <c r="F371" i="4" s="1"/>
  <c r="G371" i="4" a="1"/>
  <c r="G371" i="4" s="1"/>
  <c r="H371" i="4" a="1"/>
  <c r="H371" i="4" s="1"/>
  <c r="I371" i="4" a="1"/>
  <c r="I371" i="4" s="1"/>
  <c r="J371" i="4" a="1"/>
  <c r="J371" i="4" s="1"/>
  <c r="K371" i="4" a="1"/>
  <c r="K371" i="4" s="1"/>
  <c r="L371" i="4" a="1"/>
  <c r="L371" i="4" s="1"/>
  <c r="M371" i="4" a="1"/>
  <c r="M371" i="4" s="1"/>
  <c r="N371" i="4" a="1"/>
  <c r="N371" i="4" s="1"/>
  <c r="O371" i="4" a="1"/>
  <c r="O371" i="4" s="1"/>
  <c r="P371" i="4" a="1"/>
  <c r="P371" i="4" s="1"/>
  <c r="P342" i="4" a="1"/>
  <c r="P342" i="4" s="1"/>
  <c r="O342" i="4" a="1"/>
  <c r="O342" i="4" s="1"/>
  <c r="N342" i="4" a="1"/>
  <c r="N342" i="4" s="1"/>
  <c r="M342" i="4" a="1"/>
  <c r="M342" i="4" s="1"/>
  <c r="L342" i="4" a="1"/>
  <c r="L342" i="4" s="1"/>
  <c r="K342" i="4" a="1"/>
  <c r="K342" i="4" s="1"/>
  <c r="J342" i="4" a="1"/>
  <c r="J342" i="4" s="1"/>
  <c r="I342" i="4" a="1"/>
  <c r="I342" i="4" s="1"/>
  <c r="H342" i="4" a="1"/>
  <c r="H342" i="4" s="1"/>
  <c r="G342" i="4" a="1"/>
  <c r="G342" i="4" s="1"/>
  <c r="F342" i="4" a="1"/>
  <c r="F342" i="4" s="1"/>
  <c r="E342" i="4" a="1"/>
  <c r="E342" i="4" s="1"/>
  <c r="D342" i="4" a="1"/>
  <c r="D342" i="4" s="1"/>
  <c r="C342" i="4" a="1"/>
  <c r="C342" i="4" s="1"/>
  <c r="C307" i="4" a="1"/>
  <c r="C307" i="4" s="1"/>
  <c r="D307" i="4" a="1"/>
  <c r="D307" i="4" s="1"/>
  <c r="E307" i="4" a="1"/>
  <c r="E307" i="4" s="1"/>
  <c r="F307" i="4" a="1"/>
  <c r="F307" i="4" s="1"/>
  <c r="G307" i="4" a="1"/>
  <c r="G307" i="4" s="1"/>
  <c r="H307" i="4" a="1"/>
  <c r="H307" i="4" s="1"/>
  <c r="I307" i="4" a="1"/>
  <c r="I307" i="4" s="1"/>
  <c r="J307" i="4" a="1"/>
  <c r="J307" i="4" s="1"/>
  <c r="K307" i="4" a="1"/>
  <c r="K307" i="4" s="1"/>
  <c r="L307" i="4" a="1"/>
  <c r="L307" i="4" s="1"/>
  <c r="M307" i="4" a="1"/>
  <c r="M307" i="4" s="1"/>
  <c r="N307" i="4" a="1"/>
  <c r="N307" i="4" s="1"/>
  <c r="O307" i="4" a="1"/>
  <c r="O307" i="4" s="1"/>
  <c r="P307" i="4" a="1"/>
  <c r="P307" i="4" s="1"/>
  <c r="C308" i="4" a="1"/>
  <c r="C308" i="4" s="1"/>
  <c r="D308" i="4" a="1"/>
  <c r="D308" i="4" s="1"/>
  <c r="E308" i="4" a="1"/>
  <c r="E308" i="4" s="1"/>
  <c r="F308" i="4" a="1"/>
  <c r="F308" i="4" s="1"/>
  <c r="G308" i="4" a="1"/>
  <c r="G308" i="4" s="1"/>
  <c r="H308" i="4" a="1"/>
  <c r="H308" i="4" s="1"/>
  <c r="I308" i="4" a="1"/>
  <c r="I308" i="4" s="1"/>
  <c r="J308" i="4" a="1"/>
  <c r="J308" i="4" s="1"/>
  <c r="K308" i="4" a="1"/>
  <c r="K308" i="4" s="1"/>
  <c r="L308" i="4" a="1"/>
  <c r="L308" i="4" s="1"/>
  <c r="M308" i="4" a="1"/>
  <c r="M308" i="4" s="1"/>
  <c r="N308" i="4" a="1"/>
  <c r="N308" i="4" s="1"/>
  <c r="O308" i="4" a="1"/>
  <c r="O308" i="4" s="1"/>
  <c r="P308" i="4" a="1"/>
  <c r="P308" i="4" s="1"/>
  <c r="C309" i="4" a="1"/>
  <c r="C309" i="4" s="1"/>
  <c r="D309" i="4" a="1"/>
  <c r="D309" i="4" s="1"/>
  <c r="E309" i="4" a="1"/>
  <c r="E309" i="4" s="1"/>
  <c r="F309" i="4" a="1"/>
  <c r="F309" i="4" s="1"/>
  <c r="G309" i="4" a="1"/>
  <c r="G309" i="4" s="1"/>
  <c r="H309" i="4" a="1"/>
  <c r="H309" i="4" s="1"/>
  <c r="I309" i="4" a="1"/>
  <c r="I309" i="4" s="1"/>
  <c r="J309" i="4" a="1"/>
  <c r="J309" i="4" s="1"/>
  <c r="K309" i="4" a="1"/>
  <c r="K309" i="4" s="1"/>
  <c r="L309" i="4" a="1"/>
  <c r="L309" i="4" s="1"/>
  <c r="M309" i="4" a="1"/>
  <c r="M309" i="4" s="1"/>
  <c r="N309" i="4" a="1"/>
  <c r="N309" i="4" s="1"/>
  <c r="O309" i="4" a="1"/>
  <c r="O309" i="4" s="1"/>
  <c r="P309" i="4" a="1"/>
  <c r="P309" i="4" s="1"/>
  <c r="C310" i="4" a="1"/>
  <c r="C310" i="4" s="1"/>
  <c r="D310" i="4" a="1"/>
  <c r="D310" i="4" s="1"/>
  <c r="E310" i="4" a="1"/>
  <c r="E310" i="4" s="1"/>
  <c r="F310" i="4" a="1"/>
  <c r="F310" i="4" s="1"/>
  <c r="G310" i="4" a="1"/>
  <c r="G310" i="4" s="1"/>
  <c r="H310" i="4" a="1"/>
  <c r="H310" i="4" s="1"/>
  <c r="I310" i="4" a="1"/>
  <c r="I310" i="4" s="1"/>
  <c r="J310" i="4" a="1"/>
  <c r="J310" i="4" s="1"/>
  <c r="K310" i="4" a="1"/>
  <c r="K310" i="4" s="1"/>
  <c r="L310" i="4" a="1"/>
  <c r="L310" i="4" s="1"/>
  <c r="M310" i="4" a="1"/>
  <c r="M310" i="4" s="1"/>
  <c r="N310" i="4" a="1"/>
  <c r="N310" i="4" s="1"/>
  <c r="O310" i="4" a="1"/>
  <c r="O310" i="4" s="1"/>
  <c r="P310" i="4" a="1"/>
  <c r="P310" i="4" s="1"/>
  <c r="C311" i="4" a="1"/>
  <c r="C311" i="4" s="1"/>
  <c r="D311" i="4" a="1"/>
  <c r="D311" i="4" s="1"/>
  <c r="E311" i="4" a="1"/>
  <c r="E311" i="4" s="1"/>
  <c r="F311" i="4" a="1"/>
  <c r="F311" i="4" s="1"/>
  <c r="G311" i="4" a="1"/>
  <c r="G311" i="4" s="1"/>
  <c r="H311" i="4" a="1"/>
  <c r="H311" i="4" s="1"/>
  <c r="I311" i="4" a="1"/>
  <c r="I311" i="4" s="1"/>
  <c r="J311" i="4" a="1"/>
  <c r="J311" i="4" s="1"/>
  <c r="K311" i="4" a="1"/>
  <c r="K311" i="4" s="1"/>
  <c r="L311" i="4" a="1"/>
  <c r="L311" i="4" s="1"/>
  <c r="M311" i="4" a="1"/>
  <c r="M311" i="4" s="1"/>
  <c r="N311" i="4" a="1"/>
  <c r="N311" i="4" s="1"/>
  <c r="O311" i="4" a="1"/>
  <c r="O311" i="4" s="1"/>
  <c r="P311" i="4" a="1"/>
  <c r="P311" i="4" s="1"/>
  <c r="C312" i="4" a="1"/>
  <c r="C312" i="4" s="1"/>
  <c r="D312" i="4" a="1"/>
  <c r="D312" i="4" s="1"/>
  <c r="E312" i="4" a="1"/>
  <c r="E312" i="4" s="1"/>
  <c r="F312" i="4" a="1"/>
  <c r="F312" i="4" s="1"/>
  <c r="G312" i="4" a="1"/>
  <c r="G312" i="4" s="1"/>
  <c r="H312" i="4" a="1"/>
  <c r="H312" i="4" s="1"/>
  <c r="I312" i="4" a="1"/>
  <c r="I312" i="4" s="1"/>
  <c r="J312" i="4" a="1"/>
  <c r="J312" i="4" s="1"/>
  <c r="K312" i="4" a="1"/>
  <c r="K312" i="4" s="1"/>
  <c r="L312" i="4" a="1"/>
  <c r="L312" i="4" s="1"/>
  <c r="M312" i="4" a="1"/>
  <c r="M312" i="4" s="1"/>
  <c r="N312" i="4" a="1"/>
  <c r="N312" i="4" s="1"/>
  <c r="O312" i="4" a="1"/>
  <c r="O312" i="4" s="1"/>
  <c r="P312" i="4" a="1"/>
  <c r="P312" i="4" s="1"/>
  <c r="C313" i="4" a="1"/>
  <c r="C313" i="4" s="1"/>
  <c r="D313" i="4" a="1"/>
  <c r="D313" i="4" s="1"/>
  <c r="E313" i="4" a="1"/>
  <c r="E313" i="4" s="1"/>
  <c r="F313" i="4" a="1"/>
  <c r="F313" i="4" s="1"/>
  <c r="G313" i="4" a="1"/>
  <c r="G313" i="4" s="1"/>
  <c r="H313" i="4" a="1"/>
  <c r="H313" i="4" s="1"/>
  <c r="I313" i="4" a="1"/>
  <c r="I313" i="4" s="1"/>
  <c r="J313" i="4" a="1"/>
  <c r="J313" i="4" s="1"/>
  <c r="K313" i="4" a="1"/>
  <c r="K313" i="4" s="1"/>
  <c r="L313" i="4" a="1"/>
  <c r="L313" i="4" s="1"/>
  <c r="M313" i="4" a="1"/>
  <c r="M313" i="4" s="1"/>
  <c r="N313" i="4" a="1"/>
  <c r="N313" i="4" s="1"/>
  <c r="O313" i="4" a="1"/>
  <c r="O313" i="4" s="1"/>
  <c r="P313" i="4" a="1"/>
  <c r="P313" i="4" s="1"/>
  <c r="C314" i="4" a="1"/>
  <c r="C314" i="4" s="1"/>
  <c r="D314" i="4" a="1"/>
  <c r="D314" i="4" s="1"/>
  <c r="E314" i="4" a="1"/>
  <c r="E314" i="4" s="1"/>
  <c r="F314" i="4" a="1"/>
  <c r="F314" i="4" s="1"/>
  <c r="G314" i="4" a="1"/>
  <c r="G314" i="4" s="1"/>
  <c r="H314" i="4" a="1"/>
  <c r="H314" i="4" s="1"/>
  <c r="I314" i="4" a="1"/>
  <c r="I314" i="4" s="1"/>
  <c r="J314" i="4" a="1"/>
  <c r="J314" i="4" s="1"/>
  <c r="K314" i="4" a="1"/>
  <c r="K314" i="4" s="1"/>
  <c r="L314" i="4" a="1"/>
  <c r="L314" i="4" s="1"/>
  <c r="M314" i="4" a="1"/>
  <c r="M314" i="4" s="1"/>
  <c r="N314" i="4" a="1"/>
  <c r="N314" i="4" s="1"/>
  <c r="O314" i="4" a="1"/>
  <c r="O314" i="4" s="1"/>
  <c r="P314" i="4" a="1"/>
  <c r="P314" i="4" s="1"/>
  <c r="C315" i="4" a="1"/>
  <c r="C315" i="4" s="1"/>
  <c r="D315" i="4" a="1"/>
  <c r="D315" i="4" s="1"/>
  <c r="E315" i="4" a="1"/>
  <c r="E315" i="4" s="1"/>
  <c r="F315" i="4" a="1"/>
  <c r="F315" i="4" s="1"/>
  <c r="G315" i="4" a="1"/>
  <c r="G315" i="4" s="1"/>
  <c r="H315" i="4" a="1"/>
  <c r="H315" i="4" s="1"/>
  <c r="I315" i="4" a="1"/>
  <c r="I315" i="4" s="1"/>
  <c r="J315" i="4" a="1"/>
  <c r="J315" i="4" s="1"/>
  <c r="K315" i="4" a="1"/>
  <c r="K315" i="4" s="1"/>
  <c r="L315" i="4" a="1"/>
  <c r="L315" i="4" s="1"/>
  <c r="M315" i="4" a="1"/>
  <c r="M315" i="4" s="1"/>
  <c r="N315" i="4" a="1"/>
  <c r="N315" i="4" s="1"/>
  <c r="O315" i="4" a="1"/>
  <c r="O315" i="4" s="1"/>
  <c r="P315" i="4" a="1"/>
  <c r="P315" i="4" s="1"/>
  <c r="C316" i="4" a="1"/>
  <c r="C316" i="4" s="1"/>
  <c r="D316" i="4" a="1"/>
  <c r="D316" i="4" s="1"/>
  <c r="E316" i="4" a="1"/>
  <c r="E316" i="4" s="1"/>
  <c r="F316" i="4" a="1"/>
  <c r="F316" i="4" s="1"/>
  <c r="G316" i="4" a="1"/>
  <c r="G316" i="4" s="1"/>
  <c r="H316" i="4" a="1"/>
  <c r="H316" i="4" s="1"/>
  <c r="I316" i="4" a="1"/>
  <c r="I316" i="4" s="1"/>
  <c r="J316" i="4" a="1"/>
  <c r="J316" i="4" s="1"/>
  <c r="K316" i="4" a="1"/>
  <c r="K316" i="4" s="1"/>
  <c r="L316" i="4" a="1"/>
  <c r="L316" i="4" s="1"/>
  <c r="M316" i="4" a="1"/>
  <c r="M316" i="4" s="1"/>
  <c r="N316" i="4" a="1"/>
  <c r="N316" i="4" s="1"/>
  <c r="O316" i="4" a="1"/>
  <c r="O316" i="4" s="1"/>
  <c r="P316" i="4" a="1"/>
  <c r="P316" i="4" s="1"/>
  <c r="C317" i="4" a="1"/>
  <c r="C317" i="4" s="1"/>
  <c r="D317" i="4" a="1"/>
  <c r="D317" i="4" s="1"/>
  <c r="E317" i="4" a="1"/>
  <c r="E317" i="4" s="1"/>
  <c r="F317" i="4" a="1"/>
  <c r="F317" i="4" s="1"/>
  <c r="G317" i="4" a="1"/>
  <c r="G317" i="4" s="1"/>
  <c r="H317" i="4" a="1"/>
  <c r="H317" i="4" s="1"/>
  <c r="I317" i="4" a="1"/>
  <c r="I317" i="4" s="1"/>
  <c r="J317" i="4" a="1"/>
  <c r="J317" i="4" s="1"/>
  <c r="K317" i="4" a="1"/>
  <c r="K317" i="4" s="1"/>
  <c r="L317" i="4" a="1"/>
  <c r="L317" i="4" s="1"/>
  <c r="M317" i="4" a="1"/>
  <c r="M317" i="4" s="1"/>
  <c r="N317" i="4" a="1"/>
  <c r="N317" i="4" s="1"/>
  <c r="O317" i="4" a="1"/>
  <c r="O317" i="4" s="1"/>
  <c r="P317" i="4" a="1"/>
  <c r="P317" i="4" s="1"/>
  <c r="C318" i="4" a="1"/>
  <c r="C318" i="4" s="1"/>
  <c r="D318" i="4" a="1"/>
  <c r="D318" i="4" s="1"/>
  <c r="E318" i="4" a="1"/>
  <c r="E318" i="4" s="1"/>
  <c r="F318" i="4" a="1"/>
  <c r="F318" i="4" s="1"/>
  <c r="G318" i="4" a="1"/>
  <c r="G318" i="4" s="1"/>
  <c r="H318" i="4" a="1"/>
  <c r="H318" i="4" s="1"/>
  <c r="I318" i="4" a="1"/>
  <c r="I318" i="4" s="1"/>
  <c r="J318" i="4" a="1"/>
  <c r="J318" i="4" s="1"/>
  <c r="K318" i="4" a="1"/>
  <c r="K318" i="4" s="1"/>
  <c r="L318" i="4" a="1"/>
  <c r="L318" i="4" s="1"/>
  <c r="M318" i="4" a="1"/>
  <c r="M318" i="4" s="1"/>
  <c r="N318" i="4" a="1"/>
  <c r="N318" i="4" s="1"/>
  <c r="O318" i="4" a="1"/>
  <c r="O318" i="4" s="1"/>
  <c r="P318" i="4" a="1"/>
  <c r="P318" i="4" s="1"/>
  <c r="C319" i="4" a="1"/>
  <c r="C319" i="4" s="1"/>
  <c r="D319" i="4" a="1"/>
  <c r="D319" i="4" s="1"/>
  <c r="E319" i="4" a="1"/>
  <c r="E319" i="4" s="1"/>
  <c r="F319" i="4" a="1"/>
  <c r="F319" i="4" s="1"/>
  <c r="G319" i="4" a="1"/>
  <c r="G319" i="4" s="1"/>
  <c r="H319" i="4" a="1"/>
  <c r="H319" i="4" s="1"/>
  <c r="I319" i="4" a="1"/>
  <c r="I319" i="4" s="1"/>
  <c r="J319" i="4" a="1"/>
  <c r="J319" i="4" s="1"/>
  <c r="K319" i="4" a="1"/>
  <c r="K319" i="4" s="1"/>
  <c r="L319" i="4" a="1"/>
  <c r="L319" i="4" s="1"/>
  <c r="M319" i="4" a="1"/>
  <c r="M319" i="4" s="1"/>
  <c r="N319" i="4" a="1"/>
  <c r="N319" i="4" s="1"/>
  <c r="O319" i="4" a="1"/>
  <c r="O319" i="4" s="1"/>
  <c r="P319" i="4" a="1"/>
  <c r="P319" i="4" s="1"/>
  <c r="C320" i="4" a="1"/>
  <c r="C320" i="4" s="1"/>
  <c r="D320" i="4" a="1"/>
  <c r="D320" i="4" s="1"/>
  <c r="E320" i="4" a="1"/>
  <c r="E320" i="4" s="1"/>
  <c r="F320" i="4" a="1"/>
  <c r="F320" i="4" s="1"/>
  <c r="G320" i="4" a="1"/>
  <c r="G320" i="4" s="1"/>
  <c r="H320" i="4" a="1"/>
  <c r="H320" i="4" s="1"/>
  <c r="I320" i="4" a="1"/>
  <c r="I320" i="4" s="1"/>
  <c r="J320" i="4" a="1"/>
  <c r="J320" i="4" s="1"/>
  <c r="K320" i="4" a="1"/>
  <c r="K320" i="4" s="1"/>
  <c r="L320" i="4" a="1"/>
  <c r="L320" i="4" s="1"/>
  <c r="M320" i="4" a="1"/>
  <c r="M320" i="4" s="1"/>
  <c r="N320" i="4" a="1"/>
  <c r="N320" i="4" s="1"/>
  <c r="O320" i="4" a="1"/>
  <c r="O320" i="4" s="1"/>
  <c r="P320" i="4" a="1"/>
  <c r="P320" i="4" s="1"/>
  <c r="C321" i="4" a="1"/>
  <c r="C321" i="4" s="1"/>
  <c r="D321" i="4" a="1"/>
  <c r="D321" i="4" s="1"/>
  <c r="E321" i="4" a="1"/>
  <c r="E321" i="4" s="1"/>
  <c r="F321" i="4" a="1"/>
  <c r="F321" i="4" s="1"/>
  <c r="G321" i="4" a="1"/>
  <c r="G321" i="4" s="1"/>
  <c r="H321" i="4" a="1"/>
  <c r="H321" i="4" s="1"/>
  <c r="I321" i="4" a="1"/>
  <c r="I321" i="4" s="1"/>
  <c r="J321" i="4" a="1"/>
  <c r="J321" i="4" s="1"/>
  <c r="K321" i="4" a="1"/>
  <c r="K321" i="4" s="1"/>
  <c r="L321" i="4" a="1"/>
  <c r="L321" i="4" s="1"/>
  <c r="M321" i="4" a="1"/>
  <c r="M321" i="4" s="1"/>
  <c r="N321" i="4" a="1"/>
  <c r="N321" i="4" s="1"/>
  <c r="O321" i="4" a="1"/>
  <c r="O321" i="4" s="1"/>
  <c r="P321" i="4" a="1"/>
  <c r="P321" i="4" s="1"/>
  <c r="C322" i="4" a="1"/>
  <c r="C322" i="4" s="1"/>
  <c r="D322" i="4" a="1"/>
  <c r="D322" i="4" s="1"/>
  <c r="E322" i="4" a="1"/>
  <c r="E322" i="4" s="1"/>
  <c r="F322" i="4" a="1"/>
  <c r="F322" i="4" s="1"/>
  <c r="G322" i="4" a="1"/>
  <c r="G322" i="4" s="1"/>
  <c r="H322" i="4" a="1"/>
  <c r="H322" i="4" s="1"/>
  <c r="I322" i="4" a="1"/>
  <c r="I322" i="4" s="1"/>
  <c r="J322" i="4" a="1"/>
  <c r="J322" i="4" s="1"/>
  <c r="K322" i="4" a="1"/>
  <c r="K322" i="4" s="1"/>
  <c r="L322" i="4" a="1"/>
  <c r="L322" i="4" s="1"/>
  <c r="M322" i="4" a="1"/>
  <c r="M322" i="4" s="1"/>
  <c r="N322" i="4" a="1"/>
  <c r="N322" i="4" s="1"/>
  <c r="O322" i="4" a="1"/>
  <c r="O322" i="4" s="1"/>
  <c r="P322" i="4" a="1"/>
  <c r="P322" i="4" s="1"/>
  <c r="C323" i="4" a="1"/>
  <c r="C323" i="4" s="1"/>
  <c r="D323" i="4" a="1"/>
  <c r="D323" i="4" s="1"/>
  <c r="E323" i="4" a="1"/>
  <c r="E323" i="4" s="1"/>
  <c r="F323" i="4" a="1"/>
  <c r="F323" i="4" s="1"/>
  <c r="G323" i="4" a="1"/>
  <c r="G323" i="4" s="1"/>
  <c r="H323" i="4" a="1"/>
  <c r="H323" i="4" s="1"/>
  <c r="I323" i="4" a="1"/>
  <c r="I323" i="4" s="1"/>
  <c r="J323" i="4" a="1"/>
  <c r="J323" i="4" s="1"/>
  <c r="K323" i="4" a="1"/>
  <c r="K323" i="4" s="1"/>
  <c r="L323" i="4" a="1"/>
  <c r="L323" i="4" s="1"/>
  <c r="M323" i="4" a="1"/>
  <c r="M323" i="4" s="1"/>
  <c r="N323" i="4" a="1"/>
  <c r="N323" i="4" s="1"/>
  <c r="O323" i="4" a="1"/>
  <c r="O323" i="4" s="1"/>
  <c r="P323" i="4" a="1"/>
  <c r="P323" i="4" s="1"/>
  <c r="C324" i="4" a="1"/>
  <c r="C324" i="4" s="1"/>
  <c r="D324" i="4" a="1"/>
  <c r="D324" i="4" s="1"/>
  <c r="E324" i="4" a="1"/>
  <c r="E324" i="4" s="1"/>
  <c r="F324" i="4" a="1"/>
  <c r="F324" i="4" s="1"/>
  <c r="G324" i="4" a="1"/>
  <c r="G324" i="4" s="1"/>
  <c r="H324" i="4" a="1"/>
  <c r="H324" i="4" s="1"/>
  <c r="I324" i="4" a="1"/>
  <c r="I324" i="4" s="1"/>
  <c r="J324" i="4" a="1"/>
  <c r="J324" i="4" s="1"/>
  <c r="K324" i="4" a="1"/>
  <c r="K324" i="4" s="1"/>
  <c r="L324" i="4" a="1"/>
  <c r="L324" i="4" s="1"/>
  <c r="M324" i="4" a="1"/>
  <c r="M324" i="4" s="1"/>
  <c r="N324" i="4" a="1"/>
  <c r="N324" i="4" s="1"/>
  <c r="O324" i="4" a="1"/>
  <c r="O324" i="4" s="1"/>
  <c r="P324" i="4" a="1"/>
  <c r="P324" i="4" s="1"/>
  <c r="C325" i="4" a="1"/>
  <c r="C325" i="4" s="1"/>
  <c r="D325" i="4" a="1"/>
  <c r="D325" i="4" s="1"/>
  <c r="E325" i="4" a="1"/>
  <c r="E325" i="4" s="1"/>
  <c r="F325" i="4" a="1"/>
  <c r="F325" i="4" s="1"/>
  <c r="G325" i="4" a="1"/>
  <c r="G325" i="4" s="1"/>
  <c r="H325" i="4" a="1"/>
  <c r="H325" i="4" s="1"/>
  <c r="I325" i="4" a="1"/>
  <c r="I325" i="4" s="1"/>
  <c r="J325" i="4" a="1"/>
  <c r="J325" i="4" s="1"/>
  <c r="K325" i="4" a="1"/>
  <c r="K325" i="4" s="1"/>
  <c r="L325" i="4" a="1"/>
  <c r="L325" i="4" s="1"/>
  <c r="M325" i="4" a="1"/>
  <c r="M325" i="4" s="1"/>
  <c r="N325" i="4" a="1"/>
  <c r="N325" i="4" s="1"/>
  <c r="O325" i="4" a="1"/>
  <c r="O325" i="4" s="1"/>
  <c r="P325" i="4" a="1"/>
  <c r="P325" i="4" s="1"/>
  <c r="C326" i="4" a="1"/>
  <c r="C326" i="4" s="1"/>
  <c r="D326" i="4" a="1"/>
  <c r="D326" i="4" s="1"/>
  <c r="E326" i="4" a="1"/>
  <c r="E326" i="4" s="1"/>
  <c r="F326" i="4" a="1"/>
  <c r="F326" i="4" s="1"/>
  <c r="G326" i="4" a="1"/>
  <c r="G326" i="4" s="1"/>
  <c r="H326" i="4" a="1"/>
  <c r="H326" i="4" s="1"/>
  <c r="I326" i="4" a="1"/>
  <c r="I326" i="4" s="1"/>
  <c r="J326" i="4" a="1"/>
  <c r="J326" i="4" s="1"/>
  <c r="K326" i="4" a="1"/>
  <c r="K326" i="4" s="1"/>
  <c r="L326" i="4" a="1"/>
  <c r="L326" i="4" s="1"/>
  <c r="M326" i="4" a="1"/>
  <c r="M326" i="4" s="1"/>
  <c r="N326" i="4" a="1"/>
  <c r="N326" i="4" s="1"/>
  <c r="O326" i="4" a="1"/>
  <c r="O326" i="4" s="1"/>
  <c r="P326" i="4" a="1"/>
  <c r="P326" i="4" s="1"/>
  <c r="C327" i="4" a="1"/>
  <c r="C327" i="4" s="1"/>
  <c r="D327" i="4" a="1"/>
  <c r="D327" i="4" s="1"/>
  <c r="E327" i="4" a="1"/>
  <c r="E327" i="4" s="1"/>
  <c r="F327" i="4" a="1"/>
  <c r="F327" i="4" s="1"/>
  <c r="G327" i="4" a="1"/>
  <c r="G327" i="4" s="1"/>
  <c r="H327" i="4" a="1"/>
  <c r="H327" i="4" s="1"/>
  <c r="I327" i="4" a="1"/>
  <c r="I327" i="4" s="1"/>
  <c r="J327" i="4" a="1"/>
  <c r="J327" i="4" s="1"/>
  <c r="K327" i="4" a="1"/>
  <c r="K327" i="4" s="1"/>
  <c r="L327" i="4" a="1"/>
  <c r="L327" i="4" s="1"/>
  <c r="M327" i="4" a="1"/>
  <c r="M327" i="4" s="1"/>
  <c r="N327" i="4" a="1"/>
  <c r="N327" i="4" s="1"/>
  <c r="O327" i="4" a="1"/>
  <c r="O327" i="4" s="1"/>
  <c r="P327" i="4" a="1"/>
  <c r="P327" i="4" s="1"/>
  <c r="C328" i="4" a="1"/>
  <c r="C328" i="4" s="1"/>
  <c r="D328" i="4" a="1"/>
  <c r="D328" i="4" s="1"/>
  <c r="E328" i="4" a="1"/>
  <c r="E328" i="4" s="1"/>
  <c r="F328" i="4" a="1"/>
  <c r="F328" i="4" s="1"/>
  <c r="G328" i="4" a="1"/>
  <c r="G328" i="4" s="1"/>
  <c r="H328" i="4" a="1"/>
  <c r="H328" i="4" s="1"/>
  <c r="I328" i="4" a="1"/>
  <c r="I328" i="4" s="1"/>
  <c r="J328" i="4" a="1"/>
  <c r="J328" i="4" s="1"/>
  <c r="K328" i="4" a="1"/>
  <c r="K328" i="4" s="1"/>
  <c r="L328" i="4" a="1"/>
  <c r="L328" i="4" s="1"/>
  <c r="M328" i="4" a="1"/>
  <c r="M328" i="4" s="1"/>
  <c r="N328" i="4" a="1"/>
  <c r="N328" i="4" s="1"/>
  <c r="O328" i="4" a="1"/>
  <c r="O328" i="4" s="1"/>
  <c r="P328" i="4" a="1"/>
  <c r="P328" i="4" s="1"/>
  <c r="C329" i="4" a="1"/>
  <c r="C329" i="4" s="1"/>
  <c r="D329" i="4" a="1"/>
  <c r="D329" i="4" s="1"/>
  <c r="E329" i="4" a="1"/>
  <c r="E329" i="4" s="1"/>
  <c r="F329" i="4" a="1"/>
  <c r="F329" i="4" s="1"/>
  <c r="G329" i="4" a="1"/>
  <c r="G329" i="4" s="1"/>
  <c r="H329" i="4" a="1"/>
  <c r="H329" i="4" s="1"/>
  <c r="I329" i="4" a="1"/>
  <c r="I329" i="4" s="1"/>
  <c r="J329" i="4" a="1"/>
  <c r="J329" i="4" s="1"/>
  <c r="K329" i="4" a="1"/>
  <c r="K329" i="4" s="1"/>
  <c r="L329" i="4" a="1"/>
  <c r="L329" i="4" s="1"/>
  <c r="M329" i="4" a="1"/>
  <c r="M329" i="4" s="1"/>
  <c r="N329" i="4" a="1"/>
  <c r="N329" i="4" s="1"/>
  <c r="O329" i="4" a="1"/>
  <c r="O329" i="4" s="1"/>
  <c r="P329" i="4" a="1"/>
  <c r="P329" i="4" s="1"/>
  <c r="C330" i="4" a="1"/>
  <c r="C330" i="4" s="1"/>
  <c r="D330" i="4" a="1"/>
  <c r="D330" i="4" s="1"/>
  <c r="E330" i="4" a="1"/>
  <c r="E330" i="4" s="1"/>
  <c r="F330" i="4" a="1"/>
  <c r="F330" i="4" s="1"/>
  <c r="G330" i="4" a="1"/>
  <c r="G330" i="4" s="1"/>
  <c r="H330" i="4" a="1"/>
  <c r="H330" i="4" s="1"/>
  <c r="I330" i="4" a="1"/>
  <c r="I330" i="4" s="1"/>
  <c r="J330" i="4" a="1"/>
  <c r="J330" i="4" s="1"/>
  <c r="K330" i="4" a="1"/>
  <c r="K330" i="4" s="1"/>
  <c r="L330" i="4" a="1"/>
  <c r="L330" i="4" s="1"/>
  <c r="M330" i="4" a="1"/>
  <c r="M330" i="4" s="1"/>
  <c r="N330" i="4" a="1"/>
  <c r="N330" i="4" s="1"/>
  <c r="O330" i="4" a="1"/>
  <c r="O330" i="4" s="1"/>
  <c r="P330" i="4" a="1"/>
  <c r="P330" i="4" s="1"/>
  <c r="C331" i="4" a="1"/>
  <c r="C331" i="4" s="1"/>
  <c r="D331" i="4" a="1"/>
  <c r="D331" i="4" s="1"/>
  <c r="E331" i="4" a="1"/>
  <c r="E331" i="4" s="1"/>
  <c r="F331" i="4" a="1"/>
  <c r="F331" i="4" s="1"/>
  <c r="G331" i="4" a="1"/>
  <c r="G331" i="4" s="1"/>
  <c r="H331" i="4" a="1"/>
  <c r="H331" i="4" s="1"/>
  <c r="I331" i="4" a="1"/>
  <c r="I331" i="4" s="1"/>
  <c r="J331" i="4" a="1"/>
  <c r="J331" i="4" s="1"/>
  <c r="K331" i="4" a="1"/>
  <c r="K331" i="4" s="1"/>
  <c r="L331" i="4" a="1"/>
  <c r="L331" i="4" s="1"/>
  <c r="M331" i="4" a="1"/>
  <c r="M331" i="4" s="1"/>
  <c r="N331" i="4" a="1"/>
  <c r="N331" i="4" s="1"/>
  <c r="O331" i="4" a="1"/>
  <c r="O331" i="4" s="1"/>
  <c r="P331" i="4" a="1"/>
  <c r="P331" i="4" s="1"/>
  <c r="C332" i="4" a="1"/>
  <c r="C332" i="4" s="1"/>
  <c r="D332" i="4" a="1"/>
  <c r="D332" i="4" s="1"/>
  <c r="E332" i="4" a="1"/>
  <c r="E332" i="4" s="1"/>
  <c r="F332" i="4" a="1"/>
  <c r="F332" i="4" s="1"/>
  <c r="G332" i="4" a="1"/>
  <c r="G332" i="4" s="1"/>
  <c r="H332" i="4" a="1"/>
  <c r="H332" i="4" s="1"/>
  <c r="I332" i="4" a="1"/>
  <c r="I332" i="4" s="1"/>
  <c r="J332" i="4" a="1"/>
  <c r="J332" i="4" s="1"/>
  <c r="K332" i="4" a="1"/>
  <c r="K332" i="4" s="1"/>
  <c r="L332" i="4" a="1"/>
  <c r="L332" i="4" s="1"/>
  <c r="M332" i="4" a="1"/>
  <c r="M332" i="4" s="1"/>
  <c r="N332" i="4" a="1"/>
  <c r="N332" i="4" s="1"/>
  <c r="O332" i="4" a="1"/>
  <c r="O332" i="4" s="1"/>
  <c r="P332" i="4" a="1"/>
  <c r="P332" i="4" s="1"/>
  <c r="C333" i="4" a="1"/>
  <c r="C333" i="4" s="1"/>
  <c r="D333" i="4" a="1"/>
  <c r="D333" i="4" s="1"/>
  <c r="E333" i="4" a="1"/>
  <c r="E333" i="4" s="1"/>
  <c r="F333" i="4" a="1"/>
  <c r="F333" i="4" s="1"/>
  <c r="G333" i="4" a="1"/>
  <c r="G333" i="4" s="1"/>
  <c r="H333" i="4" a="1"/>
  <c r="H333" i="4" s="1"/>
  <c r="I333" i="4" a="1"/>
  <c r="I333" i="4" s="1"/>
  <c r="J333" i="4" a="1"/>
  <c r="J333" i="4" s="1"/>
  <c r="K333" i="4" a="1"/>
  <c r="K333" i="4" s="1"/>
  <c r="L333" i="4" a="1"/>
  <c r="L333" i="4" s="1"/>
  <c r="M333" i="4" a="1"/>
  <c r="M333" i="4" s="1"/>
  <c r="N333" i="4" a="1"/>
  <c r="N333" i="4" s="1"/>
  <c r="O333" i="4" a="1"/>
  <c r="O333" i="4" s="1"/>
  <c r="P333" i="4" a="1"/>
  <c r="P333" i="4" s="1"/>
  <c r="C334" i="4" a="1"/>
  <c r="C334" i="4" s="1"/>
  <c r="D334" i="4" a="1"/>
  <c r="D334" i="4" s="1"/>
  <c r="E334" i="4" a="1"/>
  <c r="E334" i="4" s="1"/>
  <c r="F334" i="4" a="1"/>
  <c r="F334" i="4" s="1"/>
  <c r="G334" i="4" a="1"/>
  <c r="G334" i="4" s="1"/>
  <c r="H334" i="4" a="1"/>
  <c r="H334" i="4" s="1"/>
  <c r="I334" i="4" a="1"/>
  <c r="I334" i="4" s="1"/>
  <c r="J334" i="4" a="1"/>
  <c r="J334" i="4" s="1"/>
  <c r="K334" i="4" a="1"/>
  <c r="K334" i="4" s="1"/>
  <c r="L334" i="4" a="1"/>
  <c r="L334" i="4" s="1"/>
  <c r="M334" i="4" a="1"/>
  <c r="M334" i="4" s="1"/>
  <c r="N334" i="4" a="1"/>
  <c r="N334" i="4" s="1"/>
  <c r="O334" i="4" a="1"/>
  <c r="O334" i="4" s="1"/>
  <c r="P334" i="4" a="1"/>
  <c r="P334" i="4" s="1"/>
  <c r="C335" i="4" a="1"/>
  <c r="C335" i="4" s="1"/>
  <c r="D335" i="4" a="1"/>
  <c r="D335" i="4" s="1"/>
  <c r="E335" i="4" a="1"/>
  <c r="E335" i="4" s="1"/>
  <c r="F335" i="4" a="1"/>
  <c r="F335" i="4" s="1"/>
  <c r="G335" i="4" a="1"/>
  <c r="G335" i="4" s="1"/>
  <c r="H335" i="4" a="1"/>
  <c r="H335" i="4" s="1"/>
  <c r="I335" i="4" a="1"/>
  <c r="I335" i="4" s="1"/>
  <c r="J335" i="4" a="1"/>
  <c r="J335" i="4" s="1"/>
  <c r="K335" i="4" a="1"/>
  <c r="K335" i="4" s="1"/>
  <c r="L335" i="4" a="1"/>
  <c r="L335" i="4" s="1"/>
  <c r="M335" i="4" a="1"/>
  <c r="M335" i="4" s="1"/>
  <c r="N335" i="4" a="1"/>
  <c r="N335" i="4" s="1"/>
  <c r="O335" i="4" a="1"/>
  <c r="O335" i="4" s="1"/>
  <c r="P335" i="4" a="1"/>
  <c r="P335" i="4" s="1"/>
  <c r="C336" i="4" a="1"/>
  <c r="C336" i="4" s="1"/>
  <c r="D336" i="4" a="1"/>
  <c r="D336" i="4" s="1"/>
  <c r="E336" i="4" a="1"/>
  <c r="E336" i="4" s="1"/>
  <c r="F336" i="4" a="1"/>
  <c r="F336" i="4" s="1"/>
  <c r="G336" i="4" a="1"/>
  <c r="G336" i="4" s="1"/>
  <c r="H336" i="4" a="1"/>
  <c r="H336" i="4" s="1"/>
  <c r="I336" i="4" a="1"/>
  <c r="I336" i="4" s="1"/>
  <c r="J336" i="4" a="1"/>
  <c r="J336" i="4" s="1"/>
  <c r="K336" i="4" a="1"/>
  <c r="K336" i="4" s="1"/>
  <c r="L336" i="4" a="1"/>
  <c r="L336" i="4" s="1"/>
  <c r="M336" i="4" a="1"/>
  <c r="M336" i="4" s="1"/>
  <c r="N336" i="4" a="1"/>
  <c r="N336" i="4" s="1"/>
  <c r="O336" i="4" a="1"/>
  <c r="O336" i="4" s="1"/>
  <c r="P336" i="4" a="1"/>
  <c r="P336" i="4" s="1"/>
  <c r="P306" i="4" a="1"/>
  <c r="P306" i="4" s="1"/>
  <c r="O306" i="4" a="1"/>
  <c r="O306" i="4" s="1"/>
  <c r="N306" i="4" a="1"/>
  <c r="N306" i="4" s="1"/>
  <c r="M306" i="4" a="1"/>
  <c r="M306" i="4" s="1"/>
  <c r="L306" i="4" a="1"/>
  <c r="L306" i="4" s="1"/>
  <c r="K306" i="4" a="1"/>
  <c r="K306" i="4" s="1"/>
  <c r="J306" i="4" a="1"/>
  <c r="J306" i="4" s="1"/>
  <c r="I306" i="4" a="1"/>
  <c r="I306" i="4" s="1"/>
  <c r="H306" i="4" a="1"/>
  <c r="H306" i="4" s="1"/>
  <c r="G306" i="4" a="1"/>
  <c r="G306" i="4" s="1"/>
  <c r="F306" i="4" a="1"/>
  <c r="F306" i="4" s="1"/>
  <c r="E306" i="4" a="1"/>
  <c r="E306" i="4" s="1"/>
  <c r="D306" i="4" a="1"/>
  <c r="D306" i="4" s="1"/>
  <c r="C306" i="4" a="1"/>
  <c r="C306" i="4" s="1"/>
  <c r="C274" i="4" a="1"/>
  <c r="C274" i="4" s="1"/>
  <c r="D274" i="4" a="1"/>
  <c r="D274" i="4" s="1"/>
  <c r="E274" i="4" a="1"/>
  <c r="E274" i="4" s="1"/>
  <c r="F274" i="4" a="1"/>
  <c r="F274" i="4" s="1"/>
  <c r="G274" i="4" a="1"/>
  <c r="G274" i="4" s="1"/>
  <c r="H274" i="4" a="1"/>
  <c r="H274" i="4" s="1"/>
  <c r="I274" i="4" a="1"/>
  <c r="I274" i="4" s="1"/>
  <c r="J274" i="4" a="1"/>
  <c r="J274" i="4" s="1"/>
  <c r="K274" i="4" a="1"/>
  <c r="K274" i="4" s="1"/>
  <c r="L274" i="4" a="1"/>
  <c r="L274" i="4" s="1"/>
  <c r="M274" i="4" a="1"/>
  <c r="M274" i="4" s="1"/>
  <c r="N274" i="4" a="1"/>
  <c r="N274" i="4" s="1"/>
  <c r="O274" i="4" a="1"/>
  <c r="O274" i="4" s="1"/>
  <c r="P274" i="4" a="1"/>
  <c r="P274" i="4" s="1"/>
  <c r="C275" i="4" a="1"/>
  <c r="C275" i="4" s="1"/>
  <c r="D275" i="4" a="1"/>
  <c r="D275" i="4" s="1"/>
  <c r="E275" i="4" a="1"/>
  <c r="E275" i="4" s="1"/>
  <c r="F275" i="4" a="1"/>
  <c r="F275" i="4" s="1"/>
  <c r="G275" i="4" a="1"/>
  <c r="G275" i="4" s="1"/>
  <c r="H275" i="4" a="1"/>
  <c r="H275" i="4" s="1"/>
  <c r="I275" i="4" a="1"/>
  <c r="I275" i="4" s="1"/>
  <c r="J275" i="4" a="1"/>
  <c r="J275" i="4" s="1"/>
  <c r="K275" i="4" a="1"/>
  <c r="K275" i="4" s="1"/>
  <c r="L275" i="4" a="1"/>
  <c r="L275" i="4" s="1"/>
  <c r="M275" i="4" a="1"/>
  <c r="M275" i="4" s="1"/>
  <c r="N275" i="4" a="1"/>
  <c r="N275" i="4" s="1"/>
  <c r="O275" i="4" a="1"/>
  <c r="O275" i="4" s="1"/>
  <c r="P275" i="4" a="1"/>
  <c r="P275" i="4" s="1"/>
  <c r="C276" i="4" a="1"/>
  <c r="C276" i="4" s="1"/>
  <c r="D276" i="4" a="1"/>
  <c r="D276" i="4" s="1"/>
  <c r="E276" i="4" a="1"/>
  <c r="E276" i="4" s="1"/>
  <c r="F276" i="4" a="1"/>
  <c r="F276" i="4" s="1"/>
  <c r="G276" i="4" a="1"/>
  <c r="G276" i="4" s="1"/>
  <c r="H276" i="4" a="1"/>
  <c r="H276" i="4" s="1"/>
  <c r="I276" i="4" a="1"/>
  <c r="I276" i="4" s="1"/>
  <c r="J276" i="4" a="1"/>
  <c r="J276" i="4" s="1"/>
  <c r="K276" i="4" a="1"/>
  <c r="K276" i="4" s="1"/>
  <c r="L276" i="4" a="1"/>
  <c r="L276" i="4" s="1"/>
  <c r="M276" i="4" a="1"/>
  <c r="M276" i="4" s="1"/>
  <c r="N276" i="4" a="1"/>
  <c r="N276" i="4" s="1"/>
  <c r="O276" i="4" a="1"/>
  <c r="O276" i="4" s="1"/>
  <c r="P276" i="4" a="1"/>
  <c r="P276" i="4" s="1"/>
  <c r="C277" i="4" a="1"/>
  <c r="C277" i="4" s="1"/>
  <c r="D277" i="4" a="1"/>
  <c r="D277" i="4" s="1"/>
  <c r="E277" i="4" a="1"/>
  <c r="E277" i="4" s="1"/>
  <c r="F277" i="4" a="1"/>
  <c r="F277" i="4" s="1"/>
  <c r="G277" i="4" a="1"/>
  <c r="G277" i="4" s="1"/>
  <c r="H277" i="4" a="1"/>
  <c r="H277" i="4" s="1"/>
  <c r="I277" i="4" a="1"/>
  <c r="I277" i="4" s="1"/>
  <c r="J277" i="4" a="1"/>
  <c r="J277" i="4" s="1"/>
  <c r="K277" i="4" a="1"/>
  <c r="K277" i="4" s="1"/>
  <c r="L277" i="4" a="1"/>
  <c r="L277" i="4" s="1"/>
  <c r="M277" i="4" a="1"/>
  <c r="M277" i="4" s="1"/>
  <c r="N277" i="4" a="1"/>
  <c r="N277" i="4" s="1"/>
  <c r="O277" i="4" a="1"/>
  <c r="O277" i="4" s="1"/>
  <c r="P277" i="4" a="1"/>
  <c r="P277" i="4" s="1"/>
  <c r="C278" i="4" a="1"/>
  <c r="C278" i="4" s="1"/>
  <c r="D278" i="4" a="1"/>
  <c r="D278" i="4" s="1"/>
  <c r="E278" i="4" a="1"/>
  <c r="E278" i="4" s="1"/>
  <c r="F278" i="4" a="1"/>
  <c r="F278" i="4" s="1"/>
  <c r="G278" i="4" a="1"/>
  <c r="G278" i="4" s="1"/>
  <c r="H278" i="4" a="1"/>
  <c r="H278" i="4" s="1"/>
  <c r="I278" i="4" a="1"/>
  <c r="I278" i="4" s="1"/>
  <c r="J278" i="4" a="1"/>
  <c r="J278" i="4" s="1"/>
  <c r="K278" i="4" a="1"/>
  <c r="K278" i="4" s="1"/>
  <c r="L278" i="4" a="1"/>
  <c r="L278" i="4" s="1"/>
  <c r="M278" i="4" a="1"/>
  <c r="M278" i="4" s="1"/>
  <c r="N278" i="4" a="1"/>
  <c r="N278" i="4" s="1"/>
  <c r="O278" i="4" a="1"/>
  <c r="O278" i="4" s="1"/>
  <c r="P278" i="4" a="1"/>
  <c r="P278" i="4" s="1"/>
  <c r="C279" i="4" a="1"/>
  <c r="C279" i="4" s="1"/>
  <c r="D279" i="4" a="1"/>
  <c r="D279" i="4" s="1"/>
  <c r="E279" i="4" a="1"/>
  <c r="E279" i="4" s="1"/>
  <c r="F279" i="4" a="1"/>
  <c r="F279" i="4" s="1"/>
  <c r="G279" i="4" a="1"/>
  <c r="G279" i="4" s="1"/>
  <c r="H279" i="4" a="1"/>
  <c r="H279" i="4" s="1"/>
  <c r="I279" i="4" a="1"/>
  <c r="I279" i="4" s="1"/>
  <c r="J279" i="4" a="1"/>
  <c r="J279" i="4" s="1"/>
  <c r="K279" i="4" a="1"/>
  <c r="K279" i="4" s="1"/>
  <c r="L279" i="4" a="1"/>
  <c r="L279" i="4" s="1"/>
  <c r="M279" i="4" a="1"/>
  <c r="M279" i="4" s="1"/>
  <c r="N279" i="4" a="1"/>
  <c r="N279" i="4" s="1"/>
  <c r="O279" i="4" a="1"/>
  <c r="O279" i="4" s="1"/>
  <c r="P279" i="4" a="1"/>
  <c r="P279" i="4" s="1"/>
  <c r="C280" i="4" a="1"/>
  <c r="C280" i="4" s="1"/>
  <c r="D280" i="4" a="1"/>
  <c r="D280" i="4" s="1"/>
  <c r="E280" i="4" a="1"/>
  <c r="E280" i="4" s="1"/>
  <c r="F280" i="4" a="1"/>
  <c r="F280" i="4" s="1"/>
  <c r="G280" i="4" a="1"/>
  <c r="G280" i="4" s="1"/>
  <c r="H280" i="4" a="1"/>
  <c r="H280" i="4" s="1"/>
  <c r="I280" i="4" a="1"/>
  <c r="I280" i="4" s="1"/>
  <c r="J280" i="4" a="1"/>
  <c r="J280" i="4" s="1"/>
  <c r="K280" i="4" a="1"/>
  <c r="K280" i="4" s="1"/>
  <c r="L280" i="4" a="1"/>
  <c r="L280" i="4" s="1"/>
  <c r="M280" i="4" a="1"/>
  <c r="M280" i="4" s="1"/>
  <c r="N280" i="4" a="1"/>
  <c r="N280" i="4" s="1"/>
  <c r="O280" i="4" a="1"/>
  <c r="O280" i="4" s="1"/>
  <c r="P280" i="4" a="1"/>
  <c r="P280" i="4" s="1"/>
  <c r="C281" i="4" a="1"/>
  <c r="C281" i="4" s="1"/>
  <c r="D281" i="4" a="1"/>
  <c r="D281" i="4" s="1"/>
  <c r="E281" i="4" a="1"/>
  <c r="E281" i="4" s="1"/>
  <c r="F281" i="4" a="1"/>
  <c r="F281" i="4" s="1"/>
  <c r="G281" i="4" a="1"/>
  <c r="G281" i="4" s="1"/>
  <c r="H281" i="4" a="1"/>
  <c r="H281" i="4" s="1"/>
  <c r="I281" i="4" a="1"/>
  <c r="I281" i="4" s="1"/>
  <c r="J281" i="4" a="1"/>
  <c r="J281" i="4" s="1"/>
  <c r="K281" i="4" a="1"/>
  <c r="K281" i="4" s="1"/>
  <c r="L281" i="4" a="1"/>
  <c r="L281" i="4" s="1"/>
  <c r="M281" i="4" a="1"/>
  <c r="M281" i="4" s="1"/>
  <c r="N281" i="4" a="1"/>
  <c r="N281" i="4" s="1"/>
  <c r="O281" i="4" a="1"/>
  <c r="O281" i="4" s="1"/>
  <c r="P281" i="4" a="1"/>
  <c r="P281" i="4" s="1"/>
  <c r="C282" i="4" a="1"/>
  <c r="C282" i="4" s="1"/>
  <c r="D282" i="4" a="1"/>
  <c r="D282" i="4" s="1"/>
  <c r="E282" i="4" a="1"/>
  <c r="E282" i="4" s="1"/>
  <c r="F282" i="4" a="1"/>
  <c r="F282" i="4" s="1"/>
  <c r="G282" i="4" a="1"/>
  <c r="G282" i="4" s="1"/>
  <c r="H282" i="4" a="1"/>
  <c r="H282" i="4" s="1"/>
  <c r="I282" i="4" a="1"/>
  <c r="I282" i="4" s="1"/>
  <c r="J282" i="4" a="1"/>
  <c r="J282" i="4" s="1"/>
  <c r="K282" i="4" a="1"/>
  <c r="K282" i="4" s="1"/>
  <c r="L282" i="4" a="1"/>
  <c r="L282" i="4" s="1"/>
  <c r="M282" i="4" a="1"/>
  <c r="M282" i="4" s="1"/>
  <c r="N282" i="4" a="1"/>
  <c r="N282" i="4" s="1"/>
  <c r="O282" i="4" a="1"/>
  <c r="O282" i="4" s="1"/>
  <c r="P282" i="4" a="1"/>
  <c r="P282" i="4" s="1"/>
  <c r="C283" i="4" a="1"/>
  <c r="C283" i="4" s="1"/>
  <c r="D283" i="4" a="1"/>
  <c r="D283" i="4" s="1"/>
  <c r="E283" i="4" a="1"/>
  <c r="E283" i="4" s="1"/>
  <c r="F283" i="4" a="1"/>
  <c r="F283" i="4" s="1"/>
  <c r="G283" i="4" a="1"/>
  <c r="G283" i="4" s="1"/>
  <c r="H283" i="4" a="1"/>
  <c r="H283" i="4" s="1"/>
  <c r="I283" i="4" a="1"/>
  <c r="I283" i="4" s="1"/>
  <c r="J283" i="4" a="1"/>
  <c r="J283" i="4" s="1"/>
  <c r="K283" i="4" a="1"/>
  <c r="K283" i="4" s="1"/>
  <c r="L283" i="4" a="1"/>
  <c r="L283" i="4" s="1"/>
  <c r="M283" i="4" a="1"/>
  <c r="M283" i="4" s="1"/>
  <c r="N283" i="4" a="1"/>
  <c r="N283" i="4" s="1"/>
  <c r="O283" i="4" a="1"/>
  <c r="O283" i="4" s="1"/>
  <c r="P283" i="4" a="1"/>
  <c r="P283" i="4" s="1"/>
  <c r="C284" i="4" a="1"/>
  <c r="C284" i="4" s="1"/>
  <c r="D284" i="4" a="1"/>
  <c r="D284" i="4" s="1"/>
  <c r="E284" i="4" a="1"/>
  <c r="E284" i="4" s="1"/>
  <c r="F284" i="4" a="1"/>
  <c r="F284" i="4" s="1"/>
  <c r="G284" i="4" a="1"/>
  <c r="G284" i="4" s="1"/>
  <c r="H284" i="4" a="1"/>
  <c r="H284" i="4" s="1"/>
  <c r="I284" i="4" a="1"/>
  <c r="I284" i="4" s="1"/>
  <c r="J284" i="4" a="1"/>
  <c r="J284" i="4" s="1"/>
  <c r="K284" i="4" a="1"/>
  <c r="K284" i="4" s="1"/>
  <c r="L284" i="4" a="1"/>
  <c r="L284" i="4" s="1"/>
  <c r="M284" i="4" a="1"/>
  <c r="M284" i="4" s="1"/>
  <c r="N284" i="4" a="1"/>
  <c r="N284" i="4" s="1"/>
  <c r="O284" i="4" a="1"/>
  <c r="O284" i="4" s="1"/>
  <c r="P284" i="4" a="1"/>
  <c r="P284" i="4" s="1"/>
  <c r="C285" i="4" a="1"/>
  <c r="C285" i="4" s="1"/>
  <c r="D285" i="4" a="1"/>
  <c r="D285" i="4" s="1"/>
  <c r="E285" i="4" a="1"/>
  <c r="E285" i="4" s="1"/>
  <c r="F285" i="4" a="1"/>
  <c r="F285" i="4" s="1"/>
  <c r="G285" i="4" a="1"/>
  <c r="G285" i="4" s="1"/>
  <c r="H285" i="4" a="1"/>
  <c r="H285" i="4" s="1"/>
  <c r="I285" i="4" a="1"/>
  <c r="I285" i="4" s="1"/>
  <c r="J285" i="4" a="1"/>
  <c r="J285" i="4" s="1"/>
  <c r="K285" i="4" a="1"/>
  <c r="K285" i="4" s="1"/>
  <c r="L285" i="4" a="1"/>
  <c r="L285" i="4" s="1"/>
  <c r="M285" i="4" a="1"/>
  <c r="M285" i="4" s="1"/>
  <c r="N285" i="4" a="1"/>
  <c r="N285" i="4" s="1"/>
  <c r="O285" i="4" a="1"/>
  <c r="O285" i="4" s="1"/>
  <c r="P285" i="4" a="1"/>
  <c r="P285" i="4" s="1"/>
  <c r="C286" i="4" a="1"/>
  <c r="C286" i="4" s="1"/>
  <c r="D286" i="4" a="1"/>
  <c r="D286" i="4" s="1"/>
  <c r="E286" i="4" a="1"/>
  <c r="E286" i="4" s="1"/>
  <c r="F286" i="4" a="1"/>
  <c r="F286" i="4" s="1"/>
  <c r="G286" i="4" a="1"/>
  <c r="G286" i="4" s="1"/>
  <c r="H286" i="4" a="1"/>
  <c r="H286" i="4" s="1"/>
  <c r="I286" i="4" a="1"/>
  <c r="I286" i="4" s="1"/>
  <c r="J286" i="4" a="1"/>
  <c r="J286" i="4" s="1"/>
  <c r="K286" i="4" a="1"/>
  <c r="K286" i="4" s="1"/>
  <c r="L286" i="4" a="1"/>
  <c r="L286" i="4" s="1"/>
  <c r="M286" i="4" a="1"/>
  <c r="M286" i="4" s="1"/>
  <c r="N286" i="4" a="1"/>
  <c r="N286" i="4" s="1"/>
  <c r="O286" i="4" a="1"/>
  <c r="O286" i="4" s="1"/>
  <c r="P286" i="4" a="1"/>
  <c r="P286" i="4" s="1"/>
  <c r="C287" i="4" a="1"/>
  <c r="C287" i="4" s="1"/>
  <c r="D287" i="4" a="1"/>
  <c r="D287" i="4" s="1"/>
  <c r="E287" i="4" a="1"/>
  <c r="E287" i="4" s="1"/>
  <c r="F287" i="4" a="1"/>
  <c r="F287" i="4" s="1"/>
  <c r="G287" i="4" a="1"/>
  <c r="G287" i="4" s="1"/>
  <c r="H287" i="4" a="1"/>
  <c r="H287" i="4" s="1"/>
  <c r="I287" i="4" a="1"/>
  <c r="I287" i="4" s="1"/>
  <c r="J287" i="4" a="1"/>
  <c r="J287" i="4" s="1"/>
  <c r="K287" i="4" a="1"/>
  <c r="K287" i="4" s="1"/>
  <c r="L287" i="4" a="1"/>
  <c r="L287" i="4" s="1"/>
  <c r="M287" i="4" a="1"/>
  <c r="M287" i="4" s="1"/>
  <c r="N287" i="4" a="1"/>
  <c r="N287" i="4" s="1"/>
  <c r="O287" i="4" a="1"/>
  <c r="O287" i="4" s="1"/>
  <c r="P287" i="4" a="1"/>
  <c r="P287" i="4" s="1"/>
  <c r="C288" i="4" a="1"/>
  <c r="C288" i="4" s="1"/>
  <c r="D288" i="4" a="1"/>
  <c r="D288" i="4" s="1"/>
  <c r="E288" i="4" a="1"/>
  <c r="E288" i="4" s="1"/>
  <c r="F288" i="4" a="1"/>
  <c r="F288" i="4" s="1"/>
  <c r="G288" i="4" a="1"/>
  <c r="G288" i="4" s="1"/>
  <c r="H288" i="4" a="1"/>
  <c r="H288" i="4" s="1"/>
  <c r="I288" i="4" a="1"/>
  <c r="I288" i="4" s="1"/>
  <c r="J288" i="4" a="1"/>
  <c r="J288" i="4" s="1"/>
  <c r="K288" i="4" a="1"/>
  <c r="K288" i="4" s="1"/>
  <c r="L288" i="4" a="1"/>
  <c r="L288" i="4" s="1"/>
  <c r="M288" i="4" a="1"/>
  <c r="M288" i="4" s="1"/>
  <c r="N288" i="4" a="1"/>
  <c r="N288" i="4" s="1"/>
  <c r="O288" i="4" a="1"/>
  <c r="O288" i="4" s="1"/>
  <c r="P288" i="4" a="1"/>
  <c r="P288" i="4" s="1"/>
  <c r="C289" i="4" a="1"/>
  <c r="C289" i="4" s="1"/>
  <c r="D289" i="4" a="1"/>
  <c r="D289" i="4" s="1"/>
  <c r="E289" i="4" a="1"/>
  <c r="E289" i="4" s="1"/>
  <c r="F289" i="4" a="1"/>
  <c r="F289" i="4" s="1"/>
  <c r="G289" i="4" a="1"/>
  <c r="G289" i="4" s="1"/>
  <c r="H289" i="4" a="1"/>
  <c r="H289" i="4" s="1"/>
  <c r="I289" i="4" a="1"/>
  <c r="I289" i="4" s="1"/>
  <c r="J289" i="4" a="1"/>
  <c r="J289" i="4" s="1"/>
  <c r="K289" i="4" a="1"/>
  <c r="K289" i="4" s="1"/>
  <c r="L289" i="4" a="1"/>
  <c r="L289" i="4" s="1"/>
  <c r="M289" i="4" a="1"/>
  <c r="M289" i="4" s="1"/>
  <c r="N289" i="4" a="1"/>
  <c r="N289" i="4" s="1"/>
  <c r="O289" i="4" a="1"/>
  <c r="O289" i="4" s="1"/>
  <c r="P289" i="4" a="1"/>
  <c r="P289" i="4" s="1"/>
  <c r="C290" i="4" a="1"/>
  <c r="C290" i="4" s="1"/>
  <c r="D290" i="4" a="1"/>
  <c r="D290" i="4" s="1"/>
  <c r="E290" i="4" a="1"/>
  <c r="E290" i="4" s="1"/>
  <c r="F290" i="4" a="1"/>
  <c r="F290" i="4" s="1"/>
  <c r="G290" i="4" a="1"/>
  <c r="G290" i="4" s="1"/>
  <c r="H290" i="4" a="1"/>
  <c r="H290" i="4" s="1"/>
  <c r="I290" i="4" a="1"/>
  <c r="I290" i="4" s="1"/>
  <c r="J290" i="4" a="1"/>
  <c r="J290" i="4" s="1"/>
  <c r="K290" i="4" a="1"/>
  <c r="K290" i="4" s="1"/>
  <c r="L290" i="4" a="1"/>
  <c r="L290" i="4" s="1"/>
  <c r="M290" i="4" a="1"/>
  <c r="M290" i="4" s="1"/>
  <c r="N290" i="4" a="1"/>
  <c r="N290" i="4" s="1"/>
  <c r="O290" i="4" a="1"/>
  <c r="O290" i="4" s="1"/>
  <c r="P290" i="4" a="1"/>
  <c r="P290" i="4" s="1"/>
  <c r="C291" i="4" a="1"/>
  <c r="C291" i="4" s="1"/>
  <c r="D291" i="4" a="1"/>
  <c r="D291" i="4" s="1"/>
  <c r="E291" i="4" a="1"/>
  <c r="E291" i="4" s="1"/>
  <c r="F291" i="4" a="1"/>
  <c r="F291" i="4" s="1"/>
  <c r="G291" i="4" a="1"/>
  <c r="G291" i="4" s="1"/>
  <c r="H291" i="4" a="1"/>
  <c r="H291" i="4" s="1"/>
  <c r="I291" i="4" a="1"/>
  <c r="I291" i="4" s="1"/>
  <c r="J291" i="4" a="1"/>
  <c r="J291" i="4" s="1"/>
  <c r="K291" i="4" a="1"/>
  <c r="K291" i="4" s="1"/>
  <c r="L291" i="4" a="1"/>
  <c r="L291" i="4" s="1"/>
  <c r="M291" i="4" a="1"/>
  <c r="M291" i="4" s="1"/>
  <c r="N291" i="4" a="1"/>
  <c r="N291" i="4" s="1"/>
  <c r="O291" i="4" a="1"/>
  <c r="O291" i="4" s="1"/>
  <c r="P291" i="4" a="1"/>
  <c r="P291" i="4" s="1"/>
  <c r="C292" i="4" a="1"/>
  <c r="C292" i="4" s="1"/>
  <c r="D292" i="4" a="1"/>
  <c r="D292" i="4" s="1"/>
  <c r="E292" i="4" a="1"/>
  <c r="E292" i="4" s="1"/>
  <c r="F292" i="4" a="1"/>
  <c r="F292" i="4" s="1"/>
  <c r="G292" i="4" a="1"/>
  <c r="G292" i="4" s="1"/>
  <c r="H292" i="4" a="1"/>
  <c r="H292" i="4" s="1"/>
  <c r="I292" i="4" a="1"/>
  <c r="I292" i="4" s="1"/>
  <c r="J292" i="4" a="1"/>
  <c r="J292" i="4" s="1"/>
  <c r="K292" i="4" a="1"/>
  <c r="K292" i="4" s="1"/>
  <c r="L292" i="4" a="1"/>
  <c r="L292" i="4" s="1"/>
  <c r="M292" i="4" a="1"/>
  <c r="M292" i="4" s="1"/>
  <c r="N292" i="4" a="1"/>
  <c r="N292" i="4" s="1"/>
  <c r="O292" i="4" a="1"/>
  <c r="O292" i="4" s="1"/>
  <c r="P292" i="4" a="1"/>
  <c r="P292" i="4" s="1"/>
  <c r="C293" i="4" a="1"/>
  <c r="C293" i="4" s="1"/>
  <c r="D293" i="4" a="1"/>
  <c r="D293" i="4" s="1"/>
  <c r="E293" i="4" a="1"/>
  <c r="E293" i="4" s="1"/>
  <c r="F293" i="4" a="1"/>
  <c r="F293" i="4" s="1"/>
  <c r="G293" i="4" a="1"/>
  <c r="G293" i="4" s="1"/>
  <c r="H293" i="4" a="1"/>
  <c r="H293" i="4" s="1"/>
  <c r="I293" i="4" a="1"/>
  <c r="I293" i="4" s="1"/>
  <c r="J293" i="4" a="1"/>
  <c r="J293" i="4" s="1"/>
  <c r="K293" i="4" a="1"/>
  <c r="K293" i="4" s="1"/>
  <c r="L293" i="4" a="1"/>
  <c r="L293" i="4" s="1"/>
  <c r="M293" i="4" a="1"/>
  <c r="M293" i="4" s="1"/>
  <c r="N293" i="4" a="1"/>
  <c r="N293" i="4" s="1"/>
  <c r="O293" i="4" a="1"/>
  <c r="O293" i="4" s="1"/>
  <c r="P293" i="4" a="1"/>
  <c r="P293" i="4" s="1"/>
  <c r="C294" i="4" a="1"/>
  <c r="C294" i="4" s="1"/>
  <c r="D294" i="4" a="1"/>
  <c r="D294" i="4" s="1"/>
  <c r="E294" i="4" a="1"/>
  <c r="E294" i="4" s="1"/>
  <c r="F294" i="4" a="1"/>
  <c r="F294" i="4" s="1"/>
  <c r="G294" i="4" a="1"/>
  <c r="G294" i="4" s="1"/>
  <c r="H294" i="4" a="1"/>
  <c r="H294" i="4" s="1"/>
  <c r="I294" i="4" a="1"/>
  <c r="I294" i="4" s="1"/>
  <c r="J294" i="4" a="1"/>
  <c r="J294" i="4" s="1"/>
  <c r="K294" i="4" a="1"/>
  <c r="K294" i="4" s="1"/>
  <c r="L294" i="4" a="1"/>
  <c r="L294" i="4" s="1"/>
  <c r="M294" i="4" a="1"/>
  <c r="M294" i="4" s="1"/>
  <c r="N294" i="4" a="1"/>
  <c r="N294" i="4" s="1"/>
  <c r="O294" i="4" a="1"/>
  <c r="O294" i="4" s="1"/>
  <c r="P294" i="4" a="1"/>
  <c r="P294" i="4" s="1"/>
  <c r="C295" i="4" a="1"/>
  <c r="C295" i="4" s="1"/>
  <c r="D295" i="4" a="1"/>
  <c r="D295" i="4" s="1"/>
  <c r="E295" i="4" a="1"/>
  <c r="E295" i="4" s="1"/>
  <c r="F295" i="4" a="1"/>
  <c r="F295" i="4" s="1"/>
  <c r="G295" i="4" a="1"/>
  <c r="G295" i="4" s="1"/>
  <c r="H295" i="4" a="1"/>
  <c r="H295" i="4" s="1"/>
  <c r="I295" i="4" a="1"/>
  <c r="I295" i="4" s="1"/>
  <c r="J295" i="4" a="1"/>
  <c r="J295" i="4" s="1"/>
  <c r="K295" i="4" a="1"/>
  <c r="K295" i="4" s="1"/>
  <c r="L295" i="4" a="1"/>
  <c r="L295" i="4" s="1"/>
  <c r="M295" i="4" a="1"/>
  <c r="M295" i="4" s="1"/>
  <c r="N295" i="4" a="1"/>
  <c r="N295" i="4" s="1"/>
  <c r="O295" i="4" a="1"/>
  <c r="O295" i="4" s="1"/>
  <c r="P295" i="4" a="1"/>
  <c r="P295" i="4" s="1"/>
  <c r="C296" i="4" a="1"/>
  <c r="C296" i="4" s="1"/>
  <c r="D296" i="4" a="1"/>
  <c r="D296" i="4" s="1"/>
  <c r="E296" i="4" a="1"/>
  <c r="E296" i="4" s="1"/>
  <c r="F296" i="4" a="1"/>
  <c r="F296" i="4" s="1"/>
  <c r="G296" i="4" a="1"/>
  <c r="G296" i="4" s="1"/>
  <c r="H296" i="4" a="1"/>
  <c r="H296" i="4" s="1"/>
  <c r="I296" i="4" a="1"/>
  <c r="I296" i="4" s="1"/>
  <c r="J296" i="4" a="1"/>
  <c r="J296" i="4" s="1"/>
  <c r="K296" i="4" a="1"/>
  <c r="K296" i="4" s="1"/>
  <c r="L296" i="4" a="1"/>
  <c r="L296" i="4" s="1"/>
  <c r="M296" i="4" a="1"/>
  <c r="M296" i="4" s="1"/>
  <c r="N296" i="4" a="1"/>
  <c r="N296" i="4" s="1"/>
  <c r="O296" i="4" a="1"/>
  <c r="O296" i="4" s="1"/>
  <c r="P296" i="4" a="1"/>
  <c r="P296" i="4" s="1"/>
  <c r="C297" i="4" a="1"/>
  <c r="C297" i="4" s="1"/>
  <c r="D297" i="4" a="1"/>
  <c r="D297" i="4" s="1"/>
  <c r="E297" i="4" a="1"/>
  <c r="E297" i="4" s="1"/>
  <c r="F297" i="4" a="1"/>
  <c r="F297" i="4" s="1"/>
  <c r="G297" i="4" a="1"/>
  <c r="G297" i="4" s="1"/>
  <c r="H297" i="4" a="1"/>
  <c r="H297" i="4" s="1"/>
  <c r="I297" i="4" a="1"/>
  <c r="I297" i="4" s="1"/>
  <c r="J297" i="4" a="1"/>
  <c r="J297" i="4" s="1"/>
  <c r="K297" i="4" a="1"/>
  <c r="K297" i="4" s="1"/>
  <c r="L297" i="4" a="1"/>
  <c r="L297" i="4" s="1"/>
  <c r="M297" i="4" a="1"/>
  <c r="M297" i="4" s="1"/>
  <c r="N297" i="4" a="1"/>
  <c r="N297" i="4" s="1"/>
  <c r="O297" i="4" a="1"/>
  <c r="O297" i="4" s="1"/>
  <c r="P297" i="4" a="1"/>
  <c r="P297" i="4" s="1"/>
  <c r="C298" i="4" a="1"/>
  <c r="C298" i="4" s="1"/>
  <c r="D298" i="4" a="1"/>
  <c r="D298" i="4" s="1"/>
  <c r="E298" i="4" a="1"/>
  <c r="E298" i="4" s="1"/>
  <c r="F298" i="4" a="1"/>
  <c r="F298" i="4" s="1"/>
  <c r="G298" i="4" a="1"/>
  <c r="G298" i="4" s="1"/>
  <c r="H298" i="4" a="1"/>
  <c r="H298" i="4" s="1"/>
  <c r="I298" i="4" a="1"/>
  <c r="I298" i="4" s="1"/>
  <c r="J298" i="4" a="1"/>
  <c r="J298" i="4" s="1"/>
  <c r="K298" i="4" a="1"/>
  <c r="K298" i="4" s="1"/>
  <c r="L298" i="4" a="1"/>
  <c r="L298" i="4" s="1"/>
  <c r="M298" i="4" a="1"/>
  <c r="M298" i="4" s="1"/>
  <c r="N298" i="4" a="1"/>
  <c r="N298" i="4" s="1"/>
  <c r="O298" i="4" a="1"/>
  <c r="O298" i="4" s="1"/>
  <c r="P298" i="4" a="1"/>
  <c r="P298" i="4" s="1"/>
  <c r="C299" i="4" a="1"/>
  <c r="C299" i="4" s="1"/>
  <c r="D299" i="4" a="1"/>
  <c r="D299" i="4" s="1"/>
  <c r="E299" i="4" a="1"/>
  <c r="E299" i="4" s="1"/>
  <c r="F299" i="4" a="1"/>
  <c r="F299" i="4" s="1"/>
  <c r="G299" i="4" a="1"/>
  <c r="G299" i="4" s="1"/>
  <c r="H299" i="4" a="1"/>
  <c r="H299" i="4" s="1"/>
  <c r="I299" i="4" a="1"/>
  <c r="I299" i="4" s="1"/>
  <c r="J299" i="4" a="1"/>
  <c r="J299" i="4" s="1"/>
  <c r="K299" i="4" a="1"/>
  <c r="K299" i="4" s="1"/>
  <c r="L299" i="4" a="1"/>
  <c r="L299" i="4" s="1"/>
  <c r="M299" i="4" a="1"/>
  <c r="M299" i="4" s="1"/>
  <c r="N299" i="4" a="1"/>
  <c r="N299" i="4" s="1"/>
  <c r="O299" i="4" a="1"/>
  <c r="O299" i="4" s="1"/>
  <c r="P299" i="4" a="1"/>
  <c r="P299" i="4" s="1"/>
  <c r="C300" i="4" a="1"/>
  <c r="C300" i="4" s="1"/>
  <c r="D300" i="4" a="1"/>
  <c r="D300" i="4" s="1"/>
  <c r="E300" i="4" a="1"/>
  <c r="E300" i="4" s="1"/>
  <c r="F300" i="4" a="1"/>
  <c r="F300" i="4" s="1"/>
  <c r="G300" i="4" a="1"/>
  <c r="G300" i="4" s="1"/>
  <c r="H300" i="4" a="1"/>
  <c r="H300" i="4" s="1"/>
  <c r="I300" i="4" a="1"/>
  <c r="I300" i="4" s="1"/>
  <c r="J300" i="4" a="1"/>
  <c r="J300" i="4" s="1"/>
  <c r="K300" i="4" a="1"/>
  <c r="K300" i="4" s="1"/>
  <c r="L300" i="4" a="1"/>
  <c r="L300" i="4" s="1"/>
  <c r="M300" i="4" a="1"/>
  <c r="M300" i="4" s="1"/>
  <c r="N300" i="4" a="1"/>
  <c r="N300" i="4" s="1"/>
  <c r="O300" i="4" a="1"/>
  <c r="O300" i="4" s="1"/>
  <c r="P300" i="4" a="1"/>
  <c r="P300" i="4" s="1"/>
  <c r="P273" i="4" a="1"/>
  <c r="P273" i="4" s="1"/>
  <c r="O273" i="4" a="1"/>
  <c r="O273" i="4" s="1"/>
  <c r="N273" i="4" a="1"/>
  <c r="N273" i="4" s="1"/>
  <c r="M273" i="4" a="1"/>
  <c r="M273" i="4" s="1"/>
  <c r="L273" i="4" a="1"/>
  <c r="L273" i="4" s="1"/>
  <c r="K273" i="4" a="1"/>
  <c r="K273" i="4" s="1"/>
  <c r="J273" i="4" a="1"/>
  <c r="J273" i="4" s="1"/>
  <c r="I273" i="4" a="1"/>
  <c r="I273" i="4" s="1"/>
  <c r="H273" i="4" a="1"/>
  <c r="H273" i="4" s="1"/>
  <c r="G273" i="4" a="1"/>
  <c r="G273" i="4" s="1"/>
  <c r="F273" i="4" a="1"/>
  <c r="F273" i="4" s="1"/>
  <c r="E273" i="4" a="1"/>
  <c r="E273" i="4" s="1"/>
  <c r="D273" i="4" a="1"/>
  <c r="D273" i="4" s="1"/>
  <c r="C273" i="4" a="1"/>
  <c r="C273" i="4" s="1"/>
  <c r="C248" i="4" a="1"/>
  <c r="C248" i="4" s="1"/>
  <c r="D248" i="4" a="1"/>
  <c r="D248" i="4" s="1"/>
  <c r="E248" i="4" a="1"/>
  <c r="E248" i="4" s="1"/>
  <c r="F248" i="4" a="1"/>
  <c r="F248" i="4" s="1"/>
  <c r="G248" i="4" a="1"/>
  <c r="G248" i="4" s="1"/>
  <c r="H248" i="4" a="1"/>
  <c r="H248" i="4" s="1"/>
  <c r="I248" i="4" a="1"/>
  <c r="I248" i="4" s="1"/>
  <c r="J248" i="4" a="1"/>
  <c r="J248" i="4" s="1"/>
  <c r="K248" i="4" a="1"/>
  <c r="K248" i="4" s="1"/>
  <c r="L248" i="4" a="1"/>
  <c r="L248" i="4" s="1"/>
  <c r="M248" i="4" a="1"/>
  <c r="M248" i="4" s="1"/>
  <c r="N248" i="4" a="1"/>
  <c r="N248" i="4" s="1"/>
  <c r="O248" i="4" a="1"/>
  <c r="O248" i="4" s="1"/>
  <c r="P248" i="4" a="1"/>
  <c r="P248" i="4" s="1"/>
  <c r="C249" i="4" a="1"/>
  <c r="C249" i="4" s="1"/>
  <c r="D249" i="4" a="1"/>
  <c r="D249" i="4" s="1"/>
  <c r="E249" i="4" a="1"/>
  <c r="E249" i="4" s="1"/>
  <c r="F249" i="4" a="1"/>
  <c r="F249" i="4" s="1"/>
  <c r="G249" i="4" a="1"/>
  <c r="G249" i="4" s="1"/>
  <c r="H249" i="4" a="1"/>
  <c r="H249" i="4" s="1"/>
  <c r="I249" i="4" a="1"/>
  <c r="I249" i="4" s="1"/>
  <c r="J249" i="4" a="1"/>
  <c r="J249" i="4" s="1"/>
  <c r="K249" i="4" a="1"/>
  <c r="K249" i="4" s="1"/>
  <c r="L249" i="4" a="1"/>
  <c r="L249" i="4" s="1"/>
  <c r="M249" i="4" a="1"/>
  <c r="M249" i="4" s="1"/>
  <c r="N249" i="4" a="1"/>
  <c r="N249" i="4" s="1"/>
  <c r="O249" i="4" a="1"/>
  <c r="O249" i="4" s="1"/>
  <c r="P249" i="4" a="1"/>
  <c r="P249" i="4" s="1"/>
  <c r="C250" i="4" a="1"/>
  <c r="C250" i="4" s="1"/>
  <c r="D250" i="4" a="1"/>
  <c r="D250" i="4" s="1"/>
  <c r="E250" i="4" a="1"/>
  <c r="E250" i="4" s="1"/>
  <c r="F250" i="4" a="1"/>
  <c r="F250" i="4" s="1"/>
  <c r="G250" i="4" a="1"/>
  <c r="G250" i="4" s="1"/>
  <c r="H250" i="4" a="1"/>
  <c r="H250" i="4" s="1"/>
  <c r="I250" i="4" a="1"/>
  <c r="I250" i="4" s="1"/>
  <c r="J250" i="4" a="1"/>
  <c r="J250" i="4" s="1"/>
  <c r="K250" i="4" a="1"/>
  <c r="K250" i="4" s="1"/>
  <c r="L250" i="4" a="1"/>
  <c r="L250" i="4" s="1"/>
  <c r="M250" i="4" a="1"/>
  <c r="M250" i="4" s="1"/>
  <c r="N250" i="4" a="1"/>
  <c r="N250" i="4" s="1"/>
  <c r="O250" i="4" a="1"/>
  <c r="O250" i="4" s="1"/>
  <c r="P250" i="4" a="1"/>
  <c r="P250" i="4" s="1"/>
  <c r="C251" i="4" a="1"/>
  <c r="C251" i="4" s="1"/>
  <c r="D251" i="4" a="1"/>
  <c r="D251" i="4" s="1"/>
  <c r="E251" i="4" a="1"/>
  <c r="E251" i="4" s="1"/>
  <c r="F251" i="4" a="1"/>
  <c r="F251" i="4" s="1"/>
  <c r="G251" i="4" a="1"/>
  <c r="G251" i="4" s="1"/>
  <c r="H251" i="4" a="1"/>
  <c r="H251" i="4" s="1"/>
  <c r="I251" i="4" a="1"/>
  <c r="I251" i="4" s="1"/>
  <c r="J251" i="4" a="1"/>
  <c r="J251" i="4" s="1"/>
  <c r="K251" i="4" a="1"/>
  <c r="K251" i="4" s="1"/>
  <c r="L251" i="4" a="1"/>
  <c r="L251" i="4" s="1"/>
  <c r="M251" i="4" a="1"/>
  <c r="M251" i="4" s="1"/>
  <c r="N251" i="4" a="1"/>
  <c r="N251" i="4" s="1"/>
  <c r="O251" i="4" a="1"/>
  <c r="O251" i="4" s="1"/>
  <c r="P251" i="4" a="1"/>
  <c r="P251" i="4" s="1"/>
  <c r="C252" i="4" a="1"/>
  <c r="C252" i="4" s="1"/>
  <c r="D252" i="4" a="1"/>
  <c r="D252" i="4" s="1"/>
  <c r="E252" i="4" a="1"/>
  <c r="E252" i="4" s="1"/>
  <c r="F252" i="4" a="1"/>
  <c r="F252" i="4" s="1"/>
  <c r="G252" i="4" a="1"/>
  <c r="G252" i="4" s="1"/>
  <c r="H252" i="4" a="1"/>
  <c r="H252" i="4" s="1"/>
  <c r="I252" i="4" a="1"/>
  <c r="I252" i="4" s="1"/>
  <c r="J252" i="4" a="1"/>
  <c r="J252" i="4" s="1"/>
  <c r="K252" i="4" a="1"/>
  <c r="K252" i="4" s="1"/>
  <c r="L252" i="4" a="1"/>
  <c r="L252" i="4" s="1"/>
  <c r="M252" i="4" a="1"/>
  <c r="M252" i="4" s="1"/>
  <c r="N252" i="4" a="1"/>
  <c r="N252" i="4" s="1"/>
  <c r="O252" i="4" a="1"/>
  <c r="O252" i="4" s="1"/>
  <c r="P252" i="4" a="1"/>
  <c r="P252" i="4" s="1"/>
  <c r="C253" i="4" a="1"/>
  <c r="C253" i="4" s="1"/>
  <c r="D253" i="4" a="1"/>
  <c r="D253" i="4" s="1"/>
  <c r="E253" i="4" a="1"/>
  <c r="E253" i="4" s="1"/>
  <c r="F253" i="4" a="1"/>
  <c r="F253" i="4" s="1"/>
  <c r="G253" i="4" a="1"/>
  <c r="G253" i="4" s="1"/>
  <c r="H253" i="4" a="1"/>
  <c r="H253" i="4" s="1"/>
  <c r="I253" i="4" a="1"/>
  <c r="I253" i="4" s="1"/>
  <c r="J253" i="4" a="1"/>
  <c r="J253" i="4" s="1"/>
  <c r="K253" i="4" a="1"/>
  <c r="K253" i="4" s="1"/>
  <c r="L253" i="4" a="1"/>
  <c r="L253" i="4" s="1"/>
  <c r="M253" i="4" a="1"/>
  <c r="M253" i="4" s="1"/>
  <c r="N253" i="4" a="1"/>
  <c r="N253" i="4" s="1"/>
  <c r="O253" i="4" a="1"/>
  <c r="O253" i="4" s="1"/>
  <c r="P253" i="4" a="1"/>
  <c r="P253" i="4" s="1"/>
  <c r="C254" i="4" a="1"/>
  <c r="C254" i="4" s="1"/>
  <c r="D254" i="4" a="1"/>
  <c r="D254" i="4" s="1"/>
  <c r="E254" i="4" a="1"/>
  <c r="E254" i="4" s="1"/>
  <c r="F254" i="4" a="1"/>
  <c r="F254" i="4" s="1"/>
  <c r="G254" i="4" a="1"/>
  <c r="G254" i="4" s="1"/>
  <c r="H254" i="4" a="1"/>
  <c r="H254" i="4" s="1"/>
  <c r="I254" i="4" a="1"/>
  <c r="I254" i="4" s="1"/>
  <c r="J254" i="4" a="1"/>
  <c r="J254" i="4" s="1"/>
  <c r="K254" i="4" a="1"/>
  <c r="K254" i="4" s="1"/>
  <c r="L254" i="4" a="1"/>
  <c r="L254" i="4" s="1"/>
  <c r="M254" i="4" a="1"/>
  <c r="M254" i="4" s="1"/>
  <c r="N254" i="4" a="1"/>
  <c r="N254" i="4" s="1"/>
  <c r="O254" i="4" a="1"/>
  <c r="O254" i="4" s="1"/>
  <c r="P254" i="4" a="1"/>
  <c r="P254" i="4" s="1"/>
  <c r="C255" i="4" a="1"/>
  <c r="C255" i="4" s="1"/>
  <c r="D255" i="4" a="1"/>
  <c r="D255" i="4" s="1"/>
  <c r="E255" i="4" a="1"/>
  <c r="E255" i="4" s="1"/>
  <c r="F255" i="4" a="1"/>
  <c r="F255" i="4" s="1"/>
  <c r="G255" i="4" a="1"/>
  <c r="G255" i="4" s="1"/>
  <c r="H255" i="4" a="1"/>
  <c r="H255" i="4" s="1"/>
  <c r="I255" i="4" a="1"/>
  <c r="I255" i="4" s="1"/>
  <c r="J255" i="4" a="1"/>
  <c r="J255" i="4" s="1"/>
  <c r="K255" i="4" a="1"/>
  <c r="K255" i="4" s="1"/>
  <c r="L255" i="4" a="1"/>
  <c r="L255" i="4" s="1"/>
  <c r="M255" i="4" a="1"/>
  <c r="M255" i="4" s="1"/>
  <c r="N255" i="4" a="1"/>
  <c r="N255" i="4" s="1"/>
  <c r="O255" i="4" a="1"/>
  <c r="O255" i="4" s="1"/>
  <c r="P255" i="4" a="1"/>
  <c r="P255" i="4" s="1"/>
  <c r="C256" i="4" a="1"/>
  <c r="C256" i="4" s="1"/>
  <c r="D256" i="4" a="1"/>
  <c r="D256" i="4" s="1"/>
  <c r="E256" i="4" a="1"/>
  <c r="E256" i="4" s="1"/>
  <c r="F256" i="4" a="1"/>
  <c r="F256" i="4" s="1"/>
  <c r="G256" i="4" a="1"/>
  <c r="G256" i="4" s="1"/>
  <c r="H256" i="4" a="1"/>
  <c r="H256" i="4" s="1"/>
  <c r="I256" i="4" a="1"/>
  <c r="I256" i="4" s="1"/>
  <c r="J256" i="4" a="1"/>
  <c r="J256" i="4" s="1"/>
  <c r="K256" i="4" a="1"/>
  <c r="K256" i="4" s="1"/>
  <c r="L256" i="4" a="1"/>
  <c r="L256" i="4" s="1"/>
  <c r="M256" i="4" a="1"/>
  <c r="M256" i="4" s="1"/>
  <c r="N256" i="4" a="1"/>
  <c r="N256" i="4" s="1"/>
  <c r="O256" i="4" a="1"/>
  <c r="O256" i="4" s="1"/>
  <c r="P256" i="4" a="1"/>
  <c r="P256" i="4" s="1"/>
  <c r="C257" i="4" a="1"/>
  <c r="C257" i="4" s="1"/>
  <c r="D257" i="4" a="1"/>
  <c r="D257" i="4" s="1"/>
  <c r="E257" i="4" a="1"/>
  <c r="E257" i="4" s="1"/>
  <c r="F257" i="4" a="1"/>
  <c r="F257" i="4" s="1"/>
  <c r="G257" i="4" a="1"/>
  <c r="G257" i="4" s="1"/>
  <c r="H257" i="4" a="1"/>
  <c r="H257" i="4" s="1"/>
  <c r="I257" i="4" a="1"/>
  <c r="I257" i="4" s="1"/>
  <c r="J257" i="4" a="1"/>
  <c r="J257" i="4" s="1"/>
  <c r="K257" i="4" a="1"/>
  <c r="K257" i="4" s="1"/>
  <c r="L257" i="4" a="1"/>
  <c r="L257" i="4" s="1"/>
  <c r="M257" i="4" a="1"/>
  <c r="M257" i="4" s="1"/>
  <c r="N257" i="4" a="1"/>
  <c r="N257" i="4" s="1"/>
  <c r="O257" i="4" a="1"/>
  <c r="O257" i="4" s="1"/>
  <c r="P257" i="4" a="1"/>
  <c r="P257" i="4" s="1"/>
  <c r="C258" i="4" a="1"/>
  <c r="C258" i="4" s="1"/>
  <c r="D258" i="4" a="1"/>
  <c r="D258" i="4" s="1"/>
  <c r="E258" i="4" a="1"/>
  <c r="E258" i="4" s="1"/>
  <c r="F258" i="4" a="1"/>
  <c r="F258" i="4" s="1"/>
  <c r="G258" i="4" a="1"/>
  <c r="G258" i="4" s="1"/>
  <c r="H258" i="4" a="1"/>
  <c r="H258" i="4" s="1"/>
  <c r="I258" i="4" a="1"/>
  <c r="I258" i="4" s="1"/>
  <c r="J258" i="4" a="1"/>
  <c r="J258" i="4" s="1"/>
  <c r="K258" i="4" a="1"/>
  <c r="K258" i="4" s="1"/>
  <c r="L258" i="4" a="1"/>
  <c r="L258" i="4" s="1"/>
  <c r="M258" i="4" a="1"/>
  <c r="M258" i="4" s="1"/>
  <c r="N258" i="4" a="1"/>
  <c r="N258" i="4" s="1"/>
  <c r="O258" i="4" a="1"/>
  <c r="O258" i="4" s="1"/>
  <c r="P258" i="4" a="1"/>
  <c r="P258" i="4" s="1"/>
  <c r="C259" i="4" a="1"/>
  <c r="C259" i="4" s="1"/>
  <c r="D259" i="4" a="1"/>
  <c r="D259" i="4" s="1"/>
  <c r="E259" i="4" a="1"/>
  <c r="E259" i="4" s="1"/>
  <c r="F259" i="4" a="1"/>
  <c r="F259" i="4" s="1"/>
  <c r="G259" i="4" a="1"/>
  <c r="G259" i="4" s="1"/>
  <c r="H259" i="4" a="1"/>
  <c r="H259" i="4" s="1"/>
  <c r="I259" i="4" a="1"/>
  <c r="I259" i="4" s="1"/>
  <c r="J259" i="4" a="1"/>
  <c r="J259" i="4" s="1"/>
  <c r="K259" i="4" a="1"/>
  <c r="K259" i="4" s="1"/>
  <c r="L259" i="4" a="1"/>
  <c r="L259" i="4" s="1"/>
  <c r="M259" i="4" a="1"/>
  <c r="M259" i="4" s="1"/>
  <c r="N259" i="4" a="1"/>
  <c r="N259" i="4" s="1"/>
  <c r="O259" i="4" a="1"/>
  <c r="O259" i="4" s="1"/>
  <c r="P259" i="4" a="1"/>
  <c r="P259" i="4" s="1"/>
  <c r="C260" i="4" a="1"/>
  <c r="C260" i="4" s="1"/>
  <c r="D260" i="4" a="1"/>
  <c r="D260" i="4" s="1"/>
  <c r="E260" i="4" a="1"/>
  <c r="E260" i="4" s="1"/>
  <c r="F260" i="4" a="1"/>
  <c r="F260" i="4" s="1"/>
  <c r="G260" i="4" a="1"/>
  <c r="G260" i="4" s="1"/>
  <c r="H260" i="4" a="1"/>
  <c r="H260" i="4" s="1"/>
  <c r="I260" i="4" a="1"/>
  <c r="I260" i="4" s="1"/>
  <c r="J260" i="4" a="1"/>
  <c r="J260" i="4" s="1"/>
  <c r="K260" i="4" a="1"/>
  <c r="K260" i="4" s="1"/>
  <c r="L260" i="4" a="1"/>
  <c r="L260" i="4" s="1"/>
  <c r="M260" i="4" a="1"/>
  <c r="M260" i="4" s="1"/>
  <c r="N260" i="4" a="1"/>
  <c r="N260" i="4" s="1"/>
  <c r="O260" i="4" a="1"/>
  <c r="O260" i="4" s="1"/>
  <c r="P260" i="4" a="1"/>
  <c r="P260" i="4" s="1"/>
  <c r="C261" i="4" a="1"/>
  <c r="C261" i="4" s="1"/>
  <c r="D261" i="4" a="1"/>
  <c r="D261" i="4" s="1"/>
  <c r="E261" i="4" a="1"/>
  <c r="E261" i="4" s="1"/>
  <c r="F261" i="4" a="1"/>
  <c r="F261" i="4" s="1"/>
  <c r="G261" i="4" a="1"/>
  <c r="G261" i="4" s="1"/>
  <c r="H261" i="4" a="1"/>
  <c r="H261" i="4" s="1"/>
  <c r="I261" i="4" a="1"/>
  <c r="I261" i="4" s="1"/>
  <c r="J261" i="4" a="1"/>
  <c r="J261" i="4" s="1"/>
  <c r="K261" i="4" a="1"/>
  <c r="K261" i="4" s="1"/>
  <c r="L261" i="4" a="1"/>
  <c r="L261" i="4" s="1"/>
  <c r="M261" i="4" a="1"/>
  <c r="M261" i="4" s="1"/>
  <c r="N261" i="4" a="1"/>
  <c r="N261" i="4" s="1"/>
  <c r="O261" i="4" a="1"/>
  <c r="O261" i="4" s="1"/>
  <c r="P261" i="4" a="1"/>
  <c r="P261" i="4" s="1"/>
  <c r="C262" i="4" a="1"/>
  <c r="C262" i="4" s="1"/>
  <c r="D262" i="4" a="1"/>
  <c r="D262" i="4" s="1"/>
  <c r="E262" i="4" a="1"/>
  <c r="E262" i="4" s="1"/>
  <c r="F262" i="4" a="1"/>
  <c r="F262" i="4" s="1"/>
  <c r="G262" i="4" a="1"/>
  <c r="G262" i="4" s="1"/>
  <c r="H262" i="4" a="1"/>
  <c r="H262" i="4" s="1"/>
  <c r="I262" i="4" a="1"/>
  <c r="I262" i="4" s="1"/>
  <c r="J262" i="4" a="1"/>
  <c r="J262" i="4" s="1"/>
  <c r="K262" i="4" a="1"/>
  <c r="K262" i="4" s="1"/>
  <c r="L262" i="4" a="1"/>
  <c r="L262" i="4" s="1"/>
  <c r="M262" i="4" a="1"/>
  <c r="M262" i="4" s="1"/>
  <c r="N262" i="4" a="1"/>
  <c r="N262" i="4" s="1"/>
  <c r="O262" i="4" a="1"/>
  <c r="O262" i="4" s="1"/>
  <c r="P262" i="4" a="1"/>
  <c r="P262" i="4" s="1"/>
  <c r="C263" i="4" a="1"/>
  <c r="C263" i="4" s="1"/>
  <c r="D263" i="4" a="1"/>
  <c r="D263" i="4" s="1"/>
  <c r="E263" i="4" a="1"/>
  <c r="E263" i="4" s="1"/>
  <c r="F263" i="4" a="1"/>
  <c r="F263" i="4" s="1"/>
  <c r="G263" i="4" a="1"/>
  <c r="G263" i="4" s="1"/>
  <c r="H263" i="4" a="1"/>
  <c r="H263" i="4" s="1"/>
  <c r="I263" i="4" a="1"/>
  <c r="I263" i="4" s="1"/>
  <c r="J263" i="4" a="1"/>
  <c r="J263" i="4" s="1"/>
  <c r="K263" i="4" a="1"/>
  <c r="K263" i="4" s="1"/>
  <c r="L263" i="4" a="1"/>
  <c r="L263" i="4" s="1"/>
  <c r="M263" i="4" a="1"/>
  <c r="M263" i="4" s="1"/>
  <c r="N263" i="4" a="1"/>
  <c r="N263" i="4" s="1"/>
  <c r="O263" i="4" a="1"/>
  <c r="O263" i="4" s="1"/>
  <c r="P263" i="4" a="1"/>
  <c r="P263" i="4" s="1"/>
  <c r="C264" i="4" a="1"/>
  <c r="C264" i="4" s="1"/>
  <c r="D264" i="4" a="1"/>
  <c r="D264" i="4" s="1"/>
  <c r="E264" i="4" a="1"/>
  <c r="E264" i="4" s="1"/>
  <c r="F264" i="4" a="1"/>
  <c r="F264" i="4" s="1"/>
  <c r="G264" i="4" a="1"/>
  <c r="G264" i="4" s="1"/>
  <c r="H264" i="4" a="1"/>
  <c r="H264" i="4" s="1"/>
  <c r="I264" i="4" a="1"/>
  <c r="I264" i="4" s="1"/>
  <c r="J264" i="4" a="1"/>
  <c r="J264" i="4" s="1"/>
  <c r="K264" i="4" a="1"/>
  <c r="K264" i="4" s="1"/>
  <c r="L264" i="4" a="1"/>
  <c r="L264" i="4" s="1"/>
  <c r="M264" i="4" a="1"/>
  <c r="M264" i="4" s="1"/>
  <c r="N264" i="4" a="1"/>
  <c r="N264" i="4" s="1"/>
  <c r="O264" i="4" a="1"/>
  <c r="O264" i="4" s="1"/>
  <c r="P264" i="4" a="1"/>
  <c r="P264" i="4" s="1"/>
  <c r="C265" i="4" a="1"/>
  <c r="C265" i="4" s="1"/>
  <c r="D265" i="4" a="1"/>
  <c r="D265" i="4" s="1"/>
  <c r="E265" i="4" a="1"/>
  <c r="E265" i="4" s="1"/>
  <c r="F265" i="4" a="1"/>
  <c r="F265" i="4" s="1"/>
  <c r="G265" i="4" a="1"/>
  <c r="G265" i="4" s="1"/>
  <c r="H265" i="4" a="1"/>
  <c r="H265" i="4" s="1"/>
  <c r="I265" i="4" a="1"/>
  <c r="I265" i="4" s="1"/>
  <c r="J265" i="4" a="1"/>
  <c r="J265" i="4" s="1"/>
  <c r="K265" i="4" a="1"/>
  <c r="K265" i="4" s="1"/>
  <c r="L265" i="4" a="1"/>
  <c r="L265" i="4" s="1"/>
  <c r="M265" i="4" a="1"/>
  <c r="M265" i="4" s="1"/>
  <c r="N265" i="4" a="1"/>
  <c r="N265" i="4" s="1"/>
  <c r="O265" i="4" a="1"/>
  <c r="O265" i="4" s="1"/>
  <c r="P265" i="4" a="1"/>
  <c r="P265" i="4" s="1"/>
  <c r="C266" i="4" a="1"/>
  <c r="C266" i="4" s="1"/>
  <c r="D266" i="4" a="1"/>
  <c r="D266" i="4" s="1"/>
  <c r="E266" i="4" a="1"/>
  <c r="E266" i="4" s="1"/>
  <c r="F266" i="4" a="1"/>
  <c r="F266" i="4" s="1"/>
  <c r="G266" i="4" a="1"/>
  <c r="G266" i="4" s="1"/>
  <c r="H266" i="4" a="1"/>
  <c r="H266" i="4" s="1"/>
  <c r="I266" i="4" a="1"/>
  <c r="I266" i="4" s="1"/>
  <c r="J266" i="4" a="1"/>
  <c r="J266" i="4" s="1"/>
  <c r="K266" i="4" a="1"/>
  <c r="K266" i="4" s="1"/>
  <c r="L266" i="4" a="1"/>
  <c r="L266" i="4" s="1"/>
  <c r="M266" i="4" a="1"/>
  <c r="M266" i="4" s="1"/>
  <c r="N266" i="4" a="1"/>
  <c r="N266" i="4" s="1"/>
  <c r="O266" i="4" a="1"/>
  <c r="O266" i="4" s="1"/>
  <c r="P266" i="4" a="1"/>
  <c r="P266" i="4" s="1"/>
  <c r="C267" i="4" a="1"/>
  <c r="C267" i="4" s="1"/>
  <c r="D267" i="4" a="1"/>
  <c r="D267" i="4" s="1"/>
  <c r="E267" i="4" a="1"/>
  <c r="E267" i="4" s="1"/>
  <c r="F267" i="4" a="1"/>
  <c r="F267" i="4" s="1"/>
  <c r="G267" i="4" a="1"/>
  <c r="G267" i="4" s="1"/>
  <c r="H267" i="4" a="1"/>
  <c r="H267" i="4" s="1"/>
  <c r="I267" i="4" a="1"/>
  <c r="I267" i="4" s="1"/>
  <c r="J267" i="4" a="1"/>
  <c r="J267" i="4" s="1"/>
  <c r="K267" i="4" a="1"/>
  <c r="K267" i="4" s="1"/>
  <c r="L267" i="4" a="1"/>
  <c r="L267" i="4" s="1"/>
  <c r="M267" i="4" a="1"/>
  <c r="M267" i="4" s="1"/>
  <c r="N267" i="4" a="1"/>
  <c r="N267" i="4" s="1"/>
  <c r="O267" i="4" a="1"/>
  <c r="O267" i="4" s="1"/>
  <c r="P267" i="4" a="1"/>
  <c r="P267" i="4" s="1"/>
  <c r="C238" i="4" l="1" a="1"/>
  <c r="C238" i="4" s="1"/>
  <c r="D238" i="4" a="1"/>
  <c r="D238" i="4" s="1"/>
  <c r="E238" i="4" a="1"/>
  <c r="E238" i="4" s="1"/>
  <c r="F238" i="4" a="1"/>
  <c r="F238" i="4" s="1"/>
  <c r="G238" i="4" a="1"/>
  <c r="G238" i="4" s="1"/>
  <c r="H238" i="4" a="1"/>
  <c r="H238" i="4" s="1"/>
  <c r="I238" i="4" a="1"/>
  <c r="I238" i="4" s="1"/>
  <c r="J238" i="4" a="1"/>
  <c r="J238" i="4" s="1"/>
  <c r="K238" i="4" a="1"/>
  <c r="K238" i="4" s="1"/>
  <c r="L238" i="4" a="1"/>
  <c r="L238" i="4" s="1"/>
  <c r="M238" i="4" a="1"/>
  <c r="M238" i="4" s="1"/>
  <c r="N238" i="4" a="1"/>
  <c r="N238" i="4" s="1"/>
  <c r="O238" i="4" a="1"/>
  <c r="O238" i="4" s="1"/>
  <c r="P238" i="4" a="1"/>
  <c r="P238" i="4" s="1"/>
  <c r="C239" i="4" a="1"/>
  <c r="C239" i="4" s="1"/>
  <c r="D239" i="4" a="1"/>
  <c r="D239" i="4" s="1"/>
  <c r="E239" i="4" a="1"/>
  <c r="E239" i="4" s="1"/>
  <c r="F239" i="4" a="1"/>
  <c r="F239" i="4" s="1"/>
  <c r="G239" i="4" a="1"/>
  <c r="G239" i="4" s="1"/>
  <c r="H239" i="4" a="1"/>
  <c r="H239" i="4" s="1"/>
  <c r="I239" i="4" a="1"/>
  <c r="I239" i="4" s="1"/>
  <c r="J239" i="4" a="1"/>
  <c r="J239" i="4" s="1"/>
  <c r="K239" i="4" a="1"/>
  <c r="K239" i="4" s="1"/>
  <c r="L239" i="4" a="1"/>
  <c r="L239" i="4" s="1"/>
  <c r="M239" i="4" a="1"/>
  <c r="M239" i="4" s="1"/>
  <c r="N239" i="4" a="1"/>
  <c r="N239" i="4" s="1"/>
  <c r="O239" i="4" a="1"/>
  <c r="O239" i="4" s="1"/>
  <c r="P239" i="4" a="1"/>
  <c r="P239" i="4" s="1"/>
  <c r="C240" i="4" a="1"/>
  <c r="C240" i="4" s="1"/>
  <c r="D240" i="4" a="1"/>
  <c r="D240" i="4" s="1"/>
  <c r="E240" i="4" a="1"/>
  <c r="E240" i="4" s="1"/>
  <c r="F240" i="4" a="1"/>
  <c r="F240" i="4" s="1"/>
  <c r="G240" i="4" a="1"/>
  <c r="G240" i="4" s="1"/>
  <c r="H240" i="4" a="1"/>
  <c r="H240" i="4" s="1"/>
  <c r="I240" i="4" a="1"/>
  <c r="I240" i="4" s="1"/>
  <c r="J240" i="4" a="1"/>
  <c r="J240" i="4" s="1"/>
  <c r="K240" i="4" a="1"/>
  <c r="K240" i="4" s="1"/>
  <c r="L240" i="4" a="1"/>
  <c r="L240" i="4" s="1"/>
  <c r="M240" i="4" a="1"/>
  <c r="M240" i="4" s="1"/>
  <c r="N240" i="4" a="1"/>
  <c r="N240" i="4" s="1"/>
  <c r="O240" i="4" a="1"/>
  <c r="O240" i="4" s="1"/>
  <c r="P240" i="4" a="1"/>
  <c r="P240" i="4" s="1"/>
  <c r="C241" i="4" a="1"/>
  <c r="C241" i="4" s="1"/>
  <c r="D241" i="4" a="1"/>
  <c r="D241" i="4" s="1"/>
  <c r="E241" i="4" a="1"/>
  <c r="E241" i="4" s="1"/>
  <c r="F241" i="4" a="1"/>
  <c r="F241" i="4" s="1"/>
  <c r="G241" i="4" a="1"/>
  <c r="G241" i="4" s="1"/>
  <c r="H241" i="4" a="1"/>
  <c r="H241" i="4" s="1"/>
  <c r="I241" i="4" a="1"/>
  <c r="I241" i="4" s="1"/>
  <c r="J241" i="4" a="1"/>
  <c r="J241" i="4" s="1"/>
  <c r="K241" i="4" a="1"/>
  <c r="K241" i="4" s="1"/>
  <c r="L241" i="4" a="1"/>
  <c r="L241" i="4" s="1"/>
  <c r="M241" i="4" a="1"/>
  <c r="M241" i="4" s="1"/>
  <c r="N241" i="4" a="1"/>
  <c r="N241" i="4" s="1"/>
  <c r="O241" i="4" a="1"/>
  <c r="O241" i="4" s="1"/>
  <c r="P241" i="4" a="1"/>
  <c r="P241" i="4" s="1"/>
  <c r="C242" i="4" a="1"/>
  <c r="C242" i="4" s="1"/>
  <c r="D242" i="4" a="1"/>
  <c r="D242" i="4" s="1"/>
  <c r="E242" i="4" a="1"/>
  <c r="E242" i="4" s="1"/>
  <c r="F242" i="4" a="1"/>
  <c r="F242" i="4" s="1"/>
  <c r="G242" i="4" a="1"/>
  <c r="G242" i="4" s="1"/>
  <c r="H242" i="4" a="1"/>
  <c r="H242" i="4" s="1"/>
  <c r="I242" i="4" a="1"/>
  <c r="I242" i="4" s="1"/>
  <c r="J242" i="4" a="1"/>
  <c r="J242" i="4" s="1"/>
  <c r="K242" i="4" a="1"/>
  <c r="K242" i="4" s="1"/>
  <c r="L242" i="4" a="1"/>
  <c r="L242" i="4" s="1"/>
  <c r="M242" i="4" a="1"/>
  <c r="M242" i="4" s="1"/>
  <c r="N242" i="4" a="1"/>
  <c r="N242" i="4" s="1"/>
  <c r="O242" i="4" a="1"/>
  <c r="O242" i="4" s="1"/>
  <c r="P242" i="4" a="1"/>
  <c r="P242" i="4" s="1"/>
  <c r="C243" i="4" a="1"/>
  <c r="C243" i="4" s="1"/>
  <c r="D243" i="4" a="1"/>
  <c r="D243" i="4" s="1"/>
  <c r="E243" i="4" a="1"/>
  <c r="E243" i="4" s="1"/>
  <c r="F243" i="4" a="1"/>
  <c r="F243" i="4" s="1"/>
  <c r="G243" i="4" a="1"/>
  <c r="G243" i="4" s="1"/>
  <c r="H243" i="4" a="1"/>
  <c r="H243" i="4" s="1"/>
  <c r="I243" i="4" a="1"/>
  <c r="I243" i="4" s="1"/>
  <c r="J243" i="4" a="1"/>
  <c r="J243" i="4" s="1"/>
  <c r="K243" i="4" a="1"/>
  <c r="K243" i="4" s="1"/>
  <c r="L243" i="4" a="1"/>
  <c r="L243" i="4" s="1"/>
  <c r="M243" i="4" a="1"/>
  <c r="M243" i="4" s="1"/>
  <c r="N243" i="4" a="1"/>
  <c r="N243" i="4" s="1"/>
  <c r="O243" i="4" a="1"/>
  <c r="O243" i="4" s="1"/>
  <c r="P243" i="4" a="1"/>
  <c r="P243" i="4" s="1"/>
  <c r="C244" i="4" a="1"/>
  <c r="C244" i="4" s="1"/>
  <c r="D244" i="4" a="1"/>
  <c r="D244" i="4" s="1"/>
  <c r="E244" i="4" a="1"/>
  <c r="E244" i="4" s="1"/>
  <c r="F244" i="4" a="1"/>
  <c r="F244" i="4" s="1"/>
  <c r="G244" i="4" a="1"/>
  <c r="G244" i="4" s="1"/>
  <c r="H244" i="4" a="1"/>
  <c r="H244" i="4" s="1"/>
  <c r="I244" i="4" a="1"/>
  <c r="I244" i="4" s="1"/>
  <c r="J244" i="4" a="1"/>
  <c r="J244" i="4" s="1"/>
  <c r="K244" i="4" a="1"/>
  <c r="K244" i="4" s="1"/>
  <c r="L244" i="4" a="1"/>
  <c r="L244" i="4" s="1"/>
  <c r="M244" i="4" a="1"/>
  <c r="M244" i="4" s="1"/>
  <c r="N244" i="4" a="1"/>
  <c r="N244" i="4" s="1"/>
  <c r="O244" i="4" a="1"/>
  <c r="O244" i="4" s="1"/>
  <c r="P244" i="4" a="1"/>
  <c r="P244" i="4" s="1"/>
  <c r="C245" i="4" a="1"/>
  <c r="C245" i="4" s="1"/>
  <c r="D245" i="4" a="1"/>
  <c r="D245" i="4" s="1"/>
  <c r="E245" i="4" a="1"/>
  <c r="E245" i="4" s="1"/>
  <c r="F245" i="4" a="1"/>
  <c r="F245" i="4" s="1"/>
  <c r="G245" i="4" a="1"/>
  <c r="G245" i="4" s="1"/>
  <c r="H245" i="4" a="1"/>
  <c r="H245" i="4" s="1"/>
  <c r="I245" i="4" a="1"/>
  <c r="I245" i="4" s="1"/>
  <c r="J245" i="4" a="1"/>
  <c r="J245" i="4" s="1"/>
  <c r="K245" i="4" a="1"/>
  <c r="K245" i="4" s="1"/>
  <c r="L245" i="4" a="1"/>
  <c r="L245" i="4" s="1"/>
  <c r="M245" i="4" a="1"/>
  <c r="M245" i="4" s="1"/>
  <c r="N245" i="4" a="1"/>
  <c r="N245" i="4" s="1"/>
  <c r="O245" i="4" a="1"/>
  <c r="O245" i="4" s="1"/>
  <c r="P245" i="4" a="1"/>
  <c r="P245" i="4" s="1"/>
  <c r="C246" i="4" a="1"/>
  <c r="C246" i="4" s="1"/>
  <c r="D246" i="4" a="1"/>
  <c r="D246" i="4" s="1"/>
  <c r="E246" i="4" a="1"/>
  <c r="E246" i="4" s="1"/>
  <c r="F246" i="4" a="1"/>
  <c r="F246" i="4" s="1"/>
  <c r="G246" i="4" a="1"/>
  <c r="G246" i="4" s="1"/>
  <c r="H246" i="4" a="1"/>
  <c r="H246" i="4" s="1"/>
  <c r="I246" i="4" a="1"/>
  <c r="I246" i="4" s="1"/>
  <c r="J246" i="4" a="1"/>
  <c r="J246" i="4" s="1"/>
  <c r="K246" i="4" a="1"/>
  <c r="K246" i="4" s="1"/>
  <c r="L246" i="4" a="1"/>
  <c r="L246" i="4" s="1"/>
  <c r="M246" i="4" a="1"/>
  <c r="M246" i="4" s="1"/>
  <c r="N246" i="4" a="1"/>
  <c r="N246" i="4" s="1"/>
  <c r="O246" i="4" a="1"/>
  <c r="O246" i="4" s="1"/>
  <c r="P246" i="4" a="1"/>
  <c r="P246" i="4" s="1"/>
  <c r="C247" i="4" a="1"/>
  <c r="C247" i="4" s="1"/>
  <c r="D247" i="4" a="1"/>
  <c r="D247" i="4" s="1"/>
  <c r="E247" i="4" a="1"/>
  <c r="E247" i="4" s="1"/>
  <c r="F247" i="4" a="1"/>
  <c r="F247" i="4" s="1"/>
  <c r="G247" i="4" a="1"/>
  <c r="G247" i="4" s="1"/>
  <c r="H247" i="4" a="1"/>
  <c r="H247" i="4" s="1"/>
  <c r="I247" i="4" a="1"/>
  <c r="I247" i="4" s="1"/>
  <c r="J247" i="4" a="1"/>
  <c r="J247" i="4" s="1"/>
  <c r="K247" i="4" a="1"/>
  <c r="K247" i="4" s="1"/>
  <c r="L247" i="4" a="1"/>
  <c r="L247" i="4" s="1"/>
  <c r="M247" i="4" a="1"/>
  <c r="M247" i="4" s="1"/>
  <c r="N247" i="4" a="1"/>
  <c r="N247" i="4" s="1"/>
  <c r="O247" i="4" a="1"/>
  <c r="O247" i="4" s="1"/>
  <c r="P247" i="4" a="1"/>
  <c r="P247" i="4" s="1"/>
  <c r="P237" i="4" a="1"/>
  <c r="P237" i="4" s="1"/>
  <c r="O237" i="4" a="1"/>
  <c r="O237" i="4" s="1"/>
  <c r="N237" i="4" a="1"/>
  <c r="N237" i="4" s="1"/>
  <c r="M237" i="4" a="1"/>
  <c r="M237" i="4" s="1"/>
  <c r="L237" i="4" a="1"/>
  <c r="L237" i="4" s="1"/>
  <c r="K237" i="4" a="1"/>
  <c r="K237" i="4" s="1"/>
  <c r="J237" i="4" a="1"/>
  <c r="J237" i="4" s="1"/>
  <c r="I237" i="4" a="1"/>
  <c r="I237" i="4" s="1"/>
  <c r="H237" i="4" a="1"/>
  <c r="H237" i="4" s="1"/>
  <c r="G237" i="4" a="1"/>
  <c r="G237" i="4" s="1"/>
  <c r="F237" i="4" a="1"/>
  <c r="F237" i="4" s="1"/>
  <c r="E237" i="4" a="1"/>
  <c r="E237" i="4" s="1"/>
  <c r="D237" i="4" a="1"/>
  <c r="D237" i="4" s="1"/>
  <c r="C237" i="4" a="1"/>
  <c r="C237" i="4" s="1"/>
  <c r="I155" i="4" l="1" a="1"/>
  <c r="I155" i="4" s="1"/>
  <c r="C59" i="4" l="1" a="1"/>
  <c r="C59" i="4" s="1"/>
  <c r="C9" i="4" l="1" a="1"/>
  <c r="C9" i="4" s="1"/>
  <c r="D9" i="4" a="1"/>
  <c r="D9" i="4" s="1"/>
  <c r="E9" i="4" a="1"/>
  <c r="E9" i="4" s="1"/>
  <c r="F9" i="4" a="1"/>
  <c r="F9" i="4" s="1"/>
  <c r="G9" i="4" a="1"/>
  <c r="G9" i="4" s="1"/>
  <c r="H9" i="4" a="1"/>
  <c r="H9" i="4" s="1"/>
  <c r="I9" i="4" a="1"/>
  <c r="I9" i="4" s="1"/>
  <c r="J9" i="4" a="1"/>
  <c r="J9" i="4" s="1"/>
  <c r="K9" i="4" a="1"/>
  <c r="K9" i="4" s="1"/>
  <c r="L9" i="4" a="1"/>
  <c r="L9" i="4" s="1"/>
  <c r="M9" i="4" a="1"/>
  <c r="M9" i="4" s="1"/>
  <c r="N9" i="4" a="1"/>
  <c r="N9" i="4" s="1"/>
  <c r="O9" i="4" a="1"/>
  <c r="O9" i="4" s="1"/>
  <c r="P9" i="4" a="1"/>
  <c r="P9" i="4" s="1"/>
  <c r="C10" i="4" a="1"/>
  <c r="C10" i="4" s="1"/>
  <c r="D10" i="4" a="1"/>
  <c r="D10" i="4" s="1"/>
  <c r="E10" i="4" a="1"/>
  <c r="E10" i="4" s="1"/>
  <c r="F10" i="4" a="1"/>
  <c r="F10" i="4" s="1"/>
  <c r="G10" i="4" a="1"/>
  <c r="G10" i="4" s="1"/>
  <c r="H10" i="4" a="1"/>
  <c r="H10" i="4" s="1"/>
  <c r="I10" i="4" a="1"/>
  <c r="I10" i="4" s="1"/>
  <c r="J10" i="4" a="1"/>
  <c r="J10" i="4" s="1"/>
  <c r="K10" i="4" a="1"/>
  <c r="K10" i="4" s="1"/>
  <c r="L10" i="4" a="1"/>
  <c r="L10" i="4" s="1"/>
  <c r="M10" i="4" a="1"/>
  <c r="M10" i="4" s="1"/>
  <c r="N10" i="4" a="1"/>
  <c r="N10" i="4" s="1"/>
  <c r="O10" i="4" a="1"/>
  <c r="O10" i="4" s="1"/>
  <c r="P10" i="4" a="1"/>
  <c r="P10" i="4" s="1"/>
  <c r="C11" i="4" a="1"/>
  <c r="C11" i="4" s="1"/>
  <c r="D11" i="4" a="1"/>
  <c r="D11" i="4" s="1"/>
  <c r="E11" i="4" a="1"/>
  <c r="E11" i="4" s="1"/>
  <c r="F11" i="4" a="1"/>
  <c r="F11" i="4" s="1"/>
  <c r="G11" i="4" a="1"/>
  <c r="G11" i="4" s="1"/>
  <c r="H11" i="4" a="1"/>
  <c r="H11" i="4" s="1"/>
  <c r="I11" i="4" a="1"/>
  <c r="I11" i="4" s="1"/>
  <c r="J11" i="4" a="1"/>
  <c r="J11" i="4" s="1"/>
  <c r="K11" i="4" a="1"/>
  <c r="K11" i="4" s="1"/>
  <c r="L11" i="4" a="1"/>
  <c r="L11" i="4" s="1"/>
  <c r="M11" i="4" a="1"/>
  <c r="M11" i="4" s="1"/>
  <c r="N11" i="4" a="1"/>
  <c r="N11" i="4" s="1"/>
  <c r="O11" i="4" a="1"/>
  <c r="O11" i="4" s="1"/>
  <c r="P11" i="4" a="1"/>
  <c r="P11" i="4" s="1"/>
  <c r="C12" i="4" a="1"/>
  <c r="C12" i="4" s="1"/>
  <c r="D12" i="4" a="1"/>
  <c r="D12" i="4" s="1"/>
  <c r="E12" i="4" a="1"/>
  <c r="E12" i="4" s="1"/>
  <c r="F12" i="4" a="1"/>
  <c r="F12" i="4" s="1"/>
  <c r="G12" i="4" a="1"/>
  <c r="G12" i="4" s="1"/>
  <c r="H12" i="4" a="1"/>
  <c r="H12" i="4" s="1"/>
  <c r="I12" i="4" a="1"/>
  <c r="I12" i="4" s="1"/>
  <c r="J12" i="4" a="1"/>
  <c r="J12" i="4" s="1"/>
  <c r="K12" i="4" a="1"/>
  <c r="K12" i="4" s="1"/>
  <c r="L12" i="4" a="1"/>
  <c r="L12" i="4" s="1"/>
  <c r="M12" i="4" a="1"/>
  <c r="M12" i="4" s="1"/>
  <c r="N12" i="4" a="1"/>
  <c r="N12" i="4" s="1"/>
  <c r="O12" i="4" a="1"/>
  <c r="O12" i="4" s="1"/>
  <c r="P12" i="4" a="1"/>
  <c r="P12" i="4" s="1"/>
  <c r="C13" i="4" a="1"/>
  <c r="C13" i="4" s="1"/>
  <c r="D13" i="4" a="1"/>
  <c r="D13" i="4" s="1"/>
  <c r="E13" i="4" a="1"/>
  <c r="E13" i="4" s="1"/>
  <c r="F13" i="4" a="1"/>
  <c r="F13" i="4" s="1"/>
  <c r="G13" i="4" a="1"/>
  <c r="G13" i="4" s="1"/>
  <c r="H13" i="4" a="1"/>
  <c r="H13" i="4" s="1"/>
  <c r="I13" i="4" a="1"/>
  <c r="I13" i="4" s="1"/>
  <c r="J13" i="4" a="1"/>
  <c r="J13" i="4" s="1"/>
  <c r="K13" i="4" a="1"/>
  <c r="K13" i="4" s="1"/>
  <c r="L13" i="4" a="1"/>
  <c r="L13" i="4" s="1"/>
  <c r="M13" i="4" a="1"/>
  <c r="M13" i="4" s="1"/>
  <c r="N13" i="4" a="1"/>
  <c r="N13" i="4" s="1"/>
  <c r="O13" i="4" a="1"/>
  <c r="O13" i="4" s="1"/>
  <c r="P13" i="4" a="1"/>
  <c r="P13" i="4" s="1"/>
  <c r="C14" i="4" a="1"/>
  <c r="C14" i="4" s="1"/>
  <c r="D14" i="4" a="1"/>
  <c r="D14" i="4" s="1"/>
  <c r="E14" i="4" a="1"/>
  <c r="E14" i="4" s="1"/>
  <c r="F14" i="4" a="1"/>
  <c r="F14" i="4" s="1"/>
  <c r="G14" i="4" a="1"/>
  <c r="G14" i="4" s="1"/>
  <c r="H14" i="4" a="1"/>
  <c r="H14" i="4" s="1"/>
  <c r="I14" i="4" a="1"/>
  <c r="I14" i="4" s="1"/>
  <c r="J14" i="4" a="1"/>
  <c r="J14" i="4" s="1"/>
  <c r="K14" i="4" a="1"/>
  <c r="K14" i="4" s="1"/>
  <c r="L14" i="4" a="1"/>
  <c r="L14" i="4" s="1"/>
  <c r="M14" i="4" a="1"/>
  <c r="M14" i="4" s="1"/>
  <c r="N14" i="4" a="1"/>
  <c r="N14" i="4" s="1"/>
  <c r="O14" i="4" a="1"/>
  <c r="O14" i="4" s="1"/>
  <c r="P14" i="4" a="1"/>
  <c r="P14" i="4" s="1"/>
  <c r="C15" i="4" a="1"/>
  <c r="C15" i="4" s="1"/>
  <c r="D15" i="4" a="1"/>
  <c r="D15" i="4" s="1"/>
  <c r="E15" i="4" a="1"/>
  <c r="E15" i="4" s="1"/>
  <c r="F15" i="4" a="1"/>
  <c r="F15" i="4" s="1"/>
  <c r="G15" i="4" a="1"/>
  <c r="G15" i="4" s="1"/>
  <c r="H15" i="4" a="1"/>
  <c r="H15" i="4" s="1"/>
  <c r="I15" i="4" a="1"/>
  <c r="I15" i="4" s="1"/>
  <c r="J15" i="4" a="1"/>
  <c r="J15" i="4" s="1"/>
  <c r="K15" i="4" a="1"/>
  <c r="K15" i="4" s="1"/>
  <c r="L15" i="4" a="1"/>
  <c r="L15" i="4" s="1"/>
  <c r="M15" i="4" a="1"/>
  <c r="M15" i="4" s="1"/>
  <c r="N15" i="4" a="1"/>
  <c r="N15" i="4" s="1"/>
  <c r="O15" i="4" a="1"/>
  <c r="O15" i="4" s="1"/>
  <c r="P15" i="4" a="1"/>
  <c r="P15" i="4" s="1"/>
  <c r="C16" i="4" a="1"/>
  <c r="C16" i="4" s="1"/>
  <c r="D16" i="4" a="1"/>
  <c r="D16" i="4" s="1"/>
  <c r="E16" i="4" a="1"/>
  <c r="E16" i="4" s="1"/>
  <c r="F16" i="4" a="1"/>
  <c r="F16" i="4" s="1"/>
  <c r="G16" i="4" a="1"/>
  <c r="G16" i="4" s="1"/>
  <c r="H16" i="4" a="1"/>
  <c r="H16" i="4" s="1"/>
  <c r="I16" i="4" a="1"/>
  <c r="I16" i="4" s="1"/>
  <c r="J16" i="4" a="1"/>
  <c r="J16" i="4" s="1"/>
  <c r="K16" i="4" a="1"/>
  <c r="K16" i="4" s="1"/>
  <c r="L16" i="4" a="1"/>
  <c r="L16" i="4" s="1"/>
  <c r="M16" i="4" a="1"/>
  <c r="M16" i="4" s="1"/>
  <c r="N16" i="4" a="1"/>
  <c r="N16" i="4" s="1"/>
  <c r="O16" i="4" a="1"/>
  <c r="O16" i="4" s="1"/>
  <c r="P16" i="4" a="1"/>
  <c r="P16" i="4" s="1"/>
  <c r="C17" i="4" a="1"/>
  <c r="C17" i="4" s="1"/>
  <c r="D17" i="4" a="1"/>
  <c r="D17" i="4" s="1"/>
  <c r="E17" i="4" a="1"/>
  <c r="E17" i="4" s="1"/>
  <c r="F17" i="4" a="1"/>
  <c r="F17" i="4" s="1"/>
  <c r="G17" i="4" a="1"/>
  <c r="G17" i="4" s="1"/>
  <c r="H17" i="4" a="1"/>
  <c r="H17" i="4" s="1"/>
  <c r="I17" i="4" a="1"/>
  <c r="I17" i="4" s="1"/>
  <c r="J17" i="4" a="1"/>
  <c r="J17" i="4" s="1"/>
  <c r="K17" i="4" a="1"/>
  <c r="K17" i="4" s="1"/>
  <c r="L17" i="4" a="1"/>
  <c r="L17" i="4" s="1"/>
  <c r="M17" i="4" a="1"/>
  <c r="M17" i="4" s="1"/>
  <c r="N17" i="4" a="1"/>
  <c r="N17" i="4" s="1"/>
  <c r="O17" i="4" a="1"/>
  <c r="O17" i="4" s="1"/>
  <c r="P17" i="4" a="1"/>
  <c r="P17" i="4" s="1"/>
  <c r="C229" i="4" l="1" a="1"/>
  <c r="C229" i="4" s="1"/>
  <c r="D229" i="4" a="1"/>
  <c r="D229" i="4" s="1"/>
  <c r="E229" i="4" a="1"/>
  <c r="E229" i="4" s="1"/>
  <c r="F229" i="4" a="1"/>
  <c r="F229" i="4" s="1"/>
  <c r="G229" i="4" a="1"/>
  <c r="G229" i="4" s="1"/>
  <c r="H229" i="4" a="1"/>
  <c r="H229" i="4" s="1"/>
  <c r="I229" i="4" a="1"/>
  <c r="I229" i="4" s="1"/>
  <c r="J229" i="4" a="1"/>
  <c r="J229" i="4" s="1"/>
  <c r="K229" i="4" a="1"/>
  <c r="K229" i="4" s="1"/>
  <c r="L229" i="4" a="1"/>
  <c r="L229" i="4" s="1"/>
  <c r="M229" i="4" a="1"/>
  <c r="M229" i="4" s="1"/>
  <c r="N229" i="4" a="1"/>
  <c r="N229" i="4" s="1"/>
  <c r="O229" i="4" a="1"/>
  <c r="O229" i="4" s="1"/>
  <c r="P229" i="4" a="1"/>
  <c r="P229" i="4" s="1"/>
  <c r="C230" i="4" a="1"/>
  <c r="C230" i="4" s="1"/>
  <c r="D230" i="4" a="1"/>
  <c r="D230" i="4" s="1"/>
  <c r="E230" i="4" a="1"/>
  <c r="E230" i="4" s="1"/>
  <c r="F230" i="4" a="1"/>
  <c r="F230" i="4" s="1"/>
  <c r="G230" i="4" a="1"/>
  <c r="G230" i="4" s="1"/>
  <c r="H230" i="4" a="1"/>
  <c r="H230" i="4" s="1"/>
  <c r="I230" i="4" a="1"/>
  <c r="I230" i="4" s="1"/>
  <c r="J230" i="4" a="1"/>
  <c r="J230" i="4" s="1"/>
  <c r="K230" i="4" a="1"/>
  <c r="K230" i="4" s="1"/>
  <c r="L230" i="4" a="1"/>
  <c r="L230" i="4" s="1"/>
  <c r="M230" i="4" a="1"/>
  <c r="M230" i="4" s="1"/>
  <c r="N230" i="4" a="1"/>
  <c r="N230" i="4" s="1"/>
  <c r="O230" i="4" a="1"/>
  <c r="O230" i="4" s="1"/>
  <c r="P230" i="4" a="1"/>
  <c r="P230" i="4" s="1"/>
  <c r="C231" i="4" a="1"/>
  <c r="C231" i="4" s="1"/>
  <c r="D231" i="4" a="1"/>
  <c r="D231" i="4" s="1"/>
  <c r="E231" i="4" a="1"/>
  <c r="E231" i="4" s="1"/>
  <c r="F231" i="4" a="1"/>
  <c r="F231" i="4" s="1"/>
  <c r="G231" i="4" a="1"/>
  <c r="G231" i="4" s="1"/>
  <c r="H231" i="4" a="1"/>
  <c r="H231" i="4" s="1"/>
  <c r="I231" i="4" a="1"/>
  <c r="I231" i="4" s="1"/>
  <c r="J231" i="4" a="1"/>
  <c r="J231" i="4" s="1"/>
  <c r="K231" i="4" a="1"/>
  <c r="K231" i="4" s="1"/>
  <c r="L231" i="4" a="1"/>
  <c r="L231" i="4" s="1"/>
  <c r="M231" i="4" a="1"/>
  <c r="M231" i="4" s="1"/>
  <c r="N231" i="4" a="1"/>
  <c r="N231" i="4" s="1"/>
  <c r="O231" i="4" a="1"/>
  <c r="O231" i="4" s="1"/>
  <c r="P231" i="4" a="1"/>
  <c r="P231" i="4" s="1"/>
  <c r="C202" i="4" a="1"/>
  <c r="C202" i="4" s="1"/>
  <c r="D202" i="4" a="1"/>
  <c r="D202" i="4" s="1"/>
  <c r="E202" i="4" a="1"/>
  <c r="E202" i="4" s="1"/>
  <c r="F202" i="4" a="1"/>
  <c r="F202" i="4" s="1"/>
  <c r="G202" i="4" a="1"/>
  <c r="G202" i="4" s="1"/>
  <c r="H202" i="4" a="1"/>
  <c r="H202" i="4" s="1"/>
  <c r="I202" i="4" a="1"/>
  <c r="I202" i="4" s="1"/>
  <c r="J202" i="4" a="1"/>
  <c r="J202" i="4" s="1"/>
  <c r="K202" i="4" a="1"/>
  <c r="K202" i="4" s="1"/>
  <c r="L202" i="4" a="1"/>
  <c r="L202" i="4" s="1"/>
  <c r="M202" i="4" a="1"/>
  <c r="M202" i="4" s="1"/>
  <c r="N202" i="4" a="1"/>
  <c r="N202" i="4" s="1"/>
  <c r="O202" i="4" a="1"/>
  <c r="O202" i="4" s="1"/>
  <c r="P202" i="4" a="1"/>
  <c r="P202" i="4" s="1"/>
  <c r="C203" i="4" a="1"/>
  <c r="C203" i="4" s="1"/>
  <c r="D203" i="4" a="1"/>
  <c r="D203" i="4" s="1"/>
  <c r="E203" i="4" a="1"/>
  <c r="E203" i="4" s="1"/>
  <c r="F203" i="4" a="1"/>
  <c r="F203" i="4" s="1"/>
  <c r="G203" i="4" a="1"/>
  <c r="G203" i="4" s="1"/>
  <c r="H203" i="4" a="1"/>
  <c r="H203" i="4" s="1"/>
  <c r="I203" i="4" a="1"/>
  <c r="I203" i="4" s="1"/>
  <c r="J203" i="4" a="1"/>
  <c r="J203" i="4" s="1"/>
  <c r="K203" i="4" a="1"/>
  <c r="K203" i="4" s="1"/>
  <c r="L203" i="4" a="1"/>
  <c r="L203" i="4" s="1"/>
  <c r="M203" i="4" a="1"/>
  <c r="M203" i="4" s="1"/>
  <c r="N203" i="4" a="1"/>
  <c r="N203" i="4" s="1"/>
  <c r="O203" i="4" a="1"/>
  <c r="O203" i="4" s="1"/>
  <c r="P203" i="4" a="1"/>
  <c r="P203" i="4" s="1"/>
  <c r="C204" i="4" a="1"/>
  <c r="C204" i="4" s="1"/>
  <c r="D204" i="4" a="1"/>
  <c r="D204" i="4" s="1"/>
  <c r="E204" i="4" a="1"/>
  <c r="E204" i="4" s="1"/>
  <c r="F204" i="4" a="1"/>
  <c r="F204" i="4" s="1"/>
  <c r="G204" i="4" a="1"/>
  <c r="G204" i="4" s="1"/>
  <c r="H204" i="4" a="1"/>
  <c r="H204" i="4" s="1"/>
  <c r="I204" i="4" a="1"/>
  <c r="I204" i="4" s="1"/>
  <c r="J204" i="4" a="1"/>
  <c r="J204" i="4" s="1"/>
  <c r="K204" i="4" a="1"/>
  <c r="K204" i="4" s="1"/>
  <c r="L204" i="4" a="1"/>
  <c r="L204" i="4" s="1"/>
  <c r="M204" i="4" a="1"/>
  <c r="M204" i="4" s="1"/>
  <c r="N204" i="4" a="1"/>
  <c r="N204" i="4" s="1"/>
  <c r="O204" i="4" a="1"/>
  <c r="O204" i="4" s="1"/>
  <c r="P204" i="4" a="1"/>
  <c r="P204" i="4" s="1"/>
  <c r="C205" i="4" a="1"/>
  <c r="C205" i="4" s="1"/>
  <c r="D205" i="4" a="1"/>
  <c r="D205" i="4" s="1"/>
  <c r="E205" i="4" a="1"/>
  <c r="E205" i="4" s="1"/>
  <c r="F205" i="4" a="1"/>
  <c r="F205" i="4" s="1"/>
  <c r="G205" i="4" a="1"/>
  <c r="G205" i="4" s="1"/>
  <c r="H205" i="4" a="1"/>
  <c r="H205" i="4" s="1"/>
  <c r="I205" i="4" a="1"/>
  <c r="I205" i="4" s="1"/>
  <c r="J205" i="4" a="1"/>
  <c r="J205" i="4" s="1"/>
  <c r="K205" i="4" a="1"/>
  <c r="K205" i="4" s="1"/>
  <c r="L205" i="4" a="1"/>
  <c r="L205" i="4" s="1"/>
  <c r="M205" i="4" a="1"/>
  <c r="M205" i="4" s="1"/>
  <c r="N205" i="4" a="1"/>
  <c r="N205" i="4" s="1"/>
  <c r="O205" i="4" a="1"/>
  <c r="O205" i="4" s="1"/>
  <c r="P205" i="4" a="1"/>
  <c r="P205" i="4" s="1"/>
  <c r="C206" i="4" a="1"/>
  <c r="C206" i="4" s="1"/>
  <c r="D206" i="4" a="1"/>
  <c r="D206" i="4" s="1"/>
  <c r="E206" i="4" a="1"/>
  <c r="E206" i="4" s="1"/>
  <c r="F206" i="4" a="1"/>
  <c r="F206" i="4" s="1"/>
  <c r="G206" i="4" a="1"/>
  <c r="G206" i="4" s="1"/>
  <c r="H206" i="4" a="1"/>
  <c r="H206" i="4" s="1"/>
  <c r="I206" i="4" a="1"/>
  <c r="I206" i="4" s="1"/>
  <c r="J206" i="4" a="1"/>
  <c r="J206" i="4" s="1"/>
  <c r="K206" i="4" a="1"/>
  <c r="K206" i="4" s="1"/>
  <c r="L206" i="4" a="1"/>
  <c r="L206" i="4" s="1"/>
  <c r="M206" i="4" a="1"/>
  <c r="M206" i="4" s="1"/>
  <c r="N206" i="4" a="1"/>
  <c r="N206" i="4" s="1"/>
  <c r="O206" i="4" a="1"/>
  <c r="O206" i="4" s="1"/>
  <c r="P206" i="4" a="1"/>
  <c r="P206" i="4" s="1"/>
  <c r="C207" i="4" a="1"/>
  <c r="C207" i="4" s="1"/>
  <c r="D207" i="4" a="1"/>
  <c r="D207" i="4" s="1"/>
  <c r="E207" i="4" a="1"/>
  <c r="E207" i="4" s="1"/>
  <c r="F207" i="4" a="1"/>
  <c r="F207" i="4" s="1"/>
  <c r="G207" i="4" a="1"/>
  <c r="G207" i="4" s="1"/>
  <c r="H207" i="4" a="1"/>
  <c r="H207" i="4" s="1"/>
  <c r="I207" i="4" a="1"/>
  <c r="I207" i="4" s="1"/>
  <c r="J207" i="4" a="1"/>
  <c r="J207" i="4" s="1"/>
  <c r="K207" i="4" a="1"/>
  <c r="K207" i="4" s="1"/>
  <c r="L207" i="4" a="1"/>
  <c r="L207" i="4" s="1"/>
  <c r="M207" i="4" a="1"/>
  <c r="M207" i="4" s="1"/>
  <c r="N207" i="4" a="1"/>
  <c r="N207" i="4" s="1"/>
  <c r="O207" i="4" a="1"/>
  <c r="O207" i="4" s="1"/>
  <c r="P207" i="4" a="1"/>
  <c r="P207" i="4" s="1"/>
  <c r="C208" i="4" a="1"/>
  <c r="C208" i="4" s="1"/>
  <c r="D208" i="4" a="1"/>
  <c r="D208" i="4" s="1"/>
  <c r="E208" i="4" a="1"/>
  <c r="E208" i="4" s="1"/>
  <c r="F208" i="4" a="1"/>
  <c r="F208" i="4" s="1"/>
  <c r="G208" i="4" a="1"/>
  <c r="G208" i="4" s="1"/>
  <c r="H208" i="4" a="1"/>
  <c r="H208" i="4" s="1"/>
  <c r="I208" i="4" a="1"/>
  <c r="I208" i="4" s="1"/>
  <c r="J208" i="4" a="1"/>
  <c r="J208" i="4" s="1"/>
  <c r="K208" i="4" a="1"/>
  <c r="K208" i="4" s="1"/>
  <c r="L208" i="4" a="1"/>
  <c r="L208" i="4" s="1"/>
  <c r="M208" i="4" a="1"/>
  <c r="M208" i="4" s="1"/>
  <c r="N208" i="4" a="1"/>
  <c r="N208" i="4" s="1"/>
  <c r="O208" i="4" a="1"/>
  <c r="O208" i="4" s="1"/>
  <c r="P208" i="4" a="1"/>
  <c r="P208" i="4" s="1"/>
  <c r="C209" i="4" a="1"/>
  <c r="C209" i="4" s="1"/>
  <c r="D209" i="4" a="1"/>
  <c r="D209" i="4" s="1"/>
  <c r="E209" i="4" a="1"/>
  <c r="E209" i="4" s="1"/>
  <c r="F209" i="4" a="1"/>
  <c r="F209" i="4" s="1"/>
  <c r="G209" i="4" a="1"/>
  <c r="G209" i="4" s="1"/>
  <c r="H209" i="4" a="1"/>
  <c r="H209" i="4" s="1"/>
  <c r="I209" i="4" a="1"/>
  <c r="I209" i="4" s="1"/>
  <c r="J209" i="4" a="1"/>
  <c r="J209" i="4" s="1"/>
  <c r="K209" i="4" a="1"/>
  <c r="K209" i="4" s="1"/>
  <c r="L209" i="4" a="1"/>
  <c r="L209" i="4" s="1"/>
  <c r="M209" i="4" a="1"/>
  <c r="M209" i="4" s="1"/>
  <c r="N209" i="4" a="1"/>
  <c r="N209" i="4" s="1"/>
  <c r="O209" i="4" a="1"/>
  <c r="O209" i="4" s="1"/>
  <c r="P209" i="4" a="1"/>
  <c r="P209" i="4" s="1"/>
  <c r="C210" i="4" a="1"/>
  <c r="C210" i="4" s="1"/>
  <c r="D210" i="4" a="1"/>
  <c r="D210" i="4" s="1"/>
  <c r="E210" i="4" a="1"/>
  <c r="E210" i="4" s="1"/>
  <c r="F210" i="4" a="1"/>
  <c r="F210" i="4" s="1"/>
  <c r="G210" i="4" a="1"/>
  <c r="G210" i="4" s="1"/>
  <c r="H210" i="4" a="1"/>
  <c r="H210" i="4" s="1"/>
  <c r="I210" i="4" a="1"/>
  <c r="I210" i="4" s="1"/>
  <c r="J210" i="4" a="1"/>
  <c r="J210" i="4" s="1"/>
  <c r="K210" i="4" a="1"/>
  <c r="K210" i="4" s="1"/>
  <c r="L210" i="4" a="1"/>
  <c r="L210" i="4" s="1"/>
  <c r="M210" i="4" a="1"/>
  <c r="M210" i="4" s="1"/>
  <c r="N210" i="4" a="1"/>
  <c r="N210" i="4" s="1"/>
  <c r="O210" i="4" a="1"/>
  <c r="O210" i="4" s="1"/>
  <c r="P210" i="4" a="1"/>
  <c r="P210" i="4" s="1"/>
  <c r="C211" i="4" a="1"/>
  <c r="C211" i="4" s="1"/>
  <c r="D211" i="4" a="1"/>
  <c r="D211" i="4" s="1"/>
  <c r="E211" i="4" a="1"/>
  <c r="E211" i="4" s="1"/>
  <c r="F211" i="4" a="1"/>
  <c r="F211" i="4" s="1"/>
  <c r="G211" i="4" a="1"/>
  <c r="G211" i="4" s="1"/>
  <c r="H211" i="4" a="1"/>
  <c r="H211" i="4" s="1"/>
  <c r="I211" i="4" a="1"/>
  <c r="I211" i="4" s="1"/>
  <c r="J211" i="4" a="1"/>
  <c r="J211" i="4" s="1"/>
  <c r="K211" i="4" a="1"/>
  <c r="K211" i="4" s="1"/>
  <c r="L211" i="4" a="1"/>
  <c r="L211" i="4" s="1"/>
  <c r="M211" i="4" a="1"/>
  <c r="M211" i="4" s="1"/>
  <c r="N211" i="4" a="1"/>
  <c r="N211" i="4" s="1"/>
  <c r="O211" i="4" a="1"/>
  <c r="O211" i="4" s="1"/>
  <c r="P211" i="4" a="1"/>
  <c r="P211" i="4" s="1"/>
  <c r="C212" i="4" a="1"/>
  <c r="C212" i="4" s="1"/>
  <c r="D212" i="4" a="1"/>
  <c r="D212" i="4" s="1"/>
  <c r="E212" i="4" a="1"/>
  <c r="E212" i="4" s="1"/>
  <c r="F212" i="4" a="1"/>
  <c r="F212" i="4" s="1"/>
  <c r="G212" i="4" a="1"/>
  <c r="G212" i="4" s="1"/>
  <c r="H212" i="4" a="1"/>
  <c r="H212" i="4" s="1"/>
  <c r="I212" i="4" a="1"/>
  <c r="I212" i="4" s="1"/>
  <c r="J212" i="4" a="1"/>
  <c r="J212" i="4" s="1"/>
  <c r="K212" i="4" a="1"/>
  <c r="K212" i="4" s="1"/>
  <c r="L212" i="4" a="1"/>
  <c r="L212" i="4" s="1"/>
  <c r="M212" i="4" a="1"/>
  <c r="M212" i="4" s="1"/>
  <c r="N212" i="4" a="1"/>
  <c r="N212" i="4" s="1"/>
  <c r="O212" i="4" a="1"/>
  <c r="O212" i="4" s="1"/>
  <c r="P212" i="4" a="1"/>
  <c r="P212" i="4" s="1"/>
  <c r="C213" i="4" a="1"/>
  <c r="C213" i="4" s="1"/>
  <c r="D213" i="4" a="1"/>
  <c r="D213" i="4" s="1"/>
  <c r="E213" i="4" a="1"/>
  <c r="E213" i="4" s="1"/>
  <c r="F213" i="4" a="1"/>
  <c r="F213" i="4" s="1"/>
  <c r="G213" i="4" a="1"/>
  <c r="G213" i="4" s="1"/>
  <c r="H213" i="4" a="1"/>
  <c r="H213" i="4" s="1"/>
  <c r="I213" i="4" a="1"/>
  <c r="I213" i="4" s="1"/>
  <c r="J213" i="4" a="1"/>
  <c r="J213" i="4" s="1"/>
  <c r="K213" i="4" a="1"/>
  <c r="K213" i="4" s="1"/>
  <c r="L213" i="4" a="1"/>
  <c r="L213" i="4" s="1"/>
  <c r="M213" i="4" a="1"/>
  <c r="M213" i="4" s="1"/>
  <c r="N213" i="4" a="1"/>
  <c r="N213" i="4" s="1"/>
  <c r="O213" i="4" a="1"/>
  <c r="O213" i="4" s="1"/>
  <c r="P213" i="4" a="1"/>
  <c r="P213" i="4" s="1"/>
  <c r="C214" i="4" a="1"/>
  <c r="C214" i="4" s="1"/>
  <c r="D214" i="4" a="1"/>
  <c r="D214" i="4" s="1"/>
  <c r="E214" i="4" a="1"/>
  <c r="E214" i="4" s="1"/>
  <c r="F214" i="4" a="1"/>
  <c r="F214" i="4" s="1"/>
  <c r="G214" i="4" a="1"/>
  <c r="G214" i="4" s="1"/>
  <c r="H214" i="4" a="1"/>
  <c r="H214" i="4" s="1"/>
  <c r="I214" i="4" a="1"/>
  <c r="I214" i="4" s="1"/>
  <c r="J214" i="4" a="1"/>
  <c r="J214" i="4" s="1"/>
  <c r="K214" i="4" a="1"/>
  <c r="K214" i="4" s="1"/>
  <c r="L214" i="4" a="1"/>
  <c r="L214" i="4" s="1"/>
  <c r="M214" i="4" a="1"/>
  <c r="M214" i="4" s="1"/>
  <c r="N214" i="4" a="1"/>
  <c r="N214" i="4" s="1"/>
  <c r="O214" i="4" a="1"/>
  <c r="O214" i="4" s="1"/>
  <c r="P214" i="4" a="1"/>
  <c r="P214" i="4" s="1"/>
  <c r="C215" i="4" a="1"/>
  <c r="C215" i="4" s="1"/>
  <c r="D215" i="4" a="1"/>
  <c r="D215" i="4" s="1"/>
  <c r="E215" i="4" a="1"/>
  <c r="E215" i="4" s="1"/>
  <c r="F215" i="4" a="1"/>
  <c r="F215" i="4" s="1"/>
  <c r="G215" i="4" a="1"/>
  <c r="G215" i="4" s="1"/>
  <c r="H215" i="4" a="1"/>
  <c r="H215" i="4" s="1"/>
  <c r="I215" i="4" a="1"/>
  <c r="I215" i="4" s="1"/>
  <c r="J215" i="4" a="1"/>
  <c r="J215" i="4" s="1"/>
  <c r="K215" i="4" a="1"/>
  <c r="K215" i="4" s="1"/>
  <c r="L215" i="4" a="1"/>
  <c r="L215" i="4" s="1"/>
  <c r="M215" i="4" a="1"/>
  <c r="M215" i="4" s="1"/>
  <c r="N215" i="4" a="1"/>
  <c r="N215" i="4" s="1"/>
  <c r="O215" i="4" a="1"/>
  <c r="O215" i="4" s="1"/>
  <c r="P215" i="4" a="1"/>
  <c r="P215" i="4" s="1"/>
  <c r="C216" i="4" a="1"/>
  <c r="C216" i="4" s="1"/>
  <c r="D216" i="4" a="1"/>
  <c r="D216" i="4" s="1"/>
  <c r="E216" i="4" a="1"/>
  <c r="E216" i="4" s="1"/>
  <c r="F216" i="4" a="1"/>
  <c r="F216" i="4" s="1"/>
  <c r="G216" i="4" a="1"/>
  <c r="G216" i="4" s="1"/>
  <c r="H216" i="4" a="1"/>
  <c r="H216" i="4" s="1"/>
  <c r="I216" i="4" a="1"/>
  <c r="I216" i="4" s="1"/>
  <c r="J216" i="4" a="1"/>
  <c r="J216" i="4" s="1"/>
  <c r="K216" i="4" a="1"/>
  <c r="K216" i="4" s="1"/>
  <c r="L216" i="4" a="1"/>
  <c r="L216" i="4" s="1"/>
  <c r="M216" i="4" a="1"/>
  <c r="M216" i="4" s="1"/>
  <c r="N216" i="4" a="1"/>
  <c r="N216" i="4" s="1"/>
  <c r="O216" i="4" a="1"/>
  <c r="O216" i="4" s="1"/>
  <c r="P216" i="4" a="1"/>
  <c r="P216" i="4" s="1"/>
  <c r="C217" i="4" a="1"/>
  <c r="C217" i="4" s="1"/>
  <c r="D217" i="4" a="1"/>
  <c r="D217" i="4" s="1"/>
  <c r="E217" i="4" a="1"/>
  <c r="E217" i="4" s="1"/>
  <c r="F217" i="4" a="1"/>
  <c r="F217" i="4" s="1"/>
  <c r="G217" i="4" a="1"/>
  <c r="G217" i="4" s="1"/>
  <c r="H217" i="4" a="1"/>
  <c r="H217" i="4" s="1"/>
  <c r="I217" i="4" a="1"/>
  <c r="I217" i="4" s="1"/>
  <c r="J217" i="4" a="1"/>
  <c r="J217" i="4" s="1"/>
  <c r="K217" i="4" a="1"/>
  <c r="K217" i="4" s="1"/>
  <c r="L217" i="4" a="1"/>
  <c r="L217" i="4" s="1"/>
  <c r="M217" i="4" a="1"/>
  <c r="M217" i="4" s="1"/>
  <c r="N217" i="4" a="1"/>
  <c r="N217" i="4" s="1"/>
  <c r="O217" i="4" a="1"/>
  <c r="O217" i="4" s="1"/>
  <c r="P217" i="4" a="1"/>
  <c r="P217" i="4" s="1"/>
  <c r="C218" i="4" a="1"/>
  <c r="C218" i="4" s="1"/>
  <c r="D218" i="4" a="1"/>
  <c r="D218" i="4" s="1"/>
  <c r="E218" i="4" a="1"/>
  <c r="E218" i="4" s="1"/>
  <c r="F218" i="4" a="1"/>
  <c r="F218" i="4" s="1"/>
  <c r="G218" i="4" a="1"/>
  <c r="G218" i="4" s="1"/>
  <c r="H218" i="4" a="1"/>
  <c r="H218" i="4" s="1"/>
  <c r="I218" i="4" a="1"/>
  <c r="I218" i="4" s="1"/>
  <c r="J218" i="4" a="1"/>
  <c r="J218" i="4" s="1"/>
  <c r="K218" i="4" a="1"/>
  <c r="K218" i="4" s="1"/>
  <c r="L218" i="4" a="1"/>
  <c r="L218" i="4" s="1"/>
  <c r="M218" i="4" a="1"/>
  <c r="M218" i="4" s="1"/>
  <c r="N218" i="4" a="1"/>
  <c r="N218" i="4" s="1"/>
  <c r="O218" i="4" a="1"/>
  <c r="O218" i="4" s="1"/>
  <c r="P218" i="4" a="1"/>
  <c r="P218" i="4" s="1"/>
  <c r="C219" i="4" a="1"/>
  <c r="C219" i="4" s="1"/>
  <c r="D219" i="4" a="1"/>
  <c r="D219" i="4" s="1"/>
  <c r="E219" i="4" a="1"/>
  <c r="E219" i="4" s="1"/>
  <c r="F219" i="4" a="1"/>
  <c r="F219" i="4" s="1"/>
  <c r="G219" i="4" a="1"/>
  <c r="G219" i="4" s="1"/>
  <c r="H219" i="4" a="1"/>
  <c r="H219" i="4" s="1"/>
  <c r="I219" i="4" a="1"/>
  <c r="I219" i="4" s="1"/>
  <c r="J219" i="4" a="1"/>
  <c r="J219" i="4" s="1"/>
  <c r="K219" i="4" a="1"/>
  <c r="K219" i="4" s="1"/>
  <c r="L219" i="4" a="1"/>
  <c r="L219" i="4" s="1"/>
  <c r="M219" i="4" a="1"/>
  <c r="M219" i="4" s="1"/>
  <c r="N219" i="4" a="1"/>
  <c r="N219" i="4" s="1"/>
  <c r="O219" i="4" a="1"/>
  <c r="O219" i="4" s="1"/>
  <c r="P219" i="4" a="1"/>
  <c r="P219" i="4" s="1"/>
  <c r="C220" i="4" a="1"/>
  <c r="C220" i="4" s="1"/>
  <c r="D220" i="4" a="1"/>
  <c r="D220" i="4" s="1"/>
  <c r="E220" i="4" a="1"/>
  <c r="E220" i="4" s="1"/>
  <c r="F220" i="4" a="1"/>
  <c r="F220" i="4" s="1"/>
  <c r="G220" i="4" a="1"/>
  <c r="G220" i="4" s="1"/>
  <c r="H220" i="4" a="1"/>
  <c r="H220" i="4" s="1"/>
  <c r="I220" i="4" a="1"/>
  <c r="I220" i="4" s="1"/>
  <c r="J220" i="4" a="1"/>
  <c r="J220" i="4" s="1"/>
  <c r="K220" i="4" a="1"/>
  <c r="K220" i="4" s="1"/>
  <c r="L220" i="4" a="1"/>
  <c r="L220" i="4" s="1"/>
  <c r="M220" i="4" a="1"/>
  <c r="M220" i="4" s="1"/>
  <c r="N220" i="4" a="1"/>
  <c r="N220" i="4" s="1"/>
  <c r="O220" i="4" a="1"/>
  <c r="O220" i="4" s="1"/>
  <c r="P220" i="4" a="1"/>
  <c r="P220" i="4" s="1"/>
  <c r="C221" i="4" a="1"/>
  <c r="C221" i="4" s="1"/>
  <c r="D221" i="4" a="1"/>
  <c r="D221" i="4" s="1"/>
  <c r="E221" i="4" a="1"/>
  <c r="E221" i="4" s="1"/>
  <c r="F221" i="4" a="1"/>
  <c r="F221" i="4" s="1"/>
  <c r="G221" i="4" a="1"/>
  <c r="G221" i="4" s="1"/>
  <c r="H221" i="4" a="1"/>
  <c r="H221" i="4" s="1"/>
  <c r="I221" i="4" a="1"/>
  <c r="I221" i="4" s="1"/>
  <c r="J221" i="4" a="1"/>
  <c r="J221" i="4" s="1"/>
  <c r="K221" i="4" a="1"/>
  <c r="K221" i="4" s="1"/>
  <c r="L221" i="4" a="1"/>
  <c r="L221" i="4" s="1"/>
  <c r="M221" i="4" a="1"/>
  <c r="M221" i="4" s="1"/>
  <c r="N221" i="4" a="1"/>
  <c r="N221" i="4" s="1"/>
  <c r="O221" i="4" a="1"/>
  <c r="O221" i="4" s="1"/>
  <c r="P221" i="4" a="1"/>
  <c r="P221" i="4" s="1"/>
  <c r="C222" i="4" a="1"/>
  <c r="C222" i="4" s="1"/>
  <c r="D222" i="4" a="1"/>
  <c r="D222" i="4" s="1"/>
  <c r="E222" i="4" a="1"/>
  <c r="E222" i="4" s="1"/>
  <c r="F222" i="4" a="1"/>
  <c r="F222" i="4" s="1"/>
  <c r="G222" i="4" a="1"/>
  <c r="G222" i="4" s="1"/>
  <c r="H222" i="4" a="1"/>
  <c r="H222" i="4" s="1"/>
  <c r="I222" i="4" a="1"/>
  <c r="I222" i="4" s="1"/>
  <c r="J222" i="4" a="1"/>
  <c r="J222" i="4" s="1"/>
  <c r="K222" i="4" a="1"/>
  <c r="K222" i="4" s="1"/>
  <c r="L222" i="4" a="1"/>
  <c r="L222" i="4" s="1"/>
  <c r="M222" i="4" a="1"/>
  <c r="M222" i="4" s="1"/>
  <c r="N222" i="4" a="1"/>
  <c r="N222" i="4" s="1"/>
  <c r="O222" i="4" a="1"/>
  <c r="O222" i="4" s="1"/>
  <c r="P222" i="4" a="1"/>
  <c r="P222" i="4" s="1"/>
  <c r="C223" i="4" a="1"/>
  <c r="C223" i="4" s="1"/>
  <c r="D223" i="4" a="1"/>
  <c r="D223" i="4" s="1"/>
  <c r="E223" i="4" a="1"/>
  <c r="E223" i="4" s="1"/>
  <c r="F223" i="4" a="1"/>
  <c r="F223" i="4" s="1"/>
  <c r="G223" i="4" a="1"/>
  <c r="G223" i="4" s="1"/>
  <c r="H223" i="4" a="1"/>
  <c r="H223" i="4" s="1"/>
  <c r="I223" i="4" a="1"/>
  <c r="I223" i="4" s="1"/>
  <c r="J223" i="4" a="1"/>
  <c r="J223" i="4" s="1"/>
  <c r="K223" i="4" a="1"/>
  <c r="K223" i="4" s="1"/>
  <c r="L223" i="4" a="1"/>
  <c r="L223" i="4" s="1"/>
  <c r="M223" i="4" a="1"/>
  <c r="M223" i="4" s="1"/>
  <c r="N223" i="4" a="1"/>
  <c r="N223" i="4" s="1"/>
  <c r="O223" i="4" a="1"/>
  <c r="O223" i="4" s="1"/>
  <c r="P223" i="4" a="1"/>
  <c r="P223" i="4" s="1"/>
  <c r="C224" i="4" a="1"/>
  <c r="C224" i="4" s="1"/>
  <c r="D224" i="4" a="1"/>
  <c r="D224" i="4" s="1"/>
  <c r="E224" i="4" a="1"/>
  <c r="E224" i="4" s="1"/>
  <c r="F224" i="4" a="1"/>
  <c r="F224" i="4" s="1"/>
  <c r="G224" i="4" a="1"/>
  <c r="G224" i="4" s="1"/>
  <c r="H224" i="4" a="1"/>
  <c r="H224" i="4" s="1"/>
  <c r="I224" i="4" a="1"/>
  <c r="I224" i="4" s="1"/>
  <c r="J224" i="4" a="1"/>
  <c r="J224" i="4" s="1"/>
  <c r="K224" i="4" a="1"/>
  <c r="K224" i="4" s="1"/>
  <c r="L224" i="4" a="1"/>
  <c r="L224" i="4" s="1"/>
  <c r="M224" i="4" a="1"/>
  <c r="M224" i="4" s="1"/>
  <c r="N224" i="4" a="1"/>
  <c r="N224" i="4" s="1"/>
  <c r="O224" i="4" a="1"/>
  <c r="O224" i="4" s="1"/>
  <c r="P224" i="4" a="1"/>
  <c r="P224" i="4" s="1"/>
  <c r="C225" i="4" a="1"/>
  <c r="C225" i="4" s="1"/>
  <c r="D225" i="4" a="1"/>
  <c r="D225" i="4" s="1"/>
  <c r="E225" i="4" a="1"/>
  <c r="E225" i="4" s="1"/>
  <c r="F225" i="4" a="1"/>
  <c r="F225" i="4" s="1"/>
  <c r="G225" i="4" a="1"/>
  <c r="G225" i="4" s="1"/>
  <c r="H225" i="4" a="1"/>
  <c r="H225" i="4" s="1"/>
  <c r="I225" i="4" a="1"/>
  <c r="I225" i="4" s="1"/>
  <c r="J225" i="4" a="1"/>
  <c r="J225" i="4" s="1"/>
  <c r="K225" i="4" a="1"/>
  <c r="K225" i="4" s="1"/>
  <c r="L225" i="4" a="1"/>
  <c r="L225" i="4" s="1"/>
  <c r="M225" i="4" a="1"/>
  <c r="M225" i="4" s="1"/>
  <c r="N225" i="4" a="1"/>
  <c r="N225" i="4" s="1"/>
  <c r="O225" i="4" a="1"/>
  <c r="O225" i="4" s="1"/>
  <c r="P225" i="4" a="1"/>
  <c r="P225" i="4" s="1"/>
  <c r="C226" i="4" a="1"/>
  <c r="C226" i="4" s="1"/>
  <c r="D226" i="4" a="1"/>
  <c r="D226" i="4" s="1"/>
  <c r="E226" i="4" a="1"/>
  <c r="E226" i="4" s="1"/>
  <c r="F226" i="4" a="1"/>
  <c r="F226" i="4" s="1"/>
  <c r="G226" i="4" a="1"/>
  <c r="G226" i="4" s="1"/>
  <c r="H226" i="4" a="1"/>
  <c r="H226" i="4" s="1"/>
  <c r="I226" i="4" a="1"/>
  <c r="I226" i="4" s="1"/>
  <c r="J226" i="4" a="1"/>
  <c r="J226" i="4" s="1"/>
  <c r="K226" i="4" a="1"/>
  <c r="K226" i="4" s="1"/>
  <c r="L226" i="4" a="1"/>
  <c r="L226" i="4" s="1"/>
  <c r="M226" i="4" a="1"/>
  <c r="M226" i="4" s="1"/>
  <c r="N226" i="4" a="1"/>
  <c r="N226" i="4" s="1"/>
  <c r="O226" i="4" a="1"/>
  <c r="O226" i="4" s="1"/>
  <c r="P226" i="4" a="1"/>
  <c r="P226" i="4" s="1"/>
  <c r="C227" i="4" a="1"/>
  <c r="C227" i="4" s="1"/>
  <c r="D227" i="4" a="1"/>
  <c r="D227" i="4" s="1"/>
  <c r="E227" i="4" a="1"/>
  <c r="E227" i="4" s="1"/>
  <c r="F227" i="4" a="1"/>
  <c r="F227" i="4" s="1"/>
  <c r="G227" i="4" a="1"/>
  <c r="G227" i="4" s="1"/>
  <c r="H227" i="4" a="1"/>
  <c r="H227" i="4" s="1"/>
  <c r="I227" i="4" a="1"/>
  <c r="I227" i="4" s="1"/>
  <c r="J227" i="4" a="1"/>
  <c r="J227" i="4" s="1"/>
  <c r="K227" i="4" a="1"/>
  <c r="K227" i="4" s="1"/>
  <c r="L227" i="4" a="1"/>
  <c r="L227" i="4" s="1"/>
  <c r="M227" i="4" a="1"/>
  <c r="M227" i="4" s="1"/>
  <c r="N227" i="4" a="1"/>
  <c r="N227" i="4" s="1"/>
  <c r="O227" i="4" a="1"/>
  <c r="O227" i="4" s="1"/>
  <c r="P227" i="4" a="1"/>
  <c r="P227" i="4" s="1"/>
  <c r="C228" i="4" a="1"/>
  <c r="C228" i="4" s="1"/>
  <c r="D228" i="4" a="1"/>
  <c r="D228" i="4" s="1"/>
  <c r="E228" i="4" a="1"/>
  <c r="E228" i="4" s="1"/>
  <c r="F228" i="4" a="1"/>
  <c r="F228" i="4" s="1"/>
  <c r="G228" i="4" a="1"/>
  <c r="G228" i="4" s="1"/>
  <c r="H228" i="4" a="1"/>
  <c r="H228" i="4" s="1"/>
  <c r="I228" i="4" a="1"/>
  <c r="I228" i="4" s="1"/>
  <c r="J228" i="4" a="1"/>
  <c r="J228" i="4" s="1"/>
  <c r="K228" i="4" a="1"/>
  <c r="K228" i="4" s="1"/>
  <c r="L228" i="4" a="1"/>
  <c r="L228" i="4" s="1"/>
  <c r="M228" i="4" a="1"/>
  <c r="M228" i="4" s="1"/>
  <c r="N228" i="4" a="1"/>
  <c r="N228" i="4" s="1"/>
  <c r="O228" i="4" a="1"/>
  <c r="O228" i="4" s="1"/>
  <c r="P228" i="4" a="1"/>
  <c r="P228" i="4" s="1"/>
  <c r="P201" i="4" a="1"/>
  <c r="P201" i="4" s="1"/>
  <c r="O201" i="4" a="1"/>
  <c r="O201" i="4" s="1"/>
  <c r="N201" i="4" a="1"/>
  <c r="N201" i="4" s="1"/>
  <c r="M201" i="4" a="1"/>
  <c r="M201" i="4" s="1"/>
  <c r="L201" i="4" a="1"/>
  <c r="L201" i="4" s="1"/>
  <c r="K201" i="4" a="1"/>
  <c r="K201" i="4" s="1"/>
  <c r="J201" i="4" a="1"/>
  <c r="J201" i="4" s="1"/>
  <c r="I201" i="4" a="1"/>
  <c r="I201" i="4" s="1"/>
  <c r="H201" i="4" a="1"/>
  <c r="H201" i="4" s="1"/>
  <c r="G201" i="4" a="1"/>
  <c r="G201" i="4" s="1"/>
  <c r="F201" i="4" a="1"/>
  <c r="F201" i="4" s="1"/>
  <c r="E201" i="4" a="1"/>
  <c r="E201" i="4" s="1"/>
  <c r="D201" i="4" a="1"/>
  <c r="D201" i="4" s="1"/>
  <c r="C201" i="4" a="1"/>
  <c r="C201" i="4" s="1"/>
  <c r="C195" i="4" a="1"/>
  <c r="C195" i="4" s="1"/>
  <c r="D195" i="4" a="1"/>
  <c r="D195" i="4" s="1"/>
  <c r="E195" i="4" a="1"/>
  <c r="E195" i="4" s="1"/>
  <c r="F195" i="4" a="1"/>
  <c r="F195" i="4" s="1"/>
  <c r="G195" i="4" a="1"/>
  <c r="G195" i="4" s="1"/>
  <c r="H195" i="4" a="1"/>
  <c r="H195" i="4" s="1"/>
  <c r="I195" i="4" a="1"/>
  <c r="I195" i="4" s="1"/>
  <c r="J195" i="4" a="1"/>
  <c r="J195" i="4" s="1"/>
  <c r="K195" i="4" a="1"/>
  <c r="K195" i="4" s="1"/>
  <c r="L195" i="4" a="1"/>
  <c r="L195" i="4" s="1"/>
  <c r="M195" i="4" a="1"/>
  <c r="M195" i="4" s="1"/>
  <c r="N195" i="4" a="1"/>
  <c r="N195" i="4" s="1"/>
  <c r="O195" i="4" a="1"/>
  <c r="O195" i="4" s="1"/>
  <c r="P195" i="4" a="1"/>
  <c r="P195" i="4" s="1"/>
  <c r="C167" i="4" a="1"/>
  <c r="C167" i="4" s="1"/>
  <c r="D167" i="4" a="1"/>
  <c r="D167" i="4" s="1"/>
  <c r="E167" i="4" a="1"/>
  <c r="E167" i="4" s="1"/>
  <c r="F167" i="4" a="1"/>
  <c r="F167" i="4" s="1"/>
  <c r="G167" i="4" a="1"/>
  <c r="G167" i="4" s="1"/>
  <c r="H167" i="4" a="1"/>
  <c r="H167" i="4" s="1"/>
  <c r="I167" i="4" a="1"/>
  <c r="I167" i="4" s="1"/>
  <c r="J167" i="4" a="1"/>
  <c r="J167" i="4" s="1"/>
  <c r="K167" i="4" a="1"/>
  <c r="K167" i="4" s="1"/>
  <c r="L167" i="4" a="1"/>
  <c r="L167" i="4" s="1"/>
  <c r="M167" i="4" a="1"/>
  <c r="M167" i="4" s="1"/>
  <c r="N167" i="4" a="1"/>
  <c r="N167" i="4" s="1"/>
  <c r="O167" i="4" a="1"/>
  <c r="O167" i="4" s="1"/>
  <c r="P167" i="4" a="1"/>
  <c r="P167" i="4" s="1"/>
  <c r="C168" i="4" a="1"/>
  <c r="C168" i="4" s="1"/>
  <c r="D168" i="4" a="1"/>
  <c r="D168" i="4" s="1"/>
  <c r="E168" i="4" a="1"/>
  <c r="E168" i="4" s="1"/>
  <c r="F168" i="4" a="1"/>
  <c r="F168" i="4" s="1"/>
  <c r="G168" i="4" a="1"/>
  <c r="G168" i="4" s="1"/>
  <c r="H168" i="4" a="1"/>
  <c r="H168" i="4" s="1"/>
  <c r="I168" i="4" a="1"/>
  <c r="I168" i="4" s="1"/>
  <c r="J168" i="4" a="1"/>
  <c r="J168" i="4" s="1"/>
  <c r="K168" i="4" a="1"/>
  <c r="K168" i="4" s="1"/>
  <c r="L168" i="4" a="1"/>
  <c r="L168" i="4" s="1"/>
  <c r="M168" i="4" a="1"/>
  <c r="M168" i="4" s="1"/>
  <c r="N168" i="4" a="1"/>
  <c r="N168" i="4" s="1"/>
  <c r="O168" i="4" a="1"/>
  <c r="O168" i="4" s="1"/>
  <c r="P168" i="4" a="1"/>
  <c r="P168" i="4" s="1"/>
  <c r="C169" i="4" a="1"/>
  <c r="C169" i="4" s="1"/>
  <c r="D169" i="4" a="1"/>
  <c r="D169" i="4" s="1"/>
  <c r="E169" i="4" a="1"/>
  <c r="E169" i="4" s="1"/>
  <c r="F169" i="4" a="1"/>
  <c r="F169" i="4" s="1"/>
  <c r="G169" i="4" a="1"/>
  <c r="G169" i="4" s="1"/>
  <c r="H169" i="4" a="1"/>
  <c r="H169" i="4" s="1"/>
  <c r="I169" i="4" a="1"/>
  <c r="I169" i="4" s="1"/>
  <c r="J169" i="4" a="1"/>
  <c r="J169" i="4" s="1"/>
  <c r="K169" i="4" a="1"/>
  <c r="K169" i="4" s="1"/>
  <c r="L169" i="4" a="1"/>
  <c r="L169" i="4" s="1"/>
  <c r="M169" i="4" a="1"/>
  <c r="M169" i="4" s="1"/>
  <c r="N169" i="4" a="1"/>
  <c r="N169" i="4" s="1"/>
  <c r="O169" i="4" a="1"/>
  <c r="O169" i="4" s="1"/>
  <c r="P169" i="4" a="1"/>
  <c r="P169" i="4" s="1"/>
  <c r="C170" i="4" a="1"/>
  <c r="C170" i="4" s="1"/>
  <c r="D170" i="4" a="1"/>
  <c r="D170" i="4" s="1"/>
  <c r="E170" i="4" a="1"/>
  <c r="E170" i="4" s="1"/>
  <c r="F170" i="4" a="1"/>
  <c r="F170" i="4" s="1"/>
  <c r="G170" i="4" a="1"/>
  <c r="G170" i="4" s="1"/>
  <c r="H170" i="4" a="1"/>
  <c r="H170" i="4" s="1"/>
  <c r="I170" i="4" a="1"/>
  <c r="I170" i="4" s="1"/>
  <c r="J170" i="4" a="1"/>
  <c r="J170" i="4" s="1"/>
  <c r="K170" i="4" a="1"/>
  <c r="K170" i="4" s="1"/>
  <c r="L170" i="4" a="1"/>
  <c r="L170" i="4" s="1"/>
  <c r="M170" i="4" a="1"/>
  <c r="M170" i="4" s="1"/>
  <c r="N170" i="4" a="1"/>
  <c r="N170" i="4" s="1"/>
  <c r="O170" i="4" a="1"/>
  <c r="O170" i="4" s="1"/>
  <c r="P170" i="4" a="1"/>
  <c r="P170" i="4" s="1"/>
  <c r="C171" i="4" a="1"/>
  <c r="C171" i="4" s="1"/>
  <c r="D171" i="4" a="1"/>
  <c r="D171" i="4" s="1"/>
  <c r="E171" i="4" a="1"/>
  <c r="E171" i="4" s="1"/>
  <c r="F171" i="4" a="1"/>
  <c r="F171" i="4" s="1"/>
  <c r="G171" i="4" a="1"/>
  <c r="G171" i="4" s="1"/>
  <c r="H171" i="4" a="1"/>
  <c r="H171" i="4" s="1"/>
  <c r="I171" i="4" a="1"/>
  <c r="I171" i="4" s="1"/>
  <c r="J171" i="4" a="1"/>
  <c r="J171" i="4" s="1"/>
  <c r="K171" i="4" a="1"/>
  <c r="K171" i="4" s="1"/>
  <c r="L171" i="4" a="1"/>
  <c r="L171" i="4" s="1"/>
  <c r="M171" i="4" a="1"/>
  <c r="M171" i="4" s="1"/>
  <c r="N171" i="4" a="1"/>
  <c r="N171" i="4" s="1"/>
  <c r="O171" i="4" a="1"/>
  <c r="O171" i="4" s="1"/>
  <c r="P171" i="4" a="1"/>
  <c r="P171" i="4" s="1"/>
  <c r="C172" i="4" a="1"/>
  <c r="C172" i="4" s="1"/>
  <c r="D172" i="4" a="1"/>
  <c r="D172" i="4" s="1"/>
  <c r="E172" i="4" a="1"/>
  <c r="E172" i="4" s="1"/>
  <c r="F172" i="4" a="1"/>
  <c r="F172" i="4" s="1"/>
  <c r="G172" i="4" a="1"/>
  <c r="G172" i="4" s="1"/>
  <c r="H172" i="4" a="1"/>
  <c r="H172" i="4" s="1"/>
  <c r="I172" i="4" a="1"/>
  <c r="I172" i="4" s="1"/>
  <c r="J172" i="4" a="1"/>
  <c r="J172" i="4" s="1"/>
  <c r="K172" i="4" a="1"/>
  <c r="K172" i="4" s="1"/>
  <c r="L172" i="4" a="1"/>
  <c r="L172" i="4" s="1"/>
  <c r="M172" i="4" a="1"/>
  <c r="M172" i="4" s="1"/>
  <c r="N172" i="4" a="1"/>
  <c r="N172" i="4" s="1"/>
  <c r="O172" i="4" a="1"/>
  <c r="O172" i="4" s="1"/>
  <c r="P172" i="4" a="1"/>
  <c r="P172" i="4" s="1"/>
  <c r="C173" i="4" a="1"/>
  <c r="C173" i="4" s="1"/>
  <c r="D173" i="4" a="1"/>
  <c r="D173" i="4" s="1"/>
  <c r="E173" i="4" a="1"/>
  <c r="E173" i="4" s="1"/>
  <c r="F173" i="4" a="1"/>
  <c r="F173" i="4" s="1"/>
  <c r="G173" i="4" a="1"/>
  <c r="G173" i="4" s="1"/>
  <c r="H173" i="4" a="1"/>
  <c r="H173" i="4" s="1"/>
  <c r="I173" i="4" a="1"/>
  <c r="I173" i="4" s="1"/>
  <c r="J173" i="4" a="1"/>
  <c r="J173" i="4" s="1"/>
  <c r="K173" i="4" a="1"/>
  <c r="K173" i="4" s="1"/>
  <c r="L173" i="4" a="1"/>
  <c r="L173" i="4" s="1"/>
  <c r="M173" i="4" a="1"/>
  <c r="M173" i="4" s="1"/>
  <c r="N173" i="4" a="1"/>
  <c r="N173" i="4" s="1"/>
  <c r="O173" i="4" a="1"/>
  <c r="O173" i="4" s="1"/>
  <c r="P173" i="4" a="1"/>
  <c r="P173" i="4" s="1"/>
  <c r="C174" i="4" a="1"/>
  <c r="C174" i="4" s="1"/>
  <c r="D174" i="4" a="1"/>
  <c r="D174" i="4" s="1"/>
  <c r="E174" i="4" a="1"/>
  <c r="E174" i="4" s="1"/>
  <c r="F174" i="4" a="1"/>
  <c r="F174" i="4" s="1"/>
  <c r="G174" i="4" a="1"/>
  <c r="G174" i="4" s="1"/>
  <c r="H174" i="4" a="1"/>
  <c r="H174" i="4" s="1"/>
  <c r="I174" i="4" a="1"/>
  <c r="I174" i="4" s="1"/>
  <c r="J174" i="4" a="1"/>
  <c r="J174" i="4" s="1"/>
  <c r="K174" i="4" a="1"/>
  <c r="K174" i="4" s="1"/>
  <c r="L174" i="4" a="1"/>
  <c r="L174" i="4" s="1"/>
  <c r="M174" i="4" a="1"/>
  <c r="M174" i="4" s="1"/>
  <c r="N174" i="4" a="1"/>
  <c r="N174" i="4" s="1"/>
  <c r="O174" i="4" a="1"/>
  <c r="O174" i="4" s="1"/>
  <c r="P174" i="4" a="1"/>
  <c r="P174" i="4" s="1"/>
  <c r="C175" i="4" a="1"/>
  <c r="C175" i="4" s="1"/>
  <c r="D175" i="4" a="1"/>
  <c r="D175" i="4" s="1"/>
  <c r="E175" i="4" a="1"/>
  <c r="E175" i="4" s="1"/>
  <c r="F175" i="4" a="1"/>
  <c r="F175" i="4" s="1"/>
  <c r="G175" i="4" a="1"/>
  <c r="G175" i="4" s="1"/>
  <c r="H175" i="4" a="1"/>
  <c r="H175" i="4" s="1"/>
  <c r="I175" i="4" a="1"/>
  <c r="I175" i="4" s="1"/>
  <c r="J175" i="4" a="1"/>
  <c r="J175" i="4" s="1"/>
  <c r="K175" i="4" a="1"/>
  <c r="K175" i="4" s="1"/>
  <c r="L175" i="4" a="1"/>
  <c r="L175" i="4" s="1"/>
  <c r="M175" i="4" a="1"/>
  <c r="M175" i="4" s="1"/>
  <c r="N175" i="4" a="1"/>
  <c r="N175" i="4" s="1"/>
  <c r="O175" i="4" a="1"/>
  <c r="O175" i="4" s="1"/>
  <c r="P175" i="4" a="1"/>
  <c r="P175" i="4" s="1"/>
  <c r="C176" i="4" a="1"/>
  <c r="C176" i="4" s="1"/>
  <c r="D176" i="4" a="1"/>
  <c r="D176" i="4" s="1"/>
  <c r="E176" i="4" a="1"/>
  <c r="E176" i="4" s="1"/>
  <c r="F176" i="4" a="1"/>
  <c r="F176" i="4" s="1"/>
  <c r="G176" i="4" a="1"/>
  <c r="G176" i="4" s="1"/>
  <c r="H176" i="4" a="1"/>
  <c r="H176" i="4" s="1"/>
  <c r="I176" i="4" a="1"/>
  <c r="I176" i="4" s="1"/>
  <c r="J176" i="4" a="1"/>
  <c r="J176" i="4" s="1"/>
  <c r="K176" i="4" a="1"/>
  <c r="K176" i="4" s="1"/>
  <c r="L176" i="4" a="1"/>
  <c r="L176" i="4" s="1"/>
  <c r="M176" i="4" a="1"/>
  <c r="M176" i="4" s="1"/>
  <c r="N176" i="4" a="1"/>
  <c r="N176" i="4" s="1"/>
  <c r="O176" i="4" a="1"/>
  <c r="O176" i="4" s="1"/>
  <c r="P176" i="4" a="1"/>
  <c r="P176" i="4" s="1"/>
  <c r="C177" i="4" a="1"/>
  <c r="C177" i="4" s="1"/>
  <c r="D177" i="4" a="1"/>
  <c r="D177" i="4" s="1"/>
  <c r="E177" i="4" a="1"/>
  <c r="E177" i="4" s="1"/>
  <c r="F177" i="4" a="1"/>
  <c r="F177" i="4" s="1"/>
  <c r="G177" i="4" a="1"/>
  <c r="G177" i="4" s="1"/>
  <c r="H177" i="4" a="1"/>
  <c r="H177" i="4" s="1"/>
  <c r="I177" i="4" a="1"/>
  <c r="I177" i="4" s="1"/>
  <c r="J177" i="4" a="1"/>
  <c r="J177" i="4" s="1"/>
  <c r="K177" i="4" a="1"/>
  <c r="K177" i="4" s="1"/>
  <c r="L177" i="4" a="1"/>
  <c r="L177" i="4" s="1"/>
  <c r="M177" i="4" a="1"/>
  <c r="M177" i="4" s="1"/>
  <c r="N177" i="4" a="1"/>
  <c r="N177" i="4" s="1"/>
  <c r="O177" i="4" a="1"/>
  <c r="O177" i="4" s="1"/>
  <c r="P177" i="4" a="1"/>
  <c r="P177" i="4" s="1"/>
  <c r="C178" i="4" a="1"/>
  <c r="C178" i="4" s="1"/>
  <c r="D178" i="4" a="1"/>
  <c r="D178" i="4" s="1"/>
  <c r="E178" i="4" a="1"/>
  <c r="E178" i="4" s="1"/>
  <c r="F178" i="4" a="1"/>
  <c r="F178" i="4" s="1"/>
  <c r="G178" i="4" a="1"/>
  <c r="G178" i="4" s="1"/>
  <c r="H178" i="4" a="1"/>
  <c r="H178" i="4" s="1"/>
  <c r="I178" i="4" a="1"/>
  <c r="I178" i="4" s="1"/>
  <c r="J178" i="4" a="1"/>
  <c r="J178" i="4" s="1"/>
  <c r="K178" i="4" a="1"/>
  <c r="K178" i="4" s="1"/>
  <c r="L178" i="4" a="1"/>
  <c r="L178" i="4" s="1"/>
  <c r="M178" i="4" a="1"/>
  <c r="M178" i="4" s="1"/>
  <c r="N178" i="4" a="1"/>
  <c r="N178" i="4" s="1"/>
  <c r="O178" i="4" a="1"/>
  <c r="O178" i="4" s="1"/>
  <c r="P178" i="4" a="1"/>
  <c r="P178" i="4" s="1"/>
  <c r="C179" i="4" a="1"/>
  <c r="C179" i="4" s="1"/>
  <c r="D179" i="4" a="1"/>
  <c r="D179" i="4" s="1"/>
  <c r="E179" i="4" a="1"/>
  <c r="E179" i="4" s="1"/>
  <c r="F179" i="4" a="1"/>
  <c r="F179" i="4" s="1"/>
  <c r="G179" i="4" a="1"/>
  <c r="G179" i="4" s="1"/>
  <c r="H179" i="4" a="1"/>
  <c r="H179" i="4" s="1"/>
  <c r="I179" i="4" a="1"/>
  <c r="I179" i="4" s="1"/>
  <c r="J179" i="4" a="1"/>
  <c r="J179" i="4" s="1"/>
  <c r="K179" i="4" a="1"/>
  <c r="K179" i="4" s="1"/>
  <c r="L179" i="4" a="1"/>
  <c r="L179" i="4" s="1"/>
  <c r="M179" i="4" a="1"/>
  <c r="M179" i="4" s="1"/>
  <c r="N179" i="4" a="1"/>
  <c r="N179" i="4" s="1"/>
  <c r="O179" i="4" a="1"/>
  <c r="O179" i="4" s="1"/>
  <c r="P179" i="4" a="1"/>
  <c r="P179" i="4" s="1"/>
  <c r="C180" i="4" a="1"/>
  <c r="C180" i="4" s="1"/>
  <c r="D180" i="4" a="1"/>
  <c r="D180" i="4" s="1"/>
  <c r="E180" i="4" a="1"/>
  <c r="E180" i="4" s="1"/>
  <c r="F180" i="4" a="1"/>
  <c r="F180" i="4" s="1"/>
  <c r="G180" i="4" a="1"/>
  <c r="G180" i="4" s="1"/>
  <c r="H180" i="4" a="1"/>
  <c r="H180" i="4" s="1"/>
  <c r="I180" i="4" a="1"/>
  <c r="I180" i="4" s="1"/>
  <c r="J180" i="4" a="1"/>
  <c r="J180" i="4" s="1"/>
  <c r="K180" i="4" a="1"/>
  <c r="K180" i="4" s="1"/>
  <c r="L180" i="4" a="1"/>
  <c r="L180" i="4" s="1"/>
  <c r="M180" i="4" a="1"/>
  <c r="M180" i="4" s="1"/>
  <c r="N180" i="4" a="1"/>
  <c r="N180" i="4" s="1"/>
  <c r="O180" i="4" a="1"/>
  <c r="O180" i="4" s="1"/>
  <c r="P180" i="4" a="1"/>
  <c r="P180" i="4" s="1"/>
  <c r="C181" i="4" a="1"/>
  <c r="C181" i="4" s="1"/>
  <c r="D181" i="4" a="1"/>
  <c r="D181" i="4" s="1"/>
  <c r="E181" i="4" a="1"/>
  <c r="E181" i="4" s="1"/>
  <c r="F181" i="4" a="1"/>
  <c r="F181" i="4" s="1"/>
  <c r="G181" i="4" a="1"/>
  <c r="G181" i="4" s="1"/>
  <c r="H181" i="4" a="1"/>
  <c r="H181" i="4" s="1"/>
  <c r="I181" i="4" a="1"/>
  <c r="I181" i="4" s="1"/>
  <c r="J181" i="4" a="1"/>
  <c r="J181" i="4" s="1"/>
  <c r="K181" i="4" a="1"/>
  <c r="K181" i="4" s="1"/>
  <c r="L181" i="4" a="1"/>
  <c r="L181" i="4" s="1"/>
  <c r="M181" i="4" a="1"/>
  <c r="M181" i="4" s="1"/>
  <c r="N181" i="4" a="1"/>
  <c r="N181" i="4" s="1"/>
  <c r="O181" i="4" a="1"/>
  <c r="O181" i="4" s="1"/>
  <c r="P181" i="4" a="1"/>
  <c r="P181" i="4" s="1"/>
  <c r="C182" i="4" a="1"/>
  <c r="C182" i="4" s="1"/>
  <c r="D182" i="4" a="1"/>
  <c r="D182" i="4" s="1"/>
  <c r="E182" i="4" a="1"/>
  <c r="E182" i="4" s="1"/>
  <c r="F182" i="4" a="1"/>
  <c r="F182" i="4" s="1"/>
  <c r="G182" i="4" a="1"/>
  <c r="G182" i="4" s="1"/>
  <c r="H182" i="4" a="1"/>
  <c r="H182" i="4" s="1"/>
  <c r="I182" i="4" a="1"/>
  <c r="I182" i="4" s="1"/>
  <c r="J182" i="4" a="1"/>
  <c r="J182" i="4" s="1"/>
  <c r="K182" i="4" a="1"/>
  <c r="K182" i="4" s="1"/>
  <c r="L182" i="4" a="1"/>
  <c r="L182" i="4" s="1"/>
  <c r="M182" i="4" a="1"/>
  <c r="M182" i="4" s="1"/>
  <c r="N182" i="4" a="1"/>
  <c r="N182" i="4" s="1"/>
  <c r="O182" i="4" a="1"/>
  <c r="O182" i="4" s="1"/>
  <c r="P182" i="4" a="1"/>
  <c r="P182" i="4" s="1"/>
  <c r="C183" i="4" a="1"/>
  <c r="C183" i="4" s="1"/>
  <c r="D183" i="4" a="1"/>
  <c r="D183" i="4" s="1"/>
  <c r="E183" i="4" a="1"/>
  <c r="E183" i="4" s="1"/>
  <c r="F183" i="4" a="1"/>
  <c r="F183" i="4" s="1"/>
  <c r="G183" i="4" a="1"/>
  <c r="G183" i="4" s="1"/>
  <c r="H183" i="4" a="1"/>
  <c r="H183" i="4" s="1"/>
  <c r="I183" i="4" a="1"/>
  <c r="I183" i="4" s="1"/>
  <c r="J183" i="4" a="1"/>
  <c r="J183" i="4" s="1"/>
  <c r="K183" i="4" a="1"/>
  <c r="K183" i="4" s="1"/>
  <c r="L183" i="4" a="1"/>
  <c r="L183" i="4" s="1"/>
  <c r="M183" i="4" a="1"/>
  <c r="M183" i="4" s="1"/>
  <c r="N183" i="4" a="1"/>
  <c r="N183" i="4" s="1"/>
  <c r="O183" i="4" a="1"/>
  <c r="O183" i="4" s="1"/>
  <c r="P183" i="4" a="1"/>
  <c r="P183" i="4" s="1"/>
  <c r="C184" i="4" a="1"/>
  <c r="C184" i="4" s="1"/>
  <c r="D184" i="4" a="1"/>
  <c r="D184" i="4" s="1"/>
  <c r="E184" i="4" a="1"/>
  <c r="E184" i="4" s="1"/>
  <c r="F184" i="4" a="1"/>
  <c r="F184" i="4" s="1"/>
  <c r="G184" i="4" a="1"/>
  <c r="G184" i="4" s="1"/>
  <c r="H184" i="4" a="1"/>
  <c r="H184" i="4" s="1"/>
  <c r="I184" i="4" a="1"/>
  <c r="I184" i="4" s="1"/>
  <c r="J184" i="4" a="1"/>
  <c r="J184" i="4" s="1"/>
  <c r="K184" i="4" a="1"/>
  <c r="K184" i="4" s="1"/>
  <c r="L184" i="4" a="1"/>
  <c r="L184" i="4" s="1"/>
  <c r="M184" i="4" a="1"/>
  <c r="M184" i="4" s="1"/>
  <c r="N184" i="4" a="1"/>
  <c r="N184" i="4" s="1"/>
  <c r="O184" i="4" a="1"/>
  <c r="O184" i="4" s="1"/>
  <c r="P184" i="4" a="1"/>
  <c r="P184" i="4" s="1"/>
  <c r="C185" i="4" a="1"/>
  <c r="C185" i="4" s="1"/>
  <c r="D185" i="4" a="1"/>
  <c r="D185" i="4" s="1"/>
  <c r="E185" i="4" a="1"/>
  <c r="E185" i="4" s="1"/>
  <c r="F185" i="4" a="1"/>
  <c r="F185" i="4" s="1"/>
  <c r="G185" i="4" a="1"/>
  <c r="G185" i="4" s="1"/>
  <c r="H185" i="4" a="1"/>
  <c r="H185" i="4" s="1"/>
  <c r="I185" i="4" a="1"/>
  <c r="I185" i="4" s="1"/>
  <c r="J185" i="4" a="1"/>
  <c r="J185" i="4" s="1"/>
  <c r="K185" i="4" a="1"/>
  <c r="K185" i="4" s="1"/>
  <c r="L185" i="4" a="1"/>
  <c r="L185" i="4" s="1"/>
  <c r="M185" i="4" a="1"/>
  <c r="M185" i="4" s="1"/>
  <c r="N185" i="4" a="1"/>
  <c r="N185" i="4" s="1"/>
  <c r="O185" i="4" a="1"/>
  <c r="O185" i="4" s="1"/>
  <c r="P185" i="4" a="1"/>
  <c r="P185" i="4" s="1"/>
  <c r="C186" i="4" a="1"/>
  <c r="C186" i="4" s="1"/>
  <c r="D186" i="4" a="1"/>
  <c r="D186" i="4" s="1"/>
  <c r="E186" i="4" a="1"/>
  <c r="E186" i="4" s="1"/>
  <c r="F186" i="4" a="1"/>
  <c r="F186" i="4" s="1"/>
  <c r="G186" i="4" a="1"/>
  <c r="G186" i="4" s="1"/>
  <c r="H186" i="4" a="1"/>
  <c r="H186" i="4" s="1"/>
  <c r="I186" i="4" a="1"/>
  <c r="I186" i="4" s="1"/>
  <c r="J186" i="4" a="1"/>
  <c r="J186" i="4" s="1"/>
  <c r="K186" i="4" a="1"/>
  <c r="K186" i="4" s="1"/>
  <c r="L186" i="4" a="1"/>
  <c r="L186" i="4" s="1"/>
  <c r="M186" i="4" a="1"/>
  <c r="M186" i="4" s="1"/>
  <c r="N186" i="4" a="1"/>
  <c r="N186" i="4" s="1"/>
  <c r="O186" i="4" a="1"/>
  <c r="O186" i="4" s="1"/>
  <c r="P186" i="4" a="1"/>
  <c r="P186" i="4" s="1"/>
  <c r="C187" i="4" a="1"/>
  <c r="C187" i="4" s="1"/>
  <c r="D187" i="4" a="1"/>
  <c r="D187" i="4" s="1"/>
  <c r="E187" i="4" a="1"/>
  <c r="E187" i="4" s="1"/>
  <c r="F187" i="4" a="1"/>
  <c r="F187" i="4" s="1"/>
  <c r="G187" i="4" a="1"/>
  <c r="G187" i="4" s="1"/>
  <c r="H187" i="4" a="1"/>
  <c r="H187" i="4" s="1"/>
  <c r="I187" i="4" a="1"/>
  <c r="I187" i="4" s="1"/>
  <c r="J187" i="4" a="1"/>
  <c r="J187" i="4" s="1"/>
  <c r="K187" i="4" a="1"/>
  <c r="K187" i="4" s="1"/>
  <c r="L187" i="4" a="1"/>
  <c r="L187" i="4" s="1"/>
  <c r="M187" i="4" a="1"/>
  <c r="M187" i="4" s="1"/>
  <c r="N187" i="4" a="1"/>
  <c r="N187" i="4" s="1"/>
  <c r="O187" i="4" a="1"/>
  <c r="O187" i="4" s="1"/>
  <c r="P187" i="4" a="1"/>
  <c r="P187" i="4" s="1"/>
  <c r="C188" i="4" a="1"/>
  <c r="C188" i="4" s="1"/>
  <c r="D188" i="4" a="1"/>
  <c r="D188" i="4" s="1"/>
  <c r="E188" i="4" a="1"/>
  <c r="E188" i="4" s="1"/>
  <c r="F188" i="4" a="1"/>
  <c r="F188" i="4" s="1"/>
  <c r="G188" i="4" a="1"/>
  <c r="G188" i="4" s="1"/>
  <c r="H188" i="4" a="1"/>
  <c r="H188" i="4" s="1"/>
  <c r="I188" i="4" a="1"/>
  <c r="I188" i="4" s="1"/>
  <c r="J188" i="4" a="1"/>
  <c r="J188" i="4" s="1"/>
  <c r="K188" i="4" a="1"/>
  <c r="K188" i="4" s="1"/>
  <c r="L188" i="4" a="1"/>
  <c r="L188" i="4" s="1"/>
  <c r="M188" i="4" a="1"/>
  <c r="M188" i="4" s="1"/>
  <c r="N188" i="4" a="1"/>
  <c r="N188" i="4" s="1"/>
  <c r="O188" i="4" a="1"/>
  <c r="O188" i="4" s="1"/>
  <c r="P188" i="4" a="1"/>
  <c r="P188" i="4" s="1"/>
  <c r="C189" i="4" a="1"/>
  <c r="C189" i="4" s="1"/>
  <c r="D189" i="4" a="1"/>
  <c r="D189" i="4" s="1"/>
  <c r="E189" i="4" a="1"/>
  <c r="E189" i="4" s="1"/>
  <c r="F189" i="4" a="1"/>
  <c r="F189" i="4" s="1"/>
  <c r="G189" i="4" a="1"/>
  <c r="G189" i="4" s="1"/>
  <c r="H189" i="4" a="1"/>
  <c r="H189" i="4" s="1"/>
  <c r="I189" i="4" a="1"/>
  <c r="I189" i="4" s="1"/>
  <c r="J189" i="4" a="1"/>
  <c r="J189" i="4" s="1"/>
  <c r="K189" i="4" a="1"/>
  <c r="K189" i="4" s="1"/>
  <c r="L189" i="4" a="1"/>
  <c r="L189" i="4" s="1"/>
  <c r="M189" i="4" a="1"/>
  <c r="M189" i="4" s="1"/>
  <c r="N189" i="4" a="1"/>
  <c r="N189" i="4" s="1"/>
  <c r="O189" i="4" a="1"/>
  <c r="O189" i="4" s="1"/>
  <c r="P189" i="4" a="1"/>
  <c r="P189" i="4" s="1"/>
  <c r="C190" i="4" a="1"/>
  <c r="C190" i="4" s="1"/>
  <c r="D190" i="4" a="1"/>
  <c r="D190" i="4" s="1"/>
  <c r="E190" i="4" a="1"/>
  <c r="E190" i="4" s="1"/>
  <c r="F190" i="4" a="1"/>
  <c r="F190" i="4" s="1"/>
  <c r="G190" i="4" a="1"/>
  <c r="G190" i="4" s="1"/>
  <c r="H190" i="4" a="1"/>
  <c r="H190" i="4" s="1"/>
  <c r="I190" i="4" a="1"/>
  <c r="I190" i="4" s="1"/>
  <c r="J190" i="4" a="1"/>
  <c r="J190" i="4" s="1"/>
  <c r="K190" i="4" a="1"/>
  <c r="K190" i="4" s="1"/>
  <c r="L190" i="4" a="1"/>
  <c r="L190" i="4" s="1"/>
  <c r="M190" i="4" a="1"/>
  <c r="M190" i="4" s="1"/>
  <c r="N190" i="4" a="1"/>
  <c r="N190" i="4" s="1"/>
  <c r="O190" i="4" a="1"/>
  <c r="O190" i="4" s="1"/>
  <c r="P190" i="4" a="1"/>
  <c r="P190" i="4" s="1"/>
  <c r="C191" i="4" a="1"/>
  <c r="C191" i="4" s="1"/>
  <c r="D191" i="4" a="1"/>
  <c r="D191" i="4" s="1"/>
  <c r="E191" i="4" a="1"/>
  <c r="E191" i="4" s="1"/>
  <c r="F191" i="4" a="1"/>
  <c r="F191" i="4" s="1"/>
  <c r="G191" i="4" a="1"/>
  <c r="G191" i="4" s="1"/>
  <c r="H191" i="4" a="1"/>
  <c r="H191" i="4" s="1"/>
  <c r="I191" i="4" a="1"/>
  <c r="I191" i="4" s="1"/>
  <c r="J191" i="4" a="1"/>
  <c r="J191" i="4" s="1"/>
  <c r="K191" i="4" a="1"/>
  <c r="K191" i="4" s="1"/>
  <c r="L191" i="4" a="1"/>
  <c r="L191" i="4" s="1"/>
  <c r="M191" i="4" a="1"/>
  <c r="M191" i="4" s="1"/>
  <c r="N191" i="4" a="1"/>
  <c r="N191" i="4" s="1"/>
  <c r="O191" i="4" a="1"/>
  <c r="O191" i="4" s="1"/>
  <c r="P191" i="4" a="1"/>
  <c r="P191" i="4" s="1"/>
  <c r="C192" i="4" a="1"/>
  <c r="C192" i="4" s="1"/>
  <c r="D192" i="4" a="1"/>
  <c r="D192" i="4" s="1"/>
  <c r="E192" i="4" a="1"/>
  <c r="E192" i="4" s="1"/>
  <c r="F192" i="4" a="1"/>
  <c r="F192" i="4" s="1"/>
  <c r="G192" i="4" a="1"/>
  <c r="G192" i="4" s="1"/>
  <c r="H192" i="4" a="1"/>
  <c r="H192" i="4" s="1"/>
  <c r="I192" i="4" a="1"/>
  <c r="I192" i="4" s="1"/>
  <c r="J192" i="4" a="1"/>
  <c r="J192" i="4" s="1"/>
  <c r="K192" i="4" a="1"/>
  <c r="K192" i="4" s="1"/>
  <c r="L192" i="4" a="1"/>
  <c r="L192" i="4" s="1"/>
  <c r="M192" i="4" a="1"/>
  <c r="M192" i="4" s="1"/>
  <c r="N192" i="4" a="1"/>
  <c r="N192" i="4" s="1"/>
  <c r="O192" i="4" a="1"/>
  <c r="O192" i="4" s="1"/>
  <c r="P192" i="4" a="1"/>
  <c r="P192" i="4" s="1"/>
  <c r="C193" i="4" a="1"/>
  <c r="C193" i="4" s="1"/>
  <c r="D193" i="4" a="1"/>
  <c r="D193" i="4" s="1"/>
  <c r="E193" i="4" a="1"/>
  <c r="E193" i="4" s="1"/>
  <c r="F193" i="4" a="1"/>
  <c r="F193" i="4" s="1"/>
  <c r="G193" i="4" a="1"/>
  <c r="G193" i="4" s="1"/>
  <c r="H193" i="4" a="1"/>
  <c r="H193" i="4" s="1"/>
  <c r="I193" i="4" a="1"/>
  <c r="I193" i="4" s="1"/>
  <c r="J193" i="4" a="1"/>
  <c r="J193" i="4" s="1"/>
  <c r="K193" i="4" a="1"/>
  <c r="K193" i="4" s="1"/>
  <c r="L193" i="4" a="1"/>
  <c r="L193" i="4" s="1"/>
  <c r="M193" i="4" a="1"/>
  <c r="M193" i="4" s="1"/>
  <c r="N193" i="4" a="1"/>
  <c r="N193" i="4" s="1"/>
  <c r="O193" i="4" a="1"/>
  <c r="O193" i="4" s="1"/>
  <c r="P193" i="4" a="1"/>
  <c r="P193" i="4" s="1"/>
  <c r="C194" i="4" a="1"/>
  <c r="C194" i="4" s="1"/>
  <c r="D194" i="4" a="1"/>
  <c r="D194" i="4" s="1"/>
  <c r="E194" i="4" a="1"/>
  <c r="E194" i="4" s="1"/>
  <c r="F194" i="4" a="1"/>
  <c r="F194" i="4" s="1"/>
  <c r="G194" i="4" a="1"/>
  <c r="G194" i="4" s="1"/>
  <c r="H194" i="4" a="1"/>
  <c r="H194" i="4" s="1"/>
  <c r="I194" i="4" a="1"/>
  <c r="I194" i="4" s="1"/>
  <c r="J194" i="4" a="1"/>
  <c r="J194" i="4" s="1"/>
  <c r="K194" i="4" a="1"/>
  <c r="K194" i="4" s="1"/>
  <c r="L194" i="4" a="1"/>
  <c r="L194" i="4" s="1"/>
  <c r="M194" i="4" a="1"/>
  <c r="M194" i="4" s="1"/>
  <c r="N194" i="4" a="1"/>
  <c r="N194" i="4" s="1"/>
  <c r="O194" i="4" a="1"/>
  <c r="O194" i="4" s="1"/>
  <c r="P194" i="4" a="1"/>
  <c r="P194" i="4" s="1"/>
  <c r="P166" i="4" a="1"/>
  <c r="P166" i="4" s="1"/>
  <c r="O166" i="4" a="1"/>
  <c r="O166" i="4" s="1"/>
  <c r="N166" i="4" a="1"/>
  <c r="N166" i="4" s="1"/>
  <c r="M166" i="4" a="1"/>
  <c r="M166" i="4" s="1"/>
  <c r="L166" i="4" a="1"/>
  <c r="L166" i="4" s="1"/>
  <c r="K166" i="4" a="1"/>
  <c r="K166" i="4" s="1"/>
  <c r="J166" i="4" a="1"/>
  <c r="J166" i="4" s="1"/>
  <c r="I166" i="4" a="1"/>
  <c r="I166" i="4" s="1"/>
  <c r="H166" i="4" a="1"/>
  <c r="H166" i="4" s="1"/>
  <c r="G166" i="4" a="1"/>
  <c r="G166" i="4" s="1"/>
  <c r="F166" i="4" a="1"/>
  <c r="F166" i="4" s="1"/>
  <c r="E166" i="4" a="1"/>
  <c r="E166" i="4" s="1"/>
  <c r="D166" i="4" a="1"/>
  <c r="D166" i="4" s="1"/>
  <c r="C166" i="4" a="1"/>
  <c r="C166" i="4" s="1"/>
  <c r="C131" i="4" a="1"/>
  <c r="C131" i="4" s="1"/>
  <c r="D131" i="4" a="1"/>
  <c r="D131" i="4" s="1"/>
  <c r="E131" i="4" a="1"/>
  <c r="E131" i="4" s="1"/>
  <c r="F131" i="4" a="1"/>
  <c r="F131" i="4" s="1"/>
  <c r="G131" i="4" a="1"/>
  <c r="G131" i="4" s="1"/>
  <c r="H131" i="4" a="1"/>
  <c r="H131" i="4" s="1"/>
  <c r="I131" i="4" a="1"/>
  <c r="I131" i="4" s="1"/>
  <c r="J131" i="4" a="1"/>
  <c r="J131" i="4" s="1"/>
  <c r="K131" i="4" a="1"/>
  <c r="K131" i="4" s="1"/>
  <c r="L131" i="4" a="1"/>
  <c r="L131" i="4" s="1"/>
  <c r="M131" i="4" a="1"/>
  <c r="M131" i="4" s="1"/>
  <c r="N131" i="4" a="1"/>
  <c r="N131" i="4" s="1"/>
  <c r="O131" i="4" a="1"/>
  <c r="O131" i="4" s="1"/>
  <c r="P131" i="4" a="1"/>
  <c r="P131" i="4" s="1"/>
  <c r="C132" i="4" a="1"/>
  <c r="C132" i="4" s="1"/>
  <c r="D132" i="4" a="1"/>
  <c r="D132" i="4" s="1"/>
  <c r="E132" i="4" a="1"/>
  <c r="E132" i="4" s="1"/>
  <c r="F132" i="4" a="1"/>
  <c r="F132" i="4" s="1"/>
  <c r="G132" i="4" a="1"/>
  <c r="G132" i="4" s="1"/>
  <c r="H132" i="4" a="1"/>
  <c r="H132" i="4" s="1"/>
  <c r="I132" i="4" a="1"/>
  <c r="I132" i="4" s="1"/>
  <c r="J132" i="4" a="1"/>
  <c r="J132" i="4" s="1"/>
  <c r="K132" i="4" a="1"/>
  <c r="K132" i="4" s="1"/>
  <c r="L132" i="4" a="1"/>
  <c r="L132" i="4" s="1"/>
  <c r="M132" i="4" a="1"/>
  <c r="M132" i="4" s="1"/>
  <c r="N132" i="4" a="1"/>
  <c r="N132" i="4" s="1"/>
  <c r="O132" i="4" a="1"/>
  <c r="O132" i="4" s="1"/>
  <c r="P132" i="4" a="1"/>
  <c r="P132" i="4" s="1"/>
  <c r="C133" i="4" a="1"/>
  <c r="C133" i="4" s="1"/>
  <c r="D133" i="4" a="1"/>
  <c r="D133" i="4" s="1"/>
  <c r="E133" i="4" a="1"/>
  <c r="E133" i="4" s="1"/>
  <c r="F133" i="4" a="1"/>
  <c r="F133" i="4" s="1"/>
  <c r="G133" i="4" a="1"/>
  <c r="G133" i="4" s="1"/>
  <c r="H133" i="4" a="1"/>
  <c r="H133" i="4" s="1"/>
  <c r="I133" i="4" a="1"/>
  <c r="I133" i="4" s="1"/>
  <c r="J133" i="4" a="1"/>
  <c r="J133" i="4" s="1"/>
  <c r="K133" i="4" a="1"/>
  <c r="K133" i="4" s="1"/>
  <c r="L133" i="4" a="1"/>
  <c r="L133" i="4" s="1"/>
  <c r="M133" i="4" a="1"/>
  <c r="M133" i="4" s="1"/>
  <c r="N133" i="4" a="1"/>
  <c r="N133" i="4" s="1"/>
  <c r="O133" i="4" a="1"/>
  <c r="O133" i="4" s="1"/>
  <c r="P133" i="4" a="1"/>
  <c r="P133" i="4" s="1"/>
  <c r="C134" i="4" a="1"/>
  <c r="C134" i="4" s="1"/>
  <c r="D134" i="4" a="1"/>
  <c r="D134" i="4" s="1"/>
  <c r="E134" i="4" a="1"/>
  <c r="E134" i="4" s="1"/>
  <c r="F134" i="4" a="1"/>
  <c r="F134" i="4" s="1"/>
  <c r="G134" i="4" a="1"/>
  <c r="G134" i="4" s="1"/>
  <c r="H134" i="4" a="1"/>
  <c r="H134" i="4" s="1"/>
  <c r="I134" i="4" a="1"/>
  <c r="I134" i="4" s="1"/>
  <c r="J134" i="4" a="1"/>
  <c r="J134" i="4" s="1"/>
  <c r="K134" i="4" a="1"/>
  <c r="K134" i="4" s="1"/>
  <c r="L134" i="4" a="1"/>
  <c r="L134" i="4" s="1"/>
  <c r="M134" i="4" a="1"/>
  <c r="M134" i="4" s="1"/>
  <c r="N134" i="4" a="1"/>
  <c r="N134" i="4" s="1"/>
  <c r="O134" i="4" a="1"/>
  <c r="O134" i="4" s="1"/>
  <c r="P134" i="4" a="1"/>
  <c r="P134" i="4" s="1"/>
  <c r="C135" i="4" a="1"/>
  <c r="C135" i="4" s="1"/>
  <c r="D135" i="4" a="1"/>
  <c r="D135" i="4" s="1"/>
  <c r="E135" i="4" a="1"/>
  <c r="E135" i="4" s="1"/>
  <c r="F135" i="4" a="1"/>
  <c r="F135" i="4" s="1"/>
  <c r="G135" i="4" a="1"/>
  <c r="G135" i="4" s="1"/>
  <c r="H135" i="4" a="1"/>
  <c r="H135" i="4" s="1"/>
  <c r="I135" i="4" a="1"/>
  <c r="I135" i="4" s="1"/>
  <c r="J135" i="4" a="1"/>
  <c r="J135" i="4" s="1"/>
  <c r="K135" i="4" a="1"/>
  <c r="K135" i="4" s="1"/>
  <c r="L135" i="4" a="1"/>
  <c r="L135" i="4" s="1"/>
  <c r="M135" i="4" a="1"/>
  <c r="M135" i="4" s="1"/>
  <c r="N135" i="4" a="1"/>
  <c r="N135" i="4" s="1"/>
  <c r="O135" i="4" a="1"/>
  <c r="O135" i="4" s="1"/>
  <c r="P135" i="4" a="1"/>
  <c r="P135" i="4" s="1"/>
  <c r="C136" i="4" a="1"/>
  <c r="C136" i="4" s="1"/>
  <c r="D136" i="4" a="1"/>
  <c r="D136" i="4" s="1"/>
  <c r="E136" i="4" a="1"/>
  <c r="E136" i="4" s="1"/>
  <c r="F136" i="4" a="1"/>
  <c r="F136" i="4" s="1"/>
  <c r="G136" i="4" a="1"/>
  <c r="G136" i="4" s="1"/>
  <c r="H136" i="4" a="1"/>
  <c r="H136" i="4" s="1"/>
  <c r="I136" i="4" a="1"/>
  <c r="I136" i="4" s="1"/>
  <c r="J136" i="4" a="1"/>
  <c r="J136" i="4" s="1"/>
  <c r="K136" i="4" a="1"/>
  <c r="K136" i="4" s="1"/>
  <c r="L136" i="4" a="1"/>
  <c r="L136" i="4" s="1"/>
  <c r="M136" i="4" a="1"/>
  <c r="M136" i="4" s="1"/>
  <c r="N136" i="4" a="1"/>
  <c r="N136" i="4" s="1"/>
  <c r="O136" i="4" a="1"/>
  <c r="O136" i="4" s="1"/>
  <c r="P136" i="4" a="1"/>
  <c r="P136" i="4" s="1"/>
  <c r="C137" i="4" a="1"/>
  <c r="C137" i="4" s="1"/>
  <c r="D137" i="4" a="1"/>
  <c r="D137" i="4" s="1"/>
  <c r="E137" i="4" a="1"/>
  <c r="E137" i="4" s="1"/>
  <c r="F137" i="4" a="1"/>
  <c r="F137" i="4" s="1"/>
  <c r="G137" i="4" a="1"/>
  <c r="G137" i="4" s="1"/>
  <c r="H137" i="4" a="1"/>
  <c r="H137" i="4" s="1"/>
  <c r="I137" i="4" a="1"/>
  <c r="I137" i="4" s="1"/>
  <c r="J137" i="4" a="1"/>
  <c r="J137" i="4" s="1"/>
  <c r="K137" i="4" a="1"/>
  <c r="K137" i="4" s="1"/>
  <c r="L137" i="4" a="1"/>
  <c r="L137" i="4" s="1"/>
  <c r="M137" i="4" a="1"/>
  <c r="M137" i="4" s="1"/>
  <c r="N137" i="4" a="1"/>
  <c r="N137" i="4" s="1"/>
  <c r="O137" i="4" a="1"/>
  <c r="O137" i="4" s="1"/>
  <c r="P137" i="4" a="1"/>
  <c r="P137" i="4" s="1"/>
  <c r="C138" i="4" a="1"/>
  <c r="C138" i="4" s="1"/>
  <c r="D138" i="4" a="1"/>
  <c r="D138" i="4" s="1"/>
  <c r="E138" i="4" a="1"/>
  <c r="E138" i="4" s="1"/>
  <c r="F138" i="4" a="1"/>
  <c r="F138" i="4" s="1"/>
  <c r="G138" i="4" a="1"/>
  <c r="G138" i="4" s="1"/>
  <c r="H138" i="4" a="1"/>
  <c r="H138" i="4" s="1"/>
  <c r="I138" i="4" a="1"/>
  <c r="I138" i="4" s="1"/>
  <c r="J138" i="4" a="1"/>
  <c r="J138" i="4" s="1"/>
  <c r="K138" i="4" a="1"/>
  <c r="K138" i="4" s="1"/>
  <c r="L138" i="4" a="1"/>
  <c r="L138" i="4" s="1"/>
  <c r="M138" i="4" a="1"/>
  <c r="M138" i="4" s="1"/>
  <c r="N138" i="4" a="1"/>
  <c r="N138" i="4" s="1"/>
  <c r="O138" i="4" a="1"/>
  <c r="O138" i="4" s="1"/>
  <c r="P138" i="4" a="1"/>
  <c r="P138" i="4" s="1"/>
  <c r="C139" i="4" a="1"/>
  <c r="C139" i="4" s="1"/>
  <c r="D139" i="4" a="1"/>
  <c r="D139" i="4" s="1"/>
  <c r="E139" i="4" a="1"/>
  <c r="E139" i="4" s="1"/>
  <c r="F139" i="4" a="1"/>
  <c r="F139" i="4" s="1"/>
  <c r="G139" i="4" a="1"/>
  <c r="G139" i="4" s="1"/>
  <c r="H139" i="4" a="1"/>
  <c r="H139" i="4" s="1"/>
  <c r="I139" i="4" a="1"/>
  <c r="I139" i="4" s="1"/>
  <c r="J139" i="4" a="1"/>
  <c r="J139" i="4" s="1"/>
  <c r="K139" i="4" a="1"/>
  <c r="K139" i="4" s="1"/>
  <c r="L139" i="4" a="1"/>
  <c r="L139" i="4" s="1"/>
  <c r="M139" i="4" a="1"/>
  <c r="M139" i="4" s="1"/>
  <c r="N139" i="4" a="1"/>
  <c r="N139" i="4" s="1"/>
  <c r="O139" i="4" a="1"/>
  <c r="O139" i="4" s="1"/>
  <c r="P139" i="4" a="1"/>
  <c r="P139" i="4" s="1"/>
  <c r="C140" i="4" a="1"/>
  <c r="C140" i="4" s="1"/>
  <c r="D140" i="4" a="1"/>
  <c r="D140" i="4" s="1"/>
  <c r="E140" i="4" a="1"/>
  <c r="E140" i="4" s="1"/>
  <c r="F140" i="4" a="1"/>
  <c r="F140" i="4" s="1"/>
  <c r="G140" i="4" a="1"/>
  <c r="G140" i="4" s="1"/>
  <c r="H140" i="4" a="1"/>
  <c r="H140" i="4" s="1"/>
  <c r="I140" i="4" a="1"/>
  <c r="I140" i="4" s="1"/>
  <c r="J140" i="4" a="1"/>
  <c r="J140" i="4" s="1"/>
  <c r="K140" i="4" a="1"/>
  <c r="K140" i="4" s="1"/>
  <c r="L140" i="4" a="1"/>
  <c r="L140" i="4" s="1"/>
  <c r="M140" i="4" a="1"/>
  <c r="M140" i="4" s="1"/>
  <c r="N140" i="4" a="1"/>
  <c r="N140" i="4" s="1"/>
  <c r="O140" i="4" a="1"/>
  <c r="O140" i="4" s="1"/>
  <c r="P140" i="4" a="1"/>
  <c r="P140" i="4" s="1"/>
  <c r="C141" i="4" a="1"/>
  <c r="C141" i="4" s="1"/>
  <c r="D141" i="4" a="1"/>
  <c r="D141" i="4" s="1"/>
  <c r="E141" i="4" a="1"/>
  <c r="E141" i="4" s="1"/>
  <c r="F141" i="4" a="1"/>
  <c r="F141" i="4" s="1"/>
  <c r="G141" i="4" a="1"/>
  <c r="G141" i="4" s="1"/>
  <c r="H141" i="4" a="1"/>
  <c r="H141" i="4" s="1"/>
  <c r="I141" i="4" a="1"/>
  <c r="I141" i="4" s="1"/>
  <c r="J141" i="4" a="1"/>
  <c r="J141" i="4" s="1"/>
  <c r="K141" i="4" a="1"/>
  <c r="K141" i="4" s="1"/>
  <c r="L141" i="4" a="1"/>
  <c r="L141" i="4" s="1"/>
  <c r="M141" i="4" a="1"/>
  <c r="M141" i="4" s="1"/>
  <c r="N141" i="4" a="1"/>
  <c r="N141" i="4" s="1"/>
  <c r="O141" i="4" a="1"/>
  <c r="O141" i="4" s="1"/>
  <c r="P141" i="4" a="1"/>
  <c r="P141" i="4" s="1"/>
  <c r="C142" i="4" a="1"/>
  <c r="C142" i="4" s="1"/>
  <c r="D142" i="4" a="1"/>
  <c r="D142" i="4" s="1"/>
  <c r="E142" i="4" a="1"/>
  <c r="E142" i="4" s="1"/>
  <c r="F142" i="4" a="1"/>
  <c r="F142" i="4" s="1"/>
  <c r="G142" i="4" a="1"/>
  <c r="G142" i="4" s="1"/>
  <c r="H142" i="4" a="1"/>
  <c r="H142" i="4" s="1"/>
  <c r="I142" i="4" a="1"/>
  <c r="I142" i="4" s="1"/>
  <c r="J142" i="4" a="1"/>
  <c r="J142" i="4" s="1"/>
  <c r="K142" i="4" a="1"/>
  <c r="K142" i="4" s="1"/>
  <c r="L142" i="4" a="1"/>
  <c r="L142" i="4" s="1"/>
  <c r="M142" i="4" a="1"/>
  <c r="M142" i="4" s="1"/>
  <c r="N142" i="4" a="1"/>
  <c r="N142" i="4" s="1"/>
  <c r="O142" i="4" a="1"/>
  <c r="O142" i="4" s="1"/>
  <c r="P142" i="4" a="1"/>
  <c r="P142" i="4" s="1"/>
  <c r="C143" i="4" a="1"/>
  <c r="C143" i="4" s="1"/>
  <c r="D143" i="4" a="1"/>
  <c r="D143" i="4" s="1"/>
  <c r="E143" i="4" a="1"/>
  <c r="E143" i="4" s="1"/>
  <c r="F143" i="4" a="1"/>
  <c r="F143" i="4" s="1"/>
  <c r="G143" i="4" a="1"/>
  <c r="G143" i="4" s="1"/>
  <c r="H143" i="4" a="1"/>
  <c r="H143" i="4" s="1"/>
  <c r="I143" i="4" a="1"/>
  <c r="I143" i="4" s="1"/>
  <c r="J143" i="4" a="1"/>
  <c r="J143" i="4" s="1"/>
  <c r="K143" i="4" a="1"/>
  <c r="K143" i="4" s="1"/>
  <c r="L143" i="4" a="1"/>
  <c r="L143" i="4" s="1"/>
  <c r="M143" i="4" a="1"/>
  <c r="M143" i="4" s="1"/>
  <c r="N143" i="4" a="1"/>
  <c r="N143" i="4" s="1"/>
  <c r="O143" i="4" a="1"/>
  <c r="O143" i="4" s="1"/>
  <c r="P143" i="4" a="1"/>
  <c r="P143" i="4" s="1"/>
  <c r="C144" i="4" a="1"/>
  <c r="C144" i="4" s="1"/>
  <c r="D144" i="4" a="1"/>
  <c r="D144" i="4" s="1"/>
  <c r="E144" i="4" a="1"/>
  <c r="E144" i="4" s="1"/>
  <c r="F144" i="4" a="1"/>
  <c r="F144" i="4" s="1"/>
  <c r="G144" i="4" a="1"/>
  <c r="G144" i="4" s="1"/>
  <c r="H144" i="4" a="1"/>
  <c r="H144" i="4" s="1"/>
  <c r="I144" i="4" a="1"/>
  <c r="I144" i="4" s="1"/>
  <c r="J144" i="4" a="1"/>
  <c r="J144" i="4" s="1"/>
  <c r="K144" i="4" a="1"/>
  <c r="K144" i="4" s="1"/>
  <c r="L144" i="4" a="1"/>
  <c r="L144" i="4" s="1"/>
  <c r="M144" i="4" a="1"/>
  <c r="M144" i="4" s="1"/>
  <c r="N144" i="4" a="1"/>
  <c r="N144" i="4" s="1"/>
  <c r="O144" i="4" a="1"/>
  <c r="O144" i="4" s="1"/>
  <c r="P144" i="4" a="1"/>
  <c r="P144" i="4" s="1"/>
  <c r="C145" i="4" a="1"/>
  <c r="C145" i="4" s="1"/>
  <c r="D145" i="4" a="1"/>
  <c r="D145" i="4" s="1"/>
  <c r="E145" i="4" a="1"/>
  <c r="E145" i="4" s="1"/>
  <c r="F145" i="4" a="1"/>
  <c r="F145" i="4" s="1"/>
  <c r="G145" i="4" a="1"/>
  <c r="G145" i="4" s="1"/>
  <c r="H145" i="4" a="1"/>
  <c r="H145" i="4" s="1"/>
  <c r="I145" i="4" a="1"/>
  <c r="I145" i="4" s="1"/>
  <c r="J145" i="4" a="1"/>
  <c r="J145" i="4" s="1"/>
  <c r="K145" i="4" a="1"/>
  <c r="K145" i="4" s="1"/>
  <c r="L145" i="4" a="1"/>
  <c r="L145" i="4" s="1"/>
  <c r="M145" i="4" a="1"/>
  <c r="M145" i="4" s="1"/>
  <c r="N145" i="4" a="1"/>
  <c r="N145" i="4" s="1"/>
  <c r="O145" i="4" a="1"/>
  <c r="O145" i="4" s="1"/>
  <c r="P145" i="4" a="1"/>
  <c r="P145" i="4" s="1"/>
  <c r="C146" i="4" a="1"/>
  <c r="C146" i="4" s="1"/>
  <c r="D146" i="4" a="1"/>
  <c r="D146" i="4" s="1"/>
  <c r="E146" i="4" a="1"/>
  <c r="E146" i="4" s="1"/>
  <c r="F146" i="4" a="1"/>
  <c r="F146" i="4" s="1"/>
  <c r="G146" i="4" a="1"/>
  <c r="G146" i="4" s="1"/>
  <c r="H146" i="4" a="1"/>
  <c r="H146" i="4" s="1"/>
  <c r="I146" i="4" a="1"/>
  <c r="I146" i="4" s="1"/>
  <c r="J146" i="4" a="1"/>
  <c r="J146" i="4" s="1"/>
  <c r="K146" i="4" a="1"/>
  <c r="K146" i="4" s="1"/>
  <c r="L146" i="4" a="1"/>
  <c r="L146" i="4" s="1"/>
  <c r="M146" i="4" a="1"/>
  <c r="M146" i="4" s="1"/>
  <c r="N146" i="4" a="1"/>
  <c r="N146" i="4" s="1"/>
  <c r="O146" i="4" a="1"/>
  <c r="O146" i="4" s="1"/>
  <c r="P146" i="4" a="1"/>
  <c r="P146" i="4" s="1"/>
  <c r="C147" i="4" a="1"/>
  <c r="C147" i="4" s="1"/>
  <c r="D147" i="4" a="1"/>
  <c r="D147" i="4" s="1"/>
  <c r="E147" i="4" a="1"/>
  <c r="E147" i="4" s="1"/>
  <c r="F147" i="4" a="1"/>
  <c r="F147" i="4" s="1"/>
  <c r="G147" i="4" a="1"/>
  <c r="G147" i="4" s="1"/>
  <c r="H147" i="4" a="1"/>
  <c r="H147" i="4" s="1"/>
  <c r="I147" i="4" a="1"/>
  <c r="I147" i="4" s="1"/>
  <c r="J147" i="4" a="1"/>
  <c r="J147" i="4" s="1"/>
  <c r="K147" i="4" a="1"/>
  <c r="K147" i="4" s="1"/>
  <c r="L147" i="4" a="1"/>
  <c r="L147" i="4" s="1"/>
  <c r="M147" i="4" a="1"/>
  <c r="M147" i="4" s="1"/>
  <c r="N147" i="4" a="1"/>
  <c r="N147" i="4" s="1"/>
  <c r="O147" i="4" a="1"/>
  <c r="O147" i="4" s="1"/>
  <c r="P147" i="4" a="1"/>
  <c r="P147" i="4" s="1"/>
  <c r="C148" i="4" a="1"/>
  <c r="C148" i="4" s="1"/>
  <c r="D148" i="4" a="1"/>
  <c r="D148" i="4" s="1"/>
  <c r="E148" i="4" a="1"/>
  <c r="E148" i="4" s="1"/>
  <c r="F148" i="4" a="1"/>
  <c r="F148" i="4" s="1"/>
  <c r="G148" i="4" a="1"/>
  <c r="G148" i="4" s="1"/>
  <c r="H148" i="4" a="1"/>
  <c r="H148" i="4" s="1"/>
  <c r="I148" i="4" a="1"/>
  <c r="I148" i="4" s="1"/>
  <c r="J148" i="4" a="1"/>
  <c r="J148" i="4" s="1"/>
  <c r="K148" i="4" a="1"/>
  <c r="K148" i="4" s="1"/>
  <c r="L148" i="4" a="1"/>
  <c r="L148" i="4" s="1"/>
  <c r="M148" i="4" a="1"/>
  <c r="M148" i="4" s="1"/>
  <c r="N148" i="4" a="1"/>
  <c r="N148" i="4" s="1"/>
  <c r="O148" i="4" a="1"/>
  <c r="O148" i="4" s="1"/>
  <c r="P148" i="4" a="1"/>
  <c r="P148" i="4" s="1"/>
  <c r="C149" i="4" a="1"/>
  <c r="C149" i="4" s="1"/>
  <c r="D149" i="4" a="1"/>
  <c r="D149" i="4" s="1"/>
  <c r="E149" i="4" a="1"/>
  <c r="E149" i="4" s="1"/>
  <c r="F149" i="4" a="1"/>
  <c r="F149" i="4" s="1"/>
  <c r="G149" i="4" a="1"/>
  <c r="G149" i="4" s="1"/>
  <c r="H149" i="4" a="1"/>
  <c r="H149" i="4" s="1"/>
  <c r="I149" i="4" a="1"/>
  <c r="I149" i="4" s="1"/>
  <c r="J149" i="4" a="1"/>
  <c r="J149" i="4" s="1"/>
  <c r="K149" i="4" a="1"/>
  <c r="K149" i="4" s="1"/>
  <c r="L149" i="4" a="1"/>
  <c r="L149" i="4" s="1"/>
  <c r="M149" i="4" a="1"/>
  <c r="M149" i="4" s="1"/>
  <c r="N149" i="4" a="1"/>
  <c r="N149" i="4" s="1"/>
  <c r="O149" i="4" a="1"/>
  <c r="O149" i="4" s="1"/>
  <c r="P149" i="4" a="1"/>
  <c r="P149" i="4" s="1"/>
  <c r="C150" i="4" a="1"/>
  <c r="C150" i="4" s="1"/>
  <c r="D150" i="4" a="1"/>
  <c r="D150" i="4" s="1"/>
  <c r="E150" i="4" a="1"/>
  <c r="E150" i="4" s="1"/>
  <c r="F150" i="4" a="1"/>
  <c r="F150" i="4" s="1"/>
  <c r="G150" i="4" a="1"/>
  <c r="G150" i="4" s="1"/>
  <c r="H150" i="4" a="1"/>
  <c r="H150" i="4" s="1"/>
  <c r="I150" i="4" a="1"/>
  <c r="I150" i="4" s="1"/>
  <c r="J150" i="4" a="1"/>
  <c r="J150" i="4" s="1"/>
  <c r="K150" i="4" a="1"/>
  <c r="K150" i="4" s="1"/>
  <c r="L150" i="4" a="1"/>
  <c r="L150" i="4" s="1"/>
  <c r="M150" i="4" a="1"/>
  <c r="M150" i="4" s="1"/>
  <c r="N150" i="4" a="1"/>
  <c r="N150" i="4" s="1"/>
  <c r="O150" i="4" a="1"/>
  <c r="O150" i="4" s="1"/>
  <c r="P150" i="4" a="1"/>
  <c r="P150" i="4" s="1"/>
  <c r="C151" i="4" a="1"/>
  <c r="C151" i="4" s="1"/>
  <c r="D151" i="4" a="1"/>
  <c r="D151" i="4" s="1"/>
  <c r="E151" i="4" a="1"/>
  <c r="E151" i="4" s="1"/>
  <c r="F151" i="4" a="1"/>
  <c r="F151" i="4" s="1"/>
  <c r="G151" i="4" a="1"/>
  <c r="G151" i="4" s="1"/>
  <c r="H151" i="4" a="1"/>
  <c r="H151" i="4" s="1"/>
  <c r="I151" i="4" a="1"/>
  <c r="I151" i="4" s="1"/>
  <c r="J151" i="4" a="1"/>
  <c r="J151" i="4" s="1"/>
  <c r="K151" i="4" a="1"/>
  <c r="K151" i="4" s="1"/>
  <c r="L151" i="4" a="1"/>
  <c r="L151" i="4" s="1"/>
  <c r="M151" i="4" a="1"/>
  <c r="M151" i="4" s="1"/>
  <c r="N151" i="4" a="1"/>
  <c r="N151" i="4" s="1"/>
  <c r="O151" i="4" a="1"/>
  <c r="O151" i="4" s="1"/>
  <c r="P151" i="4" a="1"/>
  <c r="P151" i="4" s="1"/>
  <c r="C152" i="4" a="1"/>
  <c r="C152" i="4" s="1"/>
  <c r="D152" i="4" a="1"/>
  <c r="D152" i="4" s="1"/>
  <c r="E152" i="4" a="1"/>
  <c r="E152" i="4" s="1"/>
  <c r="F152" i="4" a="1"/>
  <c r="F152" i="4" s="1"/>
  <c r="G152" i="4" a="1"/>
  <c r="G152" i="4" s="1"/>
  <c r="H152" i="4" a="1"/>
  <c r="H152" i="4" s="1"/>
  <c r="I152" i="4" a="1"/>
  <c r="I152" i="4" s="1"/>
  <c r="J152" i="4" a="1"/>
  <c r="J152" i="4" s="1"/>
  <c r="K152" i="4" a="1"/>
  <c r="K152" i="4" s="1"/>
  <c r="L152" i="4" a="1"/>
  <c r="L152" i="4" s="1"/>
  <c r="M152" i="4" a="1"/>
  <c r="M152" i="4" s="1"/>
  <c r="N152" i="4" a="1"/>
  <c r="N152" i="4" s="1"/>
  <c r="O152" i="4" a="1"/>
  <c r="O152" i="4" s="1"/>
  <c r="P152" i="4" a="1"/>
  <c r="P152" i="4" s="1"/>
  <c r="C153" i="4" a="1"/>
  <c r="C153" i="4" s="1"/>
  <c r="D153" i="4" a="1"/>
  <c r="D153" i="4" s="1"/>
  <c r="E153" i="4" a="1"/>
  <c r="E153" i="4" s="1"/>
  <c r="F153" i="4" a="1"/>
  <c r="F153" i="4" s="1"/>
  <c r="G153" i="4" a="1"/>
  <c r="G153" i="4" s="1"/>
  <c r="H153" i="4" a="1"/>
  <c r="H153" i="4" s="1"/>
  <c r="I153" i="4" a="1"/>
  <c r="I153" i="4" s="1"/>
  <c r="J153" i="4" a="1"/>
  <c r="J153" i="4" s="1"/>
  <c r="K153" i="4" a="1"/>
  <c r="K153" i="4" s="1"/>
  <c r="L153" i="4" a="1"/>
  <c r="L153" i="4" s="1"/>
  <c r="M153" i="4" a="1"/>
  <c r="M153" i="4" s="1"/>
  <c r="N153" i="4" a="1"/>
  <c r="N153" i="4" s="1"/>
  <c r="O153" i="4" a="1"/>
  <c r="O153" i="4" s="1"/>
  <c r="P153" i="4" a="1"/>
  <c r="P153" i="4" s="1"/>
  <c r="C154" i="4" a="1"/>
  <c r="C154" i="4" s="1"/>
  <c r="D154" i="4" a="1"/>
  <c r="D154" i="4" s="1"/>
  <c r="E154" i="4" a="1"/>
  <c r="E154" i="4" s="1"/>
  <c r="F154" i="4" a="1"/>
  <c r="F154" i="4" s="1"/>
  <c r="G154" i="4" a="1"/>
  <c r="G154" i="4" s="1"/>
  <c r="H154" i="4" a="1"/>
  <c r="H154" i="4" s="1"/>
  <c r="I154" i="4" a="1"/>
  <c r="I154" i="4" s="1"/>
  <c r="J154" i="4" a="1"/>
  <c r="J154" i="4" s="1"/>
  <c r="K154" i="4" a="1"/>
  <c r="K154" i="4" s="1"/>
  <c r="L154" i="4" a="1"/>
  <c r="L154" i="4" s="1"/>
  <c r="M154" i="4" a="1"/>
  <c r="M154" i="4" s="1"/>
  <c r="N154" i="4" a="1"/>
  <c r="N154" i="4" s="1"/>
  <c r="O154" i="4" a="1"/>
  <c r="O154" i="4" s="1"/>
  <c r="P154" i="4" a="1"/>
  <c r="P154" i="4" s="1"/>
  <c r="C155" i="4" a="1"/>
  <c r="C155" i="4" s="1"/>
  <c r="D155" i="4" a="1"/>
  <c r="D155" i="4" s="1"/>
  <c r="E155" i="4" a="1"/>
  <c r="E155" i="4" s="1"/>
  <c r="F155" i="4" a="1"/>
  <c r="F155" i="4" s="1"/>
  <c r="G155" i="4" a="1"/>
  <c r="G155" i="4" s="1"/>
  <c r="H155" i="4" a="1"/>
  <c r="H155" i="4" s="1"/>
  <c r="J155" i="4" a="1"/>
  <c r="J155" i="4" s="1"/>
  <c r="K155" i="4" a="1"/>
  <c r="K155" i="4" s="1"/>
  <c r="L155" i="4" a="1"/>
  <c r="L155" i="4" s="1"/>
  <c r="M155" i="4" a="1"/>
  <c r="M155" i="4" s="1"/>
  <c r="N155" i="4" a="1"/>
  <c r="N155" i="4" s="1"/>
  <c r="O155" i="4" a="1"/>
  <c r="O155" i="4" s="1"/>
  <c r="P155" i="4" a="1"/>
  <c r="P155" i="4" s="1"/>
  <c r="C156" i="4" a="1"/>
  <c r="C156" i="4" s="1"/>
  <c r="D156" i="4" a="1"/>
  <c r="D156" i="4" s="1"/>
  <c r="E156" i="4" a="1"/>
  <c r="E156" i="4" s="1"/>
  <c r="F156" i="4" a="1"/>
  <c r="F156" i="4" s="1"/>
  <c r="G156" i="4" a="1"/>
  <c r="G156" i="4" s="1"/>
  <c r="H156" i="4" a="1"/>
  <c r="H156" i="4" s="1"/>
  <c r="I156" i="4" a="1"/>
  <c r="I156" i="4" s="1"/>
  <c r="J156" i="4" a="1"/>
  <c r="J156" i="4" s="1"/>
  <c r="K156" i="4" a="1"/>
  <c r="K156" i="4" s="1"/>
  <c r="L156" i="4" a="1"/>
  <c r="L156" i="4" s="1"/>
  <c r="M156" i="4" a="1"/>
  <c r="M156" i="4" s="1"/>
  <c r="N156" i="4" a="1"/>
  <c r="N156" i="4" s="1"/>
  <c r="O156" i="4" a="1"/>
  <c r="O156" i="4" s="1"/>
  <c r="P156" i="4" a="1"/>
  <c r="P156" i="4" s="1"/>
  <c r="C157" i="4" a="1"/>
  <c r="C157" i="4" s="1"/>
  <c r="D157" i="4" a="1"/>
  <c r="D157" i="4" s="1"/>
  <c r="E157" i="4" a="1"/>
  <c r="E157" i="4" s="1"/>
  <c r="F157" i="4" a="1"/>
  <c r="F157" i="4" s="1"/>
  <c r="G157" i="4" a="1"/>
  <c r="G157" i="4" s="1"/>
  <c r="H157" i="4" a="1"/>
  <c r="H157" i="4" s="1"/>
  <c r="I157" i="4" a="1"/>
  <c r="I157" i="4" s="1"/>
  <c r="J157" i="4" a="1"/>
  <c r="J157" i="4" s="1"/>
  <c r="K157" i="4" a="1"/>
  <c r="K157" i="4" s="1"/>
  <c r="L157" i="4" a="1"/>
  <c r="L157" i="4" s="1"/>
  <c r="M157" i="4" a="1"/>
  <c r="M157" i="4" s="1"/>
  <c r="N157" i="4" a="1"/>
  <c r="N157" i="4" s="1"/>
  <c r="O157" i="4" a="1"/>
  <c r="O157" i="4" s="1"/>
  <c r="P157" i="4" a="1"/>
  <c r="P157" i="4" s="1"/>
  <c r="C158" i="4" a="1"/>
  <c r="C158" i="4" s="1"/>
  <c r="D158" i="4" a="1"/>
  <c r="D158" i="4" s="1"/>
  <c r="E158" i="4" a="1"/>
  <c r="E158" i="4" s="1"/>
  <c r="F158" i="4" a="1"/>
  <c r="F158" i="4" s="1"/>
  <c r="G158" i="4" a="1"/>
  <c r="G158" i="4" s="1"/>
  <c r="H158" i="4" a="1"/>
  <c r="H158" i="4" s="1"/>
  <c r="I158" i="4" a="1"/>
  <c r="I158" i="4" s="1"/>
  <c r="J158" i="4" a="1"/>
  <c r="J158" i="4" s="1"/>
  <c r="K158" i="4" a="1"/>
  <c r="K158" i="4" s="1"/>
  <c r="L158" i="4" a="1"/>
  <c r="L158" i="4" s="1"/>
  <c r="M158" i="4" a="1"/>
  <c r="M158" i="4" s="1"/>
  <c r="N158" i="4" a="1"/>
  <c r="N158" i="4" s="1"/>
  <c r="O158" i="4" a="1"/>
  <c r="O158" i="4" s="1"/>
  <c r="P158" i="4" a="1"/>
  <c r="P158" i="4" s="1"/>
  <c r="C159" i="4" a="1"/>
  <c r="C159" i="4" s="1"/>
  <c r="D159" i="4" a="1"/>
  <c r="D159" i="4" s="1"/>
  <c r="E159" i="4" a="1"/>
  <c r="E159" i="4" s="1"/>
  <c r="F159" i="4" a="1"/>
  <c r="F159" i="4" s="1"/>
  <c r="G159" i="4" a="1"/>
  <c r="G159" i="4" s="1"/>
  <c r="H159" i="4" a="1"/>
  <c r="H159" i="4" s="1"/>
  <c r="I159" i="4" a="1"/>
  <c r="I159" i="4" s="1"/>
  <c r="J159" i="4" a="1"/>
  <c r="J159" i="4" s="1"/>
  <c r="K159" i="4" a="1"/>
  <c r="K159" i="4" s="1"/>
  <c r="L159" i="4" a="1"/>
  <c r="L159" i="4" s="1"/>
  <c r="M159" i="4" a="1"/>
  <c r="M159" i="4" s="1"/>
  <c r="N159" i="4" a="1"/>
  <c r="N159" i="4" s="1"/>
  <c r="O159" i="4" a="1"/>
  <c r="O159" i="4" s="1"/>
  <c r="P159" i="4" a="1"/>
  <c r="P159" i="4" s="1"/>
  <c r="C160" i="4" a="1"/>
  <c r="C160" i="4" s="1"/>
  <c r="D160" i="4" a="1"/>
  <c r="D160" i="4" s="1"/>
  <c r="E160" i="4" a="1"/>
  <c r="E160" i="4" s="1"/>
  <c r="F160" i="4" a="1"/>
  <c r="F160" i="4" s="1"/>
  <c r="G160" i="4" a="1"/>
  <c r="G160" i="4" s="1"/>
  <c r="H160" i="4" a="1"/>
  <c r="H160" i="4" s="1"/>
  <c r="I160" i="4" a="1"/>
  <c r="I160" i="4" s="1"/>
  <c r="J160" i="4" a="1"/>
  <c r="J160" i="4" s="1"/>
  <c r="K160" i="4" a="1"/>
  <c r="K160" i="4" s="1"/>
  <c r="L160" i="4" a="1"/>
  <c r="L160" i="4" s="1"/>
  <c r="M160" i="4" a="1"/>
  <c r="M160" i="4" s="1"/>
  <c r="N160" i="4" a="1"/>
  <c r="N160" i="4" s="1"/>
  <c r="O160" i="4" a="1"/>
  <c r="O160" i="4" s="1"/>
  <c r="P160" i="4" a="1"/>
  <c r="P160" i="4" s="1"/>
  <c r="P130" i="4" a="1"/>
  <c r="P130" i="4" s="1"/>
  <c r="O130" i="4" a="1"/>
  <c r="O130" i="4" s="1"/>
  <c r="N130" i="4" a="1"/>
  <c r="N130" i="4" s="1"/>
  <c r="M130" i="4" a="1"/>
  <c r="M130" i="4" s="1"/>
  <c r="L130" i="4" a="1"/>
  <c r="L130" i="4" s="1"/>
  <c r="K130" i="4" a="1"/>
  <c r="K130" i="4" s="1"/>
  <c r="J130" i="4" a="1"/>
  <c r="J130" i="4" s="1"/>
  <c r="I130" i="4" a="1"/>
  <c r="I130" i="4" s="1"/>
  <c r="H130" i="4" a="1"/>
  <c r="H130" i="4" s="1"/>
  <c r="G130" i="4" a="1"/>
  <c r="G130" i="4" s="1"/>
  <c r="F130" i="4" a="1"/>
  <c r="F130" i="4" s="1"/>
  <c r="E130" i="4" a="1"/>
  <c r="E130" i="4" s="1"/>
  <c r="C130" i="4" a="1"/>
  <c r="C130" i="4" s="1"/>
  <c r="C96" i="4" a="1"/>
  <c r="C96" i="4" s="1"/>
  <c r="D96" i="4" a="1"/>
  <c r="D96" i="4" s="1"/>
  <c r="E96" i="4" a="1"/>
  <c r="E96" i="4" s="1"/>
  <c r="F96" i="4" a="1"/>
  <c r="F96" i="4" s="1"/>
  <c r="G96" i="4" a="1"/>
  <c r="G96" i="4" s="1"/>
  <c r="H96" i="4" a="1"/>
  <c r="H96" i="4" s="1"/>
  <c r="I96" i="4" a="1"/>
  <c r="I96" i="4" s="1"/>
  <c r="J96" i="4" a="1"/>
  <c r="J96" i="4" s="1"/>
  <c r="K96" i="4" a="1"/>
  <c r="K96" i="4" s="1"/>
  <c r="L96" i="4" a="1"/>
  <c r="L96" i="4" s="1"/>
  <c r="M96" i="4" a="1"/>
  <c r="M96" i="4" s="1"/>
  <c r="N96" i="4" a="1"/>
  <c r="N96" i="4" s="1"/>
  <c r="O96" i="4" a="1"/>
  <c r="O96" i="4" s="1"/>
  <c r="P96" i="4" a="1"/>
  <c r="P96" i="4" s="1"/>
  <c r="C97" i="4" a="1"/>
  <c r="C97" i="4" s="1"/>
  <c r="D97" i="4" a="1"/>
  <c r="D97" i="4" s="1"/>
  <c r="E97" i="4" a="1"/>
  <c r="E97" i="4" s="1"/>
  <c r="F97" i="4" a="1"/>
  <c r="F97" i="4" s="1"/>
  <c r="G97" i="4" a="1"/>
  <c r="G97" i="4" s="1"/>
  <c r="H97" i="4" a="1"/>
  <c r="H97" i="4" s="1"/>
  <c r="I97" i="4" a="1"/>
  <c r="I97" i="4" s="1"/>
  <c r="J97" i="4" a="1"/>
  <c r="J97" i="4" s="1"/>
  <c r="K97" i="4" a="1"/>
  <c r="K97" i="4" s="1"/>
  <c r="L97" i="4" a="1"/>
  <c r="L97" i="4" s="1"/>
  <c r="M97" i="4" a="1"/>
  <c r="M97" i="4" s="1"/>
  <c r="N97" i="4" a="1"/>
  <c r="N97" i="4" s="1"/>
  <c r="O97" i="4" a="1"/>
  <c r="O97" i="4" s="1"/>
  <c r="P97" i="4" a="1"/>
  <c r="P97" i="4" s="1"/>
  <c r="C98" i="4" a="1"/>
  <c r="C98" i="4" s="1"/>
  <c r="D98" i="4" a="1"/>
  <c r="D98" i="4" s="1"/>
  <c r="E98" i="4" a="1"/>
  <c r="E98" i="4" s="1"/>
  <c r="F98" i="4" a="1"/>
  <c r="F98" i="4" s="1"/>
  <c r="G98" i="4" a="1"/>
  <c r="G98" i="4" s="1"/>
  <c r="H98" i="4" a="1"/>
  <c r="H98" i="4" s="1"/>
  <c r="I98" i="4" a="1"/>
  <c r="I98" i="4" s="1"/>
  <c r="J98" i="4" a="1"/>
  <c r="J98" i="4" s="1"/>
  <c r="K98" i="4" a="1"/>
  <c r="K98" i="4" s="1"/>
  <c r="L98" i="4" a="1"/>
  <c r="L98" i="4" s="1"/>
  <c r="M98" i="4" a="1"/>
  <c r="M98" i="4" s="1"/>
  <c r="N98" i="4" a="1"/>
  <c r="N98" i="4" s="1"/>
  <c r="O98" i="4" a="1"/>
  <c r="O98" i="4" s="1"/>
  <c r="P98" i="4" a="1"/>
  <c r="P98" i="4" s="1"/>
  <c r="C99" i="4" a="1"/>
  <c r="C99" i="4" s="1"/>
  <c r="D99" i="4" a="1"/>
  <c r="D99" i="4" s="1"/>
  <c r="E99" i="4" a="1"/>
  <c r="E99" i="4" s="1"/>
  <c r="F99" i="4" a="1"/>
  <c r="F99" i="4" s="1"/>
  <c r="G99" i="4" a="1"/>
  <c r="G99" i="4" s="1"/>
  <c r="H99" i="4" a="1"/>
  <c r="H99" i="4" s="1"/>
  <c r="I99" i="4" a="1"/>
  <c r="I99" i="4" s="1"/>
  <c r="J99" i="4" a="1"/>
  <c r="J99" i="4" s="1"/>
  <c r="K99" i="4" a="1"/>
  <c r="K99" i="4" s="1"/>
  <c r="L99" i="4" a="1"/>
  <c r="L99" i="4" s="1"/>
  <c r="M99" i="4" a="1"/>
  <c r="M99" i="4" s="1"/>
  <c r="N99" i="4" a="1"/>
  <c r="N99" i="4" s="1"/>
  <c r="O99" i="4" a="1"/>
  <c r="O99" i="4" s="1"/>
  <c r="P99" i="4" a="1"/>
  <c r="P99" i="4" s="1"/>
  <c r="C100" i="4" a="1"/>
  <c r="C100" i="4" s="1"/>
  <c r="D100" i="4" a="1"/>
  <c r="D100" i="4" s="1"/>
  <c r="E100" i="4" a="1"/>
  <c r="E100" i="4" s="1"/>
  <c r="F100" i="4" a="1"/>
  <c r="F100" i="4" s="1"/>
  <c r="G100" i="4" a="1"/>
  <c r="G100" i="4" s="1"/>
  <c r="H100" i="4" a="1"/>
  <c r="H100" i="4" s="1"/>
  <c r="I100" i="4" a="1"/>
  <c r="I100" i="4" s="1"/>
  <c r="J100" i="4" a="1"/>
  <c r="J100" i="4" s="1"/>
  <c r="K100" i="4" a="1"/>
  <c r="K100" i="4" s="1"/>
  <c r="L100" i="4" a="1"/>
  <c r="L100" i="4" s="1"/>
  <c r="M100" i="4" a="1"/>
  <c r="M100" i="4" s="1"/>
  <c r="N100" i="4" a="1"/>
  <c r="N100" i="4" s="1"/>
  <c r="O100" i="4" a="1"/>
  <c r="O100" i="4" s="1"/>
  <c r="P100" i="4" a="1"/>
  <c r="P100" i="4" s="1"/>
  <c r="C101" i="4" a="1"/>
  <c r="C101" i="4" s="1"/>
  <c r="D101" i="4" a="1"/>
  <c r="D101" i="4" s="1"/>
  <c r="E101" i="4" a="1"/>
  <c r="E101" i="4" s="1"/>
  <c r="F101" i="4" a="1"/>
  <c r="F101" i="4" s="1"/>
  <c r="G101" i="4" a="1"/>
  <c r="G101" i="4" s="1"/>
  <c r="H101" i="4" a="1"/>
  <c r="H101" i="4" s="1"/>
  <c r="I101" i="4" a="1"/>
  <c r="I101" i="4" s="1"/>
  <c r="J101" i="4" a="1"/>
  <c r="J101" i="4" s="1"/>
  <c r="K101" i="4" a="1"/>
  <c r="K101" i="4" s="1"/>
  <c r="L101" i="4" a="1"/>
  <c r="L101" i="4" s="1"/>
  <c r="M101" i="4" a="1"/>
  <c r="M101" i="4" s="1"/>
  <c r="N101" i="4" a="1"/>
  <c r="N101" i="4" s="1"/>
  <c r="O101" i="4" a="1"/>
  <c r="O101" i="4" s="1"/>
  <c r="P101" i="4" a="1"/>
  <c r="P101" i="4" s="1"/>
  <c r="C102" i="4" a="1"/>
  <c r="C102" i="4" s="1"/>
  <c r="D102" i="4" a="1"/>
  <c r="D102" i="4" s="1"/>
  <c r="E102" i="4" a="1"/>
  <c r="E102" i="4" s="1"/>
  <c r="F102" i="4" a="1"/>
  <c r="F102" i="4" s="1"/>
  <c r="G102" i="4" a="1"/>
  <c r="G102" i="4" s="1"/>
  <c r="H102" i="4" a="1"/>
  <c r="H102" i="4" s="1"/>
  <c r="I102" i="4" a="1"/>
  <c r="I102" i="4" s="1"/>
  <c r="J102" i="4" a="1"/>
  <c r="J102" i="4" s="1"/>
  <c r="K102" i="4" a="1"/>
  <c r="K102" i="4" s="1"/>
  <c r="L102" i="4" a="1"/>
  <c r="L102" i="4" s="1"/>
  <c r="M102" i="4" a="1"/>
  <c r="M102" i="4" s="1"/>
  <c r="N102" i="4" a="1"/>
  <c r="N102" i="4" s="1"/>
  <c r="O102" i="4" a="1"/>
  <c r="O102" i="4" s="1"/>
  <c r="P102" i="4" a="1"/>
  <c r="P102" i="4" s="1"/>
  <c r="C103" i="4" a="1"/>
  <c r="C103" i="4" s="1"/>
  <c r="D103" i="4" a="1"/>
  <c r="D103" i="4" s="1"/>
  <c r="E103" i="4" a="1"/>
  <c r="E103" i="4" s="1"/>
  <c r="F103" i="4" a="1"/>
  <c r="F103" i="4" s="1"/>
  <c r="G103" i="4" a="1"/>
  <c r="G103" i="4" s="1"/>
  <c r="H103" i="4" a="1"/>
  <c r="H103" i="4" s="1"/>
  <c r="I103" i="4" a="1"/>
  <c r="I103" i="4" s="1"/>
  <c r="J103" i="4" a="1"/>
  <c r="J103" i="4" s="1"/>
  <c r="K103" i="4" a="1"/>
  <c r="K103" i="4" s="1"/>
  <c r="L103" i="4" a="1"/>
  <c r="L103" i="4" s="1"/>
  <c r="M103" i="4" a="1"/>
  <c r="M103" i="4" s="1"/>
  <c r="N103" i="4" a="1"/>
  <c r="N103" i="4" s="1"/>
  <c r="O103" i="4" a="1"/>
  <c r="O103" i="4" s="1"/>
  <c r="P103" i="4" a="1"/>
  <c r="P103" i="4" s="1"/>
  <c r="C104" i="4" a="1"/>
  <c r="C104" i="4" s="1"/>
  <c r="D104" i="4" a="1"/>
  <c r="D104" i="4" s="1"/>
  <c r="E104" i="4" a="1"/>
  <c r="E104" i="4" s="1"/>
  <c r="F104" i="4" a="1"/>
  <c r="F104" i="4" s="1"/>
  <c r="G104" i="4" a="1"/>
  <c r="G104" i="4" s="1"/>
  <c r="H104" i="4" a="1"/>
  <c r="H104" i="4" s="1"/>
  <c r="I104" i="4" a="1"/>
  <c r="I104" i="4" s="1"/>
  <c r="J104" i="4" a="1"/>
  <c r="J104" i="4" s="1"/>
  <c r="K104" i="4" a="1"/>
  <c r="K104" i="4" s="1"/>
  <c r="L104" i="4" a="1"/>
  <c r="L104" i="4" s="1"/>
  <c r="M104" i="4" a="1"/>
  <c r="M104" i="4" s="1"/>
  <c r="N104" i="4" a="1"/>
  <c r="N104" i="4" s="1"/>
  <c r="O104" i="4" a="1"/>
  <c r="O104" i="4" s="1"/>
  <c r="P104" i="4" a="1"/>
  <c r="P104" i="4" s="1"/>
  <c r="C105" i="4" a="1"/>
  <c r="C105" i="4" s="1"/>
  <c r="D105" i="4" a="1"/>
  <c r="D105" i="4" s="1"/>
  <c r="E105" i="4" a="1"/>
  <c r="E105" i="4" s="1"/>
  <c r="F105" i="4" a="1"/>
  <c r="F105" i="4" s="1"/>
  <c r="G105" i="4" a="1"/>
  <c r="G105" i="4" s="1"/>
  <c r="H105" i="4" a="1"/>
  <c r="H105" i="4" s="1"/>
  <c r="I105" i="4" a="1"/>
  <c r="I105" i="4" s="1"/>
  <c r="J105" i="4" a="1"/>
  <c r="J105" i="4" s="1"/>
  <c r="K105" i="4" a="1"/>
  <c r="K105" i="4" s="1"/>
  <c r="L105" i="4" a="1"/>
  <c r="L105" i="4" s="1"/>
  <c r="M105" i="4" a="1"/>
  <c r="M105" i="4" s="1"/>
  <c r="N105" i="4" a="1"/>
  <c r="N105" i="4" s="1"/>
  <c r="O105" i="4" a="1"/>
  <c r="O105" i="4" s="1"/>
  <c r="P105" i="4" a="1"/>
  <c r="P105" i="4" s="1"/>
  <c r="D106" i="4" a="1"/>
  <c r="D106" i="4" s="1"/>
  <c r="E106" i="4" a="1"/>
  <c r="E106" i="4" s="1"/>
  <c r="F106" i="4" a="1"/>
  <c r="F106" i="4" s="1"/>
  <c r="G106" i="4" a="1"/>
  <c r="G106" i="4" s="1"/>
  <c r="H106" i="4" a="1"/>
  <c r="H106" i="4" s="1"/>
  <c r="I106" i="4" a="1"/>
  <c r="I106" i="4" s="1"/>
  <c r="J106" i="4" a="1"/>
  <c r="J106" i="4" s="1"/>
  <c r="K106" i="4" a="1"/>
  <c r="K106" i="4" s="1"/>
  <c r="L106" i="4" a="1"/>
  <c r="L106" i="4" s="1"/>
  <c r="M106" i="4" a="1"/>
  <c r="M106" i="4" s="1"/>
  <c r="N106" i="4" a="1"/>
  <c r="N106" i="4" s="1"/>
  <c r="O106" i="4" a="1"/>
  <c r="O106" i="4" s="1"/>
  <c r="P106" i="4" a="1"/>
  <c r="P106" i="4" s="1"/>
  <c r="P95" i="4" a="1"/>
  <c r="P95" i="4" s="1"/>
  <c r="O95" i="4" a="1"/>
  <c r="O95" i="4" s="1"/>
  <c r="N95" i="4" a="1"/>
  <c r="N95" i="4" s="1"/>
  <c r="M95" i="4" a="1"/>
  <c r="M95" i="4" s="1"/>
  <c r="L95" i="4" a="1"/>
  <c r="L95" i="4" s="1"/>
  <c r="K95" i="4" a="1"/>
  <c r="K95" i="4" s="1"/>
  <c r="J95" i="4" a="1"/>
  <c r="J95" i="4" s="1"/>
  <c r="I95" i="4" a="1"/>
  <c r="I95" i="4" s="1"/>
  <c r="H95" i="4" a="1"/>
  <c r="H95" i="4" s="1"/>
  <c r="G95" i="4" a="1"/>
  <c r="G95" i="4" s="1"/>
  <c r="F95" i="4" a="1"/>
  <c r="F95" i="4" s="1"/>
  <c r="E95" i="4" a="1"/>
  <c r="E95" i="4" s="1"/>
  <c r="D95" i="4" a="1"/>
  <c r="D95" i="4" s="1"/>
  <c r="C95" i="4" a="1"/>
  <c r="C95" i="4" s="1"/>
  <c r="C60" i="4" l="1" a="1"/>
  <c r="C60" i="4" s="1"/>
  <c r="D60" i="4" a="1"/>
  <c r="D60" i="4" s="1"/>
  <c r="E60" i="4" a="1"/>
  <c r="E60" i="4" s="1"/>
  <c r="F60" i="4" a="1"/>
  <c r="F60" i="4" s="1"/>
  <c r="G60" i="4" a="1"/>
  <c r="G60" i="4" s="1"/>
  <c r="H60" i="4" a="1"/>
  <c r="H60" i="4" s="1"/>
  <c r="I60" i="4" a="1"/>
  <c r="I60" i="4" s="1"/>
  <c r="J60" i="4" a="1"/>
  <c r="J60" i="4" s="1"/>
  <c r="K60" i="4" a="1"/>
  <c r="K60" i="4" s="1"/>
  <c r="L60" i="4" a="1"/>
  <c r="L60" i="4" s="1"/>
  <c r="M60" i="4" a="1"/>
  <c r="M60" i="4" s="1"/>
  <c r="N60" i="4" a="1"/>
  <c r="N60" i="4" s="1"/>
  <c r="O60" i="4" a="1"/>
  <c r="O60" i="4" s="1"/>
  <c r="P60" i="4" a="1"/>
  <c r="P60" i="4" s="1"/>
  <c r="C61" i="4" a="1"/>
  <c r="C61" i="4" s="1"/>
  <c r="D61" i="4" a="1"/>
  <c r="D61" i="4" s="1"/>
  <c r="E61" i="4" a="1"/>
  <c r="E61" i="4" s="1"/>
  <c r="F61" i="4" a="1"/>
  <c r="F61" i="4" s="1"/>
  <c r="G61" i="4" a="1"/>
  <c r="G61" i="4" s="1"/>
  <c r="H61" i="4" a="1"/>
  <c r="H61" i="4" s="1"/>
  <c r="I61" i="4" a="1"/>
  <c r="I61" i="4" s="1"/>
  <c r="J61" i="4" a="1"/>
  <c r="J61" i="4" s="1"/>
  <c r="K61" i="4" a="1"/>
  <c r="K61" i="4" s="1"/>
  <c r="L61" i="4" a="1"/>
  <c r="L61" i="4" s="1"/>
  <c r="M61" i="4" a="1"/>
  <c r="M61" i="4" s="1"/>
  <c r="N61" i="4" a="1"/>
  <c r="N61" i="4" s="1"/>
  <c r="O61" i="4" a="1"/>
  <c r="O61" i="4" s="1"/>
  <c r="P61" i="4" a="1"/>
  <c r="P61" i="4" s="1"/>
  <c r="C62" i="4" a="1"/>
  <c r="C62" i="4" s="1"/>
  <c r="D62" i="4" a="1"/>
  <c r="D62" i="4" s="1"/>
  <c r="E62" i="4" a="1"/>
  <c r="E62" i="4" s="1"/>
  <c r="F62" i="4" a="1"/>
  <c r="F62" i="4" s="1"/>
  <c r="G62" i="4" a="1"/>
  <c r="G62" i="4" s="1"/>
  <c r="H62" i="4" a="1"/>
  <c r="H62" i="4" s="1"/>
  <c r="I62" i="4" a="1"/>
  <c r="I62" i="4" s="1"/>
  <c r="J62" i="4" a="1"/>
  <c r="J62" i="4" s="1"/>
  <c r="K62" i="4" a="1"/>
  <c r="K62" i="4" s="1"/>
  <c r="L62" i="4" a="1"/>
  <c r="L62" i="4" s="1"/>
  <c r="M62" i="4" a="1"/>
  <c r="M62" i="4" s="1"/>
  <c r="N62" i="4" a="1"/>
  <c r="N62" i="4" s="1"/>
  <c r="O62" i="4" a="1"/>
  <c r="O62" i="4" s="1"/>
  <c r="P62" i="4" a="1"/>
  <c r="P62" i="4" s="1"/>
  <c r="C63" i="4" a="1"/>
  <c r="C63" i="4" s="1"/>
  <c r="D63" i="4" a="1"/>
  <c r="D63" i="4" s="1"/>
  <c r="E63" i="4" a="1"/>
  <c r="E63" i="4" s="1"/>
  <c r="F63" i="4" a="1"/>
  <c r="F63" i="4" s="1"/>
  <c r="G63" i="4" a="1"/>
  <c r="G63" i="4" s="1"/>
  <c r="H63" i="4" a="1"/>
  <c r="H63" i="4" s="1"/>
  <c r="I63" i="4" a="1"/>
  <c r="I63" i="4" s="1"/>
  <c r="J63" i="4" a="1"/>
  <c r="J63" i="4" s="1"/>
  <c r="K63" i="4" a="1"/>
  <c r="K63" i="4" s="1"/>
  <c r="L63" i="4" a="1"/>
  <c r="L63" i="4" s="1"/>
  <c r="M63" i="4" a="1"/>
  <c r="M63" i="4" s="1"/>
  <c r="N63" i="4" a="1"/>
  <c r="N63" i="4" s="1"/>
  <c r="O63" i="4" a="1"/>
  <c r="O63" i="4" s="1"/>
  <c r="P63" i="4" a="1"/>
  <c r="P63" i="4" s="1"/>
  <c r="C64" i="4" a="1"/>
  <c r="C64" i="4" s="1"/>
  <c r="D64" i="4" a="1"/>
  <c r="D64" i="4" s="1"/>
  <c r="E64" i="4" a="1"/>
  <c r="E64" i="4" s="1"/>
  <c r="F64" i="4" a="1"/>
  <c r="F64" i="4" s="1"/>
  <c r="G64" i="4" a="1"/>
  <c r="G64" i="4" s="1"/>
  <c r="H64" i="4" a="1"/>
  <c r="H64" i="4" s="1"/>
  <c r="I64" i="4" a="1"/>
  <c r="I64" i="4" s="1"/>
  <c r="J64" i="4" a="1"/>
  <c r="J64" i="4" s="1"/>
  <c r="K64" i="4" a="1"/>
  <c r="K64" i="4" s="1"/>
  <c r="L64" i="4" a="1"/>
  <c r="L64" i="4" s="1"/>
  <c r="M64" i="4" a="1"/>
  <c r="M64" i="4" s="1"/>
  <c r="N64" i="4" a="1"/>
  <c r="N64" i="4" s="1"/>
  <c r="O64" i="4" a="1"/>
  <c r="O64" i="4" s="1"/>
  <c r="P64" i="4" a="1"/>
  <c r="P64" i="4" s="1"/>
  <c r="C65" i="4" a="1"/>
  <c r="C65" i="4" s="1"/>
  <c r="D65" i="4" a="1"/>
  <c r="D65" i="4" s="1"/>
  <c r="E65" i="4" a="1"/>
  <c r="E65" i="4" s="1"/>
  <c r="F65" i="4" a="1"/>
  <c r="F65" i="4" s="1"/>
  <c r="G65" i="4" a="1"/>
  <c r="G65" i="4" s="1"/>
  <c r="H65" i="4" a="1"/>
  <c r="H65" i="4" s="1"/>
  <c r="I65" i="4" a="1"/>
  <c r="I65" i="4" s="1"/>
  <c r="J65" i="4" a="1"/>
  <c r="J65" i="4" s="1"/>
  <c r="K65" i="4" a="1"/>
  <c r="K65" i="4" s="1"/>
  <c r="L65" i="4" a="1"/>
  <c r="L65" i="4" s="1"/>
  <c r="M65" i="4" a="1"/>
  <c r="M65" i="4" s="1"/>
  <c r="N65" i="4" a="1"/>
  <c r="N65" i="4" s="1"/>
  <c r="O65" i="4" a="1"/>
  <c r="O65" i="4" s="1"/>
  <c r="P65" i="4" a="1"/>
  <c r="P65" i="4" s="1"/>
  <c r="C66" i="4" a="1"/>
  <c r="C66" i="4" s="1"/>
  <c r="D66" i="4" a="1"/>
  <c r="D66" i="4" s="1"/>
  <c r="E66" i="4" a="1"/>
  <c r="E66" i="4" s="1"/>
  <c r="F66" i="4" a="1"/>
  <c r="F66" i="4" s="1"/>
  <c r="G66" i="4" a="1"/>
  <c r="G66" i="4" s="1"/>
  <c r="H66" i="4" a="1"/>
  <c r="H66" i="4" s="1"/>
  <c r="I66" i="4" a="1"/>
  <c r="I66" i="4" s="1"/>
  <c r="J66" i="4" a="1"/>
  <c r="J66" i="4" s="1"/>
  <c r="K66" i="4" a="1"/>
  <c r="K66" i="4" s="1"/>
  <c r="L66" i="4" a="1"/>
  <c r="L66" i="4" s="1"/>
  <c r="M66" i="4" a="1"/>
  <c r="M66" i="4" s="1"/>
  <c r="N66" i="4" a="1"/>
  <c r="N66" i="4" s="1"/>
  <c r="O66" i="4" a="1"/>
  <c r="O66" i="4" s="1"/>
  <c r="P66" i="4" a="1"/>
  <c r="P66" i="4" s="1"/>
  <c r="C67" i="4" a="1"/>
  <c r="C67" i="4" s="1"/>
  <c r="D67" i="4" a="1"/>
  <c r="D67" i="4" s="1"/>
  <c r="E67" i="4" a="1"/>
  <c r="E67" i="4" s="1"/>
  <c r="F67" i="4" a="1"/>
  <c r="F67" i="4" s="1"/>
  <c r="G67" i="4" a="1"/>
  <c r="G67" i="4" s="1"/>
  <c r="H67" i="4" a="1"/>
  <c r="H67" i="4" s="1"/>
  <c r="I67" i="4" a="1"/>
  <c r="I67" i="4" s="1"/>
  <c r="J67" i="4" a="1"/>
  <c r="J67" i="4" s="1"/>
  <c r="K67" i="4" a="1"/>
  <c r="K67" i="4" s="1"/>
  <c r="L67" i="4" a="1"/>
  <c r="L67" i="4" s="1"/>
  <c r="M67" i="4" a="1"/>
  <c r="M67" i="4" s="1"/>
  <c r="N67" i="4" a="1"/>
  <c r="N67" i="4" s="1"/>
  <c r="O67" i="4" a="1"/>
  <c r="O67" i="4" s="1"/>
  <c r="P67" i="4" a="1"/>
  <c r="P67" i="4" s="1"/>
  <c r="C68" i="4" a="1"/>
  <c r="C68" i="4" s="1"/>
  <c r="D68" i="4" a="1"/>
  <c r="D68" i="4" s="1"/>
  <c r="E68" i="4" a="1"/>
  <c r="E68" i="4" s="1"/>
  <c r="F68" i="4" a="1"/>
  <c r="F68" i="4" s="1"/>
  <c r="G68" i="4" a="1"/>
  <c r="G68" i="4" s="1"/>
  <c r="H68" i="4" a="1"/>
  <c r="H68" i="4" s="1"/>
  <c r="I68" i="4" a="1"/>
  <c r="I68" i="4" s="1"/>
  <c r="J68" i="4" a="1"/>
  <c r="J68" i="4" s="1"/>
  <c r="K68" i="4" a="1"/>
  <c r="K68" i="4" s="1"/>
  <c r="L68" i="4" a="1"/>
  <c r="L68" i="4" s="1"/>
  <c r="M68" i="4" a="1"/>
  <c r="M68" i="4" s="1"/>
  <c r="N68" i="4" a="1"/>
  <c r="N68" i="4" s="1"/>
  <c r="O68" i="4" a="1"/>
  <c r="O68" i="4" s="1"/>
  <c r="P68" i="4" a="1"/>
  <c r="P68" i="4" s="1"/>
  <c r="C69" i="4" a="1"/>
  <c r="C69" i="4" s="1"/>
  <c r="D69" i="4" a="1"/>
  <c r="D69" i="4" s="1"/>
  <c r="E69" i="4" a="1"/>
  <c r="E69" i="4" s="1"/>
  <c r="F69" i="4" a="1"/>
  <c r="F69" i="4" s="1"/>
  <c r="G69" i="4" a="1"/>
  <c r="G69" i="4" s="1"/>
  <c r="H69" i="4" a="1"/>
  <c r="H69" i="4" s="1"/>
  <c r="I69" i="4" a="1"/>
  <c r="I69" i="4" s="1"/>
  <c r="J69" i="4" a="1"/>
  <c r="J69" i="4" s="1"/>
  <c r="K69" i="4" a="1"/>
  <c r="K69" i="4" s="1"/>
  <c r="L69" i="4" a="1"/>
  <c r="L69" i="4" s="1"/>
  <c r="M69" i="4" a="1"/>
  <c r="M69" i="4" s="1"/>
  <c r="N69" i="4" a="1"/>
  <c r="N69" i="4" s="1"/>
  <c r="O69" i="4" a="1"/>
  <c r="O69" i="4" s="1"/>
  <c r="P69" i="4" a="1"/>
  <c r="P69" i="4" s="1"/>
  <c r="C70" i="4" a="1"/>
  <c r="C70" i="4" s="1"/>
  <c r="D70" i="4" a="1"/>
  <c r="D70" i="4" s="1"/>
  <c r="E70" i="4" a="1"/>
  <c r="E70" i="4" s="1"/>
  <c r="F70" i="4" a="1"/>
  <c r="F70" i="4" s="1"/>
  <c r="G70" i="4" a="1"/>
  <c r="G70" i="4" s="1"/>
  <c r="H70" i="4" a="1"/>
  <c r="H70" i="4" s="1"/>
  <c r="I70" i="4" a="1"/>
  <c r="I70" i="4" s="1"/>
  <c r="J70" i="4" a="1"/>
  <c r="J70" i="4" s="1"/>
  <c r="K70" i="4" a="1"/>
  <c r="K70" i="4" s="1"/>
  <c r="L70" i="4" a="1"/>
  <c r="L70" i="4" s="1"/>
  <c r="M70" i="4" a="1"/>
  <c r="M70" i="4" s="1"/>
  <c r="N70" i="4" a="1"/>
  <c r="N70" i="4" s="1"/>
  <c r="O70" i="4" a="1"/>
  <c r="O70" i="4" s="1"/>
  <c r="P70" i="4" a="1"/>
  <c r="P70" i="4" s="1"/>
  <c r="C71" i="4" a="1"/>
  <c r="C71" i="4" s="1"/>
  <c r="D71" i="4" a="1"/>
  <c r="D71" i="4" s="1"/>
  <c r="E71" i="4" a="1"/>
  <c r="E71" i="4" s="1"/>
  <c r="F71" i="4" a="1"/>
  <c r="F71" i="4" s="1"/>
  <c r="G71" i="4" a="1"/>
  <c r="G71" i="4" s="1"/>
  <c r="H71" i="4" a="1"/>
  <c r="H71" i="4" s="1"/>
  <c r="I71" i="4" a="1"/>
  <c r="I71" i="4" s="1"/>
  <c r="J71" i="4" a="1"/>
  <c r="J71" i="4" s="1"/>
  <c r="K71" i="4" a="1"/>
  <c r="K71" i="4" s="1"/>
  <c r="L71" i="4" a="1"/>
  <c r="L71" i="4" s="1"/>
  <c r="M71" i="4" a="1"/>
  <c r="M71" i="4" s="1"/>
  <c r="N71" i="4" a="1"/>
  <c r="N71" i="4" s="1"/>
  <c r="O71" i="4" a="1"/>
  <c r="O71" i="4" s="1"/>
  <c r="P71" i="4" a="1"/>
  <c r="P71" i="4" s="1"/>
  <c r="C72" i="4" a="1"/>
  <c r="C72" i="4" s="1"/>
  <c r="D72" i="4" a="1"/>
  <c r="D72" i="4" s="1"/>
  <c r="E72" i="4" a="1"/>
  <c r="E72" i="4" s="1"/>
  <c r="F72" i="4" a="1"/>
  <c r="F72" i="4" s="1"/>
  <c r="G72" i="4" a="1"/>
  <c r="G72" i="4" s="1"/>
  <c r="H72" i="4" a="1"/>
  <c r="H72" i="4" s="1"/>
  <c r="I72" i="4" a="1"/>
  <c r="I72" i="4" s="1"/>
  <c r="J72" i="4" a="1"/>
  <c r="J72" i="4" s="1"/>
  <c r="K72" i="4" a="1"/>
  <c r="K72" i="4" s="1"/>
  <c r="L72" i="4" a="1"/>
  <c r="L72" i="4" s="1"/>
  <c r="M72" i="4" a="1"/>
  <c r="M72" i="4" s="1"/>
  <c r="N72" i="4" a="1"/>
  <c r="N72" i="4" s="1"/>
  <c r="O72" i="4" a="1"/>
  <c r="O72" i="4" s="1"/>
  <c r="P72" i="4" a="1"/>
  <c r="P72" i="4" s="1"/>
  <c r="C73" i="4" a="1"/>
  <c r="C73" i="4" s="1"/>
  <c r="D73" i="4" a="1"/>
  <c r="D73" i="4" s="1"/>
  <c r="E73" i="4" a="1"/>
  <c r="E73" i="4" s="1"/>
  <c r="F73" i="4" a="1"/>
  <c r="F73" i="4" s="1"/>
  <c r="G73" i="4" a="1"/>
  <c r="G73" i="4" s="1"/>
  <c r="H73" i="4" a="1"/>
  <c r="H73" i="4" s="1"/>
  <c r="I73" i="4" a="1"/>
  <c r="I73" i="4" s="1"/>
  <c r="J73" i="4" a="1"/>
  <c r="J73" i="4" s="1"/>
  <c r="K73" i="4" a="1"/>
  <c r="K73" i="4" s="1"/>
  <c r="L73" i="4" a="1"/>
  <c r="L73" i="4" s="1"/>
  <c r="M73" i="4" a="1"/>
  <c r="M73" i="4" s="1"/>
  <c r="N73" i="4" a="1"/>
  <c r="N73" i="4" s="1"/>
  <c r="O73" i="4" a="1"/>
  <c r="O73" i="4" s="1"/>
  <c r="P73" i="4" a="1"/>
  <c r="P73" i="4" s="1"/>
  <c r="C74" i="4" a="1"/>
  <c r="C74" i="4" s="1"/>
  <c r="D74" i="4" a="1"/>
  <c r="D74" i="4" s="1"/>
  <c r="E74" i="4" a="1"/>
  <c r="E74" i="4" s="1"/>
  <c r="F74" i="4" a="1"/>
  <c r="F74" i="4" s="1"/>
  <c r="G74" i="4" a="1"/>
  <c r="G74" i="4" s="1"/>
  <c r="H74" i="4" a="1"/>
  <c r="H74" i="4" s="1"/>
  <c r="I74" i="4" a="1"/>
  <c r="I74" i="4" s="1"/>
  <c r="J74" i="4" a="1"/>
  <c r="J74" i="4" s="1"/>
  <c r="K74" i="4" a="1"/>
  <c r="K74" i="4" s="1"/>
  <c r="L74" i="4" a="1"/>
  <c r="L74" i="4" s="1"/>
  <c r="M74" i="4" a="1"/>
  <c r="M74" i="4" s="1"/>
  <c r="N74" i="4" a="1"/>
  <c r="N74" i="4" s="1"/>
  <c r="O74" i="4" a="1"/>
  <c r="O74" i="4" s="1"/>
  <c r="P74" i="4" a="1"/>
  <c r="P74" i="4" s="1"/>
  <c r="C75" i="4" a="1"/>
  <c r="C75" i="4" s="1"/>
  <c r="D75" i="4" a="1"/>
  <c r="D75" i="4" s="1"/>
  <c r="E75" i="4" a="1"/>
  <c r="E75" i="4" s="1"/>
  <c r="F75" i="4" a="1"/>
  <c r="F75" i="4" s="1"/>
  <c r="G75" i="4" a="1"/>
  <c r="G75" i="4" s="1"/>
  <c r="H75" i="4" a="1"/>
  <c r="H75" i="4" s="1"/>
  <c r="I75" i="4" a="1"/>
  <c r="I75" i="4" s="1"/>
  <c r="J75" i="4" a="1"/>
  <c r="J75" i="4" s="1"/>
  <c r="K75" i="4" a="1"/>
  <c r="K75" i="4" s="1"/>
  <c r="L75" i="4" a="1"/>
  <c r="L75" i="4" s="1"/>
  <c r="M75" i="4" a="1"/>
  <c r="M75" i="4" s="1"/>
  <c r="N75" i="4" a="1"/>
  <c r="N75" i="4" s="1"/>
  <c r="O75" i="4" a="1"/>
  <c r="O75" i="4" s="1"/>
  <c r="P75" i="4" a="1"/>
  <c r="P75" i="4" s="1"/>
  <c r="C76" i="4" a="1"/>
  <c r="C76" i="4" s="1"/>
  <c r="D76" i="4" a="1"/>
  <c r="D76" i="4" s="1"/>
  <c r="E76" i="4" a="1"/>
  <c r="E76" i="4" s="1"/>
  <c r="F76" i="4" a="1"/>
  <c r="F76" i="4" s="1"/>
  <c r="G76" i="4" a="1"/>
  <c r="G76" i="4" s="1"/>
  <c r="H76" i="4" a="1"/>
  <c r="H76" i="4" s="1"/>
  <c r="I76" i="4" a="1"/>
  <c r="I76" i="4" s="1"/>
  <c r="J76" i="4" a="1"/>
  <c r="J76" i="4" s="1"/>
  <c r="K76" i="4" a="1"/>
  <c r="K76" i="4" s="1"/>
  <c r="L76" i="4" a="1"/>
  <c r="L76" i="4" s="1"/>
  <c r="M76" i="4" a="1"/>
  <c r="M76" i="4" s="1"/>
  <c r="N76" i="4" a="1"/>
  <c r="N76" i="4" s="1"/>
  <c r="O76" i="4" a="1"/>
  <c r="O76" i="4" s="1"/>
  <c r="P76" i="4" a="1"/>
  <c r="P76" i="4" s="1"/>
  <c r="C77" i="4" a="1"/>
  <c r="C77" i="4" s="1"/>
  <c r="D77" i="4" a="1"/>
  <c r="D77" i="4" s="1"/>
  <c r="E77" i="4" a="1"/>
  <c r="E77" i="4" s="1"/>
  <c r="F77" i="4" a="1"/>
  <c r="F77" i="4" s="1"/>
  <c r="G77" i="4" a="1"/>
  <c r="G77" i="4" s="1"/>
  <c r="H77" i="4" a="1"/>
  <c r="H77" i="4" s="1"/>
  <c r="I77" i="4" a="1"/>
  <c r="I77" i="4" s="1"/>
  <c r="J77" i="4" a="1"/>
  <c r="J77" i="4" s="1"/>
  <c r="K77" i="4" a="1"/>
  <c r="K77" i="4" s="1"/>
  <c r="L77" i="4" a="1"/>
  <c r="L77" i="4" s="1"/>
  <c r="M77" i="4" a="1"/>
  <c r="M77" i="4" s="1"/>
  <c r="N77" i="4" a="1"/>
  <c r="N77" i="4" s="1"/>
  <c r="O77" i="4" a="1"/>
  <c r="O77" i="4" s="1"/>
  <c r="P77" i="4" a="1"/>
  <c r="P77" i="4" s="1"/>
  <c r="C78" i="4" a="1"/>
  <c r="C78" i="4" s="1"/>
  <c r="D78" i="4" a="1"/>
  <c r="D78" i="4" s="1"/>
  <c r="E78" i="4" a="1"/>
  <c r="E78" i="4" s="1"/>
  <c r="F78" i="4" a="1"/>
  <c r="F78" i="4" s="1"/>
  <c r="G78" i="4" a="1"/>
  <c r="G78" i="4" s="1"/>
  <c r="H78" i="4" a="1"/>
  <c r="H78" i="4" s="1"/>
  <c r="I78" i="4" a="1"/>
  <c r="I78" i="4" s="1"/>
  <c r="J78" i="4" a="1"/>
  <c r="J78" i="4" s="1"/>
  <c r="K78" i="4" a="1"/>
  <c r="K78" i="4" s="1"/>
  <c r="L78" i="4" a="1"/>
  <c r="L78" i="4" s="1"/>
  <c r="M78" i="4" a="1"/>
  <c r="M78" i="4" s="1"/>
  <c r="N78" i="4" a="1"/>
  <c r="N78" i="4" s="1"/>
  <c r="O78" i="4" a="1"/>
  <c r="O78" i="4" s="1"/>
  <c r="P78" i="4" a="1"/>
  <c r="P78" i="4" s="1"/>
  <c r="C79" i="4" a="1"/>
  <c r="C79" i="4" s="1"/>
  <c r="D79" i="4" a="1"/>
  <c r="D79" i="4" s="1"/>
  <c r="E79" i="4" a="1"/>
  <c r="E79" i="4" s="1"/>
  <c r="F79" i="4" a="1"/>
  <c r="F79" i="4" s="1"/>
  <c r="G79" i="4" a="1"/>
  <c r="G79" i="4" s="1"/>
  <c r="H79" i="4" a="1"/>
  <c r="H79" i="4" s="1"/>
  <c r="I79" i="4" a="1"/>
  <c r="I79" i="4" s="1"/>
  <c r="J79" i="4" a="1"/>
  <c r="J79" i="4" s="1"/>
  <c r="K79" i="4" a="1"/>
  <c r="K79" i="4" s="1"/>
  <c r="L79" i="4" a="1"/>
  <c r="L79" i="4" s="1"/>
  <c r="M79" i="4" a="1"/>
  <c r="M79" i="4" s="1"/>
  <c r="N79" i="4" a="1"/>
  <c r="N79" i="4" s="1"/>
  <c r="O79" i="4" a="1"/>
  <c r="O79" i="4" s="1"/>
  <c r="P79" i="4" a="1"/>
  <c r="P79" i="4" s="1"/>
  <c r="C80" i="4" a="1"/>
  <c r="C80" i="4" s="1"/>
  <c r="D80" i="4" a="1"/>
  <c r="D80" i="4" s="1"/>
  <c r="E80" i="4" a="1"/>
  <c r="E80" i="4" s="1"/>
  <c r="F80" i="4" a="1"/>
  <c r="F80" i="4" s="1"/>
  <c r="G80" i="4" a="1"/>
  <c r="G80" i="4" s="1"/>
  <c r="H80" i="4" a="1"/>
  <c r="H80" i="4" s="1"/>
  <c r="I80" i="4" a="1"/>
  <c r="I80" i="4" s="1"/>
  <c r="J80" i="4" a="1"/>
  <c r="J80" i="4" s="1"/>
  <c r="K80" i="4" a="1"/>
  <c r="K80" i="4" s="1"/>
  <c r="L80" i="4" a="1"/>
  <c r="L80" i="4" s="1"/>
  <c r="M80" i="4" a="1"/>
  <c r="M80" i="4" s="1"/>
  <c r="N80" i="4" a="1"/>
  <c r="N80" i="4" s="1"/>
  <c r="O80" i="4" a="1"/>
  <c r="O80" i="4" s="1"/>
  <c r="P80" i="4" a="1"/>
  <c r="P80" i="4" s="1"/>
  <c r="C81" i="4" a="1"/>
  <c r="C81" i="4" s="1"/>
  <c r="D81" i="4" a="1"/>
  <c r="D81" i="4" s="1"/>
  <c r="E81" i="4" a="1"/>
  <c r="E81" i="4" s="1"/>
  <c r="F81" i="4" a="1"/>
  <c r="F81" i="4" s="1"/>
  <c r="G81" i="4" a="1"/>
  <c r="G81" i="4" s="1"/>
  <c r="H81" i="4" a="1"/>
  <c r="H81" i="4" s="1"/>
  <c r="I81" i="4" a="1"/>
  <c r="I81" i="4" s="1"/>
  <c r="J81" i="4" a="1"/>
  <c r="J81" i="4" s="1"/>
  <c r="K81" i="4" a="1"/>
  <c r="K81" i="4" s="1"/>
  <c r="L81" i="4" a="1"/>
  <c r="L81" i="4" s="1"/>
  <c r="M81" i="4" a="1"/>
  <c r="M81" i="4" s="1"/>
  <c r="N81" i="4" a="1"/>
  <c r="N81" i="4" s="1"/>
  <c r="O81" i="4" a="1"/>
  <c r="O81" i="4" s="1"/>
  <c r="P81" i="4" a="1"/>
  <c r="P81" i="4" s="1"/>
  <c r="C82" i="4" a="1"/>
  <c r="C82" i="4" s="1"/>
  <c r="D82" i="4" a="1"/>
  <c r="D82" i="4" s="1"/>
  <c r="E82" i="4" a="1"/>
  <c r="E82" i="4" s="1"/>
  <c r="F82" i="4" a="1"/>
  <c r="F82" i="4" s="1"/>
  <c r="G82" i="4" a="1"/>
  <c r="G82" i="4" s="1"/>
  <c r="H82" i="4" a="1"/>
  <c r="H82" i="4" s="1"/>
  <c r="I82" i="4" a="1"/>
  <c r="I82" i="4" s="1"/>
  <c r="J82" i="4" a="1"/>
  <c r="J82" i="4" s="1"/>
  <c r="K82" i="4" a="1"/>
  <c r="K82" i="4" s="1"/>
  <c r="L82" i="4" a="1"/>
  <c r="L82" i="4" s="1"/>
  <c r="M82" i="4" a="1"/>
  <c r="M82" i="4" s="1"/>
  <c r="N82" i="4" a="1"/>
  <c r="N82" i="4" s="1"/>
  <c r="O82" i="4" a="1"/>
  <c r="O82" i="4" s="1"/>
  <c r="P82" i="4" a="1"/>
  <c r="P82" i="4" s="1"/>
  <c r="C83" i="4" a="1"/>
  <c r="C83" i="4" s="1"/>
  <c r="D83" i="4" a="1"/>
  <c r="D83" i="4" s="1"/>
  <c r="E83" i="4" a="1"/>
  <c r="E83" i="4" s="1"/>
  <c r="F83" i="4" a="1"/>
  <c r="F83" i="4" s="1"/>
  <c r="G83" i="4" a="1"/>
  <c r="G83" i="4" s="1"/>
  <c r="H83" i="4" a="1"/>
  <c r="H83" i="4" s="1"/>
  <c r="I83" i="4" a="1"/>
  <c r="I83" i="4" s="1"/>
  <c r="J83" i="4" a="1"/>
  <c r="J83" i="4" s="1"/>
  <c r="K83" i="4" a="1"/>
  <c r="K83" i="4" s="1"/>
  <c r="L83" i="4" a="1"/>
  <c r="L83" i="4" s="1"/>
  <c r="M83" i="4" a="1"/>
  <c r="M83" i="4" s="1"/>
  <c r="N83" i="4" a="1"/>
  <c r="N83" i="4" s="1"/>
  <c r="O83" i="4" a="1"/>
  <c r="O83" i="4" s="1"/>
  <c r="P83" i="4" a="1"/>
  <c r="P83" i="4" s="1"/>
  <c r="C84" i="4" a="1"/>
  <c r="C84" i="4" s="1"/>
  <c r="D84" i="4" a="1"/>
  <c r="D84" i="4" s="1"/>
  <c r="E84" i="4" a="1"/>
  <c r="E84" i="4" s="1"/>
  <c r="F84" i="4" a="1"/>
  <c r="F84" i="4" s="1"/>
  <c r="G84" i="4" a="1"/>
  <c r="G84" i="4" s="1"/>
  <c r="H84" i="4" a="1"/>
  <c r="H84" i="4" s="1"/>
  <c r="I84" i="4" a="1"/>
  <c r="I84" i="4" s="1"/>
  <c r="J84" i="4" a="1"/>
  <c r="J84" i="4" s="1"/>
  <c r="K84" i="4" a="1"/>
  <c r="K84" i="4" s="1"/>
  <c r="L84" i="4" a="1"/>
  <c r="L84" i="4" s="1"/>
  <c r="M84" i="4" a="1"/>
  <c r="M84" i="4" s="1"/>
  <c r="N84" i="4" a="1"/>
  <c r="N84" i="4" s="1"/>
  <c r="O84" i="4" a="1"/>
  <c r="O84" i="4" s="1"/>
  <c r="P84" i="4" a="1"/>
  <c r="P84" i="4" s="1"/>
  <c r="C85" i="4" a="1"/>
  <c r="C85" i="4" s="1"/>
  <c r="D85" i="4" a="1"/>
  <c r="D85" i="4" s="1"/>
  <c r="E85" i="4" a="1"/>
  <c r="E85" i="4" s="1"/>
  <c r="F85" i="4" a="1"/>
  <c r="F85" i="4" s="1"/>
  <c r="G85" i="4" a="1"/>
  <c r="G85" i="4" s="1"/>
  <c r="H85" i="4" a="1"/>
  <c r="H85" i="4" s="1"/>
  <c r="I85" i="4" a="1"/>
  <c r="I85" i="4" s="1"/>
  <c r="J85" i="4" a="1"/>
  <c r="J85" i="4" s="1"/>
  <c r="K85" i="4" a="1"/>
  <c r="K85" i="4" s="1"/>
  <c r="L85" i="4" a="1"/>
  <c r="L85" i="4" s="1"/>
  <c r="M85" i="4" a="1"/>
  <c r="M85" i="4" s="1"/>
  <c r="N85" i="4" a="1"/>
  <c r="N85" i="4" s="1"/>
  <c r="O85" i="4" a="1"/>
  <c r="O85" i="4" s="1"/>
  <c r="P85" i="4" a="1"/>
  <c r="P85" i="4" s="1"/>
  <c r="C86" i="4" a="1"/>
  <c r="C86" i="4" s="1"/>
  <c r="D86" i="4" a="1"/>
  <c r="D86" i="4" s="1"/>
  <c r="E86" i="4" a="1"/>
  <c r="E86" i="4" s="1"/>
  <c r="F86" i="4" a="1"/>
  <c r="F86" i="4" s="1"/>
  <c r="G86" i="4" a="1"/>
  <c r="G86" i="4" s="1"/>
  <c r="H86" i="4" a="1"/>
  <c r="H86" i="4" s="1"/>
  <c r="I86" i="4" a="1"/>
  <c r="I86" i="4" s="1"/>
  <c r="J86" i="4" a="1"/>
  <c r="J86" i="4" s="1"/>
  <c r="K86" i="4" a="1"/>
  <c r="K86" i="4" s="1"/>
  <c r="L86" i="4" a="1"/>
  <c r="L86" i="4" s="1"/>
  <c r="M86" i="4" a="1"/>
  <c r="M86" i="4" s="1"/>
  <c r="N86" i="4" a="1"/>
  <c r="N86" i="4" s="1"/>
  <c r="O86" i="4" a="1"/>
  <c r="O86" i="4" s="1"/>
  <c r="P86" i="4" a="1"/>
  <c r="P86" i="4" s="1"/>
  <c r="C87" i="4" a="1"/>
  <c r="C87" i="4" s="1"/>
  <c r="D87" i="4" a="1"/>
  <c r="D87" i="4" s="1"/>
  <c r="E87" i="4" a="1"/>
  <c r="E87" i="4" s="1"/>
  <c r="F87" i="4" a="1"/>
  <c r="F87" i="4" s="1"/>
  <c r="G87" i="4" a="1"/>
  <c r="G87" i="4" s="1"/>
  <c r="H87" i="4" a="1"/>
  <c r="H87" i="4" s="1"/>
  <c r="I87" i="4" a="1"/>
  <c r="I87" i="4" s="1"/>
  <c r="J87" i="4" a="1"/>
  <c r="J87" i="4" s="1"/>
  <c r="K87" i="4" a="1"/>
  <c r="K87" i="4" s="1"/>
  <c r="L87" i="4" a="1"/>
  <c r="L87" i="4" s="1"/>
  <c r="M87" i="4" a="1"/>
  <c r="M87" i="4" s="1"/>
  <c r="N87" i="4" a="1"/>
  <c r="N87" i="4" s="1"/>
  <c r="O87" i="4" a="1"/>
  <c r="O87" i="4" s="1"/>
  <c r="P87" i="4" a="1"/>
  <c r="P87" i="4" s="1"/>
  <c r="C88" i="4" a="1"/>
  <c r="C88" i="4" s="1"/>
  <c r="D88" i="4" a="1"/>
  <c r="D88" i="4" s="1"/>
  <c r="E88" i="4" a="1"/>
  <c r="E88" i="4" s="1"/>
  <c r="F88" i="4" a="1"/>
  <c r="F88" i="4" s="1"/>
  <c r="G88" i="4" a="1"/>
  <c r="G88" i="4" s="1"/>
  <c r="H88" i="4" a="1"/>
  <c r="H88" i="4" s="1"/>
  <c r="I88" i="4" a="1"/>
  <c r="I88" i="4" s="1"/>
  <c r="J88" i="4" a="1"/>
  <c r="J88" i="4" s="1"/>
  <c r="K88" i="4" a="1"/>
  <c r="K88" i="4" s="1"/>
  <c r="L88" i="4" a="1"/>
  <c r="L88" i="4" s="1"/>
  <c r="M88" i="4" a="1"/>
  <c r="M88" i="4" s="1"/>
  <c r="N88" i="4" a="1"/>
  <c r="N88" i="4" s="1"/>
  <c r="O88" i="4" a="1"/>
  <c r="O88" i="4" s="1"/>
  <c r="P88" i="4" a="1"/>
  <c r="P88" i="4" s="1"/>
  <c r="C89" i="4" a="1"/>
  <c r="C89" i="4" s="1"/>
  <c r="D89" i="4" a="1"/>
  <c r="D89" i="4" s="1"/>
  <c r="E89" i="4" a="1"/>
  <c r="E89" i="4" s="1"/>
  <c r="F89" i="4" a="1"/>
  <c r="F89" i="4" s="1"/>
  <c r="G89" i="4" a="1"/>
  <c r="G89" i="4" s="1"/>
  <c r="H89" i="4" a="1"/>
  <c r="H89" i="4" s="1"/>
  <c r="I89" i="4" a="1"/>
  <c r="I89" i="4" s="1"/>
  <c r="J89" i="4" a="1"/>
  <c r="J89" i="4" s="1"/>
  <c r="K89" i="4" a="1"/>
  <c r="K89" i="4" s="1"/>
  <c r="L89" i="4" a="1"/>
  <c r="L89" i="4" s="1"/>
  <c r="M89" i="4" a="1"/>
  <c r="M89" i="4" s="1"/>
  <c r="N89" i="4" a="1"/>
  <c r="N89" i="4" s="1"/>
  <c r="O89" i="4" a="1"/>
  <c r="O89" i="4" s="1"/>
  <c r="P89" i="4" a="1"/>
  <c r="P89" i="4" s="1"/>
  <c r="P59" i="4" a="1"/>
  <c r="P59" i="4" s="1"/>
  <c r="O59" i="4" a="1"/>
  <c r="O59" i="4" s="1"/>
  <c r="N59" i="4" a="1"/>
  <c r="N59" i="4" s="1"/>
  <c r="M59" i="4" a="1"/>
  <c r="M59" i="4" s="1"/>
  <c r="L59" i="4" a="1"/>
  <c r="L59" i="4" s="1"/>
  <c r="K59" i="4" a="1"/>
  <c r="K59" i="4" s="1"/>
  <c r="J59" i="4" a="1"/>
  <c r="J59" i="4" s="1"/>
  <c r="I59" i="4" a="1"/>
  <c r="I59" i="4" s="1"/>
  <c r="H59" i="4" a="1"/>
  <c r="H59" i="4" s="1"/>
  <c r="G59" i="4" a="1"/>
  <c r="G59" i="4" s="1"/>
  <c r="F59" i="4" a="1"/>
  <c r="F59" i="4" s="1"/>
  <c r="E59" i="4" a="1"/>
  <c r="E59" i="4" s="1"/>
  <c r="D59" i="4" a="1"/>
  <c r="D59" i="4" s="1"/>
  <c r="C24" i="4" a="1"/>
  <c r="C24" i="4" s="1"/>
  <c r="D24" i="4" a="1"/>
  <c r="D24" i="4" s="1"/>
  <c r="E24" i="4" a="1"/>
  <c r="E24" i="4" s="1"/>
  <c r="F24" i="4" a="1"/>
  <c r="F24" i="4" s="1"/>
  <c r="G24" i="4" a="1"/>
  <c r="G24" i="4" s="1"/>
  <c r="H24" i="4" a="1"/>
  <c r="H24" i="4" s="1"/>
  <c r="I24" i="4" a="1"/>
  <c r="I24" i="4" s="1"/>
  <c r="J24" i="4" a="1"/>
  <c r="J24" i="4" s="1"/>
  <c r="K24" i="4" a="1"/>
  <c r="K24" i="4" s="1"/>
  <c r="L24" i="4" a="1"/>
  <c r="L24" i="4" s="1"/>
  <c r="M24" i="4" a="1"/>
  <c r="M24" i="4" s="1"/>
  <c r="N24" i="4" a="1"/>
  <c r="N24" i="4" s="1"/>
  <c r="O24" i="4" a="1"/>
  <c r="O24" i="4" s="1"/>
  <c r="P24" i="4" a="1"/>
  <c r="P24" i="4" s="1"/>
  <c r="C25" i="4" a="1"/>
  <c r="C25" i="4" s="1"/>
  <c r="D25" i="4" a="1"/>
  <c r="D25" i="4" s="1"/>
  <c r="E25" i="4" a="1"/>
  <c r="E25" i="4" s="1"/>
  <c r="F25" i="4" a="1"/>
  <c r="F25" i="4" s="1"/>
  <c r="G25" i="4" a="1"/>
  <c r="G25" i="4" s="1"/>
  <c r="H25" i="4" a="1"/>
  <c r="H25" i="4" s="1"/>
  <c r="I25" i="4" a="1"/>
  <c r="I25" i="4" s="1"/>
  <c r="J25" i="4" a="1"/>
  <c r="J25" i="4" s="1"/>
  <c r="K25" i="4" a="1"/>
  <c r="K25" i="4" s="1"/>
  <c r="L25" i="4" a="1"/>
  <c r="L25" i="4" s="1"/>
  <c r="M25" i="4" a="1"/>
  <c r="M25" i="4" s="1"/>
  <c r="N25" i="4" a="1"/>
  <c r="N25" i="4" s="1"/>
  <c r="O25" i="4" a="1"/>
  <c r="O25" i="4" s="1"/>
  <c r="P25" i="4" a="1"/>
  <c r="P25" i="4" s="1"/>
  <c r="C26" i="4" a="1"/>
  <c r="C26" i="4" s="1"/>
  <c r="D26" i="4" a="1"/>
  <c r="D26" i="4" s="1"/>
  <c r="E26" i="4" a="1"/>
  <c r="E26" i="4" s="1"/>
  <c r="F26" i="4" a="1"/>
  <c r="F26" i="4" s="1"/>
  <c r="G26" i="4" a="1"/>
  <c r="G26" i="4" s="1"/>
  <c r="H26" i="4" a="1"/>
  <c r="H26" i="4" s="1"/>
  <c r="I26" i="4" a="1"/>
  <c r="I26" i="4" s="1"/>
  <c r="J26" i="4" a="1"/>
  <c r="J26" i="4" s="1"/>
  <c r="K26" i="4" a="1"/>
  <c r="K26" i="4" s="1"/>
  <c r="L26" i="4" a="1"/>
  <c r="L26" i="4" s="1"/>
  <c r="M26" i="4" a="1"/>
  <c r="M26" i="4" s="1"/>
  <c r="N26" i="4" a="1"/>
  <c r="N26" i="4" s="1"/>
  <c r="O26" i="4" a="1"/>
  <c r="O26" i="4" s="1"/>
  <c r="P26" i="4" a="1"/>
  <c r="P26" i="4" s="1"/>
  <c r="C27" i="4" a="1"/>
  <c r="C27" i="4" s="1"/>
  <c r="D27" i="4" a="1"/>
  <c r="D27" i="4" s="1"/>
  <c r="E27" i="4" a="1"/>
  <c r="E27" i="4" s="1"/>
  <c r="F27" i="4" a="1"/>
  <c r="F27" i="4" s="1"/>
  <c r="G27" i="4" a="1"/>
  <c r="G27" i="4" s="1"/>
  <c r="H27" i="4" a="1"/>
  <c r="H27" i="4" s="1"/>
  <c r="I27" i="4" a="1"/>
  <c r="I27" i="4" s="1"/>
  <c r="J27" i="4" a="1"/>
  <c r="J27" i="4" s="1"/>
  <c r="K27" i="4" a="1"/>
  <c r="K27" i="4" s="1"/>
  <c r="L27" i="4" a="1"/>
  <c r="L27" i="4" s="1"/>
  <c r="M27" i="4" a="1"/>
  <c r="M27" i="4" s="1"/>
  <c r="N27" i="4" a="1"/>
  <c r="N27" i="4" s="1"/>
  <c r="O27" i="4" a="1"/>
  <c r="O27" i="4" s="1"/>
  <c r="P27" i="4" a="1"/>
  <c r="P27" i="4" s="1"/>
  <c r="C28" i="4" a="1"/>
  <c r="C28" i="4" s="1"/>
  <c r="D28" i="4" a="1"/>
  <c r="D28" i="4" s="1"/>
  <c r="E28" i="4" a="1"/>
  <c r="E28" i="4" s="1"/>
  <c r="F28" i="4" a="1"/>
  <c r="F28" i="4" s="1"/>
  <c r="G28" i="4" a="1"/>
  <c r="G28" i="4" s="1"/>
  <c r="H28" i="4" a="1"/>
  <c r="H28" i="4" s="1"/>
  <c r="I28" i="4" a="1"/>
  <c r="I28" i="4" s="1"/>
  <c r="J28" i="4" a="1"/>
  <c r="J28" i="4" s="1"/>
  <c r="K28" i="4" a="1"/>
  <c r="K28" i="4" s="1"/>
  <c r="L28" i="4" a="1"/>
  <c r="L28" i="4" s="1"/>
  <c r="M28" i="4" a="1"/>
  <c r="M28" i="4" s="1"/>
  <c r="N28" i="4" a="1"/>
  <c r="N28" i="4" s="1"/>
  <c r="O28" i="4" a="1"/>
  <c r="O28" i="4" s="1"/>
  <c r="P28" i="4" a="1"/>
  <c r="P28" i="4" s="1"/>
  <c r="C29" i="4" a="1"/>
  <c r="C29" i="4" s="1"/>
  <c r="D29" i="4" a="1"/>
  <c r="D29" i="4" s="1"/>
  <c r="E29" i="4" a="1"/>
  <c r="E29" i="4" s="1"/>
  <c r="F29" i="4" a="1"/>
  <c r="F29" i="4" s="1"/>
  <c r="G29" i="4" a="1"/>
  <c r="G29" i="4" s="1"/>
  <c r="H29" i="4" a="1"/>
  <c r="H29" i="4" s="1"/>
  <c r="I29" i="4" a="1"/>
  <c r="I29" i="4" s="1"/>
  <c r="J29" i="4" a="1"/>
  <c r="J29" i="4" s="1"/>
  <c r="K29" i="4" a="1"/>
  <c r="K29" i="4" s="1"/>
  <c r="L29" i="4" a="1"/>
  <c r="L29" i="4" s="1"/>
  <c r="M29" i="4" a="1"/>
  <c r="M29" i="4" s="1"/>
  <c r="N29" i="4" a="1"/>
  <c r="N29" i="4" s="1"/>
  <c r="O29" i="4" a="1"/>
  <c r="O29" i="4" s="1"/>
  <c r="P29" i="4" a="1"/>
  <c r="P29" i="4" s="1"/>
  <c r="C30" i="4" a="1"/>
  <c r="C30" i="4" s="1"/>
  <c r="D30" i="4" a="1"/>
  <c r="D30" i="4" s="1"/>
  <c r="E30" i="4" a="1"/>
  <c r="E30" i="4" s="1"/>
  <c r="F30" i="4" a="1"/>
  <c r="F30" i="4" s="1"/>
  <c r="G30" i="4" a="1"/>
  <c r="G30" i="4" s="1"/>
  <c r="H30" i="4" a="1"/>
  <c r="H30" i="4" s="1"/>
  <c r="I30" i="4" a="1"/>
  <c r="I30" i="4" s="1"/>
  <c r="J30" i="4" a="1"/>
  <c r="J30" i="4" s="1"/>
  <c r="K30" i="4" a="1"/>
  <c r="K30" i="4" s="1"/>
  <c r="L30" i="4" a="1"/>
  <c r="L30" i="4" s="1"/>
  <c r="M30" i="4" a="1"/>
  <c r="M30" i="4" s="1"/>
  <c r="N30" i="4" a="1"/>
  <c r="N30" i="4" s="1"/>
  <c r="O30" i="4" a="1"/>
  <c r="O30" i="4" s="1"/>
  <c r="P30" i="4" a="1"/>
  <c r="P30" i="4" s="1"/>
  <c r="C31" i="4" a="1"/>
  <c r="C31" i="4" s="1"/>
  <c r="D31" i="4" a="1"/>
  <c r="D31" i="4" s="1"/>
  <c r="E31" i="4" a="1"/>
  <c r="E31" i="4" s="1"/>
  <c r="F31" i="4" a="1"/>
  <c r="F31" i="4" s="1"/>
  <c r="G31" i="4" a="1"/>
  <c r="G31" i="4" s="1"/>
  <c r="H31" i="4" a="1"/>
  <c r="H31" i="4" s="1"/>
  <c r="I31" i="4" a="1"/>
  <c r="I31" i="4" s="1"/>
  <c r="J31" i="4" a="1"/>
  <c r="J31" i="4" s="1"/>
  <c r="K31" i="4" a="1"/>
  <c r="K31" i="4" s="1"/>
  <c r="L31" i="4" a="1"/>
  <c r="L31" i="4" s="1"/>
  <c r="M31" i="4" a="1"/>
  <c r="M31" i="4" s="1"/>
  <c r="N31" i="4" a="1"/>
  <c r="N31" i="4" s="1"/>
  <c r="O31" i="4" a="1"/>
  <c r="O31" i="4" s="1"/>
  <c r="P31" i="4" a="1"/>
  <c r="P31" i="4" s="1"/>
  <c r="C32" i="4" a="1"/>
  <c r="C32" i="4" s="1"/>
  <c r="D32" i="4" a="1"/>
  <c r="D32" i="4" s="1"/>
  <c r="E32" i="4" a="1"/>
  <c r="E32" i="4" s="1"/>
  <c r="F32" i="4" a="1"/>
  <c r="F32" i="4" s="1"/>
  <c r="G32" i="4" a="1"/>
  <c r="G32" i="4" s="1"/>
  <c r="H32" i="4" a="1"/>
  <c r="H32" i="4" s="1"/>
  <c r="I32" i="4" a="1"/>
  <c r="I32" i="4" s="1"/>
  <c r="J32" i="4" a="1"/>
  <c r="J32" i="4" s="1"/>
  <c r="K32" i="4" a="1"/>
  <c r="K32" i="4" s="1"/>
  <c r="L32" i="4" a="1"/>
  <c r="L32" i="4" s="1"/>
  <c r="M32" i="4" a="1"/>
  <c r="M32" i="4" s="1"/>
  <c r="N32" i="4" a="1"/>
  <c r="N32" i="4" s="1"/>
  <c r="O32" i="4" a="1"/>
  <c r="O32" i="4" s="1"/>
  <c r="P32" i="4" a="1"/>
  <c r="P32" i="4" s="1"/>
  <c r="C33" i="4" a="1"/>
  <c r="C33" i="4" s="1"/>
  <c r="D33" i="4" a="1"/>
  <c r="D33" i="4" s="1"/>
  <c r="E33" i="4" a="1"/>
  <c r="E33" i="4" s="1"/>
  <c r="F33" i="4" a="1"/>
  <c r="F33" i="4" s="1"/>
  <c r="G33" i="4" a="1"/>
  <c r="G33" i="4" s="1"/>
  <c r="H33" i="4" a="1"/>
  <c r="H33" i="4" s="1"/>
  <c r="I33" i="4" a="1"/>
  <c r="I33" i="4" s="1"/>
  <c r="J33" i="4" a="1"/>
  <c r="J33" i="4" s="1"/>
  <c r="K33" i="4" a="1"/>
  <c r="K33" i="4" s="1"/>
  <c r="L33" i="4" a="1"/>
  <c r="L33" i="4" s="1"/>
  <c r="M33" i="4" a="1"/>
  <c r="M33" i="4" s="1"/>
  <c r="N33" i="4" a="1"/>
  <c r="N33" i="4" s="1"/>
  <c r="O33" i="4" a="1"/>
  <c r="O33" i="4" s="1"/>
  <c r="P33" i="4" a="1"/>
  <c r="P33" i="4" s="1"/>
  <c r="C34" i="4" a="1"/>
  <c r="C34" i="4" s="1"/>
  <c r="D34" i="4" a="1"/>
  <c r="D34" i="4" s="1"/>
  <c r="E34" i="4" a="1"/>
  <c r="E34" i="4" s="1"/>
  <c r="F34" i="4" a="1"/>
  <c r="F34" i="4" s="1"/>
  <c r="G34" i="4" a="1"/>
  <c r="G34" i="4" s="1"/>
  <c r="H34" i="4" a="1"/>
  <c r="H34" i="4" s="1"/>
  <c r="I34" i="4" a="1"/>
  <c r="I34" i="4" s="1"/>
  <c r="J34" i="4" a="1"/>
  <c r="J34" i="4" s="1"/>
  <c r="K34" i="4" a="1"/>
  <c r="K34" i="4" s="1"/>
  <c r="L34" i="4" a="1"/>
  <c r="L34" i="4" s="1"/>
  <c r="M34" i="4" a="1"/>
  <c r="M34" i="4" s="1"/>
  <c r="N34" i="4" a="1"/>
  <c r="N34" i="4" s="1"/>
  <c r="O34" i="4" a="1"/>
  <c r="O34" i="4" s="1"/>
  <c r="P34" i="4" a="1"/>
  <c r="P34" i="4" s="1"/>
  <c r="C35" i="4" a="1"/>
  <c r="C35" i="4" s="1"/>
  <c r="D35" i="4" a="1"/>
  <c r="D35" i="4" s="1"/>
  <c r="E35" i="4" a="1"/>
  <c r="E35" i="4" s="1"/>
  <c r="F35" i="4" a="1"/>
  <c r="F35" i="4" s="1"/>
  <c r="G35" i="4" a="1"/>
  <c r="G35" i="4" s="1"/>
  <c r="H35" i="4" a="1"/>
  <c r="H35" i="4" s="1"/>
  <c r="I35" i="4" a="1"/>
  <c r="I35" i="4" s="1"/>
  <c r="J35" i="4" a="1"/>
  <c r="J35" i="4" s="1"/>
  <c r="K35" i="4" a="1"/>
  <c r="K35" i="4" s="1"/>
  <c r="L35" i="4" a="1"/>
  <c r="L35" i="4" s="1"/>
  <c r="M35" i="4" a="1"/>
  <c r="M35" i="4" s="1"/>
  <c r="N35" i="4" a="1"/>
  <c r="N35" i="4" s="1"/>
  <c r="O35" i="4" a="1"/>
  <c r="O35" i="4" s="1"/>
  <c r="P35" i="4" a="1"/>
  <c r="P35" i="4" s="1"/>
  <c r="C36" i="4" a="1"/>
  <c r="C36" i="4" s="1"/>
  <c r="D36" i="4" a="1"/>
  <c r="D36" i="4" s="1"/>
  <c r="E36" i="4" a="1"/>
  <c r="E36" i="4" s="1"/>
  <c r="F36" i="4" a="1"/>
  <c r="F36" i="4" s="1"/>
  <c r="G36" i="4" a="1"/>
  <c r="G36" i="4" s="1"/>
  <c r="H36" i="4" a="1"/>
  <c r="H36" i="4" s="1"/>
  <c r="I36" i="4" a="1"/>
  <c r="I36" i="4" s="1"/>
  <c r="J36" i="4" a="1"/>
  <c r="J36" i="4" s="1"/>
  <c r="K36" i="4" a="1"/>
  <c r="K36" i="4" s="1"/>
  <c r="L36" i="4" a="1"/>
  <c r="L36" i="4" s="1"/>
  <c r="M36" i="4" a="1"/>
  <c r="M36" i="4" s="1"/>
  <c r="N36" i="4" a="1"/>
  <c r="N36" i="4" s="1"/>
  <c r="O36" i="4" a="1"/>
  <c r="O36" i="4" s="1"/>
  <c r="P36" i="4" a="1"/>
  <c r="P36" i="4" s="1"/>
  <c r="C37" i="4" a="1"/>
  <c r="C37" i="4" s="1"/>
  <c r="D37" i="4" a="1"/>
  <c r="D37" i="4" s="1"/>
  <c r="E37" i="4" a="1"/>
  <c r="E37" i="4" s="1"/>
  <c r="F37" i="4" a="1"/>
  <c r="F37" i="4" s="1"/>
  <c r="G37" i="4" a="1"/>
  <c r="G37" i="4" s="1"/>
  <c r="H37" i="4" a="1"/>
  <c r="H37" i="4" s="1"/>
  <c r="I37" i="4" a="1"/>
  <c r="I37" i="4" s="1"/>
  <c r="J37" i="4" a="1"/>
  <c r="J37" i="4" s="1"/>
  <c r="K37" i="4" a="1"/>
  <c r="K37" i="4" s="1"/>
  <c r="L37" i="4" a="1"/>
  <c r="L37" i="4" s="1"/>
  <c r="M37" i="4" a="1"/>
  <c r="M37" i="4" s="1"/>
  <c r="N37" i="4" a="1"/>
  <c r="N37" i="4" s="1"/>
  <c r="O37" i="4" a="1"/>
  <c r="O37" i="4" s="1"/>
  <c r="P37" i="4" a="1"/>
  <c r="P37" i="4" s="1"/>
  <c r="C38" i="4" a="1"/>
  <c r="C38" i="4" s="1"/>
  <c r="D38" i="4" a="1"/>
  <c r="D38" i="4" s="1"/>
  <c r="E38" i="4" a="1"/>
  <c r="E38" i="4" s="1"/>
  <c r="F38" i="4" a="1"/>
  <c r="F38" i="4" s="1"/>
  <c r="G38" i="4" a="1"/>
  <c r="G38" i="4" s="1"/>
  <c r="H38" i="4" a="1"/>
  <c r="H38" i="4" s="1"/>
  <c r="I38" i="4" a="1"/>
  <c r="I38" i="4" s="1"/>
  <c r="J38" i="4" a="1"/>
  <c r="J38" i="4" s="1"/>
  <c r="K38" i="4" a="1"/>
  <c r="K38" i="4" s="1"/>
  <c r="L38" i="4" a="1"/>
  <c r="L38" i="4" s="1"/>
  <c r="M38" i="4" a="1"/>
  <c r="M38" i="4" s="1"/>
  <c r="N38" i="4" a="1"/>
  <c r="N38" i="4" s="1"/>
  <c r="O38" i="4" a="1"/>
  <c r="O38" i="4" s="1"/>
  <c r="P38" i="4" a="1"/>
  <c r="P38" i="4" s="1"/>
  <c r="C39" i="4" a="1"/>
  <c r="C39" i="4" s="1"/>
  <c r="D39" i="4" a="1"/>
  <c r="D39" i="4" s="1"/>
  <c r="E39" i="4" a="1"/>
  <c r="E39" i="4" s="1"/>
  <c r="F39" i="4" a="1"/>
  <c r="F39" i="4" s="1"/>
  <c r="G39" i="4" a="1"/>
  <c r="G39" i="4" s="1"/>
  <c r="H39" i="4" a="1"/>
  <c r="H39" i="4" s="1"/>
  <c r="I39" i="4" a="1"/>
  <c r="I39" i="4" s="1"/>
  <c r="J39" i="4" a="1"/>
  <c r="J39" i="4" s="1"/>
  <c r="K39" i="4" a="1"/>
  <c r="K39" i="4" s="1"/>
  <c r="L39" i="4" a="1"/>
  <c r="L39" i="4" s="1"/>
  <c r="M39" i="4" a="1"/>
  <c r="M39" i="4" s="1"/>
  <c r="N39" i="4" a="1"/>
  <c r="N39" i="4" s="1"/>
  <c r="O39" i="4" a="1"/>
  <c r="O39" i="4" s="1"/>
  <c r="P39" i="4" a="1"/>
  <c r="P39" i="4" s="1"/>
  <c r="C40" i="4" a="1"/>
  <c r="C40" i="4" s="1"/>
  <c r="D40" i="4" a="1"/>
  <c r="D40" i="4" s="1"/>
  <c r="E40" i="4" a="1"/>
  <c r="E40" i="4" s="1"/>
  <c r="F40" i="4" a="1"/>
  <c r="F40" i="4" s="1"/>
  <c r="G40" i="4" a="1"/>
  <c r="G40" i="4" s="1"/>
  <c r="H40" i="4" a="1"/>
  <c r="H40" i="4" s="1"/>
  <c r="I40" i="4" a="1"/>
  <c r="I40" i="4" s="1"/>
  <c r="J40" i="4" a="1"/>
  <c r="J40" i="4" s="1"/>
  <c r="K40" i="4" a="1"/>
  <c r="K40" i="4" s="1"/>
  <c r="L40" i="4" a="1"/>
  <c r="L40" i="4" s="1"/>
  <c r="M40" i="4" a="1"/>
  <c r="M40" i="4" s="1"/>
  <c r="N40" i="4" a="1"/>
  <c r="N40" i="4" s="1"/>
  <c r="O40" i="4" a="1"/>
  <c r="O40" i="4" s="1"/>
  <c r="P40" i="4" a="1"/>
  <c r="P40" i="4" s="1"/>
  <c r="C41" i="4" a="1"/>
  <c r="C41" i="4" s="1"/>
  <c r="D41" i="4" a="1"/>
  <c r="D41" i="4" s="1"/>
  <c r="E41" i="4" a="1"/>
  <c r="E41" i="4" s="1"/>
  <c r="F41" i="4" a="1"/>
  <c r="F41" i="4" s="1"/>
  <c r="G41" i="4" a="1"/>
  <c r="G41" i="4" s="1"/>
  <c r="H41" i="4" a="1"/>
  <c r="H41" i="4" s="1"/>
  <c r="I41" i="4" a="1"/>
  <c r="I41" i="4" s="1"/>
  <c r="J41" i="4" a="1"/>
  <c r="J41" i="4" s="1"/>
  <c r="K41" i="4" a="1"/>
  <c r="K41" i="4" s="1"/>
  <c r="L41" i="4" a="1"/>
  <c r="L41" i="4" s="1"/>
  <c r="M41" i="4" a="1"/>
  <c r="M41" i="4" s="1"/>
  <c r="N41" i="4" a="1"/>
  <c r="N41" i="4" s="1"/>
  <c r="O41" i="4" a="1"/>
  <c r="O41" i="4" s="1"/>
  <c r="P41" i="4" a="1"/>
  <c r="P41" i="4" s="1"/>
  <c r="C42" i="4" a="1"/>
  <c r="C42" i="4" s="1"/>
  <c r="D42" i="4" a="1"/>
  <c r="D42" i="4" s="1"/>
  <c r="E42" i="4" a="1"/>
  <c r="E42" i="4" s="1"/>
  <c r="F42" i="4" a="1"/>
  <c r="F42" i="4" s="1"/>
  <c r="G42" i="4" a="1"/>
  <c r="G42" i="4" s="1"/>
  <c r="H42" i="4" a="1"/>
  <c r="H42" i="4" s="1"/>
  <c r="I42" i="4" a="1"/>
  <c r="I42" i="4" s="1"/>
  <c r="J42" i="4" a="1"/>
  <c r="J42" i="4" s="1"/>
  <c r="K42" i="4" a="1"/>
  <c r="K42" i="4" s="1"/>
  <c r="L42" i="4" a="1"/>
  <c r="L42" i="4" s="1"/>
  <c r="M42" i="4" a="1"/>
  <c r="M42" i="4" s="1"/>
  <c r="N42" i="4" a="1"/>
  <c r="N42" i="4" s="1"/>
  <c r="O42" i="4" a="1"/>
  <c r="O42" i="4" s="1"/>
  <c r="P42" i="4" a="1"/>
  <c r="P42" i="4" s="1"/>
  <c r="C43" i="4" a="1"/>
  <c r="C43" i="4" s="1"/>
  <c r="D43" i="4" a="1"/>
  <c r="D43" i="4" s="1"/>
  <c r="E43" i="4" a="1"/>
  <c r="E43" i="4" s="1"/>
  <c r="F43" i="4" a="1"/>
  <c r="F43" i="4" s="1"/>
  <c r="G43" i="4" a="1"/>
  <c r="G43" i="4" s="1"/>
  <c r="H43" i="4" a="1"/>
  <c r="H43" i="4" s="1"/>
  <c r="I43" i="4" a="1"/>
  <c r="I43" i="4" s="1"/>
  <c r="J43" i="4" a="1"/>
  <c r="J43" i="4" s="1"/>
  <c r="K43" i="4" a="1"/>
  <c r="K43" i="4" s="1"/>
  <c r="L43" i="4" a="1"/>
  <c r="L43" i="4" s="1"/>
  <c r="M43" i="4" a="1"/>
  <c r="M43" i="4" s="1"/>
  <c r="N43" i="4" a="1"/>
  <c r="N43" i="4" s="1"/>
  <c r="O43" i="4" a="1"/>
  <c r="O43" i="4" s="1"/>
  <c r="P43" i="4" a="1"/>
  <c r="P43" i="4" s="1"/>
  <c r="C44" i="4" a="1"/>
  <c r="C44" i="4" s="1"/>
  <c r="D44" i="4" a="1"/>
  <c r="D44" i="4" s="1"/>
  <c r="E44" i="4" a="1"/>
  <c r="E44" i="4" s="1"/>
  <c r="F44" i="4" a="1"/>
  <c r="F44" i="4" s="1"/>
  <c r="G44" i="4" a="1"/>
  <c r="G44" i="4" s="1"/>
  <c r="H44" i="4" a="1"/>
  <c r="H44" i="4" s="1"/>
  <c r="I44" i="4" a="1"/>
  <c r="I44" i="4" s="1"/>
  <c r="J44" i="4" a="1"/>
  <c r="J44" i="4" s="1"/>
  <c r="K44" i="4" a="1"/>
  <c r="K44" i="4" s="1"/>
  <c r="L44" i="4" a="1"/>
  <c r="L44" i="4" s="1"/>
  <c r="M44" i="4" a="1"/>
  <c r="M44" i="4" s="1"/>
  <c r="N44" i="4" a="1"/>
  <c r="N44" i="4" s="1"/>
  <c r="O44" i="4" a="1"/>
  <c r="O44" i="4" s="1"/>
  <c r="P44" i="4" a="1"/>
  <c r="P44" i="4" s="1"/>
  <c r="C45" i="4" a="1"/>
  <c r="C45" i="4" s="1"/>
  <c r="D45" i="4" a="1"/>
  <c r="D45" i="4" s="1"/>
  <c r="E45" i="4" a="1"/>
  <c r="E45" i="4" s="1"/>
  <c r="F45" i="4" a="1"/>
  <c r="F45" i="4" s="1"/>
  <c r="G45" i="4" a="1"/>
  <c r="G45" i="4" s="1"/>
  <c r="H45" i="4" a="1"/>
  <c r="H45" i="4" s="1"/>
  <c r="I45" i="4" a="1"/>
  <c r="I45" i="4" s="1"/>
  <c r="J45" i="4" a="1"/>
  <c r="J45" i="4" s="1"/>
  <c r="K45" i="4" a="1"/>
  <c r="K45" i="4" s="1"/>
  <c r="L45" i="4" a="1"/>
  <c r="L45" i="4" s="1"/>
  <c r="M45" i="4" a="1"/>
  <c r="M45" i="4" s="1"/>
  <c r="N45" i="4" a="1"/>
  <c r="N45" i="4" s="1"/>
  <c r="O45" i="4" a="1"/>
  <c r="O45" i="4" s="1"/>
  <c r="P45" i="4" a="1"/>
  <c r="P45" i="4" s="1"/>
  <c r="C46" i="4" a="1"/>
  <c r="C46" i="4" s="1"/>
  <c r="D46" i="4" a="1"/>
  <c r="D46" i="4" s="1"/>
  <c r="E46" i="4" a="1"/>
  <c r="E46" i="4" s="1"/>
  <c r="F46" i="4" a="1"/>
  <c r="F46" i="4" s="1"/>
  <c r="G46" i="4" a="1"/>
  <c r="G46" i="4" s="1"/>
  <c r="H46" i="4" a="1"/>
  <c r="H46" i="4" s="1"/>
  <c r="I46" i="4" a="1"/>
  <c r="I46" i="4" s="1"/>
  <c r="J46" i="4" a="1"/>
  <c r="J46" i="4" s="1"/>
  <c r="K46" i="4" a="1"/>
  <c r="K46" i="4" s="1"/>
  <c r="L46" i="4" a="1"/>
  <c r="L46" i="4" s="1"/>
  <c r="M46" i="4" a="1"/>
  <c r="M46" i="4" s="1"/>
  <c r="N46" i="4" a="1"/>
  <c r="N46" i="4" s="1"/>
  <c r="O46" i="4" a="1"/>
  <c r="O46" i="4" s="1"/>
  <c r="P46" i="4" a="1"/>
  <c r="P46" i="4" s="1"/>
  <c r="C47" i="4" a="1"/>
  <c r="C47" i="4" s="1"/>
  <c r="D47" i="4" a="1"/>
  <c r="D47" i="4" s="1"/>
  <c r="E47" i="4" a="1"/>
  <c r="E47" i="4" s="1"/>
  <c r="F47" i="4" a="1"/>
  <c r="F47" i="4" s="1"/>
  <c r="G47" i="4" a="1"/>
  <c r="G47" i="4" s="1"/>
  <c r="H47" i="4" a="1"/>
  <c r="H47" i="4" s="1"/>
  <c r="I47" i="4" a="1"/>
  <c r="I47" i="4" s="1"/>
  <c r="J47" i="4" a="1"/>
  <c r="J47" i="4" s="1"/>
  <c r="K47" i="4" a="1"/>
  <c r="K47" i="4" s="1"/>
  <c r="L47" i="4" a="1"/>
  <c r="L47" i="4" s="1"/>
  <c r="M47" i="4" a="1"/>
  <c r="M47" i="4" s="1"/>
  <c r="N47" i="4" a="1"/>
  <c r="N47" i="4" s="1"/>
  <c r="O47" i="4" a="1"/>
  <c r="O47" i="4" s="1"/>
  <c r="P47" i="4" a="1"/>
  <c r="P47" i="4" s="1"/>
  <c r="C48" i="4" a="1"/>
  <c r="C48" i="4" s="1"/>
  <c r="D48" i="4" a="1"/>
  <c r="D48" i="4" s="1"/>
  <c r="E48" i="4" a="1"/>
  <c r="E48" i="4" s="1"/>
  <c r="F48" i="4" a="1"/>
  <c r="F48" i="4" s="1"/>
  <c r="G48" i="4" a="1"/>
  <c r="G48" i="4" s="1"/>
  <c r="H48" i="4" a="1"/>
  <c r="H48" i="4" s="1"/>
  <c r="I48" i="4" a="1"/>
  <c r="I48" i="4" s="1"/>
  <c r="J48" i="4" a="1"/>
  <c r="J48" i="4" s="1"/>
  <c r="K48" i="4" a="1"/>
  <c r="K48" i="4" s="1"/>
  <c r="L48" i="4" a="1"/>
  <c r="L48" i="4" s="1"/>
  <c r="M48" i="4" a="1"/>
  <c r="M48" i="4" s="1"/>
  <c r="N48" i="4" a="1"/>
  <c r="N48" i="4" s="1"/>
  <c r="O48" i="4" a="1"/>
  <c r="O48" i="4" s="1"/>
  <c r="P48" i="4" a="1"/>
  <c r="P48" i="4" s="1"/>
  <c r="C49" i="4" a="1"/>
  <c r="C49" i="4" s="1"/>
  <c r="D49" i="4" a="1"/>
  <c r="D49" i="4" s="1"/>
  <c r="E49" i="4" a="1"/>
  <c r="E49" i="4" s="1"/>
  <c r="F49" i="4" a="1"/>
  <c r="F49" i="4" s="1"/>
  <c r="G49" i="4" a="1"/>
  <c r="G49" i="4" s="1"/>
  <c r="H49" i="4" a="1"/>
  <c r="H49" i="4" s="1"/>
  <c r="I49" i="4" a="1"/>
  <c r="I49" i="4" s="1"/>
  <c r="J49" i="4" a="1"/>
  <c r="J49" i="4" s="1"/>
  <c r="K49" i="4" a="1"/>
  <c r="K49" i="4" s="1"/>
  <c r="L49" i="4" a="1"/>
  <c r="L49" i="4" s="1"/>
  <c r="M49" i="4" a="1"/>
  <c r="M49" i="4" s="1"/>
  <c r="N49" i="4" a="1"/>
  <c r="N49" i="4" s="1"/>
  <c r="O49" i="4" a="1"/>
  <c r="O49" i="4" s="1"/>
  <c r="P49" i="4" a="1"/>
  <c r="P49" i="4" s="1"/>
  <c r="C50" i="4" a="1"/>
  <c r="C50" i="4" s="1"/>
  <c r="D50" i="4" a="1"/>
  <c r="D50" i="4" s="1"/>
  <c r="E50" i="4" a="1"/>
  <c r="E50" i="4" s="1"/>
  <c r="F50" i="4" a="1"/>
  <c r="F50" i="4" s="1"/>
  <c r="G50" i="4" a="1"/>
  <c r="G50" i="4" s="1"/>
  <c r="H50" i="4" a="1"/>
  <c r="H50" i="4" s="1"/>
  <c r="I50" i="4" a="1"/>
  <c r="I50" i="4" s="1"/>
  <c r="J50" i="4" a="1"/>
  <c r="J50" i="4" s="1"/>
  <c r="K50" i="4" a="1"/>
  <c r="K50" i="4" s="1"/>
  <c r="L50" i="4" a="1"/>
  <c r="L50" i="4" s="1"/>
  <c r="M50" i="4" a="1"/>
  <c r="M50" i="4" s="1"/>
  <c r="N50" i="4" a="1"/>
  <c r="N50" i="4" s="1"/>
  <c r="O50" i="4" a="1"/>
  <c r="O50" i="4" s="1"/>
  <c r="P50" i="4" a="1"/>
  <c r="P50" i="4" s="1"/>
  <c r="C51" i="4" a="1"/>
  <c r="C51" i="4" s="1"/>
  <c r="D51" i="4" a="1"/>
  <c r="D51" i="4" s="1"/>
  <c r="E51" i="4" a="1"/>
  <c r="E51" i="4" s="1"/>
  <c r="F51" i="4" a="1"/>
  <c r="F51" i="4" s="1"/>
  <c r="G51" i="4" a="1"/>
  <c r="G51" i="4" s="1"/>
  <c r="H51" i="4" a="1"/>
  <c r="H51" i="4" s="1"/>
  <c r="I51" i="4" a="1"/>
  <c r="I51" i="4" s="1"/>
  <c r="J51" i="4" a="1"/>
  <c r="J51" i="4" s="1"/>
  <c r="K51" i="4" a="1"/>
  <c r="K51" i="4" s="1"/>
  <c r="L51" i="4" a="1"/>
  <c r="L51" i="4" s="1"/>
  <c r="M51" i="4" a="1"/>
  <c r="M51" i="4" s="1"/>
  <c r="N51" i="4" a="1"/>
  <c r="N51" i="4" s="1"/>
  <c r="O51" i="4" a="1"/>
  <c r="O51" i="4" s="1"/>
  <c r="P51" i="4" a="1"/>
  <c r="P51" i="4" s="1"/>
  <c r="C52" i="4" a="1"/>
  <c r="C52" i="4" s="1"/>
  <c r="D52" i="4" a="1"/>
  <c r="D52" i="4" s="1"/>
  <c r="E52" i="4" a="1"/>
  <c r="E52" i="4" s="1"/>
  <c r="F52" i="4" a="1"/>
  <c r="F52" i="4" s="1"/>
  <c r="G52" i="4" a="1"/>
  <c r="G52" i="4" s="1"/>
  <c r="H52" i="4" a="1"/>
  <c r="H52" i="4" s="1"/>
  <c r="I52" i="4" a="1"/>
  <c r="I52" i="4" s="1"/>
  <c r="J52" i="4" a="1"/>
  <c r="J52" i="4" s="1"/>
  <c r="K52" i="4" a="1"/>
  <c r="K52" i="4" s="1"/>
  <c r="L52" i="4" a="1"/>
  <c r="L52" i="4" s="1"/>
  <c r="M52" i="4" a="1"/>
  <c r="M52" i="4" s="1"/>
  <c r="N52" i="4" a="1"/>
  <c r="N52" i="4" s="1"/>
  <c r="O52" i="4" a="1"/>
  <c r="O52" i="4" s="1"/>
  <c r="P52" i="4" a="1"/>
  <c r="P52" i="4" s="1"/>
  <c r="C53" i="4" a="1"/>
  <c r="C53" i="4" s="1"/>
  <c r="D53" i="4" a="1"/>
  <c r="D53" i="4" s="1"/>
  <c r="E53" i="4" a="1"/>
  <c r="E53" i="4" s="1"/>
  <c r="F53" i="4" a="1"/>
  <c r="F53" i="4" s="1"/>
  <c r="G53" i="4" a="1"/>
  <c r="G53" i="4" s="1"/>
  <c r="H53" i="4" a="1"/>
  <c r="H53" i="4" s="1"/>
  <c r="I53" i="4" a="1"/>
  <c r="I53" i="4" s="1"/>
  <c r="J53" i="4" a="1"/>
  <c r="J53" i="4" s="1"/>
  <c r="K53" i="4" a="1"/>
  <c r="K53" i="4" s="1"/>
  <c r="L53" i="4" a="1"/>
  <c r="L53" i="4" s="1"/>
  <c r="M53" i="4" a="1"/>
  <c r="M53" i="4" s="1"/>
  <c r="N53" i="4" a="1"/>
  <c r="N53" i="4" s="1"/>
  <c r="O53" i="4" a="1"/>
  <c r="O53" i="4" s="1"/>
  <c r="P53" i="4" a="1"/>
  <c r="P53" i="4" s="1"/>
  <c r="P23" i="4" a="1"/>
  <c r="P23" i="4" s="1"/>
  <c r="O23" i="4" a="1"/>
  <c r="O23" i="4" s="1"/>
  <c r="N23" i="4" a="1"/>
  <c r="N23" i="4" s="1"/>
  <c r="M23" i="4" a="1"/>
  <c r="M23" i="4" s="1"/>
  <c r="L23" i="4" a="1"/>
  <c r="L23" i="4" s="1"/>
  <c r="K23" i="4" a="1"/>
  <c r="K23" i="4" s="1"/>
  <c r="J23" i="4" a="1"/>
  <c r="J23" i="4" s="1"/>
  <c r="I23" i="4" a="1"/>
  <c r="I23" i="4" s="1"/>
  <c r="H23" i="4" a="1"/>
  <c r="H23" i="4" s="1"/>
  <c r="G23" i="4" a="1"/>
  <c r="G23" i="4" s="1"/>
  <c r="F23" i="4" a="1"/>
  <c r="F23" i="4" s="1"/>
  <c r="E23" i="4" a="1"/>
  <c r="E23" i="4" s="1"/>
  <c r="D23" i="4" a="1"/>
  <c r="D23" i="4" s="1"/>
  <c r="C23" i="4" a="1"/>
  <c r="C23" i="4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<sst xmlns="http://schemas.openxmlformats.org/spreadsheetml/2006/main" count="2831" uniqueCount="133">
  <si>
    <t>BAR2</t>
  </si>
  <si>
    <t>BAR7</t>
  </si>
  <si>
    <t>BAR18</t>
  </si>
  <si>
    <t>Стандарт</t>
  </si>
  <si>
    <t>Mon</t>
  </si>
  <si>
    <t>Thu</t>
  </si>
  <si>
    <t>Fri</t>
  </si>
  <si>
    <t>Wed</t>
  </si>
  <si>
    <t>Sat</t>
  </si>
  <si>
    <t>Sun</t>
  </si>
  <si>
    <t>Tue</t>
  </si>
  <si>
    <t>День</t>
  </si>
  <si>
    <t>1-мест.</t>
  </si>
  <si>
    <t>2-мест.</t>
  </si>
  <si>
    <t>ВС</t>
  </si>
  <si>
    <t>ПН</t>
  </si>
  <si>
    <t>ВТ</t>
  </si>
  <si>
    <t>СР</t>
  </si>
  <si>
    <t>ЧТ</t>
  </si>
  <si>
    <t>ПТ</t>
  </si>
  <si>
    <t>СБ</t>
  </si>
  <si>
    <t xml:space="preserve">Выберите тип тарифа </t>
  </si>
  <si>
    <t>Открытый тариф</t>
  </si>
  <si>
    <t>Нетто тариф</t>
  </si>
  <si>
    <t>Выберите тип питания</t>
  </si>
  <si>
    <t>Завтрак</t>
  </si>
  <si>
    <t>МАЙ 2025</t>
  </si>
  <si>
    <t>ИЮЛЬ 2025</t>
  </si>
  <si>
    <t>АВГУСТ 2025</t>
  </si>
  <si>
    <t>СЕНТЯБРЬ 2025</t>
  </si>
  <si>
    <t>Уровень скидки для НЕТТО тарифа</t>
  </si>
  <si>
    <t>Тариф</t>
  </si>
  <si>
    <t xml:space="preserve">Завтрак </t>
  </si>
  <si>
    <t>Возрастная группа</t>
  </si>
  <si>
    <t>Старше 12 лет</t>
  </si>
  <si>
    <t>Цена в сутки</t>
  </si>
  <si>
    <t>Раннее бронирование</t>
  </si>
  <si>
    <t>Jan 25</t>
  </si>
  <si>
    <t>Feb 25</t>
  </si>
  <si>
    <t>Mar 25</t>
  </si>
  <si>
    <t>Apr 25</t>
  </si>
  <si>
    <t>May 25</t>
  </si>
  <si>
    <t>Jun 25</t>
  </si>
  <si>
    <t>Jul 25</t>
  </si>
  <si>
    <t>Aug 25</t>
  </si>
  <si>
    <t>Sep 25</t>
  </si>
  <si>
    <t>Oct 25</t>
  </si>
  <si>
    <t>Nov 25</t>
  </si>
  <si>
    <t>Dec 25</t>
  </si>
  <si>
    <t>Супериор</t>
  </si>
  <si>
    <t>ОКТЯБРЬ 2025</t>
  </si>
  <si>
    <t>НОЯБРЬ 2025</t>
  </si>
  <si>
    <t>ДЕКАБРЬ 2025</t>
  </si>
  <si>
    <t>Джуниор</t>
  </si>
  <si>
    <t>Люкс Королевы</t>
  </si>
  <si>
    <t>Люкс Короля</t>
  </si>
  <si>
    <t>RACK</t>
  </si>
  <si>
    <t>BAR1</t>
  </si>
  <si>
    <t>BAR3</t>
  </si>
  <si>
    <t>BAR4</t>
  </si>
  <si>
    <t>BAR5</t>
  </si>
  <si>
    <t>BAR6</t>
  </si>
  <si>
    <t>BAR8</t>
  </si>
  <si>
    <t>BAR9</t>
  </si>
  <si>
    <t>BAR10</t>
  </si>
  <si>
    <t>BAR11</t>
  </si>
  <si>
    <t>BAR12</t>
  </si>
  <si>
    <t>BAR13</t>
  </si>
  <si>
    <t>BAR14</t>
  </si>
  <si>
    <t>BAR15</t>
  </si>
  <si>
    <t>BAR16</t>
  </si>
  <si>
    <t>BAR17</t>
  </si>
  <si>
    <t>BAR19</t>
  </si>
  <si>
    <t>BAR20</t>
  </si>
  <si>
    <t>Полупансион (завтрак+ужин)</t>
  </si>
  <si>
    <t>2-6 лет</t>
  </si>
  <si>
    <t>7-11  лет</t>
  </si>
  <si>
    <t>Скидка Раннее бронирование на базе завтраков</t>
  </si>
  <si>
    <t>Скидка Раннее бронирование на базе полупансиона</t>
  </si>
  <si>
    <t>Категория номера</t>
  </si>
  <si>
    <t>Люкс Роял</t>
  </si>
  <si>
    <t>Раннее бронирование на базе завтраков</t>
  </si>
  <si>
    <t>Раннее бронирование на базе полупансиона (завтрак+ужин)</t>
  </si>
  <si>
    <t>Завтрак + ужин</t>
  </si>
  <si>
    <t>Сьют</t>
  </si>
  <si>
    <t>ТАРИФЫ</t>
  </si>
  <si>
    <t>Семейные каникулы</t>
  </si>
  <si>
    <t>Скидка Семейные каникулы на базе полупансиона</t>
  </si>
  <si>
    <t>x</t>
  </si>
  <si>
    <t>Семейные каникулы на базе полупансиона</t>
  </si>
  <si>
    <t>Успей купить на базе завтраков</t>
  </si>
  <si>
    <t>Скидка Успей купить на базе завтраков</t>
  </si>
  <si>
    <t>Успей купить</t>
  </si>
  <si>
    <t>Скидка Успей купить на базе полупансиона</t>
  </si>
  <si>
    <t>Успей купить на базе полупансиона</t>
  </si>
  <si>
    <t>Сказка.Море.Август</t>
  </si>
  <si>
    <t>ЯНВАРЬ 2026</t>
  </si>
  <si>
    <t>Ограничения по минимальному количеству ночей проживания</t>
  </si>
  <si>
    <t>Сезон/Категория номера</t>
  </si>
  <si>
    <t xml:space="preserve">Стандарт - Джуниор </t>
  </si>
  <si>
    <t>Сьют - Люкс Роял</t>
  </si>
  <si>
    <t>от 2х ночей</t>
  </si>
  <si>
    <t>ФЕВРАЛЬ 2026</t>
  </si>
  <si>
    <r>
      <rPr>
        <b/>
        <sz val="11"/>
        <rFont val="Times New Roman"/>
        <family val="1"/>
        <charset val="204"/>
      </rPr>
      <t>В стоимость проживания включено:</t>
    </r>
    <r>
      <rPr>
        <sz val="11"/>
        <rFont val="Times New Roman"/>
        <family val="1"/>
        <charset val="204"/>
      </rPr>
      <t xml:space="preserve">
- Проживание в номере выбранной категории;
- Питание согласно выбранной системе;
- Посещение Тематического парка Сочи Парк (по количеству ночей проживания, в соответствии с графиком работы Парка);
- Пользование услугами тренажерного зала;
- Бесплатное предоставление Wi-Fi;
- Ежедневная уборка;
- Пользование уличным подогреваемым бассейном в период его работы;
- Пользование оборудованным пляжем в период его работы.
</t>
    </r>
  </si>
  <si>
    <t>МАРТ 2026</t>
  </si>
  <si>
    <t>АПРЕЛЬ 2026</t>
  </si>
  <si>
    <t>МАЙ 2026</t>
  </si>
  <si>
    <t>от 1ой ночи</t>
  </si>
  <si>
    <t xml:space="preserve">от 3х ночей </t>
  </si>
  <si>
    <t>Низкий 
(с 01.10.2025 по 28.12.2025 вкл
с 12.01.2026 по 30.04.2026 вкл
 01.10.2026 по 31.12.2026 вкл)</t>
  </si>
  <si>
    <t>Высокий
 (с 01.05.2025 по 30.09.2025 вкл
с 29.12.2025 по 11.01.2026 вкл
 с 01.05.2026 по 30.09.2026 вкл)</t>
  </si>
  <si>
    <t>Jan 26</t>
  </si>
  <si>
    <t>Feb 26</t>
  </si>
  <si>
    <t>Mar 26</t>
  </si>
  <si>
    <t>Apr 26</t>
  </si>
  <si>
    <t>May 26</t>
  </si>
  <si>
    <t>Jun 26</t>
  </si>
  <si>
    <t>Jul 26</t>
  </si>
  <si>
    <t>Aug 26</t>
  </si>
  <si>
    <t>Sep 26</t>
  </si>
  <si>
    <t>Oct 26</t>
  </si>
  <si>
    <t>Nov 26</t>
  </si>
  <si>
    <t>Dec 26</t>
  </si>
  <si>
    <t>Открытая стоимость размещения на дополнительном месте по основным тарифам (до 26.12.2026 года) и по специальным предложениям (срок действия каждого разнится)</t>
  </si>
  <si>
    <t>ИЮНЬ 2026</t>
  </si>
  <si>
    <t>ИЮЛЬ 2026</t>
  </si>
  <si>
    <t>АВГУСТ 2026</t>
  </si>
  <si>
    <t>СЕНТЯБРЬ 2026</t>
  </si>
  <si>
    <t>ОКТЯБРЬ 2026</t>
  </si>
  <si>
    <t>НОЯБРЬ 2026</t>
  </si>
  <si>
    <t>Cтоимость размещения на дополнительном месте (до 26.12.2026 года)</t>
  </si>
  <si>
    <t>ДЕКАБРЬ 2026</t>
  </si>
  <si>
    <r>
      <rPr>
        <b/>
        <sz val="11"/>
        <rFont val="Times New Roman"/>
        <family val="1"/>
        <charset val="204"/>
      </rPr>
      <t>Аннуляция без штрафных санкций возможна:</t>
    </r>
    <r>
      <rPr>
        <sz val="11"/>
        <rFont val="Times New Roman"/>
        <family val="1"/>
        <charset val="204"/>
      </rPr>
      <t xml:space="preserve">
в период до 10.01.2027 включительно — более чем за 2 суток до заезда Гостя в Гостиницу.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</si>
</sst>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name val="Arial"/>
      <family val="2"/>
      <charset val="204"/>
    </font>
    <font>
      <sz val="8.5"/>
      <color theme="1"/>
      <name val="Times New Roman"/>
      <family val="1"/>
      <charset val="204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theme="1"/>
      <name val="Arial"/>
      <family val="2"/>
      <charset val="204"/>
    </font>
    <font>
      <sz val="9"/>
      <color theme="1"/>
      <name val="Times New Roman"/>
      <family val="1"/>
      <charset val="204"/>
    </font>
  </fonts>
  <fills count="2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D9691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5">
    <xf numFmtId="0" fontId="0" fillId="0" borderId="0"/>
    <xf numFmtId="0" fontId="10" fillId="0" borderId="0"/>
    <xf numFmtId="0" fontId="7" fillId="0" borderId="0"/>
    <xf numFmtId="0" fontId="7" fillId="2" borderId="1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2" borderId="1" applyNumberFormat="0" applyFont="0" applyAlignment="0" applyProtection="0"/>
    <xf numFmtId="0" fontId="5" fillId="0" borderId="0"/>
    <xf numFmtId="0" fontId="5" fillId="2" borderId="1" applyNumberFormat="0" applyFont="0" applyAlignment="0" applyProtection="0"/>
    <xf numFmtId="0" fontId="4" fillId="0" borderId="0"/>
    <xf numFmtId="0" fontId="4" fillId="2" borderId="1" applyNumberFormat="0" applyFont="0" applyAlignment="0" applyProtection="0"/>
    <xf numFmtId="0" fontId="3" fillId="0" borderId="0"/>
    <xf numFmtId="0" fontId="3" fillId="2" borderId="1" applyNumberFormat="0" applyFont="0" applyAlignment="0" applyProtection="0"/>
    <xf numFmtId="0" fontId="13" fillId="2" borderId="1" applyNumberFormat="0" applyFont="0" applyAlignment="0" applyProtection="0"/>
    <xf numFmtId="0" fontId="27" fillId="0" borderId="0"/>
    <xf numFmtId="9" fontId="27" fillId="0" borderId="0" applyFont="0" applyFill="0" applyBorder="0" applyAlignment="0" applyProtection="0"/>
    <xf numFmtId="0" fontId="27" fillId="2" borderId="1" applyNumberFormat="0" applyFont="0" applyAlignment="0" applyProtection="0"/>
    <xf numFmtId="0" fontId="13" fillId="0" borderId="0"/>
    <xf numFmtId="0" fontId="2" fillId="0" borderId="0"/>
    <xf numFmtId="9" fontId="1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</cellStyleXfs>
  <cellXfs count="131">
    <xf numFmtId="0" fontId="0" fillId="0" borderId="0" xfId="0"/>
    <xf numFmtId="0" fontId="0" fillId="0" borderId="0" xfId="0" applyAlignment="1">
      <alignment wrapText="1"/>
    </xf>
    <xf numFmtId="0" fontId="11" fillId="0" borderId="2" xfId="0" applyFont="1" applyBorder="1" applyAlignment="1">
      <alignment horizontal="center" vertical="center" wrapText="1"/>
    </xf>
    <xf numFmtId="3" fontId="11" fillId="0" borderId="2" xfId="0" applyNumberFormat="1" applyFont="1" applyBorder="1" applyAlignment="1">
      <alignment horizontal="center" vertical="center" wrapText="1"/>
    </xf>
    <xf numFmtId="3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49" fontId="9" fillId="14" borderId="2" xfId="0" applyNumberFormat="1" applyFont="1" applyFill="1" applyBorder="1" applyAlignment="1">
      <alignment horizontal="center" vertical="center"/>
    </xf>
    <xf numFmtId="49" fontId="9" fillId="16" borderId="2" xfId="0" applyNumberFormat="1" applyFont="1" applyFill="1" applyBorder="1" applyAlignment="1">
      <alignment horizontal="center" vertical="center"/>
    </xf>
    <xf numFmtId="3" fontId="14" fillId="0" borderId="2" xfId="0" applyNumberFormat="1" applyFont="1" applyBorder="1" applyAlignment="1">
      <alignment horizontal="center" vertical="center"/>
    </xf>
    <xf numFmtId="3" fontId="14" fillId="0" borderId="2" xfId="0" applyNumberFormat="1" applyFont="1" applyBorder="1" applyAlignment="1">
      <alignment horizontal="center" vertical="center" wrapText="1"/>
    </xf>
    <xf numFmtId="3" fontId="9" fillId="12" borderId="2" xfId="0" applyNumberFormat="1" applyFont="1" applyFill="1" applyBorder="1" applyAlignment="1">
      <alignment vertical="center"/>
    </xf>
    <xf numFmtId="3" fontId="9" fillId="12" borderId="2" xfId="0" applyNumberFormat="1" applyFont="1" applyFill="1" applyBorder="1" applyAlignment="1">
      <alignment vertical="center" wrapText="1"/>
    </xf>
    <xf numFmtId="3" fontId="9" fillId="17" borderId="2" xfId="0" applyNumberFormat="1" applyFont="1" applyFill="1" applyBorder="1" applyAlignment="1">
      <alignment vertical="center"/>
    </xf>
    <xf numFmtId="3" fontId="9" fillId="17" borderId="2" xfId="0" applyNumberFormat="1" applyFont="1" applyFill="1" applyBorder="1" applyAlignment="1">
      <alignment vertical="center" wrapText="1"/>
    </xf>
    <xf numFmtId="0" fontId="16" fillId="4" borderId="2" xfId="6" applyFont="1" applyFill="1" applyBorder="1" applyAlignment="1" applyProtection="1">
      <alignment horizontal="left" vertical="center"/>
    </xf>
    <xf numFmtId="0" fontId="15" fillId="0" borderId="0" xfId="0" applyFont="1"/>
    <xf numFmtId="0" fontId="8" fillId="11" borderId="2" xfId="0" applyFont="1" applyFill="1" applyBorder="1" applyAlignment="1">
      <alignment vertical="center" wrapText="1"/>
    </xf>
    <xf numFmtId="0" fontId="8" fillId="13" borderId="2" xfId="0" applyFont="1" applyFill="1" applyBorder="1" applyAlignme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3" fontId="9" fillId="0" borderId="0" xfId="0" applyNumberFormat="1" applyFont="1" applyAlignment="1">
      <alignment vertical="center" wrapText="1"/>
    </xf>
    <xf numFmtId="3" fontId="9" fillId="0" borderId="0" xfId="0" applyNumberFormat="1" applyFont="1" applyAlignment="1">
      <alignment vertical="center"/>
    </xf>
    <xf numFmtId="0" fontId="17" fillId="0" borderId="0" xfId="1" applyFont="1" applyAlignment="1">
      <alignment vertical="center" wrapText="1"/>
    </xf>
    <xf numFmtId="0" fontId="20" fillId="5" borderId="2" xfId="1" applyFont="1" applyFill="1" applyBorder="1" applyAlignment="1">
      <alignment horizontal="center"/>
    </xf>
    <xf numFmtId="0" fontId="21" fillId="0" borderId="2" xfId="1" applyFont="1" applyBorder="1" applyAlignment="1">
      <alignment horizontal="center"/>
    </xf>
    <xf numFmtId="0" fontId="17" fillId="6" borderId="2" xfId="1" applyFont="1" applyFill="1" applyBorder="1" applyAlignment="1">
      <alignment horizontal="center"/>
    </xf>
    <xf numFmtId="0" fontId="21" fillId="15" borderId="2" xfId="1" applyFont="1" applyFill="1" applyBorder="1" applyAlignment="1">
      <alignment horizontal="center"/>
    </xf>
    <xf numFmtId="0" fontId="17" fillId="0" borderId="2" xfId="1" applyFont="1" applyBorder="1" applyAlignment="1">
      <alignment horizontal="center"/>
    </xf>
    <xf numFmtId="0" fontId="15" fillId="0" borderId="0" xfId="0" applyFont="1" applyAlignment="1">
      <alignment horizontal="left"/>
    </xf>
    <xf numFmtId="0" fontId="21" fillId="0" borderId="0" xfId="1" applyFont="1" applyAlignment="1">
      <alignment horizontal="center"/>
    </xf>
    <xf numFmtId="0" fontId="20" fillId="0" borderId="0" xfId="1" applyFont="1" applyAlignment="1">
      <alignment horizontal="center"/>
    </xf>
    <xf numFmtId="0" fontId="22" fillId="4" borderId="0" xfId="1" applyFont="1" applyFill="1" applyAlignment="1">
      <alignment horizontal="center" vertical="center"/>
    </xf>
    <xf numFmtId="9" fontId="22" fillId="0" borderId="0" xfId="4" applyFont="1" applyBorder="1" applyAlignment="1">
      <alignment horizontal="center" vertical="center"/>
    </xf>
    <xf numFmtId="0" fontId="16" fillId="4" borderId="2" xfId="6" applyFont="1" applyFill="1" applyBorder="1" applyAlignment="1" applyProtection="1">
      <alignment horizontal="center" vertical="center"/>
    </xf>
    <xf numFmtId="3" fontId="16" fillId="4" borderId="2" xfId="5" applyNumberFormat="1" applyFont="1" applyFill="1" applyBorder="1" applyAlignment="1">
      <alignment horizontal="center" vertical="center"/>
    </xf>
    <xf numFmtId="3" fontId="16" fillId="4" borderId="0" xfId="5" applyNumberFormat="1" applyFont="1" applyFill="1" applyAlignment="1">
      <alignment horizontal="center" vertical="center"/>
    </xf>
    <xf numFmtId="0" fontId="21" fillId="0" borderId="22" xfId="1" applyFont="1" applyBorder="1"/>
    <xf numFmtId="0" fontId="21" fillId="0" borderId="0" xfId="1" applyFont="1"/>
    <xf numFmtId="0" fontId="11" fillId="0" borderId="0" xfId="0" applyFont="1" applyAlignment="1">
      <alignment horizontal="center" vertical="center" wrapText="1"/>
    </xf>
    <xf numFmtId="0" fontId="24" fillId="0" borderId="0" xfId="1" applyFont="1" applyAlignment="1">
      <alignment vertical="top" wrapText="1"/>
    </xf>
    <xf numFmtId="3" fontId="14" fillId="21" borderId="2" xfId="0" applyNumberFormat="1" applyFont="1" applyFill="1" applyBorder="1" applyAlignment="1">
      <alignment horizontal="center" vertical="center"/>
    </xf>
    <xf numFmtId="3" fontId="14" fillId="21" borderId="2" xfId="0" applyNumberFormat="1" applyFont="1" applyFill="1" applyBorder="1" applyAlignment="1">
      <alignment horizontal="center" vertical="center" wrapText="1"/>
    </xf>
    <xf numFmtId="3" fontId="11" fillId="21" borderId="2" xfId="0" applyNumberFormat="1" applyFont="1" applyFill="1" applyBorder="1" applyAlignment="1">
      <alignment horizontal="center" vertical="center" wrapText="1"/>
    </xf>
    <xf numFmtId="9" fontId="15" fillId="12" borderId="0" xfId="0" applyNumberFormat="1" applyFont="1" applyFill="1" applyAlignment="1">
      <alignment vertical="center"/>
    </xf>
    <xf numFmtId="0" fontId="26" fillId="0" borderId="0" xfId="1" applyFont="1" applyAlignment="1">
      <alignment vertical="center" wrapText="1"/>
    </xf>
    <xf numFmtId="3" fontId="28" fillId="0" borderId="0" xfId="0" applyNumberFormat="1" applyFont="1" applyAlignment="1">
      <alignment vertical="center"/>
    </xf>
    <xf numFmtId="3" fontId="15" fillId="0" borderId="0" xfId="0" applyNumberFormat="1" applyFont="1" applyAlignment="1">
      <alignment vertical="center"/>
    </xf>
    <xf numFmtId="2" fontId="28" fillId="0" borderId="0" xfId="13" applyNumberFormat="1" applyFont="1" applyFill="1" applyBorder="1" applyAlignment="1">
      <alignment horizontal="right" vertical="center"/>
    </xf>
    <xf numFmtId="0" fontId="15" fillId="8" borderId="0" xfId="0" applyFont="1" applyFill="1"/>
    <xf numFmtId="0" fontId="15" fillId="8" borderId="0" xfId="0" applyFont="1" applyFill="1" applyAlignment="1">
      <alignment vertical="center" wrapText="1"/>
    </xf>
    <xf numFmtId="0" fontId="15" fillId="8" borderId="0" xfId="0" applyFont="1" applyFill="1" applyAlignment="1">
      <alignment vertical="center"/>
    </xf>
    <xf numFmtId="3" fontId="16" fillId="22" borderId="2" xfId="5" applyNumberFormat="1" applyFont="1" applyFill="1" applyBorder="1" applyAlignment="1">
      <alignment horizontal="center" vertical="center"/>
    </xf>
    <xf numFmtId="0" fontId="16" fillId="15" borderId="2" xfId="5" applyFont="1" applyFill="1" applyBorder="1" applyAlignment="1">
      <alignment horizontal="center"/>
    </xf>
    <xf numFmtId="0" fontId="16" fillId="15" borderId="2" xfId="5" applyFont="1" applyFill="1" applyBorder="1" applyAlignment="1">
      <alignment horizontal="center" vertical="center"/>
    </xf>
    <xf numFmtId="0" fontId="17" fillId="15" borderId="2" xfId="1" applyFont="1" applyFill="1" applyBorder="1" applyAlignment="1">
      <alignment horizontal="center"/>
    </xf>
    <xf numFmtId="0" fontId="21" fillId="0" borderId="0" xfId="1" applyFont="1" applyFill="1" applyAlignment="1">
      <alignment horizontal="center"/>
    </xf>
    <xf numFmtId="0" fontId="20" fillId="0" borderId="0" xfId="1" applyFont="1" applyFill="1" applyAlignment="1">
      <alignment horizontal="center"/>
    </xf>
    <xf numFmtId="0" fontId="16" fillId="0" borderId="2" xfId="5" applyFont="1" applyFill="1" applyBorder="1" applyAlignment="1">
      <alignment horizontal="center"/>
    </xf>
    <xf numFmtId="0" fontId="16" fillId="0" borderId="2" xfId="5" applyFont="1" applyFill="1" applyBorder="1" applyAlignment="1">
      <alignment horizontal="center" vertical="center"/>
    </xf>
    <xf numFmtId="0" fontId="16" fillId="0" borderId="0" xfId="5" applyFont="1" applyFill="1" applyAlignment="1">
      <alignment horizontal="center"/>
    </xf>
    <xf numFmtId="0" fontId="16" fillId="0" borderId="0" xfId="5" applyFont="1" applyFill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3" fontId="14" fillId="0" borderId="2" xfId="0" applyNumberFormat="1" applyFont="1" applyFill="1" applyBorder="1" applyAlignment="1">
      <alignment horizontal="center" vertical="center"/>
    </xf>
    <xf numFmtId="3" fontId="11" fillId="0" borderId="2" xfId="0" applyNumberFormat="1" applyFont="1" applyFill="1" applyBorder="1" applyAlignment="1">
      <alignment horizontal="center" vertical="center" wrapText="1"/>
    </xf>
    <xf numFmtId="0" fontId="24" fillId="0" borderId="0" xfId="1" applyFont="1" applyAlignment="1">
      <alignment horizontal="left" vertical="top" wrapText="1"/>
    </xf>
    <xf numFmtId="0" fontId="26" fillId="7" borderId="4" xfId="1" applyFont="1" applyFill="1" applyBorder="1" applyAlignment="1">
      <alignment horizontal="center" vertical="center" wrapText="1"/>
    </xf>
    <xf numFmtId="0" fontId="26" fillId="7" borderId="23" xfId="1" applyFont="1" applyFill="1" applyBorder="1" applyAlignment="1">
      <alignment horizontal="center" vertical="center" wrapText="1"/>
    </xf>
    <xf numFmtId="0" fontId="26" fillId="7" borderId="6" xfId="1" applyFont="1" applyFill="1" applyBorder="1" applyAlignment="1">
      <alignment horizontal="center" vertical="center" wrapText="1"/>
    </xf>
    <xf numFmtId="0" fontId="19" fillId="7" borderId="0" xfId="1" applyFont="1" applyFill="1" applyAlignment="1">
      <alignment horizontal="center"/>
    </xf>
    <xf numFmtId="0" fontId="16" fillId="0" borderId="3" xfId="5" applyFont="1" applyFill="1" applyBorder="1" applyAlignment="1">
      <alignment horizontal="center" vertical="center"/>
    </xf>
    <xf numFmtId="0" fontId="16" fillId="0" borderId="8" xfId="5" applyFont="1" applyFill="1" applyBorder="1" applyAlignment="1">
      <alignment horizontal="center" vertical="center"/>
    </xf>
    <xf numFmtId="0" fontId="16" fillId="0" borderId="9" xfId="5" applyFont="1" applyFill="1" applyBorder="1" applyAlignment="1">
      <alignment horizontal="center" vertical="center"/>
    </xf>
    <xf numFmtId="0" fontId="16" fillId="0" borderId="7" xfId="5" applyFont="1" applyFill="1" applyBorder="1" applyAlignment="1">
      <alignment horizontal="center" vertical="center"/>
    </xf>
    <xf numFmtId="0" fontId="23" fillId="12" borderId="4" xfId="6" applyFont="1" applyFill="1" applyBorder="1" applyAlignment="1" applyProtection="1">
      <alignment horizontal="center" vertical="center" wrapText="1"/>
    </xf>
    <xf numFmtId="0" fontId="23" fillId="12" borderId="6" xfId="6" applyFont="1" applyFill="1" applyBorder="1" applyAlignment="1" applyProtection="1">
      <alignment horizontal="center" vertical="center" wrapText="1"/>
    </xf>
    <xf numFmtId="0" fontId="23" fillId="11" borderId="4" xfId="13" applyFont="1" applyFill="1" applyBorder="1" applyAlignment="1" applyProtection="1">
      <alignment horizontal="center" vertical="center" wrapText="1"/>
    </xf>
    <xf numFmtId="0" fontId="23" fillId="11" borderId="6" xfId="13" applyFont="1" applyFill="1" applyBorder="1" applyAlignment="1" applyProtection="1">
      <alignment horizontal="center" vertical="center" wrapText="1"/>
    </xf>
    <xf numFmtId="0" fontId="23" fillId="13" borderId="4" xfId="13" applyFont="1" applyFill="1" applyBorder="1" applyAlignment="1" applyProtection="1">
      <alignment horizontal="center" vertical="center" wrapText="1"/>
    </xf>
    <xf numFmtId="0" fontId="23" fillId="13" borderId="6" xfId="13" applyFont="1" applyFill="1" applyBorder="1" applyAlignment="1" applyProtection="1">
      <alignment horizontal="center" vertical="center" wrapText="1"/>
    </xf>
    <xf numFmtId="0" fontId="23" fillId="16" borderId="4" xfId="6" applyFont="1" applyFill="1" applyBorder="1" applyAlignment="1" applyProtection="1">
      <alignment horizontal="center" vertical="center" wrapText="1"/>
    </xf>
    <xf numFmtId="0" fontId="23" fillId="16" borderId="6" xfId="6" applyFont="1" applyFill="1" applyBorder="1" applyAlignment="1" applyProtection="1">
      <alignment horizontal="center" vertical="center" wrapText="1"/>
    </xf>
    <xf numFmtId="0" fontId="23" fillId="19" borderId="4" xfId="13" applyFont="1" applyFill="1" applyBorder="1" applyAlignment="1" applyProtection="1">
      <alignment horizontal="center" vertical="center" wrapText="1"/>
    </xf>
    <xf numFmtId="0" fontId="23" fillId="19" borderId="6" xfId="13" applyFont="1" applyFill="1" applyBorder="1" applyAlignment="1" applyProtection="1">
      <alignment horizontal="center" vertical="center" wrapText="1"/>
    </xf>
    <xf numFmtId="0" fontId="23" fillId="18" borderId="4" xfId="6" applyFont="1" applyFill="1" applyBorder="1" applyAlignment="1" applyProtection="1">
      <alignment horizontal="center" vertical="center" wrapText="1"/>
    </xf>
    <xf numFmtId="0" fontId="23" fillId="18" borderId="6" xfId="6" applyFont="1" applyFill="1" applyBorder="1" applyAlignment="1" applyProtection="1">
      <alignment horizontal="center" vertical="center" wrapText="1"/>
    </xf>
    <xf numFmtId="0" fontId="23" fillId="20" borderId="4" xfId="13" applyFont="1" applyFill="1" applyBorder="1" applyAlignment="1" applyProtection="1">
      <alignment horizontal="center" vertical="center" wrapText="1"/>
    </xf>
    <xf numFmtId="0" fontId="23" fillId="20" borderId="6" xfId="13" applyFont="1" applyFill="1" applyBorder="1" applyAlignment="1" applyProtection="1">
      <alignment horizontal="center" vertical="center" wrapText="1"/>
    </xf>
    <xf numFmtId="0" fontId="23" fillId="16" borderId="2" xfId="6" applyFont="1" applyFill="1" applyBorder="1" applyAlignment="1" applyProtection="1">
      <alignment horizontal="center" vertical="center" wrapText="1"/>
    </xf>
    <xf numFmtId="0" fontId="23" fillId="18" borderId="2" xfId="6" applyFont="1" applyFill="1" applyBorder="1" applyAlignment="1" applyProtection="1">
      <alignment horizontal="center" vertical="center" wrapText="1"/>
    </xf>
    <xf numFmtId="0" fontId="23" fillId="19" borderId="2" xfId="13" applyFont="1" applyFill="1" applyBorder="1" applyAlignment="1" applyProtection="1">
      <alignment horizontal="center" vertical="center" wrapText="1"/>
    </xf>
    <xf numFmtId="49" fontId="23" fillId="8" borderId="9" xfId="5" applyNumberFormat="1" applyFont="1" applyFill="1" applyBorder="1" applyAlignment="1">
      <alignment horizontal="center" vertical="center"/>
    </xf>
    <xf numFmtId="49" fontId="23" fillId="8" borderId="10" xfId="5" applyNumberFormat="1" applyFont="1" applyFill="1" applyBorder="1" applyAlignment="1">
      <alignment horizontal="center" vertical="center"/>
    </xf>
    <xf numFmtId="0" fontId="11" fillId="10" borderId="4" xfId="0" applyFont="1" applyFill="1" applyBorder="1" applyAlignment="1">
      <alignment horizontal="center" vertical="center" wrapText="1"/>
    </xf>
    <xf numFmtId="0" fontId="11" fillId="10" borderId="23" xfId="0" applyFont="1" applyFill="1" applyBorder="1" applyAlignment="1">
      <alignment horizontal="center" vertical="center" wrapText="1"/>
    </xf>
    <xf numFmtId="0" fontId="11" fillId="10" borderId="6" xfId="0" applyFont="1" applyFill="1" applyBorder="1" applyAlignment="1">
      <alignment horizontal="center" vertical="center" wrapText="1"/>
    </xf>
    <xf numFmtId="0" fontId="11" fillId="9" borderId="4" xfId="0" applyFont="1" applyFill="1" applyBorder="1" applyAlignment="1">
      <alignment horizontal="center" vertical="center" wrapText="1"/>
    </xf>
    <xf numFmtId="0" fontId="11" fillId="9" borderId="23" xfId="0" applyFont="1" applyFill="1" applyBorder="1" applyAlignment="1">
      <alignment horizontal="center" vertical="center" wrapText="1"/>
    </xf>
    <xf numFmtId="0" fontId="11" fillId="9" borderId="6" xfId="0" applyFont="1" applyFill="1" applyBorder="1" applyAlignment="1">
      <alignment horizontal="center" vertical="center" wrapText="1"/>
    </xf>
    <xf numFmtId="9" fontId="22" fillId="0" borderId="16" xfId="4" applyFont="1" applyBorder="1" applyAlignment="1">
      <alignment horizontal="center" vertical="center"/>
    </xf>
    <xf numFmtId="9" fontId="22" fillId="0" borderId="17" xfId="4" applyFont="1" applyBorder="1" applyAlignment="1">
      <alignment horizontal="center" vertical="center"/>
    </xf>
    <xf numFmtId="9" fontId="22" fillId="0" borderId="18" xfId="4" applyFont="1" applyBorder="1" applyAlignment="1">
      <alignment horizontal="center" vertical="center"/>
    </xf>
    <xf numFmtId="9" fontId="22" fillId="0" borderId="19" xfId="4" applyFont="1" applyBorder="1" applyAlignment="1">
      <alignment horizontal="center" vertical="center"/>
    </xf>
    <xf numFmtId="9" fontId="22" fillId="0" borderId="20" xfId="4" applyFont="1" applyBorder="1" applyAlignment="1">
      <alignment horizontal="center" vertical="center"/>
    </xf>
    <xf numFmtId="9" fontId="22" fillId="0" borderId="21" xfId="4" applyFont="1" applyBorder="1" applyAlignment="1">
      <alignment horizontal="center" vertical="center"/>
    </xf>
    <xf numFmtId="0" fontId="22" fillId="4" borderId="0" xfId="1" applyFont="1" applyFill="1" applyAlignment="1">
      <alignment horizontal="center" vertical="center"/>
    </xf>
    <xf numFmtId="9" fontId="22" fillId="0" borderId="5" xfId="4" applyFont="1" applyBorder="1" applyAlignment="1">
      <alignment horizontal="center" vertical="center"/>
    </xf>
    <xf numFmtId="9" fontId="22" fillId="0" borderId="11" xfId="4" applyFont="1" applyBorder="1" applyAlignment="1">
      <alignment horizontal="center" vertical="center"/>
    </xf>
    <xf numFmtId="9" fontId="22" fillId="0" borderId="12" xfId="4" applyFont="1" applyBorder="1" applyAlignment="1">
      <alignment horizontal="center" vertical="center"/>
    </xf>
    <xf numFmtId="9" fontId="22" fillId="0" borderId="13" xfId="4" applyFont="1" applyBorder="1" applyAlignment="1">
      <alignment horizontal="center" vertical="center"/>
    </xf>
    <xf numFmtId="9" fontId="22" fillId="0" borderId="14" xfId="4" applyFont="1" applyBorder="1" applyAlignment="1">
      <alignment horizontal="center" vertical="center"/>
    </xf>
    <xf numFmtId="9" fontId="22" fillId="0" borderId="15" xfId="4" applyFont="1" applyBorder="1" applyAlignment="1">
      <alignment horizontal="center" vertical="center"/>
    </xf>
    <xf numFmtId="0" fontId="21" fillId="0" borderId="22" xfId="1" applyFont="1" applyBorder="1" applyAlignment="1">
      <alignment horizontal="center"/>
    </xf>
    <xf numFmtId="0" fontId="21" fillId="0" borderId="0" xfId="1" applyFont="1" applyAlignment="1">
      <alignment horizontal="center"/>
    </xf>
    <xf numFmtId="0" fontId="23" fillId="20" borderId="2" xfId="13" applyFont="1" applyFill="1" applyBorder="1" applyAlignment="1" applyProtection="1">
      <alignment horizontal="center" vertical="center" wrapText="1"/>
    </xf>
    <xf numFmtId="3" fontId="11" fillId="0" borderId="2" xfId="0" applyNumberFormat="1" applyFont="1" applyBorder="1" applyAlignment="1">
      <alignment horizontal="center" vertical="center" wrapText="1"/>
    </xf>
    <xf numFmtId="3" fontId="28" fillId="0" borderId="2" xfId="0" applyNumberFormat="1" applyFont="1" applyBorder="1" applyAlignment="1">
      <alignment horizontal="center" vertical="center"/>
    </xf>
    <xf numFmtId="0" fontId="11" fillId="10" borderId="2" xfId="0" applyFont="1" applyFill="1" applyBorder="1" applyAlignment="1">
      <alignment horizontal="center" vertical="center" wrapText="1"/>
    </xf>
    <xf numFmtId="0" fontId="18" fillId="3" borderId="2" xfId="1" applyFont="1" applyFill="1" applyBorder="1" applyAlignment="1">
      <alignment horizontal="center" vertical="center"/>
    </xf>
    <xf numFmtId="0" fontId="19" fillId="0" borderId="2" xfId="1" applyFont="1" applyBorder="1" applyAlignment="1">
      <alignment horizontal="center"/>
    </xf>
    <xf numFmtId="0" fontId="17" fillId="7" borderId="9" xfId="1" applyFont="1" applyFill="1" applyBorder="1" applyAlignment="1">
      <alignment horizontal="center" vertical="center" wrapText="1"/>
    </xf>
    <xf numFmtId="0" fontId="17" fillId="7" borderId="10" xfId="1" applyFont="1" applyFill="1" applyBorder="1" applyAlignment="1">
      <alignment horizontal="center" vertical="center" wrapText="1"/>
    </xf>
    <xf numFmtId="0" fontId="11" fillId="21" borderId="4" xfId="0" applyFont="1" applyFill="1" applyBorder="1" applyAlignment="1">
      <alignment horizontal="center" vertical="center" wrapText="1"/>
    </xf>
    <xf numFmtId="0" fontId="11" fillId="21" borderId="23" xfId="0" applyFont="1" applyFill="1" applyBorder="1" applyAlignment="1">
      <alignment horizontal="center" vertical="center" wrapText="1"/>
    </xf>
    <xf numFmtId="0" fontId="11" fillId="21" borderId="6" xfId="0" applyFont="1" applyFill="1" applyBorder="1" applyAlignment="1">
      <alignment horizontal="center" vertical="center" wrapText="1"/>
    </xf>
    <xf numFmtId="0" fontId="11" fillId="12" borderId="4" xfId="0" applyFont="1" applyFill="1" applyBorder="1" applyAlignment="1">
      <alignment horizontal="center" vertical="center" wrapText="1"/>
    </xf>
    <xf numFmtId="0" fontId="11" fillId="12" borderId="23" xfId="0" applyFont="1" applyFill="1" applyBorder="1" applyAlignment="1">
      <alignment horizontal="center" vertical="center" wrapText="1"/>
    </xf>
    <xf numFmtId="0" fontId="11" fillId="12" borderId="6" xfId="0" applyFont="1" applyFill="1" applyBorder="1" applyAlignment="1">
      <alignment horizontal="center" vertical="center" wrapText="1"/>
    </xf>
    <xf numFmtId="0" fontId="11" fillId="13" borderId="4" xfId="0" applyFont="1" applyFill="1" applyBorder="1" applyAlignment="1">
      <alignment horizontal="center" vertical="center" wrapText="1"/>
    </xf>
    <xf numFmtId="0" fontId="11" fillId="13" borderId="23" xfId="0" applyFont="1" applyFill="1" applyBorder="1" applyAlignment="1">
      <alignment horizontal="center" vertical="center" wrapText="1"/>
    </xf>
    <xf numFmtId="0" fontId="11" fillId="13" borderId="6" xfId="0" applyFont="1" applyFill="1" applyBorder="1" applyAlignment="1">
      <alignment horizontal="center" vertical="center" wrapText="1"/>
    </xf>
  </cellXfs>
  <cellStyles count="35">
    <cellStyle name="Обычный" xfId="0" builtinId="0"/>
    <cellStyle name="Обычный 2" xfId="1" xr:uid="{00000000-0005-0000-0000-000001000000}"/>
    <cellStyle name="Обычный 2 2" xfId="20" xr:uid="{ACE6F592-DE7A-49F7-814D-20DBFB19FCFE}"/>
    <cellStyle name="Обычный 2 2 2" xfId="24" xr:uid="{57E92CCF-EE5E-433B-BB65-59D65F578745}"/>
    <cellStyle name="Обычный 2 2 2 2" xfId="32" xr:uid="{145C87A8-F983-4314-9D2C-A9F53B6F9366}"/>
    <cellStyle name="Обычный 2 2 3" xfId="28" xr:uid="{8D9FB966-D078-4C05-816A-3D049101E42B}"/>
    <cellStyle name="Обычный 2 3" xfId="22" xr:uid="{F20717CA-8A54-47D4-9A89-2114299385EB}"/>
    <cellStyle name="Обычный 2 3 2" xfId="26" xr:uid="{C64B7E30-9A24-4A66-8C5B-C6F7E855CB07}"/>
    <cellStyle name="Обычный 2 3 2 2" xfId="34" xr:uid="{0D03C742-9F35-4C26-B99B-E4BDE59CBA74}"/>
    <cellStyle name="Обычный 2 3 3" xfId="30" xr:uid="{658E5A5B-B7D7-46AE-89AD-60F8D36D0DA6}"/>
    <cellStyle name="Обычный 2 4" xfId="17" xr:uid="{2C7791C6-5AAC-454C-A9C3-99A4CF667004}"/>
    <cellStyle name="Обычный 3" xfId="2" xr:uid="{00000000-0005-0000-0000-000002000000}"/>
    <cellStyle name="Обычный 3 2" xfId="14" xr:uid="{F57719B3-9022-4E4A-83C1-D946AEE0D2A9}"/>
    <cellStyle name="Обычный 4" xfId="5" xr:uid="{00000000-0005-0000-0000-000003000000}"/>
    <cellStyle name="Обычный 4 2" xfId="23" xr:uid="{E7176A8D-1F5A-46AE-B83B-3DCD5B663115}"/>
    <cellStyle name="Обычный 4 2 2" xfId="31" xr:uid="{EE083C9F-D410-4E25-9992-F5432D6A78AD}"/>
    <cellStyle name="Обычный 4 3" xfId="18" xr:uid="{0FA9353A-5A89-4D9A-A82C-F343953F5DF9}"/>
    <cellStyle name="Обычный 4 4" xfId="27" xr:uid="{95B4AFC2-6AB2-40BE-BBD8-95D6DF3D8E65}"/>
    <cellStyle name="Обычный 5" xfId="7" xr:uid="{00000000-0005-0000-0000-000004000000}"/>
    <cellStyle name="Обычный 6" xfId="9" xr:uid="{00000000-0005-0000-0000-000005000000}"/>
    <cellStyle name="Обычный 7" xfId="11" xr:uid="{00000000-0005-0000-0000-000006000000}"/>
    <cellStyle name="Примечание" xfId="13" builtinId="10"/>
    <cellStyle name="Примечание 2" xfId="3" xr:uid="{00000000-0005-0000-0000-000008000000}"/>
    <cellStyle name="Примечание 2 2" xfId="16" xr:uid="{EB953EDB-4854-4C31-933E-16816A84A4E1}"/>
    <cellStyle name="Примечание 3" xfId="6" xr:uid="{00000000-0005-0000-0000-000009000000}"/>
    <cellStyle name="Примечание 4" xfId="8" xr:uid="{00000000-0005-0000-0000-00000A000000}"/>
    <cellStyle name="Примечание 5" xfId="10" xr:uid="{00000000-0005-0000-0000-00000B000000}"/>
    <cellStyle name="Примечание 6" xfId="12" xr:uid="{00000000-0005-0000-0000-00000C000000}"/>
    <cellStyle name="Процентный 2" xfId="4" xr:uid="{00000000-0005-0000-0000-00000D000000}"/>
    <cellStyle name="Процентный 2 2" xfId="21" xr:uid="{08CD6396-80CA-4CED-B331-D2540E50A9DE}"/>
    <cellStyle name="Процентный 2 2 2" xfId="25" xr:uid="{56EA388D-0660-4611-AE1C-CDC90B36D888}"/>
    <cellStyle name="Процентный 2 2 2 2" xfId="33" xr:uid="{E37A6FE8-0CE3-4617-A563-4A1AE75F13D2}"/>
    <cellStyle name="Процентный 2 2 3" xfId="29" xr:uid="{ADC0A195-C5FF-4E51-BF5B-5792B5E8B44A}"/>
    <cellStyle name="Процентный 2 3" xfId="15" xr:uid="{A2AF62EF-D9F2-4317-8EB7-10ACFB2522BF}"/>
    <cellStyle name="Процентный 3" xfId="19" xr:uid="{BCDCE35E-0779-4ED2-9B0E-91C9D4C433D6}"/>
  </cellStyles>
  <dxfs count="1938"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3300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59996337778862885"/>
        </patternFill>
      </fill>
    </dxf>
    <dxf>
      <fill>
        <patternFill>
          <bgColor rgb="FFFF8989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rgb="FFFF81D5"/>
        </patternFill>
      </fill>
    </dxf>
    <dxf>
      <fill>
        <patternFill>
          <bgColor rgb="FFAE78D6"/>
        </patternFill>
      </fill>
    </dxf>
    <dxf>
      <fill>
        <patternFill>
          <bgColor rgb="FF00B050"/>
        </patternFill>
      </fill>
    </dxf>
    <dxf>
      <fill>
        <patternFill>
          <bgColor rgb="FF33CAFF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2165DF"/>
        </patternFill>
      </fill>
    </dxf>
    <dxf>
      <fill>
        <patternFill>
          <bgColor rgb="FFFF81D5"/>
        </patternFill>
      </fill>
    </dxf>
    <dxf>
      <fill>
        <patternFill>
          <bgColor rgb="FFFF3300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00B050"/>
        </patternFill>
      </fill>
    </dxf>
    <dxf>
      <fill>
        <patternFill>
          <bgColor rgb="FF00A8A4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5"/>
        </patternFill>
      </fill>
    </dxf>
    <dxf>
      <fill>
        <patternFill>
          <bgColor theme="2" tint="-0.499984740745262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rgb="FFFF8989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theme="4"/>
        </patternFill>
      </fill>
    </dxf>
    <dxf>
      <fill>
        <patternFill>
          <bgColor theme="5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rgb="FF008000"/>
        </patternFill>
      </fill>
    </dxf>
    <dxf>
      <fill>
        <patternFill>
          <bgColor theme="4" tint="0.59996337778862885"/>
        </patternFill>
      </fill>
    </dxf>
    <dxf>
      <fill>
        <patternFill>
          <bgColor rgb="FFAE78D6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8" tint="0.39994506668294322"/>
        </patternFill>
      </fill>
    </dxf>
    <dxf>
      <fill>
        <patternFill>
          <bgColor theme="7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7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499984740745262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00800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AE78D6"/>
        </patternFill>
      </fill>
    </dxf>
    <dxf>
      <fill>
        <patternFill>
          <bgColor rgb="FFFF8989"/>
        </patternFill>
      </fill>
    </dxf>
    <dxf>
      <fill>
        <patternFill>
          <bgColor rgb="FF008000"/>
        </patternFill>
      </fill>
    </dxf>
    <dxf>
      <fill>
        <patternFill>
          <bgColor theme="2" tint="-0.499984740745262"/>
        </patternFill>
      </fill>
    </dxf>
    <dxf>
      <fill>
        <patternFill>
          <bgColor theme="5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3300"/>
        </patternFill>
      </fill>
    </dxf>
    <dxf>
      <fill>
        <patternFill>
          <bgColor theme="7" tint="0.59996337778862885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4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theme="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34998626667073579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rgb="FFAE78D6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008000"/>
        </patternFill>
      </fill>
    </dxf>
    <dxf>
      <fill>
        <patternFill>
          <bgColor theme="4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rgb="FFFF8989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rgb="FF00800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4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7" tint="0.59996337778862885"/>
        </patternFill>
      </fill>
    </dxf>
    <dxf>
      <fill>
        <patternFill>
          <bgColor theme="4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rgb="FF00A8A4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theme="4"/>
        </patternFill>
      </fill>
    </dxf>
    <dxf>
      <fill>
        <patternFill>
          <bgColor rgb="FF00A8A4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rgb="FFAE78D6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330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00B050"/>
        </patternFill>
      </fill>
    </dxf>
    <dxf>
      <fill>
        <patternFill>
          <bgColor theme="4" tint="0.59996337778862885"/>
        </patternFill>
      </fill>
    </dxf>
    <dxf>
      <fill>
        <patternFill>
          <bgColor rgb="FFFF81D5"/>
        </patternFill>
      </fill>
    </dxf>
    <dxf>
      <fill>
        <patternFill>
          <bgColor theme="0" tint="-0.14996795556505021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2165DF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00A8A4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theme="4" tint="0.59996337778862885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theme="8" tint="0.39994506668294322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008000"/>
        </patternFill>
      </fill>
    </dxf>
    <dxf>
      <fill>
        <patternFill>
          <bgColor rgb="FF2165DF"/>
        </patternFill>
      </fill>
    </dxf>
    <dxf>
      <fill>
        <patternFill>
          <bgColor theme="7"/>
        </patternFill>
      </fill>
    </dxf>
    <dxf>
      <fill>
        <patternFill>
          <bgColor rgb="FF00A8A4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3300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rgb="FFFF3300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rgb="FF2165DF"/>
        </patternFill>
      </fill>
    </dxf>
    <dxf>
      <fill>
        <patternFill>
          <bgColor theme="4" tint="0.59996337778862885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theme="2" tint="-0.499984740745262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7" tint="0.59996337778862885"/>
        </patternFill>
      </fill>
    </dxf>
    <dxf>
      <fill>
        <patternFill>
          <bgColor rgb="FF00A8A4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theme="7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rgb="FF008000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rgb="FFFF81D5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rgb="FFAE78D6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theme="7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8989"/>
        </patternFill>
      </fill>
    </dxf>
    <dxf>
      <fill>
        <patternFill>
          <bgColor theme="7" tint="0.59996337778862885"/>
        </patternFill>
      </fill>
    </dxf>
    <dxf>
      <fill>
        <patternFill>
          <bgColor rgb="FF33CAFF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499984740745262"/>
        </patternFill>
      </fill>
    </dxf>
    <dxf>
      <fill>
        <patternFill>
          <bgColor rgb="FF008000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7" tint="0.59996337778862885"/>
        </patternFill>
      </fill>
    </dxf>
    <dxf>
      <fill>
        <patternFill>
          <bgColor rgb="FF33CAFF"/>
        </patternFill>
      </fill>
    </dxf>
    <dxf>
      <fill>
        <patternFill>
          <bgColor rgb="FF00A8A4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FF3300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rgb="FF2165DF"/>
        </patternFill>
      </fill>
    </dxf>
    <dxf>
      <fill>
        <patternFill>
          <bgColor theme="9" tint="0.59996337778862885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9" tint="0.59996337778862885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33CAFF"/>
        </patternFill>
      </fill>
    </dxf>
    <dxf>
      <fill>
        <patternFill>
          <bgColor rgb="FF00B050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81D5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4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rgb="FFFF3300"/>
        </patternFill>
      </fill>
    </dxf>
    <dxf>
      <fill>
        <patternFill>
          <bgColor theme="0" tint="-0.34998626667073579"/>
        </patternFill>
      </fill>
    </dxf>
    <dxf>
      <fill>
        <patternFill>
          <bgColor rgb="FFFF898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theme="4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AE78D6"/>
        </patternFill>
      </fill>
    </dxf>
    <dxf>
      <fill>
        <patternFill>
          <bgColor theme="9" tint="0.59996337778862885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0" tint="-0.14996795556505021"/>
        </patternFill>
      </fill>
    </dxf>
    <dxf>
      <fill>
        <patternFill>
          <bgColor rgb="FF00A8A4"/>
        </patternFill>
      </fill>
    </dxf>
    <dxf>
      <fill>
        <patternFill>
          <bgColor theme="4" tint="0.59996337778862885"/>
        </patternFill>
      </fill>
    </dxf>
    <dxf>
      <fill>
        <patternFill>
          <bgColor rgb="FF2165DF"/>
        </patternFill>
      </fill>
    </dxf>
    <dxf>
      <fill>
        <patternFill>
          <bgColor theme="8" tint="0.39994506668294322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theme="4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4" tint="0.59996337778862885"/>
        </patternFill>
      </fill>
    </dxf>
    <dxf>
      <fill>
        <patternFill>
          <bgColor theme="7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rgb="FFAE78D6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4" tint="0.59996337778862885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theme="4"/>
        </patternFill>
      </fill>
    </dxf>
    <dxf>
      <fill>
        <patternFill>
          <bgColor rgb="FF00A8A4"/>
        </patternFill>
      </fill>
    </dxf>
    <dxf>
      <fill>
        <patternFill>
          <bgColor theme="5"/>
        </patternFill>
      </fill>
    </dxf>
    <dxf>
      <fill>
        <patternFill>
          <bgColor rgb="FF2165DF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rgb="FFFF8989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theme="5" tint="0.59996337778862885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8" tint="0.39994506668294322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theme="0" tint="-0.14996795556505021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008000"/>
        </patternFill>
      </fill>
    </dxf>
    <dxf>
      <fill>
        <patternFill>
          <bgColor rgb="FFAE78D6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7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00B050"/>
        </patternFill>
      </fill>
    </dxf>
    <dxf>
      <fill>
        <patternFill>
          <bgColor rgb="FF00A8A4"/>
        </patternFill>
      </fill>
    </dxf>
    <dxf>
      <fill>
        <patternFill>
          <bgColor rgb="FFFF81D5"/>
        </patternFill>
      </fill>
    </dxf>
    <dxf>
      <fill>
        <patternFill>
          <bgColor rgb="FFFF3300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2165DF"/>
        </patternFill>
      </fill>
    </dxf>
    <dxf>
      <fill>
        <patternFill>
          <bgColor rgb="FFFF8989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3300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2165DF"/>
        </patternFill>
      </fill>
    </dxf>
    <dxf>
      <fill>
        <patternFill>
          <bgColor theme="7" tint="0.59996337778862885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rgb="FF00A8A4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rgb="FF00A8A4"/>
        </patternFill>
      </fill>
    </dxf>
    <dxf>
      <fill>
        <patternFill>
          <bgColor theme="2" tint="-0.499984740745262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theme="9" tint="0.59996337778862885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rgb="FF00B050"/>
        </patternFill>
      </fill>
    </dxf>
    <dxf>
      <fill>
        <patternFill>
          <bgColor theme="7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rgb="FFAE78D6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/>
        </patternFill>
      </fill>
    </dxf>
    <dxf>
      <fill>
        <patternFill>
          <bgColor rgb="FF00A8A4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2165DF"/>
        </patternFill>
      </fill>
    </dxf>
    <dxf>
      <fill>
        <patternFill>
          <bgColor theme="5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theme="9" tint="0.59996337778862885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rgb="FF0080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33CAFF"/>
        </patternFill>
      </fill>
    </dxf>
    <dxf>
      <fill>
        <patternFill>
          <bgColor rgb="FFFF3300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2165DF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7"/>
        </patternFill>
      </fill>
    </dxf>
    <dxf>
      <fill>
        <patternFill>
          <bgColor rgb="FF00A8A4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5" tint="0.59996337778862885"/>
        </patternFill>
      </fill>
    </dxf>
    <dxf>
      <fill>
        <patternFill>
          <bgColor rgb="FFFF3300"/>
        </patternFill>
      </fill>
    </dxf>
    <dxf>
      <fill>
        <patternFill>
          <bgColor rgb="FFFF8989"/>
        </patternFill>
      </fill>
    </dxf>
    <dxf>
      <fill>
        <patternFill>
          <bgColor rgb="FF00A8A4"/>
        </patternFill>
      </fill>
    </dxf>
    <dxf>
      <fill>
        <patternFill>
          <bgColor theme="5"/>
        </patternFill>
      </fill>
    </dxf>
    <dxf>
      <fill>
        <patternFill>
          <bgColor rgb="FF2165DF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rgb="FF00A8A4"/>
        </patternFill>
      </fill>
    </dxf>
    <dxf>
      <fill>
        <patternFill>
          <bgColor theme="8" tint="0.39994506668294322"/>
        </patternFill>
      </fill>
    </dxf>
    <dxf>
      <fill>
        <patternFill>
          <bgColor theme="5"/>
        </patternFill>
      </fill>
    </dxf>
    <dxf>
      <fill>
        <patternFill>
          <bgColor theme="5" tint="0.59996337778862885"/>
        </patternFill>
      </fill>
    </dxf>
    <dxf>
      <fill>
        <patternFill>
          <bgColor rgb="FFAE78D6"/>
        </patternFill>
      </fill>
    </dxf>
    <dxf>
      <fill>
        <patternFill>
          <bgColor rgb="FF2165DF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theme="0" tint="-0.14996795556505021"/>
        </patternFill>
      </fill>
    </dxf>
    <dxf>
      <fill>
        <patternFill>
          <bgColor theme="4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rgb="FF33CAFF"/>
        </patternFill>
      </fill>
    </dxf>
    <dxf>
      <fill>
        <patternFill>
          <bgColor theme="7"/>
        </patternFill>
      </fill>
    </dxf>
    <dxf>
      <fill>
        <patternFill>
          <bgColor rgb="FFFFFF00"/>
        </patternFill>
      </fill>
    </dxf>
    <dxf>
      <fill>
        <patternFill>
          <bgColor rgb="FFFF81D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0080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FF3300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8" tint="0.39994506668294322"/>
        </patternFill>
      </fill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rgb="FFAE78D6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theme="0" tint="-0.14996795556505021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theme="9" tint="0.59996337778862885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7"/>
        </patternFill>
      </fill>
    </dxf>
    <dxf>
      <fill>
        <patternFill>
          <bgColor rgb="FF33CAFF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theme="2" tint="-0.499984740745262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0" tint="-0.34998626667073579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rgb="FFFF81D5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rgb="FF33CAFF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A8A4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8989"/>
        </patternFill>
      </fill>
    </dxf>
    <dxf>
      <fill>
        <patternFill>
          <bgColor rgb="FF2165DF"/>
        </patternFill>
      </fill>
    </dxf>
    <dxf>
      <fill>
        <patternFill>
          <bgColor rgb="FFFFFF00"/>
        </patternFill>
      </fill>
    </dxf>
    <dxf>
      <fill>
        <patternFill>
          <bgColor rgb="FFFF8989"/>
        </patternFill>
      </fill>
    </dxf>
    <dxf>
      <fill>
        <patternFill>
          <bgColor theme="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7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theme="2" tint="-0.499984740745262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rgb="FF008000"/>
        </patternFill>
      </fill>
    </dxf>
    <dxf>
      <fill>
        <patternFill>
          <bgColor theme="9" tint="0.59996337778862885"/>
        </patternFill>
      </fill>
    </dxf>
    <dxf>
      <fill>
        <patternFill>
          <bgColor rgb="FFFF3300"/>
        </patternFill>
      </fill>
    </dxf>
    <dxf>
      <fill>
        <patternFill>
          <bgColor theme="4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008000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rgb="FFFF8989"/>
        </patternFill>
      </fill>
    </dxf>
    <dxf>
      <fill>
        <patternFill>
          <bgColor rgb="FFAE78D6"/>
        </patternFill>
      </fill>
    </dxf>
    <dxf>
      <fill>
        <patternFill>
          <bgColor rgb="FF00B050"/>
        </patternFill>
      </fill>
    </dxf>
    <dxf>
      <fill>
        <patternFill>
          <bgColor theme="7" tint="0.59996337778862885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4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theme="5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theme="0" tint="-0.14996795556505021"/>
        </patternFill>
      </fill>
    </dxf>
    <dxf>
      <fill>
        <patternFill>
          <bgColor rgb="FF00A8A4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80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theme="0" tint="-0.14996795556505021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00A8A4"/>
        </patternFill>
      </fill>
    </dxf>
    <dxf>
      <fill>
        <patternFill>
          <bgColor theme="5" tint="0.59996337778862885"/>
        </patternFill>
      </fill>
    </dxf>
    <dxf>
      <fill>
        <patternFill>
          <bgColor rgb="FF2165DF"/>
        </patternFill>
      </fill>
    </dxf>
    <dxf>
      <fill>
        <patternFill>
          <bgColor theme="8" tint="0.39994506668294322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rgb="FF00A8A4"/>
        </patternFill>
      </fill>
    </dxf>
    <dxf>
      <fill>
        <patternFill>
          <bgColor rgb="FFFF3300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ill>
        <patternFill>
          <bgColor rgb="FF2165DF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rgb="FFAE78D6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00A8A4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rgb="FF2165DF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8" tint="0.39994506668294322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rgb="FF008000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00A8A4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33CAFF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34998626667073579"/>
        </patternFill>
      </fill>
    </dxf>
    <dxf>
      <fill>
        <patternFill>
          <bgColor rgb="FF0080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3300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theme="5" tint="0.5999633777886288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00A8A4"/>
        </patternFill>
      </fill>
    </dxf>
    <dxf>
      <fill>
        <patternFill>
          <bgColor rgb="FF33CAFF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FF81D5"/>
        </patternFill>
      </fill>
    </dxf>
    <dxf>
      <fill>
        <patternFill>
          <bgColor theme="5" tint="0.59996337778862885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2165DF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AE78D6"/>
        </patternFill>
      </fill>
    </dxf>
    <dxf>
      <fill>
        <patternFill>
          <bgColor theme="4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8" tint="0.39994506668294322"/>
        </patternFill>
      </fill>
    </dxf>
    <dxf>
      <fill>
        <patternFill>
          <bgColor theme="4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rgb="FFAE78D6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00A8A4"/>
        </patternFill>
      </fill>
    </dxf>
    <dxf>
      <fill>
        <patternFill>
          <bgColor rgb="FFFF3300"/>
        </patternFill>
      </fill>
    </dxf>
    <dxf>
      <fill>
        <patternFill>
          <bgColor theme="5"/>
        </patternFill>
      </fill>
    </dxf>
    <dxf>
      <fill>
        <patternFill>
          <bgColor rgb="FF2165DF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rgb="FF00A8A4"/>
        </patternFill>
      </fill>
    </dxf>
    <dxf>
      <fill>
        <patternFill>
          <bgColor rgb="FF2165DF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81D5"/>
        </patternFill>
      </fill>
    </dxf>
    <dxf>
      <fill>
        <patternFill>
          <bgColor rgb="FF33CAFF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AE78D6"/>
        </patternFill>
      </fill>
    </dxf>
    <dxf>
      <fill>
        <patternFill>
          <bgColor theme="5"/>
        </patternFill>
      </fill>
    </dxf>
    <dxf>
      <fill>
        <patternFill>
          <bgColor rgb="FFFF8989"/>
        </patternFill>
      </fill>
    </dxf>
    <dxf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ill>
        <patternFill>
          <bgColor rgb="FF0080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7" tint="0.39994506668294322"/>
        </patternFill>
      </fill>
    </dxf>
    <dxf>
      <fill>
        <patternFill>
          <bgColor rgb="FF66FFFF"/>
        </patternFill>
      </fill>
    </dxf>
    <dxf>
      <fill>
        <patternFill>
          <bgColor rgb="FFFF99FF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rgb="FFFF99FF"/>
        </patternFill>
      </fill>
    </dxf>
    <dxf>
      <fill>
        <patternFill>
          <bgColor theme="4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rgb="FF66FFFF"/>
        </patternFill>
      </fill>
    </dxf>
  </dxfs>
  <tableStyles count="0" defaultTableStyle="TableStyleMedium2" defaultPivotStyle="PivotStyleLight16"/>
  <colors>
    <mruColors>
      <color rgb="FFFD9691"/>
      <color rgb="FFECE5BE"/>
      <color rgb="FFF9CEB1"/>
      <color rgb="FFD2E9C1"/>
      <color rgb="FFE0D594"/>
      <color rgb="FFF6BA92"/>
      <color rgb="FFC1E1A9"/>
      <color rgb="FFAADACB"/>
      <color rgb="FFFC7C7C"/>
      <color rgb="FF18CA1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AB675"/>
  <sheetViews>
    <sheetView showGridLines="0" tabSelected="1" zoomScale="80" zoomScaleNormal="80" workbookViewId="0">
      <pane ySplit="4" topLeftCell="A5" activePane="bottomLeft" state="frozen"/>
      <selection activeCell="V235" sqref="V235"/>
      <selection pane="bottomLeft" activeCell="S259" sqref="S258:S259"/>
    </sheetView>
  </sheetViews>
  <sheetFormatPr defaultRowHeight="12.75" x14ac:dyDescent="0.2"/>
  <cols>
    <col min="1" max="1" width="10.5703125" style="56" customWidth="1"/>
    <col min="2" max="2" width="8.7109375" style="57" customWidth="1"/>
    <col min="3" max="4" width="8.7109375" style="30" customWidth="1"/>
    <col min="5" max="5" width="9.5703125" style="30" customWidth="1"/>
    <col min="6" max="8" width="9.140625" style="30" customWidth="1"/>
    <col min="9" max="9" width="8.7109375" style="31" customWidth="1"/>
    <col min="10" max="12" width="10" style="30" customWidth="1"/>
    <col min="13" max="13" width="8.7109375" style="31" customWidth="1"/>
    <col min="14" max="14" width="8.7109375" style="30" customWidth="1"/>
    <col min="15" max="15" width="8.7109375" style="31" customWidth="1"/>
    <col min="16" max="16" width="8.7109375" style="30" customWidth="1"/>
    <col min="17" max="17" width="12.140625" style="30" customWidth="1"/>
    <col min="18" max="18" width="8.28515625" style="30" customWidth="1"/>
    <col min="19" max="19" width="9.140625" style="30"/>
    <col min="20" max="20" width="25.140625" style="30" customWidth="1"/>
    <col min="21" max="21" width="6.140625" style="30" customWidth="1"/>
    <col min="22" max="22" width="9.140625" style="30"/>
    <col min="23" max="23" width="4.42578125" style="30" customWidth="1"/>
    <col min="24" max="24" width="9.140625" style="30"/>
    <col min="25" max="25" width="3.85546875" style="30" customWidth="1"/>
    <col min="26" max="26" width="6.140625" style="30" customWidth="1"/>
    <col min="27" max="27" width="7.7109375" style="30" customWidth="1"/>
    <col min="28" max="28" width="3.85546875" style="30" customWidth="1"/>
    <col min="29" max="29" width="6.140625" style="30" customWidth="1"/>
    <col min="30" max="30" width="7.7109375" style="30" customWidth="1"/>
    <col min="31" max="31" width="3.85546875" style="30" customWidth="1"/>
    <col min="32" max="32" width="6.140625" style="30" customWidth="1"/>
    <col min="33" max="33" width="7.7109375" style="30" customWidth="1"/>
    <col min="34" max="34" width="3.85546875" style="30" customWidth="1"/>
    <col min="35" max="35" width="6.140625" style="30" customWidth="1"/>
    <col min="36" max="36" width="7.7109375" style="30" customWidth="1"/>
    <col min="37" max="37" width="3.85546875" style="30" customWidth="1"/>
    <col min="38" max="38" width="6.140625" style="30" customWidth="1"/>
    <col min="39" max="39" width="7.7109375" style="30" customWidth="1"/>
    <col min="40" max="40" width="3.85546875" style="30" customWidth="1"/>
    <col min="41" max="41" width="6.140625" style="30" customWidth="1"/>
    <col min="42" max="42" width="7.7109375" style="30" customWidth="1"/>
    <col min="43" max="43" width="3.85546875" style="30" customWidth="1"/>
    <col min="44" max="44" width="6.140625" style="30" customWidth="1"/>
    <col min="45" max="45" width="7.7109375" style="30" customWidth="1"/>
    <col min="46" max="46" width="3.85546875" style="30" customWidth="1"/>
    <col min="47" max="47" width="6.140625" style="30" customWidth="1"/>
    <col min="48" max="48" width="7.7109375" style="30" customWidth="1"/>
    <col min="49" max="49" width="3.85546875" style="30" customWidth="1"/>
    <col min="50" max="50" width="6.140625" style="30" customWidth="1"/>
    <col min="51" max="51" width="7.7109375" style="30" customWidth="1"/>
    <col min="52" max="52" width="3.85546875" style="30" customWidth="1"/>
    <col min="53" max="53" width="6.140625" style="30" customWidth="1"/>
    <col min="54" max="54" width="7.7109375" style="30" customWidth="1"/>
    <col min="55" max="55" width="3.85546875" style="30" customWidth="1"/>
    <col min="56" max="56" width="6.140625" style="30" customWidth="1"/>
    <col min="57" max="57" width="7.7109375" style="30" customWidth="1"/>
    <col min="58" max="58" width="3.85546875" style="30" customWidth="1"/>
    <col min="59" max="59" width="6.140625" style="30" customWidth="1"/>
    <col min="60" max="60" width="7.7109375" style="30" customWidth="1"/>
    <col min="61" max="195" width="9.140625" style="30"/>
    <col min="196" max="196" width="2.85546875" style="30" customWidth="1"/>
    <col min="197" max="197" width="3.7109375" style="30" customWidth="1"/>
    <col min="198" max="198" width="9.140625" style="30"/>
    <col min="199" max="199" width="2.85546875" style="30" customWidth="1"/>
    <col min="200" max="200" width="3.7109375" style="30" customWidth="1"/>
    <col min="201" max="201" width="9.140625" style="30"/>
    <col min="202" max="202" width="2.85546875" style="30" customWidth="1"/>
    <col min="203" max="203" width="3.7109375" style="30" customWidth="1"/>
    <col min="204" max="204" width="9.140625" style="30"/>
    <col min="205" max="205" width="2.85546875" style="30" customWidth="1"/>
    <col min="206" max="206" width="3.85546875" style="30" customWidth="1"/>
    <col min="207" max="207" width="9.140625" style="30"/>
    <col min="208" max="208" width="2.85546875" style="30" customWidth="1"/>
    <col min="209" max="209" width="3.85546875" style="30" customWidth="1"/>
    <col min="210" max="210" width="9.140625" style="30"/>
    <col min="211" max="211" width="2.85546875" style="30" customWidth="1"/>
    <col min="212" max="212" width="3.42578125" style="30" customWidth="1"/>
    <col min="213" max="213" width="9.140625" style="30"/>
    <col min="214" max="214" width="2.85546875" style="30" customWidth="1"/>
    <col min="215" max="215" width="3.28515625" style="30" customWidth="1"/>
    <col min="216" max="216" width="9.140625" style="30"/>
    <col min="217" max="217" width="2.85546875" style="30" customWidth="1"/>
    <col min="218" max="218" width="3.140625" style="30" customWidth="1"/>
    <col min="219" max="219" width="9.140625" style="30"/>
    <col min="220" max="220" width="2.85546875" style="30" customWidth="1"/>
    <col min="221" max="221" width="3.140625" style="30" customWidth="1"/>
    <col min="222" max="222" width="9.140625" style="30"/>
    <col min="223" max="223" width="2.85546875" style="30" customWidth="1"/>
    <col min="224" max="224" width="3.140625" style="30" customWidth="1"/>
    <col min="225" max="225" width="9.140625" style="30"/>
    <col min="226" max="226" width="2.85546875" style="30" customWidth="1"/>
    <col min="227" max="227" width="3.28515625" style="30" customWidth="1"/>
    <col min="228" max="228" width="9.140625" style="30"/>
    <col min="229" max="229" width="3.5703125" style="30" customWidth="1"/>
    <col min="230" max="230" width="3.7109375" style="30" customWidth="1"/>
    <col min="231" max="232" width="9.140625" style="30"/>
    <col min="233" max="233" width="35.140625" style="30" customWidth="1"/>
    <col min="234" max="451" width="9.140625" style="30"/>
    <col min="452" max="452" width="2.85546875" style="30" customWidth="1"/>
    <col min="453" max="453" width="3.7109375" style="30" customWidth="1"/>
    <col min="454" max="454" width="9.140625" style="30"/>
    <col min="455" max="455" width="2.85546875" style="30" customWidth="1"/>
    <col min="456" max="456" width="3.7109375" style="30" customWidth="1"/>
    <col min="457" max="457" width="9.140625" style="30"/>
    <col min="458" max="458" width="2.85546875" style="30" customWidth="1"/>
    <col min="459" max="459" width="3.7109375" style="30" customWidth="1"/>
    <col min="460" max="460" width="9.140625" style="30"/>
    <col min="461" max="461" width="2.85546875" style="30" customWidth="1"/>
    <col min="462" max="462" width="3.85546875" style="30" customWidth="1"/>
    <col min="463" max="463" width="9.140625" style="30"/>
    <col min="464" max="464" width="2.85546875" style="30" customWidth="1"/>
    <col min="465" max="465" width="3.85546875" style="30" customWidth="1"/>
    <col min="466" max="466" width="9.140625" style="30"/>
    <col min="467" max="467" width="2.85546875" style="30" customWidth="1"/>
    <col min="468" max="468" width="3.42578125" style="30" customWidth="1"/>
    <col min="469" max="469" width="9.140625" style="30"/>
    <col min="470" max="470" width="2.85546875" style="30" customWidth="1"/>
    <col min="471" max="471" width="3.28515625" style="30" customWidth="1"/>
    <col min="472" max="472" width="9.140625" style="30"/>
    <col min="473" max="473" width="2.85546875" style="30" customWidth="1"/>
    <col min="474" max="474" width="3.140625" style="30" customWidth="1"/>
    <col min="475" max="475" width="9.140625" style="30"/>
    <col min="476" max="476" width="2.85546875" style="30" customWidth="1"/>
    <col min="477" max="477" width="3.140625" style="30" customWidth="1"/>
    <col min="478" max="478" width="9.140625" style="30"/>
    <col min="479" max="479" width="2.85546875" style="30" customWidth="1"/>
    <col min="480" max="480" width="3.140625" style="30" customWidth="1"/>
    <col min="481" max="481" width="9.140625" style="30"/>
    <col min="482" max="482" width="2.85546875" style="30" customWidth="1"/>
    <col min="483" max="483" width="3.28515625" style="30" customWidth="1"/>
    <col min="484" max="484" width="9.140625" style="30"/>
    <col min="485" max="485" width="3.5703125" style="30" customWidth="1"/>
    <col min="486" max="486" width="3.7109375" style="30" customWidth="1"/>
    <col min="487" max="488" width="9.140625" style="30"/>
    <col min="489" max="489" width="35.140625" style="30" customWidth="1"/>
    <col min="490" max="707" width="9.140625" style="30"/>
    <col min="708" max="708" width="2.85546875" style="30" customWidth="1"/>
    <col min="709" max="709" width="3.7109375" style="30" customWidth="1"/>
    <col min="710" max="710" width="9.140625" style="30"/>
    <col min="711" max="711" width="2.85546875" style="30" customWidth="1"/>
    <col min="712" max="712" width="3.7109375" style="30" customWidth="1"/>
    <col min="713" max="713" width="9.140625" style="30"/>
    <col min="714" max="714" width="2.85546875" style="30" customWidth="1"/>
    <col min="715" max="715" width="3.7109375" style="30" customWidth="1"/>
    <col min="716" max="716" width="9.140625" style="30"/>
    <col min="717" max="717" width="2.85546875" style="30" customWidth="1"/>
    <col min="718" max="718" width="3.85546875" style="30" customWidth="1"/>
    <col min="719" max="719" width="9.140625" style="30"/>
    <col min="720" max="720" width="2.85546875" style="30" customWidth="1"/>
    <col min="721" max="721" width="3.85546875" style="30" customWidth="1"/>
    <col min="722" max="722" width="9.140625" style="30"/>
    <col min="723" max="723" width="2.85546875" style="30" customWidth="1"/>
    <col min="724" max="724" width="3.42578125" style="30" customWidth="1"/>
    <col min="725" max="725" width="9.140625" style="30"/>
    <col min="726" max="726" width="2.85546875" style="30" customWidth="1"/>
    <col min="727" max="727" width="3.28515625" style="30" customWidth="1"/>
    <col min="728" max="728" width="9.140625" style="30"/>
    <col min="729" max="729" width="2.85546875" style="30" customWidth="1"/>
    <col min="730" max="730" width="3.140625" style="30" customWidth="1"/>
    <col min="731" max="731" width="9.140625" style="30"/>
    <col min="732" max="732" width="2.85546875" style="30" customWidth="1"/>
    <col min="733" max="733" width="3.140625" style="30" customWidth="1"/>
    <col min="734" max="734" width="9.140625" style="30"/>
    <col min="735" max="735" width="2.85546875" style="30" customWidth="1"/>
    <col min="736" max="736" width="3.140625" style="30" customWidth="1"/>
    <col min="737" max="737" width="9.140625" style="30"/>
    <col min="738" max="738" width="2.85546875" style="30" customWidth="1"/>
    <col min="739" max="739" width="3.28515625" style="30" customWidth="1"/>
    <col min="740" max="740" width="9.140625" style="30"/>
    <col min="741" max="741" width="3.5703125" style="30" customWidth="1"/>
    <col min="742" max="742" width="3.7109375" style="30" customWidth="1"/>
    <col min="743" max="744" width="9.140625" style="30"/>
    <col min="745" max="745" width="35.140625" style="30" customWidth="1"/>
    <col min="746" max="963" width="9.140625" style="30"/>
    <col min="964" max="964" width="2.85546875" style="30" customWidth="1"/>
    <col min="965" max="965" width="3.7109375" style="30" customWidth="1"/>
    <col min="966" max="966" width="9.140625" style="30"/>
    <col min="967" max="967" width="2.85546875" style="30" customWidth="1"/>
    <col min="968" max="968" width="3.7109375" style="30" customWidth="1"/>
    <col min="969" max="969" width="9.140625" style="30"/>
    <col min="970" max="970" width="2.85546875" style="30" customWidth="1"/>
    <col min="971" max="971" width="3.7109375" style="30" customWidth="1"/>
    <col min="972" max="972" width="9.140625" style="30"/>
    <col min="973" max="973" width="2.85546875" style="30" customWidth="1"/>
    <col min="974" max="974" width="3.85546875" style="30" customWidth="1"/>
    <col min="975" max="975" width="9.140625" style="30"/>
    <col min="976" max="976" width="2.85546875" style="30" customWidth="1"/>
    <col min="977" max="977" width="3.85546875" style="30" customWidth="1"/>
    <col min="978" max="978" width="9.140625" style="30"/>
    <col min="979" max="979" width="2.85546875" style="30" customWidth="1"/>
    <col min="980" max="980" width="3.42578125" style="30" customWidth="1"/>
    <col min="981" max="981" width="9.140625" style="30"/>
    <col min="982" max="982" width="2.85546875" style="30" customWidth="1"/>
    <col min="983" max="983" width="3.28515625" style="30" customWidth="1"/>
    <col min="984" max="984" width="9.140625" style="30"/>
    <col min="985" max="985" width="2.85546875" style="30" customWidth="1"/>
    <col min="986" max="986" width="3.140625" style="30" customWidth="1"/>
    <col min="987" max="987" width="9.140625" style="30"/>
    <col min="988" max="988" width="2.85546875" style="30" customWidth="1"/>
    <col min="989" max="989" width="3.140625" style="30" customWidth="1"/>
    <col min="990" max="990" width="9.140625" style="30"/>
    <col min="991" max="991" width="2.85546875" style="30" customWidth="1"/>
    <col min="992" max="992" width="3.140625" style="30" customWidth="1"/>
    <col min="993" max="993" width="9.140625" style="30"/>
    <col min="994" max="994" width="2.85546875" style="30" customWidth="1"/>
    <col min="995" max="995" width="3.28515625" style="30" customWidth="1"/>
    <col min="996" max="996" width="9.140625" style="30"/>
    <col min="997" max="997" width="3.5703125" style="30" customWidth="1"/>
    <col min="998" max="998" width="3.7109375" style="30" customWidth="1"/>
    <col min="999" max="1000" width="9.140625" style="30"/>
    <col min="1001" max="1001" width="35.140625" style="30" customWidth="1"/>
    <col min="1002" max="1219" width="9.140625" style="30"/>
    <col min="1220" max="1220" width="2.85546875" style="30" customWidth="1"/>
    <col min="1221" max="1221" width="3.7109375" style="30" customWidth="1"/>
    <col min="1222" max="1222" width="9.140625" style="30"/>
    <col min="1223" max="1223" width="2.85546875" style="30" customWidth="1"/>
    <col min="1224" max="1224" width="3.7109375" style="30" customWidth="1"/>
    <col min="1225" max="1225" width="9.140625" style="30"/>
    <col min="1226" max="1226" width="2.85546875" style="30" customWidth="1"/>
    <col min="1227" max="1227" width="3.7109375" style="30" customWidth="1"/>
    <col min="1228" max="1228" width="9.140625" style="30"/>
    <col min="1229" max="1229" width="2.85546875" style="30" customWidth="1"/>
    <col min="1230" max="1230" width="3.85546875" style="30" customWidth="1"/>
    <col min="1231" max="1231" width="9.140625" style="30"/>
    <col min="1232" max="1232" width="2.85546875" style="30" customWidth="1"/>
    <col min="1233" max="1233" width="3.85546875" style="30" customWidth="1"/>
    <col min="1234" max="1234" width="9.140625" style="30"/>
    <col min="1235" max="1235" width="2.85546875" style="30" customWidth="1"/>
    <col min="1236" max="1236" width="3.42578125" style="30" customWidth="1"/>
    <col min="1237" max="1237" width="9.140625" style="30"/>
    <col min="1238" max="1238" width="2.85546875" style="30" customWidth="1"/>
    <col min="1239" max="1239" width="3.28515625" style="30" customWidth="1"/>
    <col min="1240" max="1240" width="9.140625" style="30"/>
    <col min="1241" max="1241" width="2.85546875" style="30" customWidth="1"/>
    <col min="1242" max="1242" width="3.140625" style="30" customWidth="1"/>
    <col min="1243" max="1243" width="9.140625" style="30"/>
    <col min="1244" max="1244" width="2.85546875" style="30" customWidth="1"/>
    <col min="1245" max="1245" width="3.140625" style="30" customWidth="1"/>
    <col min="1246" max="1246" width="9.140625" style="30"/>
    <col min="1247" max="1247" width="2.85546875" style="30" customWidth="1"/>
    <col min="1248" max="1248" width="3.140625" style="30" customWidth="1"/>
    <col min="1249" max="1249" width="9.140625" style="30"/>
    <col min="1250" max="1250" width="2.85546875" style="30" customWidth="1"/>
    <col min="1251" max="1251" width="3.28515625" style="30" customWidth="1"/>
    <col min="1252" max="1252" width="9.140625" style="30"/>
    <col min="1253" max="1253" width="3.5703125" style="30" customWidth="1"/>
    <col min="1254" max="1254" width="3.7109375" style="30" customWidth="1"/>
    <col min="1255" max="1256" width="9.140625" style="30"/>
    <col min="1257" max="1257" width="35.140625" style="30" customWidth="1"/>
    <col min="1258" max="1475" width="9.140625" style="30"/>
    <col min="1476" max="1476" width="2.85546875" style="30" customWidth="1"/>
    <col min="1477" max="1477" width="3.7109375" style="30" customWidth="1"/>
    <col min="1478" max="1478" width="9.140625" style="30"/>
    <col min="1479" max="1479" width="2.85546875" style="30" customWidth="1"/>
    <col min="1480" max="1480" width="3.7109375" style="30" customWidth="1"/>
    <col min="1481" max="1481" width="9.140625" style="30"/>
    <col min="1482" max="1482" width="2.85546875" style="30" customWidth="1"/>
    <col min="1483" max="1483" width="3.7109375" style="30" customWidth="1"/>
    <col min="1484" max="1484" width="9.140625" style="30"/>
    <col min="1485" max="1485" width="2.85546875" style="30" customWidth="1"/>
    <col min="1486" max="1486" width="3.85546875" style="30" customWidth="1"/>
    <col min="1487" max="1487" width="9.140625" style="30"/>
    <col min="1488" max="1488" width="2.85546875" style="30" customWidth="1"/>
    <col min="1489" max="1489" width="3.85546875" style="30" customWidth="1"/>
    <col min="1490" max="1490" width="9.140625" style="30"/>
    <col min="1491" max="1491" width="2.85546875" style="30" customWidth="1"/>
    <col min="1492" max="1492" width="3.42578125" style="30" customWidth="1"/>
    <col min="1493" max="1493" width="9.140625" style="30"/>
    <col min="1494" max="1494" width="2.85546875" style="30" customWidth="1"/>
    <col min="1495" max="1495" width="3.28515625" style="30" customWidth="1"/>
    <col min="1496" max="1496" width="9.140625" style="30"/>
    <col min="1497" max="1497" width="2.85546875" style="30" customWidth="1"/>
    <col min="1498" max="1498" width="3.140625" style="30" customWidth="1"/>
    <col min="1499" max="1499" width="9.140625" style="30"/>
    <col min="1500" max="1500" width="2.85546875" style="30" customWidth="1"/>
    <col min="1501" max="1501" width="3.140625" style="30" customWidth="1"/>
    <col min="1502" max="1502" width="9.140625" style="30"/>
    <col min="1503" max="1503" width="2.85546875" style="30" customWidth="1"/>
    <col min="1504" max="1504" width="3.140625" style="30" customWidth="1"/>
    <col min="1505" max="1505" width="9.140625" style="30"/>
    <col min="1506" max="1506" width="2.85546875" style="30" customWidth="1"/>
    <col min="1507" max="1507" width="3.28515625" style="30" customWidth="1"/>
    <col min="1508" max="1508" width="9.140625" style="30"/>
    <col min="1509" max="1509" width="3.5703125" style="30" customWidth="1"/>
    <col min="1510" max="1510" width="3.7109375" style="30" customWidth="1"/>
    <col min="1511" max="1512" width="9.140625" style="30"/>
    <col min="1513" max="1513" width="35.140625" style="30" customWidth="1"/>
    <col min="1514" max="1731" width="9.140625" style="30"/>
    <col min="1732" max="1732" width="2.85546875" style="30" customWidth="1"/>
    <col min="1733" max="1733" width="3.7109375" style="30" customWidth="1"/>
    <col min="1734" max="1734" width="9.140625" style="30"/>
    <col min="1735" max="1735" width="2.85546875" style="30" customWidth="1"/>
    <col min="1736" max="1736" width="3.7109375" style="30" customWidth="1"/>
    <col min="1737" max="1737" width="9.140625" style="30"/>
    <col min="1738" max="1738" width="2.85546875" style="30" customWidth="1"/>
    <col min="1739" max="1739" width="3.7109375" style="30" customWidth="1"/>
    <col min="1740" max="1740" width="9.140625" style="30"/>
    <col min="1741" max="1741" width="2.85546875" style="30" customWidth="1"/>
    <col min="1742" max="1742" width="3.85546875" style="30" customWidth="1"/>
    <col min="1743" max="1743" width="9.140625" style="30"/>
    <col min="1744" max="1744" width="2.85546875" style="30" customWidth="1"/>
    <col min="1745" max="1745" width="3.85546875" style="30" customWidth="1"/>
    <col min="1746" max="1746" width="9.140625" style="30"/>
    <col min="1747" max="1747" width="2.85546875" style="30" customWidth="1"/>
    <col min="1748" max="1748" width="3.42578125" style="30" customWidth="1"/>
    <col min="1749" max="1749" width="9.140625" style="30"/>
    <col min="1750" max="1750" width="2.85546875" style="30" customWidth="1"/>
    <col min="1751" max="1751" width="3.28515625" style="30" customWidth="1"/>
    <col min="1752" max="1752" width="9.140625" style="30"/>
    <col min="1753" max="1753" width="2.85546875" style="30" customWidth="1"/>
    <col min="1754" max="1754" width="3.140625" style="30" customWidth="1"/>
    <col min="1755" max="1755" width="9.140625" style="30"/>
    <col min="1756" max="1756" width="2.85546875" style="30" customWidth="1"/>
    <col min="1757" max="1757" width="3.140625" style="30" customWidth="1"/>
    <col min="1758" max="1758" width="9.140625" style="30"/>
    <col min="1759" max="1759" width="2.85546875" style="30" customWidth="1"/>
    <col min="1760" max="1760" width="3.140625" style="30" customWidth="1"/>
    <col min="1761" max="1761" width="9.140625" style="30"/>
    <col min="1762" max="1762" width="2.85546875" style="30" customWidth="1"/>
    <col min="1763" max="1763" width="3.28515625" style="30" customWidth="1"/>
    <col min="1764" max="1764" width="9.140625" style="30"/>
    <col min="1765" max="1765" width="3.5703125" style="30" customWidth="1"/>
    <col min="1766" max="1766" width="3.7109375" style="30" customWidth="1"/>
    <col min="1767" max="1768" width="9.140625" style="30"/>
    <col min="1769" max="1769" width="35.140625" style="30" customWidth="1"/>
    <col min="1770" max="1987" width="9.140625" style="30"/>
    <col min="1988" max="1988" width="2.85546875" style="30" customWidth="1"/>
    <col min="1989" max="1989" width="3.7109375" style="30" customWidth="1"/>
    <col min="1990" max="1990" width="9.140625" style="30"/>
    <col min="1991" max="1991" width="2.85546875" style="30" customWidth="1"/>
    <col min="1992" max="1992" width="3.7109375" style="30" customWidth="1"/>
    <col min="1993" max="1993" width="9.140625" style="30"/>
    <col min="1994" max="1994" width="2.85546875" style="30" customWidth="1"/>
    <col min="1995" max="1995" width="3.7109375" style="30" customWidth="1"/>
    <col min="1996" max="1996" width="9.140625" style="30"/>
    <col min="1997" max="1997" width="2.85546875" style="30" customWidth="1"/>
    <col min="1998" max="1998" width="3.85546875" style="30" customWidth="1"/>
    <col min="1999" max="1999" width="9.140625" style="30"/>
    <col min="2000" max="2000" width="2.85546875" style="30" customWidth="1"/>
    <col min="2001" max="2001" width="3.85546875" style="30" customWidth="1"/>
    <col min="2002" max="2002" width="9.140625" style="30"/>
    <col min="2003" max="2003" width="2.85546875" style="30" customWidth="1"/>
    <col min="2004" max="2004" width="3.42578125" style="30" customWidth="1"/>
    <col min="2005" max="2005" width="9.140625" style="30"/>
    <col min="2006" max="2006" width="2.85546875" style="30" customWidth="1"/>
    <col min="2007" max="2007" width="3.28515625" style="30" customWidth="1"/>
    <col min="2008" max="2008" width="9.140625" style="30"/>
    <col min="2009" max="2009" width="2.85546875" style="30" customWidth="1"/>
    <col min="2010" max="2010" width="3.140625" style="30" customWidth="1"/>
    <col min="2011" max="2011" width="9.140625" style="30"/>
    <col min="2012" max="2012" width="2.85546875" style="30" customWidth="1"/>
    <col min="2013" max="2013" width="3.140625" style="30" customWidth="1"/>
    <col min="2014" max="2014" width="9.140625" style="30"/>
    <col min="2015" max="2015" width="2.85546875" style="30" customWidth="1"/>
    <col min="2016" max="2016" width="3.140625" style="30" customWidth="1"/>
    <col min="2017" max="2017" width="9.140625" style="30"/>
    <col min="2018" max="2018" width="2.85546875" style="30" customWidth="1"/>
    <col min="2019" max="2019" width="3.28515625" style="30" customWidth="1"/>
    <col min="2020" max="2020" width="9.140625" style="30"/>
    <col min="2021" max="2021" width="3.5703125" style="30" customWidth="1"/>
    <col min="2022" max="2022" width="3.7109375" style="30" customWidth="1"/>
    <col min="2023" max="2024" width="9.140625" style="30"/>
    <col min="2025" max="2025" width="35.140625" style="30" customWidth="1"/>
    <col min="2026" max="2243" width="9.140625" style="30"/>
    <col min="2244" max="2244" width="2.85546875" style="30" customWidth="1"/>
    <col min="2245" max="2245" width="3.7109375" style="30" customWidth="1"/>
    <col min="2246" max="2246" width="9.140625" style="30"/>
    <col min="2247" max="2247" width="2.85546875" style="30" customWidth="1"/>
    <col min="2248" max="2248" width="3.7109375" style="30" customWidth="1"/>
    <col min="2249" max="2249" width="9.140625" style="30"/>
    <col min="2250" max="2250" width="2.85546875" style="30" customWidth="1"/>
    <col min="2251" max="2251" width="3.7109375" style="30" customWidth="1"/>
    <col min="2252" max="2252" width="9.140625" style="30"/>
    <col min="2253" max="2253" width="2.85546875" style="30" customWidth="1"/>
    <col min="2254" max="2254" width="3.85546875" style="30" customWidth="1"/>
    <col min="2255" max="2255" width="9.140625" style="30"/>
    <col min="2256" max="2256" width="2.85546875" style="30" customWidth="1"/>
    <col min="2257" max="2257" width="3.85546875" style="30" customWidth="1"/>
    <col min="2258" max="2258" width="9.140625" style="30"/>
    <col min="2259" max="2259" width="2.85546875" style="30" customWidth="1"/>
    <col min="2260" max="2260" width="3.42578125" style="30" customWidth="1"/>
    <col min="2261" max="2261" width="9.140625" style="30"/>
    <col min="2262" max="2262" width="2.85546875" style="30" customWidth="1"/>
    <col min="2263" max="2263" width="3.28515625" style="30" customWidth="1"/>
    <col min="2264" max="2264" width="9.140625" style="30"/>
    <col min="2265" max="2265" width="2.85546875" style="30" customWidth="1"/>
    <col min="2266" max="2266" width="3.140625" style="30" customWidth="1"/>
    <col min="2267" max="2267" width="9.140625" style="30"/>
    <col min="2268" max="2268" width="2.85546875" style="30" customWidth="1"/>
    <col min="2269" max="2269" width="3.140625" style="30" customWidth="1"/>
    <col min="2270" max="2270" width="9.140625" style="30"/>
    <col min="2271" max="2271" width="2.85546875" style="30" customWidth="1"/>
    <col min="2272" max="2272" width="3.140625" style="30" customWidth="1"/>
    <col min="2273" max="2273" width="9.140625" style="30"/>
    <col min="2274" max="2274" width="2.85546875" style="30" customWidth="1"/>
    <col min="2275" max="2275" width="3.28515625" style="30" customWidth="1"/>
    <col min="2276" max="2276" width="9.140625" style="30"/>
    <col min="2277" max="2277" width="3.5703125" style="30" customWidth="1"/>
    <col min="2278" max="2278" width="3.7109375" style="30" customWidth="1"/>
    <col min="2279" max="2280" width="9.140625" style="30"/>
    <col min="2281" max="2281" width="35.140625" style="30" customWidth="1"/>
    <col min="2282" max="2499" width="9.140625" style="30"/>
    <col min="2500" max="2500" width="2.85546875" style="30" customWidth="1"/>
    <col min="2501" max="2501" width="3.7109375" style="30" customWidth="1"/>
    <col min="2502" max="2502" width="9.140625" style="30"/>
    <col min="2503" max="2503" width="2.85546875" style="30" customWidth="1"/>
    <col min="2504" max="2504" width="3.7109375" style="30" customWidth="1"/>
    <col min="2505" max="2505" width="9.140625" style="30"/>
    <col min="2506" max="2506" width="2.85546875" style="30" customWidth="1"/>
    <col min="2507" max="2507" width="3.7109375" style="30" customWidth="1"/>
    <col min="2508" max="2508" width="9.140625" style="30"/>
    <col min="2509" max="2509" width="2.85546875" style="30" customWidth="1"/>
    <col min="2510" max="2510" width="3.85546875" style="30" customWidth="1"/>
    <col min="2511" max="2511" width="9.140625" style="30"/>
    <col min="2512" max="2512" width="2.85546875" style="30" customWidth="1"/>
    <col min="2513" max="2513" width="3.85546875" style="30" customWidth="1"/>
    <col min="2514" max="2514" width="9.140625" style="30"/>
    <col min="2515" max="2515" width="2.85546875" style="30" customWidth="1"/>
    <col min="2516" max="2516" width="3.42578125" style="30" customWidth="1"/>
    <col min="2517" max="2517" width="9.140625" style="30"/>
    <col min="2518" max="2518" width="2.85546875" style="30" customWidth="1"/>
    <col min="2519" max="2519" width="3.28515625" style="30" customWidth="1"/>
    <col min="2520" max="2520" width="9.140625" style="30"/>
    <col min="2521" max="2521" width="2.85546875" style="30" customWidth="1"/>
    <col min="2522" max="2522" width="3.140625" style="30" customWidth="1"/>
    <col min="2523" max="2523" width="9.140625" style="30"/>
    <col min="2524" max="2524" width="2.85546875" style="30" customWidth="1"/>
    <col min="2525" max="2525" width="3.140625" style="30" customWidth="1"/>
    <col min="2526" max="2526" width="9.140625" style="30"/>
    <col min="2527" max="2527" width="2.85546875" style="30" customWidth="1"/>
    <col min="2528" max="2528" width="3.140625" style="30" customWidth="1"/>
    <col min="2529" max="2529" width="9.140625" style="30"/>
    <col min="2530" max="2530" width="2.85546875" style="30" customWidth="1"/>
    <col min="2531" max="2531" width="3.28515625" style="30" customWidth="1"/>
    <col min="2532" max="2532" width="9.140625" style="30"/>
    <col min="2533" max="2533" width="3.5703125" style="30" customWidth="1"/>
    <col min="2534" max="2534" width="3.7109375" style="30" customWidth="1"/>
    <col min="2535" max="2536" width="9.140625" style="30"/>
    <col min="2537" max="2537" width="35.140625" style="30" customWidth="1"/>
    <col min="2538" max="2755" width="9.140625" style="30"/>
    <col min="2756" max="2756" width="2.85546875" style="30" customWidth="1"/>
    <col min="2757" max="2757" width="3.7109375" style="30" customWidth="1"/>
    <col min="2758" max="2758" width="9.140625" style="30"/>
    <col min="2759" max="2759" width="2.85546875" style="30" customWidth="1"/>
    <col min="2760" max="2760" width="3.7109375" style="30" customWidth="1"/>
    <col min="2761" max="2761" width="9.140625" style="30"/>
    <col min="2762" max="2762" width="2.85546875" style="30" customWidth="1"/>
    <col min="2763" max="2763" width="3.7109375" style="30" customWidth="1"/>
    <col min="2764" max="2764" width="9.140625" style="30"/>
    <col min="2765" max="2765" width="2.85546875" style="30" customWidth="1"/>
    <col min="2766" max="2766" width="3.85546875" style="30" customWidth="1"/>
    <col min="2767" max="2767" width="9.140625" style="30"/>
    <col min="2768" max="2768" width="2.85546875" style="30" customWidth="1"/>
    <col min="2769" max="2769" width="3.85546875" style="30" customWidth="1"/>
    <col min="2770" max="2770" width="9.140625" style="30"/>
    <col min="2771" max="2771" width="2.85546875" style="30" customWidth="1"/>
    <col min="2772" max="2772" width="3.42578125" style="30" customWidth="1"/>
    <col min="2773" max="2773" width="9.140625" style="30"/>
    <col min="2774" max="2774" width="2.85546875" style="30" customWidth="1"/>
    <col min="2775" max="2775" width="3.28515625" style="30" customWidth="1"/>
    <col min="2776" max="2776" width="9.140625" style="30"/>
    <col min="2777" max="2777" width="2.85546875" style="30" customWidth="1"/>
    <col min="2778" max="2778" width="3.140625" style="30" customWidth="1"/>
    <col min="2779" max="2779" width="9.140625" style="30"/>
    <col min="2780" max="2780" width="2.85546875" style="30" customWidth="1"/>
    <col min="2781" max="2781" width="3.140625" style="30" customWidth="1"/>
    <col min="2782" max="2782" width="9.140625" style="30"/>
    <col min="2783" max="2783" width="2.85546875" style="30" customWidth="1"/>
    <col min="2784" max="2784" width="3.140625" style="30" customWidth="1"/>
    <col min="2785" max="2785" width="9.140625" style="30"/>
    <col min="2786" max="2786" width="2.85546875" style="30" customWidth="1"/>
    <col min="2787" max="2787" width="3.28515625" style="30" customWidth="1"/>
    <col min="2788" max="2788" width="9.140625" style="30"/>
    <col min="2789" max="2789" width="3.5703125" style="30" customWidth="1"/>
    <col min="2790" max="2790" width="3.7109375" style="30" customWidth="1"/>
    <col min="2791" max="2792" width="9.140625" style="30"/>
    <col min="2793" max="2793" width="35.140625" style="30" customWidth="1"/>
    <col min="2794" max="3011" width="9.140625" style="30"/>
    <col min="3012" max="3012" width="2.85546875" style="30" customWidth="1"/>
    <col min="3013" max="3013" width="3.7109375" style="30" customWidth="1"/>
    <col min="3014" max="3014" width="9.140625" style="30"/>
    <col min="3015" max="3015" width="2.85546875" style="30" customWidth="1"/>
    <col min="3016" max="3016" width="3.7109375" style="30" customWidth="1"/>
    <col min="3017" max="3017" width="9.140625" style="30"/>
    <col min="3018" max="3018" width="2.85546875" style="30" customWidth="1"/>
    <col min="3019" max="3019" width="3.7109375" style="30" customWidth="1"/>
    <col min="3020" max="3020" width="9.140625" style="30"/>
    <col min="3021" max="3021" width="2.85546875" style="30" customWidth="1"/>
    <col min="3022" max="3022" width="3.85546875" style="30" customWidth="1"/>
    <col min="3023" max="3023" width="9.140625" style="30"/>
    <col min="3024" max="3024" width="2.85546875" style="30" customWidth="1"/>
    <col min="3025" max="3025" width="3.85546875" style="30" customWidth="1"/>
    <col min="3026" max="3026" width="9.140625" style="30"/>
    <col min="3027" max="3027" width="2.85546875" style="30" customWidth="1"/>
    <col min="3028" max="3028" width="3.42578125" style="30" customWidth="1"/>
    <col min="3029" max="3029" width="9.140625" style="30"/>
    <col min="3030" max="3030" width="2.85546875" style="30" customWidth="1"/>
    <col min="3031" max="3031" width="3.28515625" style="30" customWidth="1"/>
    <col min="3032" max="3032" width="9.140625" style="30"/>
    <col min="3033" max="3033" width="2.85546875" style="30" customWidth="1"/>
    <col min="3034" max="3034" width="3.140625" style="30" customWidth="1"/>
    <col min="3035" max="3035" width="9.140625" style="30"/>
    <col min="3036" max="3036" width="2.85546875" style="30" customWidth="1"/>
    <col min="3037" max="3037" width="3.140625" style="30" customWidth="1"/>
    <col min="3038" max="3038" width="9.140625" style="30"/>
    <col min="3039" max="3039" width="2.85546875" style="30" customWidth="1"/>
    <col min="3040" max="3040" width="3.140625" style="30" customWidth="1"/>
    <col min="3041" max="3041" width="9.140625" style="30"/>
    <col min="3042" max="3042" width="2.85546875" style="30" customWidth="1"/>
    <col min="3043" max="3043" width="3.28515625" style="30" customWidth="1"/>
    <col min="3044" max="3044" width="9.140625" style="30"/>
    <col min="3045" max="3045" width="3.5703125" style="30" customWidth="1"/>
    <col min="3046" max="3046" width="3.7109375" style="30" customWidth="1"/>
    <col min="3047" max="3048" width="9.140625" style="30"/>
    <col min="3049" max="3049" width="35.140625" style="30" customWidth="1"/>
    <col min="3050" max="3267" width="9.140625" style="30"/>
    <col min="3268" max="3268" width="2.85546875" style="30" customWidth="1"/>
    <col min="3269" max="3269" width="3.7109375" style="30" customWidth="1"/>
    <col min="3270" max="3270" width="9.140625" style="30"/>
    <col min="3271" max="3271" width="2.85546875" style="30" customWidth="1"/>
    <col min="3272" max="3272" width="3.7109375" style="30" customWidth="1"/>
    <col min="3273" max="3273" width="9.140625" style="30"/>
    <col min="3274" max="3274" width="2.85546875" style="30" customWidth="1"/>
    <col min="3275" max="3275" width="3.7109375" style="30" customWidth="1"/>
    <col min="3276" max="3276" width="9.140625" style="30"/>
    <col min="3277" max="3277" width="2.85546875" style="30" customWidth="1"/>
    <col min="3278" max="3278" width="3.85546875" style="30" customWidth="1"/>
    <col min="3279" max="3279" width="9.140625" style="30"/>
    <col min="3280" max="3280" width="2.85546875" style="30" customWidth="1"/>
    <col min="3281" max="3281" width="3.85546875" style="30" customWidth="1"/>
    <col min="3282" max="3282" width="9.140625" style="30"/>
    <col min="3283" max="3283" width="2.85546875" style="30" customWidth="1"/>
    <col min="3284" max="3284" width="3.42578125" style="30" customWidth="1"/>
    <col min="3285" max="3285" width="9.140625" style="30"/>
    <col min="3286" max="3286" width="2.85546875" style="30" customWidth="1"/>
    <col min="3287" max="3287" width="3.28515625" style="30" customWidth="1"/>
    <col min="3288" max="3288" width="9.140625" style="30"/>
    <col min="3289" max="3289" width="2.85546875" style="30" customWidth="1"/>
    <col min="3290" max="3290" width="3.140625" style="30" customWidth="1"/>
    <col min="3291" max="3291" width="9.140625" style="30"/>
    <col min="3292" max="3292" width="2.85546875" style="30" customWidth="1"/>
    <col min="3293" max="3293" width="3.140625" style="30" customWidth="1"/>
    <col min="3294" max="3294" width="9.140625" style="30"/>
    <col min="3295" max="3295" width="2.85546875" style="30" customWidth="1"/>
    <col min="3296" max="3296" width="3.140625" style="30" customWidth="1"/>
    <col min="3297" max="3297" width="9.140625" style="30"/>
    <col min="3298" max="3298" width="2.85546875" style="30" customWidth="1"/>
    <col min="3299" max="3299" width="3.28515625" style="30" customWidth="1"/>
    <col min="3300" max="3300" width="9.140625" style="30"/>
    <col min="3301" max="3301" width="3.5703125" style="30" customWidth="1"/>
    <col min="3302" max="3302" width="3.7109375" style="30" customWidth="1"/>
    <col min="3303" max="3304" width="9.140625" style="30"/>
    <col min="3305" max="3305" width="35.140625" style="30" customWidth="1"/>
    <col min="3306" max="3523" width="9.140625" style="30"/>
    <col min="3524" max="3524" width="2.85546875" style="30" customWidth="1"/>
    <col min="3525" max="3525" width="3.7109375" style="30" customWidth="1"/>
    <col min="3526" max="3526" width="9.140625" style="30"/>
    <col min="3527" max="3527" width="2.85546875" style="30" customWidth="1"/>
    <col min="3528" max="3528" width="3.7109375" style="30" customWidth="1"/>
    <col min="3529" max="3529" width="9.140625" style="30"/>
    <col min="3530" max="3530" width="2.85546875" style="30" customWidth="1"/>
    <col min="3531" max="3531" width="3.7109375" style="30" customWidth="1"/>
    <col min="3532" max="3532" width="9.140625" style="30"/>
    <col min="3533" max="3533" width="2.85546875" style="30" customWidth="1"/>
    <col min="3534" max="3534" width="3.85546875" style="30" customWidth="1"/>
    <col min="3535" max="3535" width="9.140625" style="30"/>
    <col min="3536" max="3536" width="2.85546875" style="30" customWidth="1"/>
    <col min="3537" max="3537" width="3.85546875" style="30" customWidth="1"/>
    <col min="3538" max="3538" width="9.140625" style="30"/>
    <col min="3539" max="3539" width="2.85546875" style="30" customWidth="1"/>
    <col min="3540" max="3540" width="3.42578125" style="30" customWidth="1"/>
    <col min="3541" max="3541" width="9.140625" style="30"/>
    <col min="3542" max="3542" width="2.85546875" style="30" customWidth="1"/>
    <col min="3543" max="3543" width="3.28515625" style="30" customWidth="1"/>
    <col min="3544" max="3544" width="9.140625" style="30"/>
    <col min="3545" max="3545" width="2.85546875" style="30" customWidth="1"/>
    <col min="3546" max="3546" width="3.140625" style="30" customWidth="1"/>
    <col min="3547" max="3547" width="9.140625" style="30"/>
    <col min="3548" max="3548" width="2.85546875" style="30" customWidth="1"/>
    <col min="3549" max="3549" width="3.140625" style="30" customWidth="1"/>
    <col min="3550" max="3550" width="9.140625" style="30"/>
    <col min="3551" max="3551" width="2.85546875" style="30" customWidth="1"/>
    <col min="3552" max="3552" width="3.140625" style="30" customWidth="1"/>
    <col min="3553" max="3553" width="9.140625" style="30"/>
    <col min="3554" max="3554" width="2.85546875" style="30" customWidth="1"/>
    <col min="3555" max="3555" width="3.28515625" style="30" customWidth="1"/>
    <col min="3556" max="3556" width="9.140625" style="30"/>
    <col min="3557" max="3557" width="3.5703125" style="30" customWidth="1"/>
    <col min="3558" max="3558" width="3.7109375" style="30" customWidth="1"/>
    <col min="3559" max="3560" width="9.140625" style="30"/>
    <col min="3561" max="3561" width="35.140625" style="30" customWidth="1"/>
    <col min="3562" max="3779" width="9.140625" style="30"/>
    <col min="3780" max="3780" width="2.85546875" style="30" customWidth="1"/>
    <col min="3781" max="3781" width="3.7109375" style="30" customWidth="1"/>
    <col min="3782" max="3782" width="9.140625" style="30"/>
    <col min="3783" max="3783" width="2.85546875" style="30" customWidth="1"/>
    <col min="3784" max="3784" width="3.7109375" style="30" customWidth="1"/>
    <col min="3785" max="3785" width="9.140625" style="30"/>
    <col min="3786" max="3786" width="2.85546875" style="30" customWidth="1"/>
    <col min="3787" max="3787" width="3.7109375" style="30" customWidth="1"/>
    <col min="3788" max="3788" width="9.140625" style="30"/>
    <col min="3789" max="3789" width="2.85546875" style="30" customWidth="1"/>
    <col min="3790" max="3790" width="3.85546875" style="30" customWidth="1"/>
    <col min="3791" max="3791" width="9.140625" style="30"/>
    <col min="3792" max="3792" width="2.85546875" style="30" customWidth="1"/>
    <col min="3793" max="3793" width="3.85546875" style="30" customWidth="1"/>
    <col min="3794" max="3794" width="9.140625" style="30"/>
    <col min="3795" max="3795" width="2.85546875" style="30" customWidth="1"/>
    <col min="3796" max="3796" width="3.42578125" style="30" customWidth="1"/>
    <col min="3797" max="3797" width="9.140625" style="30"/>
    <col min="3798" max="3798" width="2.85546875" style="30" customWidth="1"/>
    <col min="3799" max="3799" width="3.28515625" style="30" customWidth="1"/>
    <col min="3800" max="3800" width="9.140625" style="30"/>
    <col min="3801" max="3801" width="2.85546875" style="30" customWidth="1"/>
    <col min="3802" max="3802" width="3.140625" style="30" customWidth="1"/>
    <col min="3803" max="3803" width="9.140625" style="30"/>
    <col min="3804" max="3804" width="2.85546875" style="30" customWidth="1"/>
    <col min="3805" max="3805" width="3.140625" style="30" customWidth="1"/>
    <col min="3806" max="3806" width="9.140625" style="30"/>
    <col min="3807" max="3807" width="2.85546875" style="30" customWidth="1"/>
    <col min="3808" max="3808" width="3.140625" style="30" customWidth="1"/>
    <col min="3809" max="3809" width="9.140625" style="30"/>
    <col min="3810" max="3810" width="2.85546875" style="30" customWidth="1"/>
    <col min="3811" max="3811" width="3.28515625" style="30" customWidth="1"/>
    <col min="3812" max="3812" width="9.140625" style="30"/>
    <col min="3813" max="3813" width="3.5703125" style="30" customWidth="1"/>
    <col min="3814" max="3814" width="3.7109375" style="30" customWidth="1"/>
    <col min="3815" max="3816" width="9.140625" style="30"/>
    <col min="3817" max="3817" width="35.140625" style="30" customWidth="1"/>
    <col min="3818" max="4035" width="9.140625" style="30"/>
    <col min="4036" max="4036" width="2.85546875" style="30" customWidth="1"/>
    <col min="4037" max="4037" width="3.7109375" style="30" customWidth="1"/>
    <col min="4038" max="4038" width="9.140625" style="30"/>
    <col min="4039" max="4039" width="2.85546875" style="30" customWidth="1"/>
    <col min="4040" max="4040" width="3.7109375" style="30" customWidth="1"/>
    <col min="4041" max="4041" width="9.140625" style="30"/>
    <col min="4042" max="4042" width="2.85546875" style="30" customWidth="1"/>
    <col min="4043" max="4043" width="3.7109375" style="30" customWidth="1"/>
    <col min="4044" max="4044" width="9.140625" style="30"/>
    <col min="4045" max="4045" width="2.85546875" style="30" customWidth="1"/>
    <col min="4046" max="4046" width="3.85546875" style="30" customWidth="1"/>
    <col min="4047" max="4047" width="9.140625" style="30"/>
    <col min="4048" max="4048" width="2.85546875" style="30" customWidth="1"/>
    <col min="4049" max="4049" width="3.85546875" style="30" customWidth="1"/>
    <col min="4050" max="4050" width="9.140625" style="30"/>
    <col min="4051" max="4051" width="2.85546875" style="30" customWidth="1"/>
    <col min="4052" max="4052" width="3.42578125" style="30" customWidth="1"/>
    <col min="4053" max="4053" width="9.140625" style="30"/>
    <col min="4054" max="4054" width="2.85546875" style="30" customWidth="1"/>
    <col min="4055" max="4055" width="3.28515625" style="30" customWidth="1"/>
    <col min="4056" max="4056" width="9.140625" style="30"/>
    <col min="4057" max="4057" width="2.85546875" style="30" customWidth="1"/>
    <col min="4058" max="4058" width="3.140625" style="30" customWidth="1"/>
    <col min="4059" max="4059" width="9.140625" style="30"/>
    <col min="4060" max="4060" width="2.85546875" style="30" customWidth="1"/>
    <col min="4061" max="4061" width="3.140625" style="30" customWidth="1"/>
    <col min="4062" max="4062" width="9.140625" style="30"/>
    <col min="4063" max="4063" width="2.85546875" style="30" customWidth="1"/>
    <col min="4064" max="4064" width="3.140625" style="30" customWidth="1"/>
    <col min="4065" max="4065" width="9.140625" style="30"/>
    <col min="4066" max="4066" width="2.85546875" style="30" customWidth="1"/>
    <col min="4067" max="4067" width="3.28515625" style="30" customWidth="1"/>
    <col min="4068" max="4068" width="9.140625" style="30"/>
    <col min="4069" max="4069" width="3.5703125" style="30" customWidth="1"/>
    <col min="4070" max="4070" width="3.7109375" style="30" customWidth="1"/>
    <col min="4071" max="4072" width="9.140625" style="30"/>
    <col min="4073" max="4073" width="35.140625" style="30" customWidth="1"/>
    <col min="4074" max="4291" width="9.140625" style="30"/>
    <col min="4292" max="4292" width="2.85546875" style="30" customWidth="1"/>
    <col min="4293" max="4293" width="3.7109375" style="30" customWidth="1"/>
    <col min="4294" max="4294" width="9.140625" style="30"/>
    <col min="4295" max="4295" width="2.85546875" style="30" customWidth="1"/>
    <col min="4296" max="4296" width="3.7109375" style="30" customWidth="1"/>
    <col min="4297" max="4297" width="9.140625" style="30"/>
    <col min="4298" max="4298" width="2.85546875" style="30" customWidth="1"/>
    <col min="4299" max="4299" width="3.7109375" style="30" customWidth="1"/>
    <col min="4300" max="4300" width="9.140625" style="30"/>
    <col min="4301" max="4301" width="2.85546875" style="30" customWidth="1"/>
    <col min="4302" max="4302" width="3.85546875" style="30" customWidth="1"/>
    <col min="4303" max="4303" width="9.140625" style="30"/>
    <col min="4304" max="4304" width="2.85546875" style="30" customWidth="1"/>
    <col min="4305" max="4305" width="3.85546875" style="30" customWidth="1"/>
    <col min="4306" max="4306" width="9.140625" style="30"/>
    <col min="4307" max="4307" width="2.85546875" style="30" customWidth="1"/>
    <col min="4308" max="4308" width="3.42578125" style="30" customWidth="1"/>
    <col min="4309" max="4309" width="9.140625" style="30"/>
    <col min="4310" max="4310" width="2.85546875" style="30" customWidth="1"/>
    <col min="4311" max="4311" width="3.28515625" style="30" customWidth="1"/>
    <col min="4312" max="4312" width="9.140625" style="30"/>
    <col min="4313" max="4313" width="2.85546875" style="30" customWidth="1"/>
    <col min="4314" max="4314" width="3.140625" style="30" customWidth="1"/>
    <col min="4315" max="4315" width="9.140625" style="30"/>
    <col min="4316" max="4316" width="2.85546875" style="30" customWidth="1"/>
    <col min="4317" max="4317" width="3.140625" style="30" customWidth="1"/>
    <col min="4318" max="4318" width="9.140625" style="30"/>
    <col min="4319" max="4319" width="2.85546875" style="30" customWidth="1"/>
    <col min="4320" max="4320" width="3.140625" style="30" customWidth="1"/>
    <col min="4321" max="4321" width="9.140625" style="30"/>
    <col min="4322" max="4322" width="2.85546875" style="30" customWidth="1"/>
    <col min="4323" max="4323" width="3.28515625" style="30" customWidth="1"/>
    <col min="4324" max="4324" width="9.140625" style="30"/>
    <col min="4325" max="4325" width="3.5703125" style="30" customWidth="1"/>
    <col min="4326" max="4326" width="3.7109375" style="30" customWidth="1"/>
    <col min="4327" max="4328" width="9.140625" style="30"/>
    <col min="4329" max="4329" width="35.140625" style="30" customWidth="1"/>
    <col min="4330" max="4547" width="9.140625" style="30"/>
    <col min="4548" max="4548" width="2.85546875" style="30" customWidth="1"/>
    <col min="4549" max="4549" width="3.7109375" style="30" customWidth="1"/>
    <col min="4550" max="4550" width="9.140625" style="30"/>
    <col min="4551" max="4551" width="2.85546875" style="30" customWidth="1"/>
    <col min="4552" max="4552" width="3.7109375" style="30" customWidth="1"/>
    <col min="4553" max="4553" width="9.140625" style="30"/>
    <col min="4554" max="4554" width="2.85546875" style="30" customWidth="1"/>
    <col min="4555" max="4555" width="3.7109375" style="30" customWidth="1"/>
    <col min="4556" max="4556" width="9.140625" style="30"/>
    <col min="4557" max="4557" width="2.85546875" style="30" customWidth="1"/>
    <col min="4558" max="4558" width="3.85546875" style="30" customWidth="1"/>
    <col min="4559" max="4559" width="9.140625" style="30"/>
    <col min="4560" max="4560" width="2.85546875" style="30" customWidth="1"/>
    <col min="4561" max="4561" width="3.85546875" style="30" customWidth="1"/>
    <col min="4562" max="4562" width="9.140625" style="30"/>
    <col min="4563" max="4563" width="2.85546875" style="30" customWidth="1"/>
    <col min="4564" max="4564" width="3.42578125" style="30" customWidth="1"/>
    <col min="4565" max="4565" width="9.140625" style="30"/>
    <col min="4566" max="4566" width="2.85546875" style="30" customWidth="1"/>
    <col min="4567" max="4567" width="3.28515625" style="30" customWidth="1"/>
    <col min="4568" max="4568" width="9.140625" style="30"/>
    <col min="4569" max="4569" width="2.85546875" style="30" customWidth="1"/>
    <col min="4570" max="4570" width="3.140625" style="30" customWidth="1"/>
    <col min="4571" max="4571" width="9.140625" style="30"/>
    <col min="4572" max="4572" width="2.85546875" style="30" customWidth="1"/>
    <col min="4573" max="4573" width="3.140625" style="30" customWidth="1"/>
    <col min="4574" max="4574" width="9.140625" style="30"/>
    <col min="4575" max="4575" width="2.85546875" style="30" customWidth="1"/>
    <col min="4576" max="4576" width="3.140625" style="30" customWidth="1"/>
    <col min="4577" max="4577" width="9.140625" style="30"/>
    <col min="4578" max="4578" width="2.85546875" style="30" customWidth="1"/>
    <col min="4579" max="4579" width="3.28515625" style="30" customWidth="1"/>
    <col min="4580" max="4580" width="9.140625" style="30"/>
    <col min="4581" max="4581" width="3.5703125" style="30" customWidth="1"/>
    <col min="4582" max="4582" width="3.7109375" style="30" customWidth="1"/>
    <col min="4583" max="4584" width="9.140625" style="30"/>
    <col min="4585" max="4585" width="35.140625" style="30" customWidth="1"/>
    <col min="4586" max="4803" width="9.140625" style="30"/>
    <col min="4804" max="4804" width="2.85546875" style="30" customWidth="1"/>
    <col min="4805" max="4805" width="3.7109375" style="30" customWidth="1"/>
    <col min="4806" max="4806" width="9.140625" style="30"/>
    <col min="4807" max="4807" width="2.85546875" style="30" customWidth="1"/>
    <col min="4808" max="4808" width="3.7109375" style="30" customWidth="1"/>
    <col min="4809" max="4809" width="9.140625" style="30"/>
    <col min="4810" max="4810" width="2.85546875" style="30" customWidth="1"/>
    <col min="4811" max="4811" width="3.7109375" style="30" customWidth="1"/>
    <col min="4812" max="4812" width="9.140625" style="30"/>
    <col min="4813" max="4813" width="2.85546875" style="30" customWidth="1"/>
    <col min="4814" max="4814" width="3.85546875" style="30" customWidth="1"/>
    <col min="4815" max="4815" width="9.140625" style="30"/>
    <col min="4816" max="4816" width="2.85546875" style="30" customWidth="1"/>
    <col min="4817" max="4817" width="3.85546875" style="30" customWidth="1"/>
    <col min="4818" max="4818" width="9.140625" style="30"/>
    <col min="4819" max="4819" width="2.85546875" style="30" customWidth="1"/>
    <col min="4820" max="4820" width="3.42578125" style="30" customWidth="1"/>
    <col min="4821" max="4821" width="9.140625" style="30"/>
    <col min="4822" max="4822" width="2.85546875" style="30" customWidth="1"/>
    <col min="4823" max="4823" width="3.28515625" style="30" customWidth="1"/>
    <col min="4824" max="4824" width="9.140625" style="30"/>
    <col min="4825" max="4825" width="2.85546875" style="30" customWidth="1"/>
    <col min="4826" max="4826" width="3.140625" style="30" customWidth="1"/>
    <col min="4827" max="4827" width="9.140625" style="30"/>
    <col min="4828" max="4828" width="2.85546875" style="30" customWidth="1"/>
    <col min="4829" max="4829" width="3.140625" style="30" customWidth="1"/>
    <col min="4830" max="4830" width="9.140625" style="30"/>
    <col min="4831" max="4831" width="2.85546875" style="30" customWidth="1"/>
    <col min="4832" max="4832" width="3.140625" style="30" customWidth="1"/>
    <col min="4833" max="4833" width="9.140625" style="30"/>
    <col min="4834" max="4834" width="2.85546875" style="30" customWidth="1"/>
    <col min="4835" max="4835" width="3.28515625" style="30" customWidth="1"/>
    <col min="4836" max="4836" width="9.140625" style="30"/>
    <col min="4837" max="4837" width="3.5703125" style="30" customWidth="1"/>
    <col min="4838" max="4838" width="3.7109375" style="30" customWidth="1"/>
    <col min="4839" max="4840" width="9.140625" style="30"/>
    <col min="4841" max="4841" width="35.140625" style="30" customWidth="1"/>
    <col min="4842" max="5059" width="9.140625" style="30"/>
    <col min="5060" max="5060" width="2.85546875" style="30" customWidth="1"/>
    <col min="5061" max="5061" width="3.7109375" style="30" customWidth="1"/>
    <col min="5062" max="5062" width="9.140625" style="30"/>
    <col min="5063" max="5063" width="2.85546875" style="30" customWidth="1"/>
    <col min="5064" max="5064" width="3.7109375" style="30" customWidth="1"/>
    <col min="5065" max="5065" width="9.140625" style="30"/>
    <col min="5066" max="5066" width="2.85546875" style="30" customWidth="1"/>
    <col min="5067" max="5067" width="3.7109375" style="30" customWidth="1"/>
    <col min="5068" max="5068" width="9.140625" style="30"/>
    <col min="5069" max="5069" width="2.85546875" style="30" customWidth="1"/>
    <col min="5070" max="5070" width="3.85546875" style="30" customWidth="1"/>
    <col min="5071" max="5071" width="9.140625" style="30"/>
    <col min="5072" max="5072" width="2.85546875" style="30" customWidth="1"/>
    <col min="5073" max="5073" width="3.85546875" style="30" customWidth="1"/>
    <col min="5074" max="5074" width="9.140625" style="30"/>
    <col min="5075" max="5075" width="2.85546875" style="30" customWidth="1"/>
    <col min="5076" max="5076" width="3.42578125" style="30" customWidth="1"/>
    <col min="5077" max="5077" width="9.140625" style="30"/>
    <col min="5078" max="5078" width="2.85546875" style="30" customWidth="1"/>
    <col min="5079" max="5079" width="3.28515625" style="30" customWidth="1"/>
    <col min="5080" max="5080" width="9.140625" style="30"/>
    <col min="5081" max="5081" width="2.85546875" style="30" customWidth="1"/>
    <col min="5082" max="5082" width="3.140625" style="30" customWidth="1"/>
    <col min="5083" max="5083" width="9.140625" style="30"/>
    <col min="5084" max="5084" width="2.85546875" style="30" customWidth="1"/>
    <col min="5085" max="5085" width="3.140625" style="30" customWidth="1"/>
    <col min="5086" max="5086" width="9.140625" style="30"/>
    <col min="5087" max="5087" width="2.85546875" style="30" customWidth="1"/>
    <col min="5088" max="5088" width="3.140625" style="30" customWidth="1"/>
    <col min="5089" max="5089" width="9.140625" style="30"/>
    <col min="5090" max="5090" width="2.85546875" style="30" customWidth="1"/>
    <col min="5091" max="5091" width="3.28515625" style="30" customWidth="1"/>
    <col min="5092" max="5092" width="9.140625" style="30"/>
    <col min="5093" max="5093" width="3.5703125" style="30" customWidth="1"/>
    <col min="5094" max="5094" width="3.7109375" style="30" customWidth="1"/>
    <col min="5095" max="5096" width="9.140625" style="30"/>
    <col min="5097" max="5097" width="35.140625" style="30" customWidth="1"/>
    <col min="5098" max="5315" width="9.140625" style="30"/>
    <col min="5316" max="5316" width="2.85546875" style="30" customWidth="1"/>
    <col min="5317" max="5317" width="3.7109375" style="30" customWidth="1"/>
    <col min="5318" max="5318" width="9.140625" style="30"/>
    <col min="5319" max="5319" width="2.85546875" style="30" customWidth="1"/>
    <col min="5320" max="5320" width="3.7109375" style="30" customWidth="1"/>
    <col min="5321" max="5321" width="9.140625" style="30"/>
    <col min="5322" max="5322" width="2.85546875" style="30" customWidth="1"/>
    <col min="5323" max="5323" width="3.7109375" style="30" customWidth="1"/>
    <col min="5324" max="5324" width="9.140625" style="30"/>
    <col min="5325" max="5325" width="2.85546875" style="30" customWidth="1"/>
    <col min="5326" max="5326" width="3.85546875" style="30" customWidth="1"/>
    <col min="5327" max="5327" width="9.140625" style="30"/>
    <col min="5328" max="5328" width="2.85546875" style="30" customWidth="1"/>
    <col min="5329" max="5329" width="3.85546875" style="30" customWidth="1"/>
    <col min="5330" max="5330" width="9.140625" style="30"/>
    <col min="5331" max="5331" width="2.85546875" style="30" customWidth="1"/>
    <col min="5332" max="5332" width="3.42578125" style="30" customWidth="1"/>
    <col min="5333" max="5333" width="9.140625" style="30"/>
    <col min="5334" max="5334" width="2.85546875" style="30" customWidth="1"/>
    <col min="5335" max="5335" width="3.28515625" style="30" customWidth="1"/>
    <col min="5336" max="5336" width="9.140625" style="30"/>
    <col min="5337" max="5337" width="2.85546875" style="30" customWidth="1"/>
    <col min="5338" max="5338" width="3.140625" style="30" customWidth="1"/>
    <col min="5339" max="5339" width="9.140625" style="30"/>
    <col min="5340" max="5340" width="2.85546875" style="30" customWidth="1"/>
    <col min="5341" max="5341" width="3.140625" style="30" customWidth="1"/>
    <col min="5342" max="5342" width="9.140625" style="30"/>
    <col min="5343" max="5343" width="2.85546875" style="30" customWidth="1"/>
    <col min="5344" max="5344" width="3.140625" style="30" customWidth="1"/>
    <col min="5345" max="5345" width="9.140625" style="30"/>
    <col min="5346" max="5346" width="2.85546875" style="30" customWidth="1"/>
    <col min="5347" max="5347" width="3.28515625" style="30" customWidth="1"/>
    <col min="5348" max="5348" width="9.140625" style="30"/>
    <col min="5349" max="5349" width="3.5703125" style="30" customWidth="1"/>
    <col min="5350" max="5350" width="3.7109375" style="30" customWidth="1"/>
    <col min="5351" max="5352" width="9.140625" style="30"/>
    <col min="5353" max="5353" width="35.140625" style="30" customWidth="1"/>
    <col min="5354" max="5571" width="9.140625" style="30"/>
    <col min="5572" max="5572" width="2.85546875" style="30" customWidth="1"/>
    <col min="5573" max="5573" width="3.7109375" style="30" customWidth="1"/>
    <col min="5574" max="5574" width="9.140625" style="30"/>
    <col min="5575" max="5575" width="2.85546875" style="30" customWidth="1"/>
    <col min="5576" max="5576" width="3.7109375" style="30" customWidth="1"/>
    <col min="5577" max="5577" width="9.140625" style="30"/>
    <col min="5578" max="5578" width="2.85546875" style="30" customWidth="1"/>
    <col min="5579" max="5579" width="3.7109375" style="30" customWidth="1"/>
    <col min="5580" max="5580" width="9.140625" style="30"/>
    <col min="5581" max="5581" width="2.85546875" style="30" customWidth="1"/>
    <col min="5582" max="5582" width="3.85546875" style="30" customWidth="1"/>
    <col min="5583" max="5583" width="9.140625" style="30"/>
    <col min="5584" max="5584" width="2.85546875" style="30" customWidth="1"/>
    <col min="5585" max="5585" width="3.85546875" style="30" customWidth="1"/>
    <col min="5586" max="5586" width="9.140625" style="30"/>
    <col min="5587" max="5587" width="2.85546875" style="30" customWidth="1"/>
    <col min="5588" max="5588" width="3.42578125" style="30" customWidth="1"/>
    <col min="5589" max="5589" width="9.140625" style="30"/>
    <col min="5590" max="5590" width="2.85546875" style="30" customWidth="1"/>
    <col min="5591" max="5591" width="3.28515625" style="30" customWidth="1"/>
    <col min="5592" max="5592" width="9.140625" style="30"/>
    <col min="5593" max="5593" width="2.85546875" style="30" customWidth="1"/>
    <col min="5594" max="5594" width="3.140625" style="30" customWidth="1"/>
    <col min="5595" max="5595" width="9.140625" style="30"/>
    <col min="5596" max="5596" width="2.85546875" style="30" customWidth="1"/>
    <col min="5597" max="5597" width="3.140625" style="30" customWidth="1"/>
    <col min="5598" max="5598" width="9.140625" style="30"/>
    <col min="5599" max="5599" width="2.85546875" style="30" customWidth="1"/>
    <col min="5600" max="5600" width="3.140625" style="30" customWidth="1"/>
    <col min="5601" max="5601" width="9.140625" style="30"/>
    <col min="5602" max="5602" width="2.85546875" style="30" customWidth="1"/>
    <col min="5603" max="5603" width="3.28515625" style="30" customWidth="1"/>
    <col min="5604" max="5604" width="9.140625" style="30"/>
    <col min="5605" max="5605" width="3.5703125" style="30" customWidth="1"/>
    <col min="5606" max="5606" width="3.7109375" style="30" customWidth="1"/>
    <col min="5607" max="5608" width="9.140625" style="30"/>
    <col min="5609" max="5609" width="35.140625" style="30" customWidth="1"/>
    <col min="5610" max="5827" width="9.140625" style="30"/>
    <col min="5828" max="5828" width="2.85546875" style="30" customWidth="1"/>
    <col min="5829" max="5829" width="3.7109375" style="30" customWidth="1"/>
    <col min="5830" max="5830" width="9.140625" style="30"/>
    <col min="5831" max="5831" width="2.85546875" style="30" customWidth="1"/>
    <col min="5832" max="5832" width="3.7109375" style="30" customWidth="1"/>
    <col min="5833" max="5833" width="9.140625" style="30"/>
    <col min="5834" max="5834" width="2.85546875" style="30" customWidth="1"/>
    <col min="5835" max="5835" width="3.7109375" style="30" customWidth="1"/>
    <col min="5836" max="5836" width="9.140625" style="30"/>
    <col min="5837" max="5837" width="2.85546875" style="30" customWidth="1"/>
    <col min="5838" max="5838" width="3.85546875" style="30" customWidth="1"/>
    <col min="5839" max="5839" width="9.140625" style="30"/>
    <col min="5840" max="5840" width="2.85546875" style="30" customWidth="1"/>
    <col min="5841" max="5841" width="3.85546875" style="30" customWidth="1"/>
    <col min="5842" max="5842" width="9.140625" style="30"/>
    <col min="5843" max="5843" width="2.85546875" style="30" customWidth="1"/>
    <col min="5844" max="5844" width="3.42578125" style="30" customWidth="1"/>
    <col min="5845" max="5845" width="9.140625" style="30"/>
    <col min="5846" max="5846" width="2.85546875" style="30" customWidth="1"/>
    <col min="5847" max="5847" width="3.28515625" style="30" customWidth="1"/>
    <col min="5848" max="5848" width="9.140625" style="30"/>
    <col min="5849" max="5849" width="2.85546875" style="30" customWidth="1"/>
    <col min="5850" max="5850" width="3.140625" style="30" customWidth="1"/>
    <col min="5851" max="5851" width="9.140625" style="30"/>
    <col min="5852" max="5852" width="2.85546875" style="30" customWidth="1"/>
    <col min="5853" max="5853" width="3.140625" style="30" customWidth="1"/>
    <col min="5854" max="5854" width="9.140625" style="30"/>
    <col min="5855" max="5855" width="2.85546875" style="30" customWidth="1"/>
    <col min="5856" max="5856" width="3.140625" style="30" customWidth="1"/>
    <col min="5857" max="5857" width="9.140625" style="30"/>
    <col min="5858" max="5858" width="2.85546875" style="30" customWidth="1"/>
    <col min="5859" max="5859" width="3.28515625" style="30" customWidth="1"/>
    <col min="5860" max="5860" width="9.140625" style="30"/>
    <col min="5861" max="5861" width="3.5703125" style="30" customWidth="1"/>
    <col min="5862" max="5862" width="3.7109375" style="30" customWidth="1"/>
    <col min="5863" max="5864" width="9.140625" style="30"/>
    <col min="5865" max="5865" width="35.140625" style="30" customWidth="1"/>
    <col min="5866" max="6083" width="9.140625" style="30"/>
    <col min="6084" max="6084" width="2.85546875" style="30" customWidth="1"/>
    <col min="6085" max="6085" width="3.7109375" style="30" customWidth="1"/>
    <col min="6086" max="6086" width="9.140625" style="30"/>
    <col min="6087" max="6087" width="2.85546875" style="30" customWidth="1"/>
    <col min="6088" max="6088" width="3.7109375" style="30" customWidth="1"/>
    <col min="6089" max="6089" width="9.140625" style="30"/>
    <col min="6090" max="6090" width="2.85546875" style="30" customWidth="1"/>
    <col min="6091" max="6091" width="3.7109375" style="30" customWidth="1"/>
    <col min="6092" max="6092" width="9.140625" style="30"/>
    <col min="6093" max="6093" width="2.85546875" style="30" customWidth="1"/>
    <col min="6094" max="6094" width="3.85546875" style="30" customWidth="1"/>
    <col min="6095" max="6095" width="9.140625" style="30"/>
    <col min="6096" max="6096" width="2.85546875" style="30" customWidth="1"/>
    <col min="6097" max="6097" width="3.85546875" style="30" customWidth="1"/>
    <col min="6098" max="6098" width="9.140625" style="30"/>
    <col min="6099" max="6099" width="2.85546875" style="30" customWidth="1"/>
    <col min="6100" max="6100" width="3.42578125" style="30" customWidth="1"/>
    <col min="6101" max="6101" width="9.140625" style="30"/>
    <col min="6102" max="6102" width="2.85546875" style="30" customWidth="1"/>
    <col min="6103" max="6103" width="3.28515625" style="30" customWidth="1"/>
    <col min="6104" max="6104" width="9.140625" style="30"/>
    <col min="6105" max="6105" width="2.85546875" style="30" customWidth="1"/>
    <col min="6106" max="6106" width="3.140625" style="30" customWidth="1"/>
    <col min="6107" max="6107" width="9.140625" style="30"/>
    <col min="6108" max="6108" width="2.85546875" style="30" customWidth="1"/>
    <col min="6109" max="6109" width="3.140625" style="30" customWidth="1"/>
    <col min="6110" max="6110" width="9.140625" style="30"/>
    <col min="6111" max="6111" width="2.85546875" style="30" customWidth="1"/>
    <col min="6112" max="6112" width="3.140625" style="30" customWidth="1"/>
    <col min="6113" max="6113" width="9.140625" style="30"/>
    <col min="6114" max="6114" width="2.85546875" style="30" customWidth="1"/>
    <col min="6115" max="6115" width="3.28515625" style="30" customWidth="1"/>
    <col min="6116" max="6116" width="9.140625" style="30"/>
    <col min="6117" max="6117" width="3.5703125" style="30" customWidth="1"/>
    <col min="6118" max="6118" width="3.7109375" style="30" customWidth="1"/>
    <col min="6119" max="6120" width="9.140625" style="30"/>
    <col min="6121" max="6121" width="35.140625" style="30" customWidth="1"/>
    <col min="6122" max="6339" width="9.140625" style="30"/>
    <col min="6340" max="6340" width="2.85546875" style="30" customWidth="1"/>
    <col min="6341" max="6341" width="3.7109375" style="30" customWidth="1"/>
    <col min="6342" max="6342" width="9.140625" style="30"/>
    <col min="6343" max="6343" width="2.85546875" style="30" customWidth="1"/>
    <col min="6344" max="6344" width="3.7109375" style="30" customWidth="1"/>
    <col min="6345" max="6345" width="9.140625" style="30"/>
    <col min="6346" max="6346" width="2.85546875" style="30" customWidth="1"/>
    <col min="6347" max="6347" width="3.7109375" style="30" customWidth="1"/>
    <col min="6348" max="6348" width="9.140625" style="30"/>
    <col min="6349" max="6349" width="2.85546875" style="30" customWidth="1"/>
    <col min="6350" max="6350" width="3.85546875" style="30" customWidth="1"/>
    <col min="6351" max="6351" width="9.140625" style="30"/>
    <col min="6352" max="6352" width="2.85546875" style="30" customWidth="1"/>
    <col min="6353" max="6353" width="3.85546875" style="30" customWidth="1"/>
    <col min="6354" max="6354" width="9.140625" style="30"/>
    <col min="6355" max="6355" width="2.85546875" style="30" customWidth="1"/>
    <col min="6356" max="6356" width="3.42578125" style="30" customWidth="1"/>
    <col min="6357" max="6357" width="9.140625" style="30"/>
    <col min="6358" max="6358" width="2.85546875" style="30" customWidth="1"/>
    <col min="6359" max="6359" width="3.28515625" style="30" customWidth="1"/>
    <col min="6360" max="6360" width="9.140625" style="30"/>
    <col min="6361" max="6361" width="2.85546875" style="30" customWidth="1"/>
    <col min="6362" max="6362" width="3.140625" style="30" customWidth="1"/>
    <col min="6363" max="6363" width="9.140625" style="30"/>
    <col min="6364" max="6364" width="2.85546875" style="30" customWidth="1"/>
    <col min="6365" max="6365" width="3.140625" style="30" customWidth="1"/>
    <col min="6366" max="6366" width="9.140625" style="30"/>
    <col min="6367" max="6367" width="2.85546875" style="30" customWidth="1"/>
    <col min="6368" max="6368" width="3.140625" style="30" customWidth="1"/>
    <col min="6369" max="6369" width="9.140625" style="30"/>
    <col min="6370" max="6370" width="2.85546875" style="30" customWidth="1"/>
    <col min="6371" max="6371" width="3.28515625" style="30" customWidth="1"/>
    <col min="6372" max="6372" width="9.140625" style="30"/>
    <col min="6373" max="6373" width="3.5703125" style="30" customWidth="1"/>
    <col min="6374" max="6374" width="3.7109375" style="30" customWidth="1"/>
    <col min="6375" max="6376" width="9.140625" style="30"/>
    <col min="6377" max="6377" width="35.140625" style="30" customWidth="1"/>
    <col min="6378" max="6595" width="9.140625" style="30"/>
    <col min="6596" max="6596" width="2.85546875" style="30" customWidth="1"/>
    <col min="6597" max="6597" width="3.7109375" style="30" customWidth="1"/>
    <col min="6598" max="6598" width="9.140625" style="30"/>
    <col min="6599" max="6599" width="2.85546875" style="30" customWidth="1"/>
    <col min="6600" max="6600" width="3.7109375" style="30" customWidth="1"/>
    <col min="6601" max="6601" width="9.140625" style="30"/>
    <col min="6602" max="6602" width="2.85546875" style="30" customWidth="1"/>
    <col min="6603" max="6603" width="3.7109375" style="30" customWidth="1"/>
    <col min="6604" max="6604" width="9.140625" style="30"/>
    <col min="6605" max="6605" width="2.85546875" style="30" customWidth="1"/>
    <col min="6606" max="6606" width="3.85546875" style="30" customWidth="1"/>
    <col min="6607" max="6607" width="9.140625" style="30"/>
    <col min="6608" max="6608" width="2.85546875" style="30" customWidth="1"/>
    <col min="6609" max="6609" width="3.85546875" style="30" customWidth="1"/>
    <col min="6610" max="6610" width="9.140625" style="30"/>
    <col min="6611" max="6611" width="2.85546875" style="30" customWidth="1"/>
    <col min="6612" max="6612" width="3.42578125" style="30" customWidth="1"/>
    <col min="6613" max="6613" width="9.140625" style="30"/>
    <col min="6614" max="6614" width="2.85546875" style="30" customWidth="1"/>
    <col min="6615" max="6615" width="3.28515625" style="30" customWidth="1"/>
    <col min="6616" max="6616" width="9.140625" style="30"/>
    <col min="6617" max="6617" width="2.85546875" style="30" customWidth="1"/>
    <col min="6618" max="6618" width="3.140625" style="30" customWidth="1"/>
    <col min="6619" max="6619" width="9.140625" style="30"/>
    <col min="6620" max="6620" width="2.85546875" style="30" customWidth="1"/>
    <col min="6621" max="6621" width="3.140625" style="30" customWidth="1"/>
    <col min="6622" max="6622" width="9.140625" style="30"/>
    <col min="6623" max="6623" width="2.85546875" style="30" customWidth="1"/>
    <col min="6624" max="6624" width="3.140625" style="30" customWidth="1"/>
    <col min="6625" max="6625" width="9.140625" style="30"/>
    <col min="6626" max="6626" width="2.85546875" style="30" customWidth="1"/>
    <col min="6627" max="6627" width="3.28515625" style="30" customWidth="1"/>
    <col min="6628" max="6628" width="9.140625" style="30"/>
    <col min="6629" max="6629" width="3.5703125" style="30" customWidth="1"/>
    <col min="6630" max="6630" width="3.7109375" style="30" customWidth="1"/>
    <col min="6631" max="6632" width="9.140625" style="30"/>
    <col min="6633" max="6633" width="35.140625" style="30" customWidth="1"/>
    <col min="6634" max="6851" width="9.140625" style="30"/>
    <col min="6852" max="6852" width="2.85546875" style="30" customWidth="1"/>
    <col min="6853" max="6853" width="3.7109375" style="30" customWidth="1"/>
    <col min="6854" max="6854" width="9.140625" style="30"/>
    <col min="6855" max="6855" width="2.85546875" style="30" customWidth="1"/>
    <col min="6856" max="6856" width="3.7109375" style="30" customWidth="1"/>
    <col min="6857" max="6857" width="9.140625" style="30"/>
    <col min="6858" max="6858" width="2.85546875" style="30" customWidth="1"/>
    <col min="6859" max="6859" width="3.7109375" style="30" customWidth="1"/>
    <col min="6860" max="6860" width="9.140625" style="30"/>
    <col min="6861" max="6861" width="2.85546875" style="30" customWidth="1"/>
    <col min="6862" max="6862" width="3.85546875" style="30" customWidth="1"/>
    <col min="6863" max="6863" width="9.140625" style="30"/>
    <col min="6864" max="6864" width="2.85546875" style="30" customWidth="1"/>
    <col min="6865" max="6865" width="3.85546875" style="30" customWidth="1"/>
    <col min="6866" max="6866" width="9.140625" style="30"/>
    <col min="6867" max="6867" width="2.85546875" style="30" customWidth="1"/>
    <col min="6868" max="6868" width="3.42578125" style="30" customWidth="1"/>
    <col min="6869" max="6869" width="9.140625" style="30"/>
    <col min="6870" max="6870" width="2.85546875" style="30" customWidth="1"/>
    <col min="6871" max="6871" width="3.28515625" style="30" customWidth="1"/>
    <col min="6872" max="6872" width="9.140625" style="30"/>
    <col min="6873" max="6873" width="2.85546875" style="30" customWidth="1"/>
    <col min="6874" max="6874" width="3.140625" style="30" customWidth="1"/>
    <col min="6875" max="6875" width="9.140625" style="30"/>
    <col min="6876" max="6876" width="2.85546875" style="30" customWidth="1"/>
    <col min="6877" max="6877" width="3.140625" style="30" customWidth="1"/>
    <col min="6878" max="6878" width="9.140625" style="30"/>
    <col min="6879" max="6879" width="2.85546875" style="30" customWidth="1"/>
    <col min="6880" max="6880" width="3.140625" style="30" customWidth="1"/>
    <col min="6881" max="6881" width="9.140625" style="30"/>
    <col min="6882" max="6882" width="2.85546875" style="30" customWidth="1"/>
    <col min="6883" max="6883" width="3.28515625" style="30" customWidth="1"/>
    <col min="6884" max="6884" width="9.140625" style="30"/>
    <col min="6885" max="6885" width="3.5703125" style="30" customWidth="1"/>
    <col min="6886" max="6886" width="3.7109375" style="30" customWidth="1"/>
    <col min="6887" max="6888" width="9.140625" style="30"/>
    <col min="6889" max="6889" width="35.140625" style="30" customWidth="1"/>
    <col min="6890" max="7107" width="9.140625" style="30"/>
    <col min="7108" max="7108" width="2.85546875" style="30" customWidth="1"/>
    <col min="7109" max="7109" width="3.7109375" style="30" customWidth="1"/>
    <col min="7110" max="7110" width="9.140625" style="30"/>
    <col min="7111" max="7111" width="2.85546875" style="30" customWidth="1"/>
    <col min="7112" max="7112" width="3.7109375" style="30" customWidth="1"/>
    <col min="7113" max="7113" width="9.140625" style="30"/>
    <col min="7114" max="7114" width="2.85546875" style="30" customWidth="1"/>
    <col min="7115" max="7115" width="3.7109375" style="30" customWidth="1"/>
    <col min="7116" max="7116" width="9.140625" style="30"/>
    <col min="7117" max="7117" width="2.85546875" style="30" customWidth="1"/>
    <col min="7118" max="7118" width="3.85546875" style="30" customWidth="1"/>
    <col min="7119" max="7119" width="9.140625" style="30"/>
    <col min="7120" max="7120" width="2.85546875" style="30" customWidth="1"/>
    <col min="7121" max="7121" width="3.85546875" style="30" customWidth="1"/>
    <col min="7122" max="7122" width="9.140625" style="30"/>
    <col min="7123" max="7123" width="2.85546875" style="30" customWidth="1"/>
    <col min="7124" max="7124" width="3.42578125" style="30" customWidth="1"/>
    <col min="7125" max="7125" width="9.140625" style="30"/>
    <col min="7126" max="7126" width="2.85546875" style="30" customWidth="1"/>
    <col min="7127" max="7127" width="3.28515625" style="30" customWidth="1"/>
    <col min="7128" max="7128" width="9.140625" style="30"/>
    <col min="7129" max="7129" width="2.85546875" style="30" customWidth="1"/>
    <col min="7130" max="7130" width="3.140625" style="30" customWidth="1"/>
    <col min="7131" max="7131" width="9.140625" style="30"/>
    <col min="7132" max="7132" width="2.85546875" style="30" customWidth="1"/>
    <col min="7133" max="7133" width="3.140625" style="30" customWidth="1"/>
    <col min="7134" max="7134" width="9.140625" style="30"/>
    <col min="7135" max="7135" width="2.85546875" style="30" customWidth="1"/>
    <col min="7136" max="7136" width="3.140625" style="30" customWidth="1"/>
    <col min="7137" max="7137" width="9.140625" style="30"/>
    <col min="7138" max="7138" width="2.85546875" style="30" customWidth="1"/>
    <col min="7139" max="7139" width="3.28515625" style="30" customWidth="1"/>
    <col min="7140" max="7140" width="9.140625" style="30"/>
    <col min="7141" max="7141" width="3.5703125" style="30" customWidth="1"/>
    <col min="7142" max="7142" width="3.7109375" style="30" customWidth="1"/>
    <col min="7143" max="7144" width="9.140625" style="30"/>
    <col min="7145" max="7145" width="35.140625" style="30" customWidth="1"/>
    <col min="7146" max="7363" width="9.140625" style="30"/>
    <col min="7364" max="7364" width="2.85546875" style="30" customWidth="1"/>
    <col min="7365" max="7365" width="3.7109375" style="30" customWidth="1"/>
    <col min="7366" max="7366" width="9.140625" style="30"/>
    <col min="7367" max="7367" width="2.85546875" style="30" customWidth="1"/>
    <col min="7368" max="7368" width="3.7109375" style="30" customWidth="1"/>
    <col min="7369" max="7369" width="9.140625" style="30"/>
    <col min="7370" max="7370" width="2.85546875" style="30" customWidth="1"/>
    <col min="7371" max="7371" width="3.7109375" style="30" customWidth="1"/>
    <col min="7372" max="7372" width="9.140625" style="30"/>
    <col min="7373" max="7373" width="2.85546875" style="30" customWidth="1"/>
    <col min="7374" max="7374" width="3.85546875" style="30" customWidth="1"/>
    <col min="7375" max="7375" width="9.140625" style="30"/>
    <col min="7376" max="7376" width="2.85546875" style="30" customWidth="1"/>
    <col min="7377" max="7377" width="3.85546875" style="30" customWidth="1"/>
    <col min="7378" max="7378" width="9.140625" style="30"/>
    <col min="7379" max="7379" width="2.85546875" style="30" customWidth="1"/>
    <col min="7380" max="7380" width="3.42578125" style="30" customWidth="1"/>
    <col min="7381" max="7381" width="9.140625" style="30"/>
    <col min="7382" max="7382" width="2.85546875" style="30" customWidth="1"/>
    <col min="7383" max="7383" width="3.28515625" style="30" customWidth="1"/>
    <col min="7384" max="7384" width="9.140625" style="30"/>
    <col min="7385" max="7385" width="2.85546875" style="30" customWidth="1"/>
    <col min="7386" max="7386" width="3.140625" style="30" customWidth="1"/>
    <col min="7387" max="7387" width="9.140625" style="30"/>
    <col min="7388" max="7388" width="2.85546875" style="30" customWidth="1"/>
    <col min="7389" max="7389" width="3.140625" style="30" customWidth="1"/>
    <col min="7390" max="7390" width="9.140625" style="30"/>
    <col min="7391" max="7391" width="2.85546875" style="30" customWidth="1"/>
    <col min="7392" max="7392" width="3.140625" style="30" customWidth="1"/>
    <col min="7393" max="7393" width="9.140625" style="30"/>
    <col min="7394" max="7394" width="2.85546875" style="30" customWidth="1"/>
    <col min="7395" max="7395" width="3.28515625" style="30" customWidth="1"/>
    <col min="7396" max="7396" width="9.140625" style="30"/>
    <col min="7397" max="7397" width="3.5703125" style="30" customWidth="1"/>
    <col min="7398" max="7398" width="3.7109375" style="30" customWidth="1"/>
    <col min="7399" max="7400" width="9.140625" style="30"/>
    <col min="7401" max="7401" width="35.140625" style="30" customWidth="1"/>
    <col min="7402" max="7619" width="9.140625" style="30"/>
    <col min="7620" max="7620" width="2.85546875" style="30" customWidth="1"/>
    <col min="7621" max="7621" width="3.7109375" style="30" customWidth="1"/>
    <col min="7622" max="7622" width="9.140625" style="30"/>
    <col min="7623" max="7623" width="2.85546875" style="30" customWidth="1"/>
    <col min="7624" max="7624" width="3.7109375" style="30" customWidth="1"/>
    <col min="7625" max="7625" width="9.140625" style="30"/>
    <col min="7626" max="7626" width="2.85546875" style="30" customWidth="1"/>
    <col min="7627" max="7627" width="3.7109375" style="30" customWidth="1"/>
    <col min="7628" max="7628" width="9.140625" style="30"/>
    <col min="7629" max="7629" width="2.85546875" style="30" customWidth="1"/>
    <col min="7630" max="7630" width="3.85546875" style="30" customWidth="1"/>
    <col min="7631" max="7631" width="9.140625" style="30"/>
    <col min="7632" max="7632" width="2.85546875" style="30" customWidth="1"/>
    <col min="7633" max="7633" width="3.85546875" style="30" customWidth="1"/>
    <col min="7634" max="7634" width="9.140625" style="30"/>
    <col min="7635" max="7635" width="2.85546875" style="30" customWidth="1"/>
    <col min="7636" max="7636" width="3.42578125" style="30" customWidth="1"/>
    <col min="7637" max="7637" width="9.140625" style="30"/>
    <col min="7638" max="7638" width="2.85546875" style="30" customWidth="1"/>
    <col min="7639" max="7639" width="3.28515625" style="30" customWidth="1"/>
    <col min="7640" max="7640" width="9.140625" style="30"/>
    <col min="7641" max="7641" width="2.85546875" style="30" customWidth="1"/>
    <col min="7642" max="7642" width="3.140625" style="30" customWidth="1"/>
    <col min="7643" max="7643" width="9.140625" style="30"/>
    <col min="7644" max="7644" width="2.85546875" style="30" customWidth="1"/>
    <col min="7645" max="7645" width="3.140625" style="30" customWidth="1"/>
    <col min="7646" max="7646" width="9.140625" style="30"/>
    <col min="7647" max="7647" width="2.85546875" style="30" customWidth="1"/>
    <col min="7648" max="7648" width="3.140625" style="30" customWidth="1"/>
    <col min="7649" max="7649" width="9.140625" style="30"/>
    <col min="7650" max="7650" width="2.85546875" style="30" customWidth="1"/>
    <col min="7651" max="7651" width="3.28515625" style="30" customWidth="1"/>
    <col min="7652" max="7652" width="9.140625" style="30"/>
    <col min="7653" max="7653" width="3.5703125" style="30" customWidth="1"/>
    <col min="7654" max="7654" width="3.7109375" style="30" customWidth="1"/>
    <col min="7655" max="7656" width="9.140625" style="30"/>
    <col min="7657" max="7657" width="35.140625" style="30" customWidth="1"/>
    <col min="7658" max="7875" width="9.140625" style="30"/>
    <col min="7876" max="7876" width="2.85546875" style="30" customWidth="1"/>
    <col min="7877" max="7877" width="3.7109375" style="30" customWidth="1"/>
    <col min="7878" max="7878" width="9.140625" style="30"/>
    <col min="7879" max="7879" width="2.85546875" style="30" customWidth="1"/>
    <col min="7880" max="7880" width="3.7109375" style="30" customWidth="1"/>
    <col min="7881" max="7881" width="9.140625" style="30"/>
    <col min="7882" max="7882" width="2.85546875" style="30" customWidth="1"/>
    <col min="7883" max="7883" width="3.7109375" style="30" customWidth="1"/>
    <col min="7884" max="7884" width="9.140625" style="30"/>
    <col min="7885" max="7885" width="2.85546875" style="30" customWidth="1"/>
    <col min="7886" max="7886" width="3.85546875" style="30" customWidth="1"/>
    <col min="7887" max="7887" width="9.140625" style="30"/>
    <col min="7888" max="7888" width="2.85546875" style="30" customWidth="1"/>
    <col min="7889" max="7889" width="3.85546875" style="30" customWidth="1"/>
    <col min="7890" max="7890" width="9.140625" style="30"/>
    <col min="7891" max="7891" width="2.85546875" style="30" customWidth="1"/>
    <col min="7892" max="7892" width="3.42578125" style="30" customWidth="1"/>
    <col min="7893" max="7893" width="9.140625" style="30"/>
    <col min="7894" max="7894" width="2.85546875" style="30" customWidth="1"/>
    <col min="7895" max="7895" width="3.28515625" style="30" customWidth="1"/>
    <col min="7896" max="7896" width="9.140625" style="30"/>
    <col min="7897" max="7897" width="2.85546875" style="30" customWidth="1"/>
    <col min="7898" max="7898" width="3.140625" style="30" customWidth="1"/>
    <col min="7899" max="7899" width="9.140625" style="30"/>
    <col min="7900" max="7900" width="2.85546875" style="30" customWidth="1"/>
    <col min="7901" max="7901" width="3.140625" style="30" customWidth="1"/>
    <col min="7902" max="7902" width="9.140625" style="30"/>
    <col min="7903" max="7903" width="2.85546875" style="30" customWidth="1"/>
    <col min="7904" max="7904" width="3.140625" style="30" customWidth="1"/>
    <col min="7905" max="7905" width="9.140625" style="30"/>
    <col min="7906" max="7906" width="2.85546875" style="30" customWidth="1"/>
    <col min="7907" max="7907" width="3.28515625" style="30" customWidth="1"/>
    <col min="7908" max="7908" width="9.140625" style="30"/>
    <col min="7909" max="7909" width="3.5703125" style="30" customWidth="1"/>
    <col min="7910" max="7910" width="3.7109375" style="30" customWidth="1"/>
    <col min="7911" max="7912" width="9.140625" style="30"/>
    <col min="7913" max="7913" width="35.140625" style="30" customWidth="1"/>
    <col min="7914" max="8131" width="9.140625" style="30"/>
    <col min="8132" max="8132" width="2.85546875" style="30" customWidth="1"/>
    <col min="8133" max="8133" width="3.7109375" style="30" customWidth="1"/>
    <col min="8134" max="8134" width="9.140625" style="30"/>
    <col min="8135" max="8135" width="2.85546875" style="30" customWidth="1"/>
    <col min="8136" max="8136" width="3.7109375" style="30" customWidth="1"/>
    <col min="8137" max="8137" width="9.140625" style="30"/>
    <col min="8138" max="8138" width="2.85546875" style="30" customWidth="1"/>
    <col min="8139" max="8139" width="3.7109375" style="30" customWidth="1"/>
    <col min="8140" max="8140" width="9.140625" style="30"/>
    <col min="8141" max="8141" width="2.85546875" style="30" customWidth="1"/>
    <col min="8142" max="8142" width="3.85546875" style="30" customWidth="1"/>
    <col min="8143" max="8143" width="9.140625" style="30"/>
    <col min="8144" max="8144" width="2.85546875" style="30" customWidth="1"/>
    <col min="8145" max="8145" width="3.85546875" style="30" customWidth="1"/>
    <col min="8146" max="8146" width="9.140625" style="30"/>
    <col min="8147" max="8147" width="2.85546875" style="30" customWidth="1"/>
    <col min="8148" max="8148" width="3.42578125" style="30" customWidth="1"/>
    <col min="8149" max="8149" width="9.140625" style="30"/>
    <col min="8150" max="8150" width="2.85546875" style="30" customWidth="1"/>
    <col min="8151" max="8151" width="3.28515625" style="30" customWidth="1"/>
    <col min="8152" max="8152" width="9.140625" style="30"/>
    <col min="8153" max="8153" width="2.85546875" style="30" customWidth="1"/>
    <col min="8154" max="8154" width="3.140625" style="30" customWidth="1"/>
    <col min="8155" max="8155" width="9.140625" style="30"/>
    <col min="8156" max="8156" width="2.85546875" style="30" customWidth="1"/>
    <col min="8157" max="8157" width="3.140625" style="30" customWidth="1"/>
    <col min="8158" max="8158" width="9.140625" style="30"/>
    <col min="8159" max="8159" width="2.85546875" style="30" customWidth="1"/>
    <col min="8160" max="8160" width="3.140625" style="30" customWidth="1"/>
    <col min="8161" max="8161" width="9.140625" style="30"/>
    <col min="8162" max="8162" width="2.85546875" style="30" customWidth="1"/>
    <col min="8163" max="8163" width="3.28515625" style="30" customWidth="1"/>
    <col min="8164" max="8164" width="9.140625" style="30"/>
    <col min="8165" max="8165" width="3.5703125" style="30" customWidth="1"/>
    <col min="8166" max="8166" width="3.7109375" style="30" customWidth="1"/>
    <col min="8167" max="8168" width="9.140625" style="30"/>
    <col min="8169" max="8169" width="35.140625" style="30" customWidth="1"/>
    <col min="8170" max="8387" width="9.140625" style="30"/>
    <col min="8388" max="8388" width="2.85546875" style="30" customWidth="1"/>
    <col min="8389" max="8389" width="3.7109375" style="30" customWidth="1"/>
    <col min="8390" max="8390" width="9.140625" style="30"/>
    <col min="8391" max="8391" width="2.85546875" style="30" customWidth="1"/>
    <col min="8392" max="8392" width="3.7109375" style="30" customWidth="1"/>
    <col min="8393" max="8393" width="9.140625" style="30"/>
    <col min="8394" max="8394" width="2.85546875" style="30" customWidth="1"/>
    <col min="8395" max="8395" width="3.7109375" style="30" customWidth="1"/>
    <col min="8396" max="8396" width="9.140625" style="30"/>
    <col min="8397" max="8397" width="2.85546875" style="30" customWidth="1"/>
    <col min="8398" max="8398" width="3.85546875" style="30" customWidth="1"/>
    <col min="8399" max="8399" width="9.140625" style="30"/>
    <col min="8400" max="8400" width="2.85546875" style="30" customWidth="1"/>
    <col min="8401" max="8401" width="3.85546875" style="30" customWidth="1"/>
    <col min="8402" max="8402" width="9.140625" style="30"/>
    <col min="8403" max="8403" width="2.85546875" style="30" customWidth="1"/>
    <col min="8404" max="8404" width="3.42578125" style="30" customWidth="1"/>
    <col min="8405" max="8405" width="9.140625" style="30"/>
    <col min="8406" max="8406" width="2.85546875" style="30" customWidth="1"/>
    <col min="8407" max="8407" width="3.28515625" style="30" customWidth="1"/>
    <col min="8408" max="8408" width="9.140625" style="30"/>
    <col min="8409" max="8409" width="2.85546875" style="30" customWidth="1"/>
    <col min="8410" max="8410" width="3.140625" style="30" customWidth="1"/>
    <col min="8411" max="8411" width="9.140625" style="30"/>
    <col min="8412" max="8412" width="2.85546875" style="30" customWidth="1"/>
    <col min="8413" max="8413" width="3.140625" style="30" customWidth="1"/>
    <col min="8414" max="8414" width="9.140625" style="30"/>
    <col min="8415" max="8415" width="2.85546875" style="30" customWidth="1"/>
    <col min="8416" max="8416" width="3.140625" style="30" customWidth="1"/>
    <col min="8417" max="8417" width="9.140625" style="30"/>
    <col min="8418" max="8418" width="2.85546875" style="30" customWidth="1"/>
    <col min="8419" max="8419" width="3.28515625" style="30" customWidth="1"/>
    <col min="8420" max="8420" width="9.140625" style="30"/>
    <col min="8421" max="8421" width="3.5703125" style="30" customWidth="1"/>
    <col min="8422" max="8422" width="3.7109375" style="30" customWidth="1"/>
    <col min="8423" max="8424" width="9.140625" style="30"/>
    <col min="8425" max="8425" width="35.140625" style="30" customWidth="1"/>
    <col min="8426" max="8643" width="9.140625" style="30"/>
    <col min="8644" max="8644" width="2.85546875" style="30" customWidth="1"/>
    <col min="8645" max="8645" width="3.7109375" style="30" customWidth="1"/>
    <col min="8646" max="8646" width="9.140625" style="30"/>
    <col min="8647" max="8647" width="2.85546875" style="30" customWidth="1"/>
    <col min="8648" max="8648" width="3.7109375" style="30" customWidth="1"/>
    <col min="8649" max="8649" width="9.140625" style="30"/>
    <col min="8650" max="8650" width="2.85546875" style="30" customWidth="1"/>
    <col min="8651" max="8651" width="3.7109375" style="30" customWidth="1"/>
    <col min="8652" max="8652" width="9.140625" style="30"/>
    <col min="8653" max="8653" width="2.85546875" style="30" customWidth="1"/>
    <col min="8654" max="8654" width="3.85546875" style="30" customWidth="1"/>
    <col min="8655" max="8655" width="9.140625" style="30"/>
    <col min="8656" max="8656" width="2.85546875" style="30" customWidth="1"/>
    <col min="8657" max="8657" width="3.85546875" style="30" customWidth="1"/>
    <col min="8658" max="8658" width="9.140625" style="30"/>
    <col min="8659" max="8659" width="2.85546875" style="30" customWidth="1"/>
    <col min="8660" max="8660" width="3.42578125" style="30" customWidth="1"/>
    <col min="8661" max="8661" width="9.140625" style="30"/>
    <col min="8662" max="8662" width="2.85546875" style="30" customWidth="1"/>
    <col min="8663" max="8663" width="3.28515625" style="30" customWidth="1"/>
    <col min="8664" max="8664" width="9.140625" style="30"/>
    <col min="8665" max="8665" width="2.85546875" style="30" customWidth="1"/>
    <col min="8666" max="8666" width="3.140625" style="30" customWidth="1"/>
    <col min="8667" max="8667" width="9.140625" style="30"/>
    <col min="8668" max="8668" width="2.85546875" style="30" customWidth="1"/>
    <col min="8669" max="8669" width="3.140625" style="30" customWidth="1"/>
    <col min="8670" max="8670" width="9.140625" style="30"/>
    <col min="8671" max="8671" width="2.85546875" style="30" customWidth="1"/>
    <col min="8672" max="8672" width="3.140625" style="30" customWidth="1"/>
    <col min="8673" max="8673" width="9.140625" style="30"/>
    <col min="8674" max="8674" width="2.85546875" style="30" customWidth="1"/>
    <col min="8675" max="8675" width="3.28515625" style="30" customWidth="1"/>
    <col min="8676" max="8676" width="9.140625" style="30"/>
    <col min="8677" max="8677" width="3.5703125" style="30" customWidth="1"/>
    <col min="8678" max="8678" width="3.7109375" style="30" customWidth="1"/>
    <col min="8679" max="8680" width="9.140625" style="30"/>
    <col min="8681" max="8681" width="35.140625" style="30" customWidth="1"/>
    <col min="8682" max="8899" width="9.140625" style="30"/>
    <col min="8900" max="8900" width="2.85546875" style="30" customWidth="1"/>
    <col min="8901" max="8901" width="3.7109375" style="30" customWidth="1"/>
    <col min="8902" max="8902" width="9.140625" style="30"/>
    <col min="8903" max="8903" width="2.85546875" style="30" customWidth="1"/>
    <col min="8904" max="8904" width="3.7109375" style="30" customWidth="1"/>
    <col min="8905" max="8905" width="9.140625" style="30"/>
    <col min="8906" max="8906" width="2.85546875" style="30" customWidth="1"/>
    <col min="8907" max="8907" width="3.7109375" style="30" customWidth="1"/>
    <col min="8908" max="8908" width="9.140625" style="30"/>
    <col min="8909" max="8909" width="2.85546875" style="30" customWidth="1"/>
    <col min="8910" max="8910" width="3.85546875" style="30" customWidth="1"/>
    <col min="8911" max="8911" width="9.140625" style="30"/>
    <col min="8912" max="8912" width="2.85546875" style="30" customWidth="1"/>
    <col min="8913" max="8913" width="3.85546875" style="30" customWidth="1"/>
    <col min="8914" max="8914" width="9.140625" style="30"/>
    <col min="8915" max="8915" width="2.85546875" style="30" customWidth="1"/>
    <col min="8916" max="8916" width="3.42578125" style="30" customWidth="1"/>
    <col min="8917" max="8917" width="9.140625" style="30"/>
    <col min="8918" max="8918" width="2.85546875" style="30" customWidth="1"/>
    <col min="8919" max="8919" width="3.28515625" style="30" customWidth="1"/>
    <col min="8920" max="8920" width="9.140625" style="30"/>
    <col min="8921" max="8921" width="2.85546875" style="30" customWidth="1"/>
    <col min="8922" max="8922" width="3.140625" style="30" customWidth="1"/>
    <col min="8923" max="8923" width="9.140625" style="30"/>
    <col min="8924" max="8924" width="2.85546875" style="30" customWidth="1"/>
    <col min="8925" max="8925" width="3.140625" style="30" customWidth="1"/>
    <col min="8926" max="8926" width="9.140625" style="30"/>
    <col min="8927" max="8927" width="2.85546875" style="30" customWidth="1"/>
    <col min="8928" max="8928" width="3.140625" style="30" customWidth="1"/>
    <col min="8929" max="8929" width="9.140625" style="30"/>
    <col min="8930" max="8930" width="2.85546875" style="30" customWidth="1"/>
    <col min="8931" max="8931" width="3.28515625" style="30" customWidth="1"/>
    <col min="8932" max="8932" width="9.140625" style="30"/>
    <col min="8933" max="8933" width="3.5703125" style="30" customWidth="1"/>
    <col min="8934" max="8934" width="3.7109375" style="30" customWidth="1"/>
    <col min="8935" max="8936" width="9.140625" style="30"/>
    <col min="8937" max="8937" width="35.140625" style="30" customWidth="1"/>
    <col min="8938" max="9155" width="9.140625" style="30"/>
    <col min="9156" max="9156" width="2.85546875" style="30" customWidth="1"/>
    <col min="9157" max="9157" width="3.7109375" style="30" customWidth="1"/>
    <col min="9158" max="9158" width="9.140625" style="30"/>
    <col min="9159" max="9159" width="2.85546875" style="30" customWidth="1"/>
    <col min="9160" max="9160" width="3.7109375" style="30" customWidth="1"/>
    <col min="9161" max="9161" width="9.140625" style="30"/>
    <col min="9162" max="9162" width="2.85546875" style="30" customWidth="1"/>
    <col min="9163" max="9163" width="3.7109375" style="30" customWidth="1"/>
    <col min="9164" max="9164" width="9.140625" style="30"/>
    <col min="9165" max="9165" width="2.85546875" style="30" customWidth="1"/>
    <col min="9166" max="9166" width="3.85546875" style="30" customWidth="1"/>
    <col min="9167" max="9167" width="9.140625" style="30"/>
    <col min="9168" max="9168" width="2.85546875" style="30" customWidth="1"/>
    <col min="9169" max="9169" width="3.85546875" style="30" customWidth="1"/>
    <col min="9170" max="9170" width="9.140625" style="30"/>
    <col min="9171" max="9171" width="2.85546875" style="30" customWidth="1"/>
    <col min="9172" max="9172" width="3.42578125" style="30" customWidth="1"/>
    <col min="9173" max="9173" width="9.140625" style="30"/>
    <col min="9174" max="9174" width="2.85546875" style="30" customWidth="1"/>
    <col min="9175" max="9175" width="3.28515625" style="30" customWidth="1"/>
    <col min="9176" max="9176" width="9.140625" style="30"/>
    <col min="9177" max="9177" width="2.85546875" style="30" customWidth="1"/>
    <col min="9178" max="9178" width="3.140625" style="30" customWidth="1"/>
    <col min="9179" max="9179" width="9.140625" style="30"/>
    <col min="9180" max="9180" width="2.85546875" style="30" customWidth="1"/>
    <col min="9181" max="9181" width="3.140625" style="30" customWidth="1"/>
    <col min="9182" max="9182" width="9.140625" style="30"/>
    <col min="9183" max="9183" width="2.85546875" style="30" customWidth="1"/>
    <col min="9184" max="9184" width="3.140625" style="30" customWidth="1"/>
    <col min="9185" max="9185" width="9.140625" style="30"/>
    <col min="9186" max="9186" width="2.85546875" style="30" customWidth="1"/>
    <col min="9187" max="9187" width="3.28515625" style="30" customWidth="1"/>
    <col min="9188" max="9188" width="9.140625" style="30"/>
    <col min="9189" max="9189" width="3.5703125" style="30" customWidth="1"/>
    <col min="9190" max="9190" width="3.7109375" style="30" customWidth="1"/>
    <col min="9191" max="9192" width="9.140625" style="30"/>
    <col min="9193" max="9193" width="35.140625" style="30" customWidth="1"/>
    <col min="9194" max="9411" width="9.140625" style="30"/>
    <col min="9412" max="9412" width="2.85546875" style="30" customWidth="1"/>
    <col min="9413" max="9413" width="3.7109375" style="30" customWidth="1"/>
    <col min="9414" max="9414" width="9.140625" style="30"/>
    <col min="9415" max="9415" width="2.85546875" style="30" customWidth="1"/>
    <col min="9416" max="9416" width="3.7109375" style="30" customWidth="1"/>
    <col min="9417" max="9417" width="9.140625" style="30"/>
    <col min="9418" max="9418" width="2.85546875" style="30" customWidth="1"/>
    <col min="9419" max="9419" width="3.7109375" style="30" customWidth="1"/>
    <col min="9420" max="9420" width="9.140625" style="30"/>
    <col min="9421" max="9421" width="2.85546875" style="30" customWidth="1"/>
    <col min="9422" max="9422" width="3.85546875" style="30" customWidth="1"/>
    <col min="9423" max="9423" width="9.140625" style="30"/>
    <col min="9424" max="9424" width="2.85546875" style="30" customWidth="1"/>
    <col min="9425" max="9425" width="3.85546875" style="30" customWidth="1"/>
    <col min="9426" max="9426" width="9.140625" style="30"/>
    <col min="9427" max="9427" width="2.85546875" style="30" customWidth="1"/>
    <col min="9428" max="9428" width="3.42578125" style="30" customWidth="1"/>
    <col min="9429" max="9429" width="9.140625" style="30"/>
    <col min="9430" max="9430" width="2.85546875" style="30" customWidth="1"/>
    <col min="9431" max="9431" width="3.28515625" style="30" customWidth="1"/>
    <col min="9432" max="9432" width="9.140625" style="30"/>
    <col min="9433" max="9433" width="2.85546875" style="30" customWidth="1"/>
    <col min="9434" max="9434" width="3.140625" style="30" customWidth="1"/>
    <col min="9435" max="9435" width="9.140625" style="30"/>
    <col min="9436" max="9436" width="2.85546875" style="30" customWidth="1"/>
    <col min="9437" max="9437" width="3.140625" style="30" customWidth="1"/>
    <col min="9438" max="9438" width="9.140625" style="30"/>
    <col min="9439" max="9439" width="2.85546875" style="30" customWidth="1"/>
    <col min="9440" max="9440" width="3.140625" style="30" customWidth="1"/>
    <col min="9441" max="9441" width="9.140625" style="30"/>
    <col min="9442" max="9442" width="2.85546875" style="30" customWidth="1"/>
    <col min="9443" max="9443" width="3.28515625" style="30" customWidth="1"/>
    <col min="9444" max="9444" width="9.140625" style="30"/>
    <col min="9445" max="9445" width="3.5703125" style="30" customWidth="1"/>
    <col min="9446" max="9446" width="3.7109375" style="30" customWidth="1"/>
    <col min="9447" max="9448" width="9.140625" style="30"/>
    <col min="9449" max="9449" width="35.140625" style="30" customWidth="1"/>
    <col min="9450" max="9667" width="9.140625" style="30"/>
    <col min="9668" max="9668" width="2.85546875" style="30" customWidth="1"/>
    <col min="9669" max="9669" width="3.7109375" style="30" customWidth="1"/>
    <col min="9670" max="9670" width="9.140625" style="30"/>
    <col min="9671" max="9671" width="2.85546875" style="30" customWidth="1"/>
    <col min="9672" max="9672" width="3.7109375" style="30" customWidth="1"/>
    <col min="9673" max="9673" width="9.140625" style="30"/>
    <col min="9674" max="9674" width="2.85546875" style="30" customWidth="1"/>
    <col min="9675" max="9675" width="3.7109375" style="30" customWidth="1"/>
    <col min="9676" max="9676" width="9.140625" style="30"/>
    <col min="9677" max="9677" width="2.85546875" style="30" customWidth="1"/>
    <col min="9678" max="9678" width="3.85546875" style="30" customWidth="1"/>
    <col min="9679" max="9679" width="9.140625" style="30"/>
    <col min="9680" max="9680" width="2.85546875" style="30" customWidth="1"/>
    <col min="9681" max="9681" width="3.85546875" style="30" customWidth="1"/>
    <col min="9682" max="9682" width="9.140625" style="30"/>
    <col min="9683" max="9683" width="2.85546875" style="30" customWidth="1"/>
    <col min="9684" max="9684" width="3.42578125" style="30" customWidth="1"/>
    <col min="9685" max="9685" width="9.140625" style="30"/>
    <col min="9686" max="9686" width="2.85546875" style="30" customWidth="1"/>
    <col min="9687" max="9687" width="3.28515625" style="30" customWidth="1"/>
    <col min="9688" max="9688" width="9.140625" style="30"/>
    <col min="9689" max="9689" width="2.85546875" style="30" customWidth="1"/>
    <col min="9690" max="9690" width="3.140625" style="30" customWidth="1"/>
    <col min="9691" max="9691" width="9.140625" style="30"/>
    <col min="9692" max="9692" width="2.85546875" style="30" customWidth="1"/>
    <col min="9693" max="9693" width="3.140625" style="30" customWidth="1"/>
    <col min="9694" max="9694" width="9.140625" style="30"/>
    <col min="9695" max="9695" width="2.85546875" style="30" customWidth="1"/>
    <col min="9696" max="9696" width="3.140625" style="30" customWidth="1"/>
    <col min="9697" max="9697" width="9.140625" style="30"/>
    <col min="9698" max="9698" width="2.85546875" style="30" customWidth="1"/>
    <col min="9699" max="9699" width="3.28515625" style="30" customWidth="1"/>
    <col min="9700" max="9700" width="9.140625" style="30"/>
    <col min="9701" max="9701" width="3.5703125" style="30" customWidth="1"/>
    <col min="9702" max="9702" width="3.7109375" style="30" customWidth="1"/>
    <col min="9703" max="9704" width="9.140625" style="30"/>
    <col min="9705" max="9705" width="35.140625" style="30" customWidth="1"/>
    <col min="9706" max="9923" width="9.140625" style="30"/>
    <col min="9924" max="9924" width="2.85546875" style="30" customWidth="1"/>
    <col min="9925" max="9925" width="3.7109375" style="30" customWidth="1"/>
    <col min="9926" max="9926" width="9.140625" style="30"/>
    <col min="9927" max="9927" width="2.85546875" style="30" customWidth="1"/>
    <col min="9928" max="9928" width="3.7109375" style="30" customWidth="1"/>
    <col min="9929" max="9929" width="9.140625" style="30"/>
    <col min="9930" max="9930" width="2.85546875" style="30" customWidth="1"/>
    <col min="9931" max="9931" width="3.7109375" style="30" customWidth="1"/>
    <col min="9932" max="9932" width="9.140625" style="30"/>
    <col min="9933" max="9933" width="2.85546875" style="30" customWidth="1"/>
    <col min="9934" max="9934" width="3.85546875" style="30" customWidth="1"/>
    <col min="9935" max="9935" width="9.140625" style="30"/>
    <col min="9936" max="9936" width="2.85546875" style="30" customWidth="1"/>
    <col min="9937" max="9937" width="3.85546875" style="30" customWidth="1"/>
    <col min="9938" max="9938" width="9.140625" style="30"/>
    <col min="9939" max="9939" width="2.85546875" style="30" customWidth="1"/>
    <col min="9940" max="9940" width="3.42578125" style="30" customWidth="1"/>
    <col min="9941" max="9941" width="9.140625" style="30"/>
    <col min="9942" max="9942" width="2.85546875" style="30" customWidth="1"/>
    <col min="9943" max="9943" width="3.28515625" style="30" customWidth="1"/>
    <col min="9944" max="9944" width="9.140625" style="30"/>
    <col min="9945" max="9945" width="2.85546875" style="30" customWidth="1"/>
    <col min="9946" max="9946" width="3.140625" style="30" customWidth="1"/>
    <col min="9947" max="9947" width="9.140625" style="30"/>
    <col min="9948" max="9948" width="2.85546875" style="30" customWidth="1"/>
    <col min="9949" max="9949" width="3.140625" style="30" customWidth="1"/>
    <col min="9950" max="9950" width="9.140625" style="30"/>
    <col min="9951" max="9951" width="2.85546875" style="30" customWidth="1"/>
    <col min="9952" max="9952" width="3.140625" style="30" customWidth="1"/>
    <col min="9953" max="9953" width="9.140625" style="30"/>
    <col min="9954" max="9954" width="2.85546875" style="30" customWidth="1"/>
    <col min="9955" max="9955" width="3.28515625" style="30" customWidth="1"/>
    <col min="9956" max="9956" width="9.140625" style="30"/>
    <col min="9957" max="9957" width="3.5703125" style="30" customWidth="1"/>
    <col min="9958" max="9958" width="3.7109375" style="30" customWidth="1"/>
    <col min="9959" max="9960" width="9.140625" style="30"/>
    <col min="9961" max="9961" width="35.140625" style="30" customWidth="1"/>
    <col min="9962" max="10179" width="9.140625" style="30"/>
    <col min="10180" max="10180" width="2.85546875" style="30" customWidth="1"/>
    <col min="10181" max="10181" width="3.7109375" style="30" customWidth="1"/>
    <col min="10182" max="10182" width="9.140625" style="30"/>
    <col min="10183" max="10183" width="2.85546875" style="30" customWidth="1"/>
    <col min="10184" max="10184" width="3.7109375" style="30" customWidth="1"/>
    <col min="10185" max="10185" width="9.140625" style="30"/>
    <col min="10186" max="10186" width="2.85546875" style="30" customWidth="1"/>
    <col min="10187" max="10187" width="3.7109375" style="30" customWidth="1"/>
    <col min="10188" max="10188" width="9.140625" style="30"/>
    <col min="10189" max="10189" width="2.85546875" style="30" customWidth="1"/>
    <col min="10190" max="10190" width="3.85546875" style="30" customWidth="1"/>
    <col min="10191" max="10191" width="9.140625" style="30"/>
    <col min="10192" max="10192" width="2.85546875" style="30" customWidth="1"/>
    <col min="10193" max="10193" width="3.85546875" style="30" customWidth="1"/>
    <col min="10194" max="10194" width="9.140625" style="30"/>
    <col min="10195" max="10195" width="2.85546875" style="30" customWidth="1"/>
    <col min="10196" max="10196" width="3.42578125" style="30" customWidth="1"/>
    <col min="10197" max="10197" width="9.140625" style="30"/>
    <col min="10198" max="10198" width="2.85546875" style="30" customWidth="1"/>
    <col min="10199" max="10199" width="3.28515625" style="30" customWidth="1"/>
    <col min="10200" max="10200" width="9.140625" style="30"/>
    <col min="10201" max="10201" width="2.85546875" style="30" customWidth="1"/>
    <col min="10202" max="10202" width="3.140625" style="30" customWidth="1"/>
    <col min="10203" max="10203" width="9.140625" style="30"/>
    <col min="10204" max="10204" width="2.85546875" style="30" customWidth="1"/>
    <col min="10205" max="10205" width="3.140625" style="30" customWidth="1"/>
    <col min="10206" max="10206" width="9.140625" style="30"/>
    <col min="10207" max="10207" width="2.85546875" style="30" customWidth="1"/>
    <col min="10208" max="10208" width="3.140625" style="30" customWidth="1"/>
    <col min="10209" max="10209" width="9.140625" style="30"/>
    <col min="10210" max="10210" width="2.85546875" style="30" customWidth="1"/>
    <col min="10211" max="10211" width="3.28515625" style="30" customWidth="1"/>
    <col min="10212" max="10212" width="9.140625" style="30"/>
    <col min="10213" max="10213" width="3.5703125" style="30" customWidth="1"/>
    <col min="10214" max="10214" width="3.7109375" style="30" customWidth="1"/>
    <col min="10215" max="10216" width="9.140625" style="30"/>
    <col min="10217" max="10217" width="35.140625" style="30" customWidth="1"/>
    <col min="10218" max="10435" width="9.140625" style="30"/>
    <col min="10436" max="10436" width="2.85546875" style="30" customWidth="1"/>
    <col min="10437" max="10437" width="3.7109375" style="30" customWidth="1"/>
    <col min="10438" max="10438" width="9.140625" style="30"/>
    <col min="10439" max="10439" width="2.85546875" style="30" customWidth="1"/>
    <col min="10440" max="10440" width="3.7109375" style="30" customWidth="1"/>
    <col min="10441" max="10441" width="9.140625" style="30"/>
    <col min="10442" max="10442" width="2.85546875" style="30" customWidth="1"/>
    <col min="10443" max="10443" width="3.7109375" style="30" customWidth="1"/>
    <col min="10444" max="10444" width="9.140625" style="30"/>
    <col min="10445" max="10445" width="2.85546875" style="30" customWidth="1"/>
    <col min="10446" max="10446" width="3.85546875" style="30" customWidth="1"/>
    <col min="10447" max="10447" width="9.140625" style="30"/>
    <col min="10448" max="10448" width="2.85546875" style="30" customWidth="1"/>
    <col min="10449" max="10449" width="3.85546875" style="30" customWidth="1"/>
    <col min="10450" max="10450" width="9.140625" style="30"/>
    <col min="10451" max="10451" width="2.85546875" style="30" customWidth="1"/>
    <col min="10452" max="10452" width="3.42578125" style="30" customWidth="1"/>
    <col min="10453" max="10453" width="9.140625" style="30"/>
    <col min="10454" max="10454" width="2.85546875" style="30" customWidth="1"/>
    <col min="10455" max="10455" width="3.28515625" style="30" customWidth="1"/>
    <col min="10456" max="10456" width="9.140625" style="30"/>
    <col min="10457" max="10457" width="2.85546875" style="30" customWidth="1"/>
    <col min="10458" max="10458" width="3.140625" style="30" customWidth="1"/>
    <col min="10459" max="10459" width="9.140625" style="30"/>
    <col min="10460" max="10460" width="2.85546875" style="30" customWidth="1"/>
    <col min="10461" max="10461" width="3.140625" style="30" customWidth="1"/>
    <col min="10462" max="10462" width="9.140625" style="30"/>
    <col min="10463" max="10463" width="2.85546875" style="30" customWidth="1"/>
    <col min="10464" max="10464" width="3.140625" style="30" customWidth="1"/>
    <col min="10465" max="10465" width="9.140625" style="30"/>
    <col min="10466" max="10466" width="2.85546875" style="30" customWidth="1"/>
    <col min="10467" max="10467" width="3.28515625" style="30" customWidth="1"/>
    <col min="10468" max="10468" width="9.140625" style="30"/>
    <col min="10469" max="10469" width="3.5703125" style="30" customWidth="1"/>
    <col min="10470" max="10470" width="3.7109375" style="30" customWidth="1"/>
    <col min="10471" max="10472" width="9.140625" style="30"/>
    <col min="10473" max="10473" width="35.140625" style="30" customWidth="1"/>
    <col min="10474" max="10691" width="9.140625" style="30"/>
    <col min="10692" max="10692" width="2.85546875" style="30" customWidth="1"/>
    <col min="10693" max="10693" width="3.7109375" style="30" customWidth="1"/>
    <col min="10694" max="10694" width="9.140625" style="30"/>
    <col min="10695" max="10695" width="2.85546875" style="30" customWidth="1"/>
    <col min="10696" max="10696" width="3.7109375" style="30" customWidth="1"/>
    <col min="10697" max="10697" width="9.140625" style="30"/>
    <col min="10698" max="10698" width="2.85546875" style="30" customWidth="1"/>
    <col min="10699" max="10699" width="3.7109375" style="30" customWidth="1"/>
    <col min="10700" max="10700" width="9.140625" style="30"/>
    <col min="10701" max="10701" width="2.85546875" style="30" customWidth="1"/>
    <col min="10702" max="10702" width="3.85546875" style="30" customWidth="1"/>
    <col min="10703" max="10703" width="9.140625" style="30"/>
    <col min="10704" max="10704" width="2.85546875" style="30" customWidth="1"/>
    <col min="10705" max="10705" width="3.85546875" style="30" customWidth="1"/>
    <col min="10706" max="10706" width="9.140625" style="30"/>
    <col min="10707" max="10707" width="2.85546875" style="30" customWidth="1"/>
    <col min="10708" max="10708" width="3.42578125" style="30" customWidth="1"/>
    <col min="10709" max="10709" width="9.140625" style="30"/>
    <col min="10710" max="10710" width="2.85546875" style="30" customWidth="1"/>
    <col min="10711" max="10711" width="3.28515625" style="30" customWidth="1"/>
    <col min="10712" max="10712" width="9.140625" style="30"/>
    <col min="10713" max="10713" width="2.85546875" style="30" customWidth="1"/>
    <col min="10714" max="10714" width="3.140625" style="30" customWidth="1"/>
    <col min="10715" max="10715" width="9.140625" style="30"/>
    <col min="10716" max="10716" width="2.85546875" style="30" customWidth="1"/>
    <col min="10717" max="10717" width="3.140625" style="30" customWidth="1"/>
    <col min="10718" max="10718" width="9.140625" style="30"/>
    <col min="10719" max="10719" width="2.85546875" style="30" customWidth="1"/>
    <col min="10720" max="10720" width="3.140625" style="30" customWidth="1"/>
    <col min="10721" max="10721" width="9.140625" style="30"/>
    <col min="10722" max="10722" width="2.85546875" style="30" customWidth="1"/>
    <col min="10723" max="10723" width="3.28515625" style="30" customWidth="1"/>
    <col min="10724" max="10724" width="9.140625" style="30"/>
    <col min="10725" max="10725" width="3.5703125" style="30" customWidth="1"/>
    <col min="10726" max="10726" width="3.7109375" style="30" customWidth="1"/>
    <col min="10727" max="10728" width="9.140625" style="30"/>
    <col min="10729" max="10729" width="35.140625" style="30" customWidth="1"/>
    <col min="10730" max="10947" width="9.140625" style="30"/>
    <col min="10948" max="10948" width="2.85546875" style="30" customWidth="1"/>
    <col min="10949" max="10949" width="3.7109375" style="30" customWidth="1"/>
    <col min="10950" max="10950" width="9.140625" style="30"/>
    <col min="10951" max="10951" width="2.85546875" style="30" customWidth="1"/>
    <col min="10952" max="10952" width="3.7109375" style="30" customWidth="1"/>
    <col min="10953" max="10953" width="9.140625" style="30"/>
    <col min="10954" max="10954" width="2.85546875" style="30" customWidth="1"/>
    <col min="10955" max="10955" width="3.7109375" style="30" customWidth="1"/>
    <col min="10956" max="10956" width="9.140625" style="30"/>
    <col min="10957" max="10957" width="2.85546875" style="30" customWidth="1"/>
    <col min="10958" max="10958" width="3.85546875" style="30" customWidth="1"/>
    <col min="10959" max="10959" width="9.140625" style="30"/>
    <col min="10960" max="10960" width="2.85546875" style="30" customWidth="1"/>
    <col min="10961" max="10961" width="3.85546875" style="30" customWidth="1"/>
    <col min="10962" max="10962" width="9.140625" style="30"/>
    <col min="10963" max="10963" width="2.85546875" style="30" customWidth="1"/>
    <col min="10964" max="10964" width="3.42578125" style="30" customWidth="1"/>
    <col min="10965" max="10965" width="9.140625" style="30"/>
    <col min="10966" max="10966" width="2.85546875" style="30" customWidth="1"/>
    <col min="10967" max="10967" width="3.28515625" style="30" customWidth="1"/>
    <col min="10968" max="10968" width="9.140625" style="30"/>
    <col min="10969" max="10969" width="2.85546875" style="30" customWidth="1"/>
    <col min="10970" max="10970" width="3.140625" style="30" customWidth="1"/>
    <col min="10971" max="10971" width="9.140625" style="30"/>
    <col min="10972" max="10972" width="2.85546875" style="30" customWidth="1"/>
    <col min="10973" max="10973" width="3.140625" style="30" customWidth="1"/>
    <col min="10974" max="10974" width="9.140625" style="30"/>
    <col min="10975" max="10975" width="2.85546875" style="30" customWidth="1"/>
    <col min="10976" max="10976" width="3.140625" style="30" customWidth="1"/>
    <col min="10977" max="10977" width="9.140625" style="30"/>
    <col min="10978" max="10978" width="2.85546875" style="30" customWidth="1"/>
    <col min="10979" max="10979" width="3.28515625" style="30" customWidth="1"/>
    <col min="10980" max="10980" width="9.140625" style="30"/>
    <col min="10981" max="10981" width="3.5703125" style="30" customWidth="1"/>
    <col min="10982" max="10982" width="3.7109375" style="30" customWidth="1"/>
    <col min="10983" max="10984" width="9.140625" style="30"/>
    <col min="10985" max="10985" width="35.140625" style="30" customWidth="1"/>
    <col min="10986" max="11203" width="9.140625" style="30"/>
    <col min="11204" max="11204" width="2.85546875" style="30" customWidth="1"/>
    <col min="11205" max="11205" width="3.7109375" style="30" customWidth="1"/>
    <col min="11206" max="11206" width="9.140625" style="30"/>
    <col min="11207" max="11207" width="2.85546875" style="30" customWidth="1"/>
    <col min="11208" max="11208" width="3.7109375" style="30" customWidth="1"/>
    <col min="11209" max="11209" width="9.140625" style="30"/>
    <col min="11210" max="11210" width="2.85546875" style="30" customWidth="1"/>
    <col min="11211" max="11211" width="3.7109375" style="30" customWidth="1"/>
    <col min="11212" max="11212" width="9.140625" style="30"/>
    <col min="11213" max="11213" width="2.85546875" style="30" customWidth="1"/>
    <col min="11214" max="11214" width="3.85546875" style="30" customWidth="1"/>
    <col min="11215" max="11215" width="9.140625" style="30"/>
    <col min="11216" max="11216" width="2.85546875" style="30" customWidth="1"/>
    <col min="11217" max="11217" width="3.85546875" style="30" customWidth="1"/>
    <col min="11218" max="11218" width="9.140625" style="30"/>
    <col min="11219" max="11219" width="2.85546875" style="30" customWidth="1"/>
    <col min="11220" max="11220" width="3.42578125" style="30" customWidth="1"/>
    <col min="11221" max="11221" width="9.140625" style="30"/>
    <col min="11222" max="11222" width="2.85546875" style="30" customWidth="1"/>
    <col min="11223" max="11223" width="3.28515625" style="30" customWidth="1"/>
    <col min="11224" max="11224" width="9.140625" style="30"/>
    <col min="11225" max="11225" width="2.85546875" style="30" customWidth="1"/>
    <col min="11226" max="11226" width="3.140625" style="30" customWidth="1"/>
    <col min="11227" max="11227" width="9.140625" style="30"/>
    <col min="11228" max="11228" width="2.85546875" style="30" customWidth="1"/>
    <col min="11229" max="11229" width="3.140625" style="30" customWidth="1"/>
    <col min="11230" max="11230" width="9.140625" style="30"/>
    <col min="11231" max="11231" width="2.85546875" style="30" customWidth="1"/>
    <col min="11232" max="11232" width="3.140625" style="30" customWidth="1"/>
    <col min="11233" max="11233" width="9.140625" style="30"/>
    <col min="11234" max="11234" width="2.85546875" style="30" customWidth="1"/>
    <col min="11235" max="11235" width="3.28515625" style="30" customWidth="1"/>
    <col min="11236" max="11236" width="9.140625" style="30"/>
    <col min="11237" max="11237" width="3.5703125" style="30" customWidth="1"/>
    <col min="11238" max="11238" width="3.7109375" style="30" customWidth="1"/>
    <col min="11239" max="11240" width="9.140625" style="30"/>
    <col min="11241" max="11241" width="35.140625" style="30" customWidth="1"/>
    <col min="11242" max="11459" width="9.140625" style="30"/>
    <col min="11460" max="11460" width="2.85546875" style="30" customWidth="1"/>
    <col min="11461" max="11461" width="3.7109375" style="30" customWidth="1"/>
    <col min="11462" max="11462" width="9.140625" style="30"/>
    <col min="11463" max="11463" width="2.85546875" style="30" customWidth="1"/>
    <col min="11464" max="11464" width="3.7109375" style="30" customWidth="1"/>
    <col min="11465" max="11465" width="9.140625" style="30"/>
    <col min="11466" max="11466" width="2.85546875" style="30" customWidth="1"/>
    <col min="11467" max="11467" width="3.7109375" style="30" customWidth="1"/>
    <col min="11468" max="11468" width="9.140625" style="30"/>
    <col min="11469" max="11469" width="2.85546875" style="30" customWidth="1"/>
    <col min="11470" max="11470" width="3.85546875" style="30" customWidth="1"/>
    <col min="11471" max="11471" width="9.140625" style="30"/>
    <col min="11472" max="11472" width="2.85546875" style="30" customWidth="1"/>
    <col min="11473" max="11473" width="3.85546875" style="30" customWidth="1"/>
    <col min="11474" max="11474" width="9.140625" style="30"/>
    <col min="11475" max="11475" width="2.85546875" style="30" customWidth="1"/>
    <col min="11476" max="11476" width="3.42578125" style="30" customWidth="1"/>
    <col min="11477" max="11477" width="9.140625" style="30"/>
    <col min="11478" max="11478" width="2.85546875" style="30" customWidth="1"/>
    <col min="11479" max="11479" width="3.28515625" style="30" customWidth="1"/>
    <col min="11480" max="11480" width="9.140625" style="30"/>
    <col min="11481" max="11481" width="2.85546875" style="30" customWidth="1"/>
    <col min="11482" max="11482" width="3.140625" style="30" customWidth="1"/>
    <col min="11483" max="11483" width="9.140625" style="30"/>
    <col min="11484" max="11484" width="2.85546875" style="30" customWidth="1"/>
    <col min="11485" max="11485" width="3.140625" style="30" customWidth="1"/>
    <col min="11486" max="11486" width="9.140625" style="30"/>
    <col min="11487" max="11487" width="2.85546875" style="30" customWidth="1"/>
    <col min="11488" max="11488" width="3.140625" style="30" customWidth="1"/>
    <col min="11489" max="11489" width="9.140625" style="30"/>
    <col min="11490" max="11490" width="2.85546875" style="30" customWidth="1"/>
    <col min="11491" max="11491" width="3.28515625" style="30" customWidth="1"/>
    <col min="11492" max="11492" width="9.140625" style="30"/>
    <col min="11493" max="11493" width="3.5703125" style="30" customWidth="1"/>
    <col min="11494" max="11494" width="3.7109375" style="30" customWidth="1"/>
    <col min="11495" max="11496" width="9.140625" style="30"/>
    <col min="11497" max="11497" width="35.140625" style="30" customWidth="1"/>
    <col min="11498" max="11715" width="9.140625" style="30"/>
    <col min="11716" max="11716" width="2.85546875" style="30" customWidth="1"/>
    <col min="11717" max="11717" width="3.7109375" style="30" customWidth="1"/>
    <col min="11718" max="11718" width="9.140625" style="30"/>
    <col min="11719" max="11719" width="2.85546875" style="30" customWidth="1"/>
    <col min="11720" max="11720" width="3.7109375" style="30" customWidth="1"/>
    <col min="11721" max="11721" width="9.140625" style="30"/>
    <col min="11722" max="11722" width="2.85546875" style="30" customWidth="1"/>
    <col min="11723" max="11723" width="3.7109375" style="30" customWidth="1"/>
    <col min="11724" max="11724" width="9.140625" style="30"/>
    <col min="11725" max="11725" width="2.85546875" style="30" customWidth="1"/>
    <col min="11726" max="11726" width="3.85546875" style="30" customWidth="1"/>
    <col min="11727" max="11727" width="9.140625" style="30"/>
    <col min="11728" max="11728" width="2.85546875" style="30" customWidth="1"/>
    <col min="11729" max="11729" width="3.85546875" style="30" customWidth="1"/>
    <col min="11730" max="11730" width="9.140625" style="30"/>
    <col min="11731" max="11731" width="2.85546875" style="30" customWidth="1"/>
    <col min="11732" max="11732" width="3.42578125" style="30" customWidth="1"/>
    <col min="11733" max="11733" width="9.140625" style="30"/>
    <col min="11734" max="11734" width="2.85546875" style="30" customWidth="1"/>
    <col min="11735" max="11735" width="3.28515625" style="30" customWidth="1"/>
    <col min="11736" max="11736" width="9.140625" style="30"/>
    <col min="11737" max="11737" width="2.85546875" style="30" customWidth="1"/>
    <col min="11738" max="11738" width="3.140625" style="30" customWidth="1"/>
    <col min="11739" max="11739" width="9.140625" style="30"/>
    <col min="11740" max="11740" width="2.85546875" style="30" customWidth="1"/>
    <col min="11741" max="11741" width="3.140625" style="30" customWidth="1"/>
    <col min="11742" max="11742" width="9.140625" style="30"/>
    <col min="11743" max="11743" width="2.85546875" style="30" customWidth="1"/>
    <col min="11744" max="11744" width="3.140625" style="30" customWidth="1"/>
    <col min="11745" max="11745" width="9.140625" style="30"/>
    <col min="11746" max="11746" width="2.85546875" style="30" customWidth="1"/>
    <col min="11747" max="11747" width="3.28515625" style="30" customWidth="1"/>
    <col min="11748" max="11748" width="9.140625" style="30"/>
    <col min="11749" max="11749" width="3.5703125" style="30" customWidth="1"/>
    <col min="11750" max="11750" width="3.7109375" style="30" customWidth="1"/>
    <col min="11751" max="11752" width="9.140625" style="30"/>
    <col min="11753" max="11753" width="35.140625" style="30" customWidth="1"/>
    <col min="11754" max="11971" width="9.140625" style="30"/>
    <col min="11972" max="11972" width="2.85546875" style="30" customWidth="1"/>
    <col min="11973" max="11973" width="3.7109375" style="30" customWidth="1"/>
    <col min="11974" max="11974" width="9.140625" style="30"/>
    <col min="11975" max="11975" width="2.85546875" style="30" customWidth="1"/>
    <col min="11976" max="11976" width="3.7109375" style="30" customWidth="1"/>
    <col min="11977" max="11977" width="9.140625" style="30"/>
    <col min="11978" max="11978" width="2.85546875" style="30" customWidth="1"/>
    <col min="11979" max="11979" width="3.7109375" style="30" customWidth="1"/>
    <col min="11980" max="11980" width="9.140625" style="30"/>
    <col min="11981" max="11981" width="2.85546875" style="30" customWidth="1"/>
    <col min="11982" max="11982" width="3.85546875" style="30" customWidth="1"/>
    <col min="11983" max="11983" width="9.140625" style="30"/>
    <col min="11984" max="11984" width="2.85546875" style="30" customWidth="1"/>
    <col min="11985" max="11985" width="3.85546875" style="30" customWidth="1"/>
    <col min="11986" max="11986" width="9.140625" style="30"/>
    <col min="11987" max="11987" width="2.85546875" style="30" customWidth="1"/>
    <col min="11988" max="11988" width="3.42578125" style="30" customWidth="1"/>
    <col min="11989" max="11989" width="9.140625" style="30"/>
    <col min="11990" max="11990" width="2.85546875" style="30" customWidth="1"/>
    <col min="11991" max="11991" width="3.28515625" style="30" customWidth="1"/>
    <col min="11992" max="11992" width="9.140625" style="30"/>
    <col min="11993" max="11993" width="2.85546875" style="30" customWidth="1"/>
    <col min="11994" max="11994" width="3.140625" style="30" customWidth="1"/>
    <col min="11995" max="11995" width="9.140625" style="30"/>
    <col min="11996" max="11996" width="2.85546875" style="30" customWidth="1"/>
    <col min="11997" max="11997" width="3.140625" style="30" customWidth="1"/>
    <col min="11998" max="11998" width="9.140625" style="30"/>
    <col min="11999" max="11999" width="2.85546875" style="30" customWidth="1"/>
    <col min="12000" max="12000" width="3.140625" style="30" customWidth="1"/>
    <col min="12001" max="12001" width="9.140625" style="30"/>
    <col min="12002" max="12002" width="2.85546875" style="30" customWidth="1"/>
    <col min="12003" max="12003" width="3.28515625" style="30" customWidth="1"/>
    <col min="12004" max="12004" width="9.140625" style="30"/>
    <col min="12005" max="12005" width="3.5703125" style="30" customWidth="1"/>
    <col min="12006" max="12006" width="3.7109375" style="30" customWidth="1"/>
    <col min="12007" max="12008" width="9.140625" style="30"/>
    <col min="12009" max="12009" width="35.140625" style="30" customWidth="1"/>
    <col min="12010" max="12227" width="9.140625" style="30"/>
    <col min="12228" max="12228" width="2.85546875" style="30" customWidth="1"/>
    <col min="12229" max="12229" width="3.7109375" style="30" customWidth="1"/>
    <col min="12230" max="12230" width="9.140625" style="30"/>
    <col min="12231" max="12231" width="2.85546875" style="30" customWidth="1"/>
    <col min="12232" max="12232" width="3.7109375" style="30" customWidth="1"/>
    <col min="12233" max="12233" width="9.140625" style="30"/>
    <col min="12234" max="12234" width="2.85546875" style="30" customWidth="1"/>
    <col min="12235" max="12235" width="3.7109375" style="30" customWidth="1"/>
    <col min="12236" max="12236" width="9.140625" style="30"/>
    <col min="12237" max="12237" width="2.85546875" style="30" customWidth="1"/>
    <col min="12238" max="12238" width="3.85546875" style="30" customWidth="1"/>
    <col min="12239" max="12239" width="9.140625" style="30"/>
    <col min="12240" max="12240" width="2.85546875" style="30" customWidth="1"/>
    <col min="12241" max="12241" width="3.85546875" style="30" customWidth="1"/>
    <col min="12242" max="12242" width="9.140625" style="30"/>
    <col min="12243" max="12243" width="2.85546875" style="30" customWidth="1"/>
    <col min="12244" max="12244" width="3.42578125" style="30" customWidth="1"/>
    <col min="12245" max="12245" width="9.140625" style="30"/>
    <col min="12246" max="12246" width="2.85546875" style="30" customWidth="1"/>
    <col min="12247" max="12247" width="3.28515625" style="30" customWidth="1"/>
    <col min="12248" max="12248" width="9.140625" style="30"/>
    <col min="12249" max="12249" width="2.85546875" style="30" customWidth="1"/>
    <col min="12250" max="12250" width="3.140625" style="30" customWidth="1"/>
    <col min="12251" max="12251" width="9.140625" style="30"/>
    <col min="12252" max="12252" width="2.85546875" style="30" customWidth="1"/>
    <col min="12253" max="12253" width="3.140625" style="30" customWidth="1"/>
    <col min="12254" max="12254" width="9.140625" style="30"/>
    <col min="12255" max="12255" width="2.85546875" style="30" customWidth="1"/>
    <col min="12256" max="12256" width="3.140625" style="30" customWidth="1"/>
    <col min="12257" max="12257" width="9.140625" style="30"/>
    <col min="12258" max="12258" width="2.85546875" style="30" customWidth="1"/>
    <col min="12259" max="12259" width="3.28515625" style="30" customWidth="1"/>
    <col min="12260" max="12260" width="9.140625" style="30"/>
    <col min="12261" max="12261" width="3.5703125" style="30" customWidth="1"/>
    <col min="12262" max="12262" width="3.7109375" style="30" customWidth="1"/>
    <col min="12263" max="12264" width="9.140625" style="30"/>
    <col min="12265" max="12265" width="35.140625" style="30" customWidth="1"/>
    <col min="12266" max="12483" width="9.140625" style="30"/>
    <col min="12484" max="12484" width="2.85546875" style="30" customWidth="1"/>
    <col min="12485" max="12485" width="3.7109375" style="30" customWidth="1"/>
    <col min="12486" max="12486" width="9.140625" style="30"/>
    <col min="12487" max="12487" width="2.85546875" style="30" customWidth="1"/>
    <col min="12488" max="12488" width="3.7109375" style="30" customWidth="1"/>
    <col min="12489" max="12489" width="9.140625" style="30"/>
    <col min="12490" max="12490" width="2.85546875" style="30" customWidth="1"/>
    <col min="12491" max="12491" width="3.7109375" style="30" customWidth="1"/>
    <col min="12492" max="12492" width="9.140625" style="30"/>
    <col min="12493" max="12493" width="2.85546875" style="30" customWidth="1"/>
    <col min="12494" max="12494" width="3.85546875" style="30" customWidth="1"/>
    <col min="12495" max="12495" width="9.140625" style="30"/>
    <col min="12496" max="12496" width="2.85546875" style="30" customWidth="1"/>
    <col min="12497" max="12497" width="3.85546875" style="30" customWidth="1"/>
    <col min="12498" max="12498" width="9.140625" style="30"/>
    <col min="12499" max="12499" width="2.85546875" style="30" customWidth="1"/>
    <col min="12500" max="12500" width="3.42578125" style="30" customWidth="1"/>
    <col min="12501" max="12501" width="9.140625" style="30"/>
    <col min="12502" max="12502" width="2.85546875" style="30" customWidth="1"/>
    <col min="12503" max="12503" width="3.28515625" style="30" customWidth="1"/>
    <col min="12504" max="12504" width="9.140625" style="30"/>
    <col min="12505" max="12505" width="2.85546875" style="30" customWidth="1"/>
    <col min="12506" max="12506" width="3.140625" style="30" customWidth="1"/>
    <col min="12507" max="12507" width="9.140625" style="30"/>
    <col min="12508" max="12508" width="2.85546875" style="30" customWidth="1"/>
    <col min="12509" max="12509" width="3.140625" style="30" customWidth="1"/>
    <col min="12510" max="12510" width="9.140625" style="30"/>
    <col min="12511" max="12511" width="2.85546875" style="30" customWidth="1"/>
    <col min="12512" max="12512" width="3.140625" style="30" customWidth="1"/>
    <col min="12513" max="12513" width="9.140625" style="30"/>
    <col min="12514" max="12514" width="2.85546875" style="30" customWidth="1"/>
    <col min="12515" max="12515" width="3.28515625" style="30" customWidth="1"/>
    <col min="12516" max="12516" width="9.140625" style="30"/>
    <col min="12517" max="12517" width="3.5703125" style="30" customWidth="1"/>
    <col min="12518" max="12518" width="3.7109375" style="30" customWidth="1"/>
    <col min="12519" max="12520" width="9.140625" style="30"/>
    <col min="12521" max="12521" width="35.140625" style="30" customWidth="1"/>
    <col min="12522" max="12739" width="9.140625" style="30"/>
    <col min="12740" max="12740" width="2.85546875" style="30" customWidth="1"/>
    <col min="12741" max="12741" width="3.7109375" style="30" customWidth="1"/>
    <col min="12742" max="12742" width="9.140625" style="30"/>
    <col min="12743" max="12743" width="2.85546875" style="30" customWidth="1"/>
    <col min="12744" max="12744" width="3.7109375" style="30" customWidth="1"/>
    <col min="12745" max="12745" width="9.140625" style="30"/>
    <col min="12746" max="12746" width="2.85546875" style="30" customWidth="1"/>
    <col min="12747" max="12747" width="3.7109375" style="30" customWidth="1"/>
    <col min="12748" max="12748" width="9.140625" style="30"/>
    <col min="12749" max="12749" width="2.85546875" style="30" customWidth="1"/>
    <col min="12750" max="12750" width="3.85546875" style="30" customWidth="1"/>
    <col min="12751" max="12751" width="9.140625" style="30"/>
    <col min="12752" max="12752" width="2.85546875" style="30" customWidth="1"/>
    <col min="12753" max="12753" width="3.85546875" style="30" customWidth="1"/>
    <col min="12754" max="12754" width="9.140625" style="30"/>
    <col min="12755" max="12755" width="2.85546875" style="30" customWidth="1"/>
    <col min="12756" max="12756" width="3.42578125" style="30" customWidth="1"/>
    <col min="12757" max="12757" width="9.140625" style="30"/>
    <col min="12758" max="12758" width="2.85546875" style="30" customWidth="1"/>
    <col min="12759" max="12759" width="3.28515625" style="30" customWidth="1"/>
    <col min="12760" max="12760" width="9.140625" style="30"/>
    <col min="12761" max="12761" width="2.85546875" style="30" customWidth="1"/>
    <col min="12762" max="12762" width="3.140625" style="30" customWidth="1"/>
    <col min="12763" max="12763" width="9.140625" style="30"/>
    <col min="12764" max="12764" width="2.85546875" style="30" customWidth="1"/>
    <col min="12765" max="12765" width="3.140625" style="30" customWidth="1"/>
    <col min="12766" max="12766" width="9.140625" style="30"/>
    <col min="12767" max="12767" width="2.85546875" style="30" customWidth="1"/>
    <col min="12768" max="12768" width="3.140625" style="30" customWidth="1"/>
    <col min="12769" max="12769" width="9.140625" style="30"/>
    <col min="12770" max="12770" width="2.85546875" style="30" customWidth="1"/>
    <col min="12771" max="12771" width="3.28515625" style="30" customWidth="1"/>
    <col min="12772" max="12772" width="9.140625" style="30"/>
    <col min="12773" max="12773" width="3.5703125" style="30" customWidth="1"/>
    <col min="12774" max="12774" width="3.7109375" style="30" customWidth="1"/>
    <col min="12775" max="12776" width="9.140625" style="30"/>
    <col min="12777" max="12777" width="35.140625" style="30" customWidth="1"/>
    <col min="12778" max="12995" width="9.140625" style="30"/>
    <col min="12996" max="12996" width="2.85546875" style="30" customWidth="1"/>
    <col min="12997" max="12997" width="3.7109375" style="30" customWidth="1"/>
    <col min="12998" max="12998" width="9.140625" style="30"/>
    <col min="12999" max="12999" width="2.85546875" style="30" customWidth="1"/>
    <col min="13000" max="13000" width="3.7109375" style="30" customWidth="1"/>
    <col min="13001" max="13001" width="9.140625" style="30"/>
    <col min="13002" max="13002" width="2.85546875" style="30" customWidth="1"/>
    <col min="13003" max="13003" width="3.7109375" style="30" customWidth="1"/>
    <col min="13004" max="13004" width="9.140625" style="30"/>
    <col min="13005" max="13005" width="2.85546875" style="30" customWidth="1"/>
    <col min="13006" max="13006" width="3.85546875" style="30" customWidth="1"/>
    <col min="13007" max="13007" width="9.140625" style="30"/>
    <col min="13008" max="13008" width="2.85546875" style="30" customWidth="1"/>
    <col min="13009" max="13009" width="3.85546875" style="30" customWidth="1"/>
    <col min="13010" max="13010" width="9.140625" style="30"/>
    <col min="13011" max="13011" width="2.85546875" style="30" customWidth="1"/>
    <col min="13012" max="13012" width="3.42578125" style="30" customWidth="1"/>
    <col min="13013" max="13013" width="9.140625" style="30"/>
    <col min="13014" max="13014" width="2.85546875" style="30" customWidth="1"/>
    <col min="13015" max="13015" width="3.28515625" style="30" customWidth="1"/>
    <col min="13016" max="13016" width="9.140625" style="30"/>
    <col min="13017" max="13017" width="2.85546875" style="30" customWidth="1"/>
    <col min="13018" max="13018" width="3.140625" style="30" customWidth="1"/>
    <col min="13019" max="13019" width="9.140625" style="30"/>
    <col min="13020" max="13020" width="2.85546875" style="30" customWidth="1"/>
    <col min="13021" max="13021" width="3.140625" style="30" customWidth="1"/>
    <col min="13022" max="13022" width="9.140625" style="30"/>
    <col min="13023" max="13023" width="2.85546875" style="30" customWidth="1"/>
    <col min="13024" max="13024" width="3.140625" style="30" customWidth="1"/>
    <col min="13025" max="13025" width="9.140625" style="30"/>
    <col min="13026" max="13026" width="2.85546875" style="30" customWidth="1"/>
    <col min="13027" max="13027" width="3.28515625" style="30" customWidth="1"/>
    <col min="13028" max="13028" width="9.140625" style="30"/>
    <col min="13029" max="13029" width="3.5703125" style="30" customWidth="1"/>
    <col min="13030" max="13030" width="3.7109375" style="30" customWidth="1"/>
    <col min="13031" max="13032" width="9.140625" style="30"/>
    <col min="13033" max="13033" width="35.140625" style="30" customWidth="1"/>
    <col min="13034" max="13251" width="9.140625" style="30"/>
    <col min="13252" max="13252" width="2.85546875" style="30" customWidth="1"/>
    <col min="13253" max="13253" width="3.7109375" style="30" customWidth="1"/>
    <col min="13254" max="13254" width="9.140625" style="30"/>
    <col min="13255" max="13255" width="2.85546875" style="30" customWidth="1"/>
    <col min="13256" max="13256" width="3.7109375" style="30" customWidth="1"/>
    <col min="13257" max="13257" width="9.140625" style="30"/>
    <col min="13258" max="13258" width="2.85546875" style="30" customWidth="1"/>
    <col min="13259" max="13259" width="3.7109375" style="30" customWidth="1"/>
    <col min="13260" max="13260" width="9.140625" style="30"/>
    <col min="13261" max="13261" width="2.85546875" style="30" customWidth="1"/>
    <col min="13262" max="13262" width="3.85546875" style="30" customWidth="1"/>
    <col min="13263" max="13263" width="9.140625" style="30"/>
    <col min="13264" max="13264" width="2.85546875" style="30" customWidth="1"/>
    <col min="13265" max="13265" width="3.85546875" style="30" customWidth="1"/>
    <col min="13266" max="13266" width="9.140625" style="30"/>
    <col min="13267" max="13267" width="2.85546875" style="30" customWidth="1"/>
    <col min="13268" max="13268" width="3.42578125" style="30" customWidth="1"/>
    <col min="13269" max="13269" width="9.140625" style="30"/>
    <col min="13270" max="13270" width="2.85546875" style="30" customWidth="1"/>
    <col min="13271" max="13271" width="3.28515625" style="30" customWidth="1"/>
    <col min="13272" max="13272" width="9.140625" style="30"/>
    <col min="13273" max="13273" width="2.85546875" style="30" customWidth="1"/>
    <col min="13274" max="13274" width="3.140625" style="30" customWidth="1"/>
    <col min="13275" max="13275" width="9.140625" style="30"/>
    <col min="13276" max="13276" width="2.85546875" style="30" customWidth="1"/>
    <col min="13277" max="13277" width="3.140625" style="30" customWidth="1"/>
    <col min="13278" max="13278" width="9.140625" style="30"/>
    <col min="13279" max="13279" width="2.85546875" style="30" customWidth="1"/>
    <col min="13280" max="13280" width="3.140625" style="30" customWidth="1"/>
    <col min="13281" max="13281" width="9.140625" style="30"/>
    <col min="13282" max="13282" width="2.85546875" style="30" customWidth="1"/>
    <col min="13283" max="13283" width="3.28515625" style="30" customWidth="1"/>
    <col min="13284" max="13284" width="9.140625" style="30"/>
    <col min="13285" max="13285" width="3.5703125" style="30" customWidth="1"/>
    <col min="13286" max="13286" width="3.7109375" style="30" customWidth="1"/>
    <col min="13287" max="13288" width="9.140625" style="30"/>
    <col min="13289" max="13289" width="35.140625" style="30" customWidth="1"/>
    <col min="13290" max="13507" width="9.140625" style="30"/>
    <col min="13508" max="13508" width="2.85546875" style="30" customWidth="1"/>
    <col min="13509" max="13509" width="3.7109375" style="30" customWidth="1"/>
    <col min="13510" max="13510" width="9.140625" style="30"/>
    <col min="13511" max="13511" width="2.85546875" style="30" customWidth="1"/>
    <col min="13512" max="13512" width="3.7109375" style="30" customWidth="1"/>
    <col min="13513" max="13513" width="9.140625" style="30"/>
    <col min="13514" max="13514" width="2.85546875" style="30" customWidth="1"/>
    <col min="13515" max="13515" width="3.7109375" style="30" customWidth="1"/>
    <col min="13516" max="13516" width="9.140625" style="30"/>
    <col min="13517" max="13517" width="2.85546875" style="30" customWidth="1"/>
    <col min="13518" max="13518" width="3.85546875" style="30" customWidth="1"/>
    <col min="13519" max="13519" width="9.140625" style="30"/>
    <col min="13520" max="13520" width="2.85546875" style="30" customWidth="1"/>
    <col min="13521" max="13521" width="3.85546875" style="30" customWidth="1"/>
    <col min="13522" max="13522" width="9.140625" style="30"/>
    <col min="13523" max="13523" width="2.85546875" style="30" customWidth="1"/>
    <col min="13524" max="13524" width="3.42578125" style="30" customWidth="1"/>
    <col min="13525" max="13525" width="9.140625" style="30"/>
    <col min="13526" max="13526" width="2.85546875" style="30" customWidth="1"/>
    <col min="13527" max="13527" width="3.28515625" style="30" customWidth="1"/>
    <col min="13528" max="13528" width="9.140625" style="30"/>
    <col min="13529" max="13529" width="2.85546875" style="30" customWidth="1"/>
    <col min="13530" max="13530" width="3.140625" style="30" customWidth="1"/>
    <col min="13531" max="13531" width="9.140625" style="30"/>
    <col min="13532" max="13532" width="2.85546875" style="30" customWidth="1"/>
    <col min="13533" max="13533" width="3.140625" style="30" customWidth="1"/>
    <col min="13534" max="13534" width="9.140625" style="30"/>
    <col min="13535" max="13535" width="2.85546875" style="30" customWidth="1"/>
    <col min="13536" max="13536" width="3.140625" style="30" customWidth="1"/>
    <col min="13537" max="13537" width="9.140625" style="30"/>
    <col min="13538" max="13538" width="2.85546875" style="30" customWidth="1"/>
    <col min="13539" max="13539" width="3.28515625" style="30" customWidth="1"/>
    <col min="13540" max="13540" width="9.140625" style="30"/>
    <col min="13541" max="13541" width="3.5703125" style="30" customWidth="1"/>
    <col min="13542" max="13542" width="3.7109375" style="30" customWidth="1"/>
    <col min="13543" max="13544" width="9.140625" style="30"/>
    <col min="13545" max="13545" width="35.140625" style="30" customWidth="1"/>
    <col min="13546" max="13763" width="9.140625" style="30"/>
    <col min="13764" max="13764" width="2.85546875" style="30" customWidth="1"/>
    <col min="13765" max="13765" width="3.7109375" style="30" customWidth="1"/>
    <col min="13766" max="13766" width="9.140625" style="30"/>
    <col min="13767" max="13767" width="2.85546875" style="30" customWidth="1"/>
    <col min="13768" max="13768" width="3.7109375" style="30" customWidth="1"/>
    <col min="13769" max="13769" width="9.140625" style="30"/>
    <col min="13770" max="13770" width="2.85546875" style="30" customWidth="1"/>
    <col min="13771" max="13771" width="3.7109375" style="30" customWidth="1"/>
    <col min="13772" max="13772" width="9.140625" style="30"/>
    <col min="13773" max="13773" width="2.85546875" style="30" customWidth="1"/>
    <col min="13774" max="13774" width="3.85546875" style="30" customWidth="1"/>
    <col min="13775" max="13775" width="9.140625" style="30"/>
    <col min="13776" max="13776" width="2.85546875" style="30" customWidth="1"/>
    <col min="13777" max="13777" width="3.85546875" style="30" customWidth="1"/>
    <col min="13778" max="13778" width="9.140625" style="30"/>
    <col min="13779" max="13779" width="2.85546875" style="30" customWidth="1"/>
    <col min="13780" max="13780" width="3.42578125" style="30" customWidth="1"/>
    <col min="13781" max="13781" width="9.140625" style="30"/>
    <col min="13782" max="13782" width="2.85546875" style="30" customWidth="1"/>
    <col min="13783" max="13783" width="3.28515625" style="30" customWidth="1"/>
    <col min="13784" max="13784" width="9.140625" style="30"/>
    <col min="13785" max="13785" width="2.85546875" style="30" customWidth="1"/>
    <col min="13786" max="13786" width="3.140625" style="30" customWidth="1"/>
    <col min="13787" max="13787" width="9.140625" style="30"/>
    <col min="13788" max="13788" width="2.85546875" style="30" customWidth="1"/>
    <col min="13789" max="13789" width="3.140625" style="30" customWidth="1"/>
    <col min="13790" max="13790" width="9.140625" style="30"/>
    <col min="13791" max="13791" width="2.85546875" style="30" customWidth="1"/>
    <col min="13792" max="13792" width="3.140625" style="30" customWidth="1"/>
    <col min="13793" max="13793" width="9.140625" style="30"/>
    <col min="13794" max="13794" width="2.85546875" style="30" customWidth="1"/>
    <col min="13795" max="13795" width="3.28515625" style="30" customWidth="1"/>
    <col min="13796" max="13796" width="9.140625" style="30"/>
    <col min="13797" max="13797" width="3.5703125" style="30" customWidth="1"/>
    <col min="13798" max="13798" width="3.7109375" style="30" customWidth="1"/>
    <col min="13799" max="13800" width="9.140625" style="30"/>
    <col min="13801" max="13801" width="35.140625" style="30" customWidth="1"/>
    <col min="13802" max="14019" width="9.140625" style="30"/>
    <col min="14020" max="14020" width="2.85546875" style="30" customWidth="1"/>
    <col min="14021" max="14021" width="3.7109375" style="30" customWidth="1"/>
    <col min="14022" max="14022" width="9.140625" style="30"/>
    <col min="14023" max="14023" width="2.85546875" style="30" customWidth="1"/>
    <col min="14024" max="14024" width="3.7109375" style="30" customWidth="1"/>
    <col min="14025" max="14025" width="9.140625" style="30"/>
    <col min="14026" max="14026" width="2.85546875" style="30" customWidth="1"/>
    <col min="14027" max="14027" width="3.7109375" style="30" customWidth="1"/>
    <col min="14028" max="14028" width="9.140625" style="30"/>
    <col min="14029" max="14029" width="2.85546875" style="30" customWidth="1"/>
    <col min="14030" max="14030" width="3.85546875" style="30" customWidth="1"/>
    <col min="14031" max="14031" width="9.140625" style="30"/>
    <col min="14032" max="14032" width="2.85546875" style="30" customWidth="1"/>
    <col min="14033" max="14033" width="3.85546875" style="30" customWidth="1"/>
    <col min="14034" max="14034" width="9.140625" style="30"/>
    <col min="14035" max="14035" width="2.85546875" style="30" customWidth="1"/>
    <col min="14036" max="14036" width="3.42578125" style="30" customWidth="1"/>
    <col min="14037" max="14037" width="9.140625" style="30"/>
    <col min="14038" max="14038" width="2.85546875" style="30" customWidth="1"/>
    <col min="14039" max="14039" width="3.28515625" style="30" customWidth="1"/>
    <col min="14040" max="14040" width="9.140625" style="30"/>
    <col min="14041" max="14041" width="2.85546875" style="30" customWidth="1"/>
    <col min="14042" max="14042" width="3.140625" style="30" customWidth="1"/>
    <col min="14043" max="14043" width="9.140625" style="30"/>
    <col min="14044" max="14044" width="2.85546875" style="30" customWidth="1"/>
    <col min="14045" max="14045" width="3.140625" style="30" customWidth="1"/>
    <col min="14046" max="14046" width="9.140625" style="30"/>
    <col min="14047" max="14047" width="2.85546875" style="30" customWidth="1"/>
    <col min="14048" max="14048" width="3.140625" style="30" customWidth="1"/>
    <col min="14049" max="14049" width="9.140625" style="30"/>
    <col min="14050" max="14050" width="2.85546875" style="30" customWidth="1"/>
    <col min="14051" max="14051" width="3.28515625" style="30" customWidth="1"/>
    <col min="14052" max="14052" width="9.140625" style="30"/>
    <col min="14053" max="14053" width="3.5703125" style="30" customWidth="1"/>
    <col min="14054" max="14054" width="3.7109375" style="30" customWidth="1"/>
    <col min="14055" max="14056" width="9.140625" style="30"/>
    <col min="14057" max="14057" width="35.140625" style="30" customWidth="1"/>
    <col min="14058" max="14275" width="9.140625" style="30"/>
    <col min="14276" max="14276" width="2.85546875" style="30" customWidth="1"/>
    <col min="14277" max="14277" width="3.7109375" style="30" customWidth="1"/>
    <col min="14278" max="14278" width="9.140625" style="30"/>
    <col min="14279" max="14279" width="2.85546875" style="30" customWidth="1"/>
    <col min="14280" max="14280" width="3.7109375" style="30" customWidth="1"/>
    <col min="14281" max="14281" width="9.140625" style="30"/>
    <col min="14282" max="14282" width="2.85546875" style="30" customWidth="1"/>
    <col min="14283" max="14283" width="3.7109375" style="30" customWidth="1"/>
    <col min="14284" max="14284" width="9.140625" style="30"/>
    <col min="14285" max="14285" width="2.85546875" style="30" customWidth="1"/>
    <col min="14286" max="14286" width="3.85546875" style="30" customWidth="1"/>
    <col min="14287" max="14287" width="9.140625" style="30"/>
    <col min="14288" max="14288" width="2.85546875" style="30" customWidth="1"/>
    <col min="14289" max="14289" width="3.85546875" style="30" customWidth="1"/>
    <col min="14290" max="14290" width="9.140625" style="30"/>
    <col min="14291" max="14291" width="2.85546875" style="30" customWidth="1"/>
    <col min="14292" max="14292" width="3.42578125" style="30" customWidth="1"/>
    <col min="14293" max="14293" width="9.140625" style="30"/>
    <col min="14294" max="14294" width="2.85546875" style="30" customWidth="1"/>
    <col min="14295" max="14295" width="3.28515625" style="30" customWidth="1"/>
    <col min="14296" max="14296" width="9.140625" style="30"/>
    <col min="14297" max="14297" width="2.85546875" style="30" customWidth="1"/>
    <col min="14298" max="14298" width="3.140625" style="30" customWidth="1"/>
    <col min="14299" max="14299" width="9.140625" style="30"/>
    <col min="14300" max="14300" width="2.85546875" style="30" customWidth="1"/>
    <col min="14301" max="14301" width="3.140625" style="30" customWidth="1"/>
    <col min="14302" max="14302" width="9.140625" style="30"/>
    <col min="14303" max="14303" width="2.85546875" style="30" customWidth="1"/>
    <col min="14304" max="14304" width="3.140625" style="30" customWidth="1"/>
    <col min="14305" max="14305" width="9.140625" style="30"/>
    <col min="14306" max="14306" width="2.85546875" style="30" customWidth="1"/>
    <col min="14307" max="14307" width="3.28515625" style="30" customWidth="1"/>
    <col min="14308" max="14308" width="9.140625" style="30"/>
    <col min="14309" max="14309" width="3.5703125" style="30" customWidth="1"/>
    <col min="14310" max="14310" width="3.7109375" style="30" customWidth="1"/>
    <col min="14311" max="14312" width="9.140625" style="30"/>
    <col min="14313" max="14313" width="35.140625" style="30" customWidth="1"/>
    <col min="14314" max="14531" width="9.140625" style="30"/>
    <col min="14532" max="14532" width="2.85546875" style="30" customWidth="1"/>
    <col min="14533" max="14533" width="3.7109375" style="30" customWidth="1"/>
    <col min="14534" max="14534" width="9.140625" style="30"/>
    <col min="14535" max="14535" width="2.85546875" style="30" customWidth="1"/>
    <col min="14536" max="14536" width="3.7109375" style="30" customWidth="1"/>
    <col min="14537" max="14537" width="9.140625" style="30"/>
    <col min="14538" max="14538" width="2.85546875" style="30" customWidth="1"/>
    <col min="14539" max="14539" width="3.7109375" style="30" customWidth="1"/>
    <col min="14540" max="14540" width="9.140625" style="30"/>
    <col min="14541" max="14541" width="2.85546875" style="30" customWidth="1"/>
    <col min="14542" max="14542" width="3.85546875" style="30" customWidth="1"/>
    <col min="14543" max="14543" width="9.140625" style="30"/>
    <col min="14544" max="14544" width="2.85546875" style="30" customWidth="1"/>
    <col min="14545" max="14545" width="3.85546875" style="30" customWidth="1"/>
    <col min="14546" max="14546" width="9.140625" style="30"/>
    <col min="14547" max="14547" width="2.85546875" style="30" customWidth="1"/>
    <col min="14548" max="14548" width="3.42578125" style="30" customWidth="1"/>
    <col min="14549" max="14549" width="9.140625" style="30"/>
    <col min="14550" max="14550" width="2.85546875" style="30" customWidth="1"/>
    <col min="14551" max="14551" width="3.28515625" style="30" customWidth="1"/>
    <col min="14552" max="14552" width="9.140625" style="30"/>
    <col min="14553" max="14553" width="2.85546875" style="30" customWidth="1"/>
    <col min="14554" max="14554" width="3.140625" style="30" customWidth="1"/>
    <col min="14555" max="14555" width="9.140625" style="30"/>
    <col min="14556" max="14556" width="2.85546875" style="30" customWidth="1"/>
    <col min="14557" max="14557" width="3.140625" style="30" customWidth="1"/>
    <col min="14558" max="14558" width="9.140625" style="30"/>
    <col min="14559" max="14559" width="2.85546875" style="30" customWidth="1"/>
    <col min="14560" max="14560" width="3.140625" style="30" customWidth="1"/>
    <col min="14561" max="14561" width="9.140625" style="30"/>
    <col min="14562" max="14562" width="2.85546875" style="30" customWidth="1"/>
    <col min="14563" max="14563" width="3.28515625" style="30" customWidth="1"/>
    <col min="14564" max="14564" width="9.140625" style="30"/>
    <col min="14565" max="14565" width="3.5703125" style="30" customWidth="1"/>
    <col min="14566" max="14566" width="3.7109375" style="30" customWidth="1"/>
    <col min="14567" max="14568" width="9.140625" style="30"/>
    <col min="14569" max="14569" width="35.140625" style="30" customWidth="1"/>
    <col min="14570" max="14787" width="9.140625" style="30"/>
    <col min="14788" max="14788" width="2.85546875" style="30" customWidth="1"/>
    <col min="14789" max="14789" width="3.7109375" style="30" customWidth="1"/>
    <col min="14790" max="14790" width="9.140625" style="30"/>
    <col min="14791" max="14791" width="2.85546875" style="30" customWidth="1"/>
    <col min="14792" max="14792" width="3.7109375" style="30" customWidth="1"/>
    <col min="14793" max="14793" width="9.140625" style="30"/>
    <col min="14794" max="14794" width="2.85546875" style="30" customWidth="1"/>
    <col min="14795" max="14795" width="3.7109375" style="30" customWidth="1"/>
    <col min="14796" max="14796" width="9.140625" style="30"/>
    <col min="14797" max="14797" width="2.85546875" style="30" customWidth="1"/>
    <col min="14798" max="14798" width="3.85546875" style="30" customWidth="1"/>
    <col min="14799" max="14799" width="9.140625" style="30"/>
    <col min="14800" max="14800" width="2.85546875" style="30" customWidth="1"/>
    <col min="14801" max="14801" width="3.85546875" style="30" customWidth="1"/>
    <col min="14802" max="14802" width="9.140625" style="30"/>
    <col min="14803" max="14803" width="2.85546875" style="30" customWidth="1"/>
    <col min="14804" max="14804" width="3.42578125" style="30" customWidth="1"/>
    <col min="14805" max="14805" width="9.140625" style="30"/>
    <col min="14806" max="14806" width="2.85546875" style="30" customWidth="1"/>
    <col min="14807" max="14807" width="3.28515625" style="30" customWidth="1"/>
    <col min="14808" max="14808" width="9.140625" style="30"/>
    <col min="14809" max="14809" width="2.85546875" style="30" customWidth="1"/>
    <col min="14810" max="14810" width="3.140625" style="30" customWidth="1"/>
    <col min="14811" max="14811" width="9.140625" style="30"/>
    <col min="14812" max="14812" width="2.85546875" style="30" customWidth="1"/>
    <col min="14813" max="14813" width="3.140625" style="30" customWidth="1"/>
    <col min="14814" max="14814" width="9.140625" style="30"/>
    <col min="14815" max="14815" width="2.85546875" style="30" customWidth="1"/>
    <col min="14816" max="14816" width="3.140625" style="30" customWidth="1"/>
    <col min="14817" max="14817" width="9.140625" style="30"/>
    <col min="14818" max="14818" width="2.85546875" style="30" customWidth="1"/>
    <col min="14819" max="14819" width="3.28515625" style="30" customWidth="1"/>
    <col min="14820" max="14820" width="9.140625" style="30"/>
    <col min="14821" max="14821" width="3.5703125" style="30" customWidth="1"/>
    <col min="14822" max="14822" width="3.7109375" style="30" customWidth="1"/>
    <col min="14823" max="14824" width="9.140625" style="30"/>
    <col min="14825" max="14825" width="35.140625" style="30" customWidth="1"/>
    <col min="14826" max="15043" width="9.140625" style="30"/>
    <col min="15044" max="15044" width="2.85546875" style="30" customWidth="1"/>
    <col min="15045" max="15045" width="3.7109375" style="30" customWidth="1"/>
    <col min="15046" max="15046" width="9.140625" style="30"/>
    <col min="15047" max="15047" width="2.85546875" style="30" customWidth="1"/>
    <col min="15048" max="15048" width="3.7109375" style="30" customWidth="1"/>
    <col min="15049" max="15049" width="9.140625" style="30"/>
    <col min="15050" max="15050" width="2.85546875" style="30" customWidth="1"/>
    <col min="15051" max="15051" width="3.7109375" style="30" customWidth="1"/>
    <col min="15052" max="15052" width="9.140625" style="30"/>
    <col min="15053" max="15053" width="2.85546875" style="30" customWidth="1"/>
    <col min="15054" max="15054" width="3.85546875" style="30" customWidth="1"/>
    <col min="15055" max="15055" width="9.140625" style="30"/>
    <col min="15056" max="15056" width="2.85546875" style="30" customWidth="1"/>
    <col min="15057" max="15057" width="3.85546875" style="30" customWidth="1"/>
    <col min="15058" max="15058" width="9.140625" style="30"/>
    <col min="15059" max="15059" width="2.85546875" style="30" customWidth="1"/>
    <col min="15060" max="15060" width="3.42578125" style="30" customWidth="1"/>
    <col min="15061" max="15061" width="9.140625" style="30"/>
    <col min="15062" max="15062" width="2.85546875" style="30" customWidth="1"/>
    <col min="15063" max="15063" width="3.28515625" style="30" customWidth="1"/>
    <col min="15064" max="15064" width="9.140625" style="30"/>
    <col min="15065" max="15065" width="2.85546875" style="30" customWidth="1"/>
    <col min="15066" max="15066" width="3.140625" style="30" customWidth="1"/>
    <col min="15067" max="15067" width="9.140625" style="30"/>
    <col min="15068" max="15068" width="2.85546875" style="30" customWidth="1"/>
    <col min="15069" max="15069" width="3.140625" style="30" customWidth="1"/>
    <col min="15070" max="15070" width="9.140625" style="30"/>
    <col min="15071" max="15071" width="2.85546875" style="30" customWidth="1"/>
    <col min="15072" max="15072" width="3.140625" style="30" customWidth="1"/>
    <col min="15073" max="15073" width="9.140625" style="30"/>
    <col min="15074" max="15074" width="2.85546875" style="30" customWidth="1"/>
    <col min="15075" max="15075" width="3.28515625" style="30" customWidth="1"/>
    <col min="15076" max="15076" width="9.140625" style="30"/>
    <col min="15077" max="15077" width="3.5703125" style="30" customWidth="1"/>
    <col min="15078" max="15078" width="3.7109375" style="30" customWidth="1"/>
    <col min="15079" max="15080" width="9.140625" style="30"/>
    <col min="15081" max="15081" width="35.140625" style="30" customWidth="1"/>
    <col min="15082" max="15299" width="9.140625" style="30"/>
    <col min="15300" max="15300" width="2.85546875" style="30" customWidth="1"/>
    <col min="15301" max="15301" width="3.7109375" style="30" customWidth="1"/>
    <col min="15302" max="15302" width="9.140625" style="30"/>
    <col min="15303" max="15303" width="2.85546875" style="30" customWidth="1"/>
    <col min="15304" max="15304" width="3.7109375" style="30" customWidth="1"/>
    <col min="15305" max="15305" width="9.140625" style="30"/>
    <col min="15306" max="15306" width="2.85546875" style="30" customWidth="1"/>
    <col min="15307" max="15307" width="3.7109375" style="30" customWidth="1"/>
    <col min="15308" max="15308" width="9.140625" style="30"/>
    <col min="15309" max="15309" width="2.85546875" style="30" customWidth="1"/>
    <col min="15310" max="15310" width="3.85546875" style="30" customWidth="1"/>
    <col min="15311" max="15311" width="9.140625" style="30"/>
    <col min="15312" max="15312" width="2.85546875" style="30" customWidth="1"/>
    <col min="15313" max="15313" width="3.85546875" style="30" customWidth="1"/>
    <col min="15314" max="15314" width="9.140625" style="30"/>
    <col min="15315" max="15315" width="2.85546875" style="30" customWidth="1"/>
    <col min="15316" max="15316" width="3.42578125" style="30" customWidth="1"/>
    <col min="15317" max="15317" width="9.140625" style="30"/>
    <col min="15318" max="15318" width="2.85546875" style="30" customWidth="1"/>
    <col min="15319" max="15319" width="3.28515625" style="30" customWidth="1"/>
    <col min="15320" max="15320" width="9.140625" style="30"/>
    <col min="15321" max="15321" width="2.85546875" style="30" customWidth="1"/>
    <col min="15322" max="15322" width="3.140625" style="30" customWidth="1"/>
    <col min="15323" max="15323" width="9.140625" style="30"/>
    <col min="15324" max="15324" width="2.85546875" style="30" customWidth="1"/>
    <col min="15325" max="15325" width="3.140625" style="30" customWidth="1"/>
    <col min="15326" max="15326" width="9.140625" style="30"/>
    <col min="15327" max="15327" width="2.85546875" style="30" customWidth="1"/>
    <col min="15328" max="15328" width="3.140625" style="30" customWidth="1"/>
    <col min="15329" max="15329" width="9.140625" style="30"/>
    <col min="15330" max="15330" width="2.85546875" style="30" customWidth="1"/>
    <col min="15331" max="15331" width="3.28515625" style="30" customWidth="1"/>
    <col min="15332" max="15332" width="9.140625" style="30"/>
    <col min="15333" max="15333" width="3.5703125" style="30" customWidth="1"/>
    <col min="15334" max="15334" width="3.7109375" style="30" customWidth="1"/>
    <col min="15335" max="15336" width="9.140625" style="30"/>
    <col min="15337" max="15337" width="35.140625" style="30" customWidth="1"/>
    <col min="15338" max="15555" width="9.140625" style="30"/>
    <col min="15556" max="15556" width="2.85546875" style="30" customWidth="1"/>
    <col min="15557" max="15557" width="3.7109375" style="30" customWidth="1"/>
    <col min="15558" max="15558" width="9.140625" style="30"/>
    <col min="15559" max="15559" width="2.85546875" style="30" customWidth="1"/>
    <col min="15560" max="15560" width="3.7109375" style="30" customWidth="1"/>
    <col min="15561" max="15561" width="9.140625" style="30"/>
    <col min="15562" max="15562" width="2.85546875" style="30" customWidth="1"/>
    <col min="15563" max="15563" width="3.7109375" style="30" customWidth="1"/>
    <col min="15564" max="15564" width="9.140625" style="30"/>
    <col min="15565" max="15565" width="2.85546875" style="30" customWidth="1"/>
    <col min="15566" max="15566" width="3.85546875" style="30" customWidth="1"/>
    <col min="15567" max="15567" width="9.140625" style="30"/>
    <col min="15568" max="15568" width="2.85546875" style="30" customWidth="1"/>
    <col min="15569" max="15569" width="3.85546875" style="30" customWidth="1"/>
    <col min="15570" max="15570" width="9.140625" style="30"/>
    <col min="15571" max="15571" width="2.85546875" style="30" customWidth="1"/>
    <col min="15572" max="15572" width="3.42578125" style="30" customWidth="1"/>
    <col min="15573" max="15573" width="9.140625" style="30"/>
    <col min="15574" max="15574" width="2.85546875" style="30" customWidth="1"/>
    <col min="15575" max="15575" width="3.28515625" style="30" customWidth="1"/>
    <col min="15576" max="15576" width="9.140625" style="30"/>
    <col min="15577" max="15577" width="2.85546875" style="30" customWidth="1"/>
    <col min="15578" max="15578" width="3.140625" style="30" customWidth="1"/>
    <col min="15579" max="15579" width="9.140625" style="30"/>
    <col min="15580" max="15580" width="2.85546875" style="30" customWidth="1"/>
    <col min="15581" max="15581" width="3.140625" style="30" customWidth="1"/>
    <col min="15582" max="15582" width="9.140625" style="30"/>
    <col min="15583" max="15583" width="2.85546875" style="30" customWidth="1"/>
    <col min="15584" max="15584" width="3.140625" style="30" customWidth="1"/>
    <col min="15585" max="15585" width="9.140625" style="30"/>
    <col min="15586" max="15586" width="2.85546875" style="30" customWidth="1"/>
    <col min="15587" max="15587" width="3.28515625" style="30" customWidth="1"/>
    <col min="15588" max="15588" width="9.140625" style="30"/>
    <col min="15589" max="15589" width="3.5703125" style="30" customWidth="1"/>
    <col min="15590" max="15590" width="3.7109375" style="30" customWidth="1"/>
    <col min="15591" max="15592" width="9.140625" style="30"/>
    <col min="15593" max="15593" width="35.140625" style="30" customWidth="1"/>
    <col min="15594" max="15811" width="9.140625" style="30"/>
    <col min="15812" max="15812" width="2.85546875" style="30" customWidth="1"/>
    <col min="15813" max="15813" width="3.7109375" style="30" customWidth="1"/>
    <col min="15814" max="15814" width="9.140625" style="30"/>
    <col min="15815" max="15815" width="2.85546875" style="30" customWidth="1"/>
    <col min="15816" max="15816" width="3.7109375" style="30" customWidth="1"/>
    <col min="15817" max="15817" width="9.140625" style="30"/>
    <col min="15818" max="15818" width="2.85546875" style="30" customWidth="1"/>
    <col min="15819" max="15819" width="3.7109375" style="30" customWidth="1"/>
    <col min="15820" max="15820" width="9.140625" style="30"/>
    <col min="15821" max="15821" width="2.85546875" style="30" customWidth="1"/>
    <col min="15822" max="15822" width="3.85546875" style="30" customWidth="1"/>
    <col min="15823" max="15823" width="9.140625" style="30"/>
    <col min="15824" max="15824" width="2.85546875" style="30" customWidth="1"/>
    <col min="15825" max="15825" width="3.85546875" style="30" customWidth="1"/>
    <col min="15826" max="15826" width="9.140625" style="30"/>
    <col min="15827" max="15827" width="2.85546875" style="30" customWidth="1"/>
    <col min="15828" max="15828" width="3.42578125" style="30" customWidth="1"/>
    <col min="15829" max="15829" width="9.140625" style="30"/>
    <col min="15830" max="15830" width="2.85546875" style="30" customWidth="1"/>
    <col min="15831" max="15831" width="3.28515625" style="30" customWidth="1"/>
    <col min="15832" max="15832" width="9.140625" style="30"/>
    <col min="15833" max="15833" width="2.85546875" style="30" customWidth="1"/>
    <col min="15834" max="15834" width="3.140625" style="30" customWidth="1"/>
    <col min="15835" max="15835" width="9.140625" style="30"/>
    <col min="15836" max="15836" width="2.85546875" style="30" customWidth="1"/>
    <col min="15837" max="15837" width="3.140625" style="30" customWidth="1"/>
    <col min="15838" max="15838" width="9.140625" style="30"/>
    <col min="15839" max="15839" width="2.85546875" style="30" customWidth="1"/>
    <col min="15840" max="15840" width="3.140625" style="30" customWidth="1"/>
    <col min="15841" max="15841" width="9.140625" style="30"/>
    <col min="15842" max="15842" width="2.85546875" style="30" customWidth="1"/>
    <col min="15843" max="15843" width="3.28515625" style="30" customWidth="1"/>
    <col min="15844" max="15844" width="9.140625" style="30"/>
    <col min="15845" max="15845" width="3.5703125" style="30" customWidth="1"/>
    <col min="15846" max="15846" width="3.7109375" style="30" customWidth="1"/>
    <col min="15847" max="15848" width="9.140625" style="30"/>
    <col min="15849" max="15849" width="35.140625" style="30" customWidth="1"/>
    <col min="15850" max="16067" width="9.140625" style="30"/>
    <col min="16068" max="16068" width="2.85546875" style="30" customWidth="1"/>
    <col min="16069" max="16069" width="3.7109375" style="30" customWidth="1"/>
    <col min="16070" max="16070" width="9.140625" style="30"/>
    <col min="16071" max="16071" width="2.85546875" style="30" customWidth="1"/>
    <col min="16072" max="16072" width="3.7109375" style="30" customWidth="1"/>
    <col min="16073" max="16073" width="9.140625" style="30"/>
    <col min="16074" max="16074" width="2.85546875" style="30" customWidth="1"/>
    <col min="16075" max="16075" width="3.7109375" style="30" customWidth="1"/>
    <col min="16076" max="16076" width="9.140625" style="30"/>
    <col min="16077" max="16077" width="2.85546875" style="30" customWidth="1"/>
    <col min="16078" max="16078" width="3.85546875" style="30" customWidth="1"/>
    <col min="16079" max="16079" width="9.140625" style="30"/>
    <col min="16080" max="16080" width="2.85546875" style="30" customWidth="1"/>
    <col min="16081" max="16081" width="3.85546875" style="30" customWidth="1"/>
    <col min="16082" max="16082" width="9.140625" style="30"/>
    <col min="16083" max="16083" width="2.85546875" style="30" customWidth="1"/>
    <col min="16084" max="16084" width="3.42578125" style="30" customWidth="1"/>
    <col min="16085" max="16085" width="9.140625" style="30"/>
    <col min="16086" max="16086" width="2.85546875" style="30" customWidth="1"/>
    <col min="16087" max="16087" width="3.28515625" style="30" customWidth="1"/>
    <col min="16088" max="16088" width="9.140625" style="30"/>
    <col min="16089" max="16089" width="2.85546875" style="30" customWidth="1"/>
    <col min="16090" max="16090" width="3.140625" style="30" customWidth="1"/>
    <col min="16091" max="16091" width="9.140625" style="30"/>
    <col min="16092" max="16092" width="2.85546875" style="30" customWidth="1"/>
    <col min="16093" max="16093" width="3.140625" style="30" customWidth="1"/>
    <col min="16094" max="16094" width="9.140625" style="30"/>
    <col min="16095" max="16095" width="2.85546875" style="30" customWidth="1"/>
    <col min="16096" max="16096" width="3.140625" style="30" customWidth="1"/>
    <col min="16097" max="16097" width="9.140625" style="30"/>
    <col min="16098" max="16098" width="2.85546875" style="30" customWidth="1"/>
    <col min="16099" max="16099" width="3.28515625" style="30" customWidth="1"/>
    <col min="16100" max="16100" width="9.140625" style="30"/>
    <col min="16101" max="16101" width="3.5703125" style="30" customWidth="1"/>
    <col min="16102" max="16102" width="3.7109375" style="30" customWidth="1"/>
    <col min="16103" max="16104" width="9.140625" style="30"/>
    <col min="16105" max="16105" width="35.140625" style="30" customWidth="1"/>
    <col min="16106" max="16384" width="9.140625" style="30"/>
  </cols>
  <sheetData>
    <row r="1" spans="1:25" ht="13.5" thickBot="1" x14ac:dyDescent="0.25"/>
    <row r="2" spans="1:25" ht="12.75" customHeight="1" x14ac:dyDescent="0.2">
      <c r="B2" s="105" t="s">
        <v>21</v>
      </c>
      <c r="C2" s="105"/>
      <c r="D2" s="105"/>
      <c r="E2" s="105"/>
      <c r="F2" s="105"/>
      <c r="G2" s="32"/>
      <c r="H2" s="32"/>
      <c r="I2" s="106" t="s">
        <v>22</v>
      </c>
      <c r="J2" s="107"/>
      <c r="K2" s="107"/>
      <c r="L2" s="107"/>
      <c r="M2" s="107"/>
      <c r="N2" s="108"/>
      <c r="O2" s="33"/>
      <c r="P2" s="33"/>
      <c r="S2" s="105" t="s">
        <v>24</v>
      </c>
      <c r="T2" s="105"/>
      <c r="U2" s="99" t="s">
        <v>25</v>
      </c>
      <c r="V2" s="100"/>
      <c r="W2" s="100"/>
      <c r="X2" s="100"/>
      <c r="Y2" s="101"/>
    </row>
    <row r="3" spans="1:25" ht="13.5" customHeight="1" thickBot="1" x14ac:dyDescent="0.25">
      <c r="B3" s="105"/>
      <c r="C3" s="105"/>
      <c r="D3" s="105"/>
      <c r="E3" s="105"/>
      <c r="F3" s="105"/>
      <c r="G3" s="32"/>
      <c r="H3" s="32"/>
      <c r="I3" s="109"/>
      <c r="J3" s="110"/>
      <c r="K3" s="110"/>
      <c r="L3" s="110"/>
      <c r="M3" s="110"/>
      <c r="N3" s="111"/>
      <c r="O3" s="33"/>
      <c r="P3" s="33"/>
      <c r="S3" s="105"/>
      <c r="T3" s="105"/>
      <c r="U3" s="102"/>
      <c r="V3" s="103"/>
      <c r="W3" s="103"/>
      <c r="X3" s="103"/>
      <c r="Y3" s="104"/>
    </row>
    <row r="5" spans="1:25" ht="13.5" hidden="1" customHeight="1" x14ac:dyDescent="0.2">
      <c r="A5" s="69" t="s">
        <v>85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</row>
    <row r="6" spans="1:25" ht="15.75" hidden="1" customHeight="1" x14ac:dyDescent="0.2">
      <c r="A6" s="91" t="s">
        <v>26</v>
      </c>
      <c r="B6" s="92"/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</row>
    <row r="7" spans="1:25" ht="58.5" hidden="1" customHeight="1" x14ac:dyDescent="0.2">
      <c r="A7" s="70" t="s">
        <v>11</v>
      </c>
      <c r="B7" s="71"/>
      <c r="C7" s="74" t="s">
        <v>3</v>
      </c>
      <c r="D7" s="75"/>
      <c r="E7" s="76" t="s">
        <v>49</v>
      </c>
      <c r="F7" s="77"/>
      <c r="G7" s="78" t="s">
        <v>53</v>
      </c>
      <c r="H7" s="79"/>
      <c r="I7" s="80" t="s">
        <v>84</v>
      </c>
      <c r="J7" s="81"/>
      <c r="K7" s="82" t="s">
        <v>54</v>
      </c>
      <c r="L7" s="83"/>
      <c r="M7" s="84" t="s">
        <v>55</v>
      </c>
      <c r="N7" s="85"/>
      <c r="O7" s="86" t="s">
        <v>80</v>
      </c>
      <c r="P7" s="87"/>
    </row>
    <row r="8" spans="1:25" ht="12.75" hidden="1" customHeight="1" x14ac:dyDescent="0.2">
      <c r="A8" s="72"/>
      <c r="B8" s="73"/>
      <c r="C8" s="34" t="s">
        <v>12</v>
      </c>
      <c r="D8" s="34" t="s">
        <v>13</v>
      </c>
      <c r="E8" s="34" t="s">
        <v>12</v>
      </c>
      <c r="F8" s="34" t="s">
        <v>13</v>
      </c>
      <c r="G8" s="34" t="s">
        <v>12</v>
      </c>
      <c r="H8" s="34" t="s">
        <v>13</v>
      </c>
      <c r="I8" s="34" t="s">
        <v>12</v>
      </c>
      <c r="J8" s="34" t="s">
        <v>13</v>
      </c>
      <c r="K8" s="34" t="s">
        <v>12</v>
      </c>
      <c r="L8" s="34" t="s">
        <v>13</v>
      </c>
      <c r="M8" s="34" t="s">
        <v>12</v>
      </c>
      <c r="N8" s="34" t="s">
        <v>13</v>
      </c>
      <c r="O8" s="34" t="s">
        <v>12</v>
      </c>
      <c r="P8" s="34" t="s">
        <v>13</v>
      </c>
    </row>
    <row r="9" spans="1:25" ht="12.75" hidden="1" customHeight="1" x14ac:dyDescent="0.2">
      <c r="A9" s="58" t="s">
        <v>19</v>
      </c>
      <c r="B9" s="59">
        <v>23</v>
      </c>
      <c r="C9" s="35" cm="1">
        <f t="array" ref="C9">IF($I$2="Открытый тариф",
INDEX(GRID!$B$4:$AQ$10,MATCH($C$7,GRID!$A$4:$A$10,0),MATCH(1,($U$2=GRID!$B$1:$AQ$1)*(КАЛЕНДАРЬ!O26=GRID!$B$3:$AQ$3), 0)),
INDEX(GRID!$B$4:$AQ$10,MATCH($C$7,GRID!$A$4:$A$10,0),MATCH(1,($U$2=GRID!$B$1:$AQ$1)*(КАЛЕНДАРЬ!O26=GRID!$B$3:$AQ$3), 0))*(1-GRID!$B$27))</f>
        <v>13200</v>
      </c>
      <c r="D9" s="35" cm="1">
        <f t="array" ref="D9">IF($I$2="Открытый тариф",
INDEX(GRID!$B$13:$AQ$19,MATCH($C$7,GRID!$A$13:$A$19,0),MATCH(1,($U$2=GRID!$B$1:$AQ$1)*(КАЛЕНДАРЬ!$O26=GRID!$B$3:$AQ$3), 0)),
INDEX(GRID!$B$13:$AQ$19,MATCH($C$7,GRID!$A$13:$A$19,0),MATCH(1,($U$2=GRID!$B$1:$AQ$1)*(КАЛЕНДАРЬ!$O26=GRID!$B$3:$AQ$3), 0))*(1-GRID!$B$27))</f>
        <v>16200</v>
      </c>
      <c r="E9" s="35" cm="1">
        <f t="array" ref="E9">IF($I$2="Открытый тариф",
INDEX(GRID!$B$4:$AQ$10,MATCH($E$7,GRID!$A$4:$A$10,0),MATCH(1,($U$2=GRID!$B$1:$AQ$1)*(КАЛЕНДАРЬ!O26=GRID!$B$3:$AQ$3), 0)),
INDEX(GRID!$B$4:$AQ$10,MATCH($E$7,GRID!$A$4:$A$10,0),MATCH(1,($U$2=GRID!$B$1:$AQ$1)*(КАЛЕНДАРЬ!O26=GRID!$B$3:$AQ$3), 0))*(1-GRID!$B$27))</f>
        <v>16000</v>
      </c>
      <c r="F9" s="35" cm="1">
        <f t="array" ref="F9">IF($I$2="Открытый тариф",
INDEX(GRID!$B$13:$AQ$19,MATCH($E$7,GRID!$A$13:$A$19,0),MATCH(1,($U$2=GRID!$B$1:$AQ$1)*(КАЛЕНДАРЬ!$O26=GRID!$B$3:$AQ$3), 0)),
INDEX(GRID!$B$13:$AQ$19,MATCH($E$7,GRID!$A$13:$A$19,0),MATCH(1,($U$2=GRID!$B$1:$AQ$1)*(КАЛЕНДАРЬ!$O26=GRID!$B$3:$AQ$3), 0))*(1-GRID!$B$27))</f>
        <v>19000</v>
      </c>
      <c r="G9" s="35" cm="1">
        <f t="array" ref="G9">IF($I$2="Открытый тариф",
INDEX(GRID!$B$4:$AQ$10,MATCH($G$7,GRID!$A$4:$A$10,0),MATCH(1,($U$2=GRID!$B$1:$AQ$1)*(КАЛЕНДАРЬ!O26=GRID!$B$3:$AQ$3), 0)),
INDEX(GRID!$B$4:$AQ$10,MATCH($G$7,GRID!$A$4:$A$10,0),MATCH(1,($U$2=GRID!$B$1:$AQ$1)*(КАЛЕНДАРЬ!O26=GRID!$B$3:$AQ$3), 0))*(1-GRID!$B$27))</f>
        <v>16700</v>
      </c>
      <c r="H9" s="35" cm="1">
        <f t="array" ref="H9">IF($I$2="Открытый тариф",
INDEX(GRID!$B$13:$AQ$19,MATCH($G$7,GRID!$A$13:$A$19,0),MATCH(1,($U$2=GRID!$B$1:$AQ$1)*(КАЛЕНДАРЬ!$O26=GRID!$B$3:$AQ$3), 0)),
INDEX(GRID!$B$13:$AQ$19,MATCH($G$7,GRID!$A$13:$A$19,0),MATCH(1,($U$2=GRID!$B$1:$AQ$1)*(КАЛЕНДАРЬ!$O26=GRID!$B$3:$AQ$3), 0))*(1-GRID!$B$27))</f>
        <v>19700</v>
      </c>
      <c r="I9" s="35" cm="1">
        <f t="array" ref="I9">IF($I$2="Открытый тариф",
INDEX(GRID!$B$4:$AQ$10,MATCH($I$7,GRID!$A$4:$A$10,0),MATCH(1,($U$2=GRID!$B$1:$AQ$1)*(КАЛЕНДАРЬ!O26=GRID!$B$3:$AQ$3), 0)),
INDEX(GRID!$B$4:$AQ$10,MATCH($I$7,GRID!$A$4:$A$10,0),MATCH(1,($U$2=GRID!$B$1:$AQ$1)*(КАЛЕНДАРЬ!O26=GRID!$B$3:$AQ$3), 0))*(1-GRID!$B$27))</f>
        <v>26800</v>
      </c>
      <c r="J9" s="35" cm="1">
        <f t="array" ref="J9">IF($I$2="Открытый тариф",
INDEX(GRID!$B$13:$AQ$19,MATCH($I$7,GRID!$A$13:$A$19,0),MATCH(1,($U$2=GRID!$B$1:$AQ$1)*(КАЛЕНДАРЬ!$O26=GRID!$B$3:$AQ$3), 0)),
INDEX(GRID!$B$13:$AQ$19,MATCH($I$7,GRID!$A$13:$A$19,0),MATCH(1,($U$2=GRID!$B$1:$AQ$1)*(КАЛЕНДАРЬ!$O26=GRID!$B$3:$AQ$3), 0))*(1-GRID!$B$27))</f>
        <v>29800</v>
      </c>
      <c r="K9" s="35" cm="1">
        <f t="array" ref="K9">IF($I$2="Открытый тариф",
INDEX(GRID!$B$4:$AQ$10,MATCH($K$7,GRID!$A$4:$A$10,0),MATCH(1,($U$2=GRID!$B$1:$AQ$1)*(КАЛЕНДАРЬ!O26=GRID!$B$3:$AQ$3), 0)),
INDEX(GRID!$B$4:$AQ$10,MATCH($K$7,GRID!$A$4:$A$10,0),MATCH(1,($U$2=GRID!$B$1:$AQ$1)*(КАЛЕНДАРЬ!O26=GRID!$B$3:$AQ$3), 0))*(1-GRID!$B$27))</f>
        <v>27900</v>
      </c>
      <c r="L9" s="35" cm="1">
        <f t="array" ref="L9">IF($I$2="Открытый тариф",
INDEX(GRID!$B$13:$AQ$19,MATCH($K$7,GRID!$A$13:$A$19,0),MATCH(1,($U$2=GRID!$B$1:$AQ$1)*(КАЛЕНДАРЬ!$O26=GRID!$B$3:$AQ$3), 0)),
INDEX(GRID!$B$13:$AQ$19,MATCH($K$7,GRID!$A$13:$A$19,0),MATCH(1,($U$2=GRID!$B$1:$AQ$1)*(КАЛЕНДАРЬ!$O26=GRID!$B$3:$AQ$3), 0))*(1-GRID!$B$27))</f>
        <v>30900</v>
      </c>
      <c r="M9" s="35" cm="1">
        <f t="array" ref="M9">IF($I$2="Открытый тариф",
INDEX(GRID!$B$4:$AQ$10,MATCH($M$7,GRID!$A$4:$A$10,0),MATCH(1,($U$2=GRID!$B$1:$AQ$1)*(КАЛЕНДАРЬ!O26=GRID!$B$3:$AQ$3), 0)),
INDEX(GRID!$B$4:$AQ$10,MATCH($M$7,GRID!$A$4:$A$10,0),MATCH(1,($U$2=GRID!$B$1:$AQ$1)*(КАЛЕНДАРЬ!O26=GRID!$B$3:$AQ$3), 0))*(1-GRID!$B$27))</f>
        <v>35000</v>
      </c>
      <c r="N9" s="35" cm="1">
        <f t="array" ref="N9">IF($I$2="Открытый тариф",
INDEX(GRID!$B$13:$AQ$19,MATCH($M$7,GRID!$A$13:$A$19,0),MATCH(1,($U$2=GRID!$B$1:$AQ$1)*(КАЛЕНДАРЬ!$O26=GRID!$B$3:$AQ$3), 0)),
INDEX(GRID!$B$13:$AQ$19,MATCH($M$7,GRID!$A$13:$A$19,0),MATCH(1,($U$2=GRID!$B$1:$AQ$1)*(КАЛЕНДАРЬ!$O26=GRID!$B$3:$AQ$3), 0))*(1-GRID!$B$27))</f>
        <v>38000</v>
      </c>
      <c r="O9" s="35" cm="1">
        <f t="array" ref="O9">IF($I$2="Открытый тариф",
INDEX(GRID!$B$4:$AQ$10,MATCH($O$7,GRID!$A$4:$A$10,0),MATCH(1,($U$2=GRID!$B$1:$AQ$1)*(КАЛЕНДАРЬ!O26=GRID!$B$3:$AQ$3), 0)),
INDEX(GRID!$B$4:$AQ$10,MATCH($O$7,GRID!$A$4:$A$10,0),MATCH(1,($U$2=GRID!$B$1:$AQ$1)*(КАЛЕНДАРЬ!O26=GRID!$B$3:$AQ$3), 0))*(1-GRID!$B$27))</f>
        <v>65500</v>
      </c>
      <c r="P9" s="35" cm="1">
        <f t="array" ref="P9">IF($I$2="Открытый тариф",
INDEX(GRID!$B$13:$AQ$19,MATCH($O$7,GRID!$A$13:$A$19,0),MATCH(1,($U$2=GRID!$B$1:$AQ$1)*(КАЛЕНДАРЬ!$O26=GRID!$B$3:$AQ$3), 0)),
INDEX(GRID!$B$13:$AQ$19,MATCH($O$7,GRID!$A$13:$A$19,0),MATCH(1,($U$2=GRID!$B$1:$AQ$1)*(КАЛЕНДАРЬ!$O26=GRID!$B$3:$AQ$3), 0))*(1-GRID!$B$27))</f>
        <v>65500</v>
      </c>
      <c r="Q9" s="37"/>
      <c r="R9" s="38"/>
      <c r="S9" s="38"/>
      <c r="T9" s="38"/>
    </row>
    <row r="10" spans="1:25" ht="12.75" hidden="1" customHeight="1" x14ac:dyDescent="0.2">
      <c r="A10" s="58" t="s">
        <v>20</v>
      </c>
      <c r="B10" s="59">
        <v>24</v>
      </c>
      <c r="C10" s="35" cm="1">
        <f t="array" ref="C10">IF($I$2="Открытый тариф",
INDEX(GRID!$B$4:$AQ$10,MATCH($C$7,GRID!$A$4:$A$10,0),MATCH(1,($U$2=GRID!$B$1:$AQ$1)*(КАЛЕНДАРЬ!O27=GRID!$B$3:$AQ$3), 0)),
INDEX(GRID!$B$4:$AQ$10,MATCH($C$7,GRID!$A$4:$A$10,0),MATCH(1,($U$2=GRID!$B$1:$AQ$1)*(КАЛЕНДАРЬ!O27=GRID!$B$3:$AQ$3), 0))*(1-GRID!$B$27))</f>
        <v>13200</v>
      </c>
      <c r="D10" s="35" cm="1">
        <f t="array" ref="D10">IF($I$2="Открытый тариф",
INDEX(GRID!$B$13:$AQ$19,MATCH($C$7,GRID!$A$13:$A$19,0),MATCH(1,($U$2=GRID!$B$1:$AQ$1)*(КАЛЕНДАРЬ!$O27=GRID!$B$3:$AQ$3), 0)),
INDEX(GRID!$B$13:$AQ$19,MATCH($C$7,GRID!$A$13:$A$19,0),MATCH(1,($U$2=GRID!$B$1:$AQ$1)*(КАЛЕНДАРЬ!$O27=GRID!$B$3:$AQ$3), 0))*(1-GRID!$B$27))</f>
        <v>16200</v>
      </c>
      <c r="E10" s="35" cm="1">
        <f t="array" ref="E10">IF($I$2="Открытый тариф",
INDEX(GRID!$B$4:$AQ$10,MATCH($E$7,GRID!$A$4:$A$10,0),MATCH(1,($U$2=GRID!$B$1:$AQ$1)*(КАЛЕНДАРЬ!O27=GRID!$B$3:$AQ$3), 0)),
INDEX(GRID!$B$4:$AQ$10,MATCH($E$7,GRID!$A$4:$A$10,0),MATCH(1,($U$2=GRID!$B$1:$AQ$1)*(КАЛЕНДАРЬ!O27=GRID!$B$3:$AQ$3), 0))*(1-GRID!$B$27))</f>
        <v>16000</v>
      </c>
      <c r="F10" s="35" cm="1">
        <f t="array" ref="F10">IF($I$2="Открытый тариф",
INDEX(GRID!$B$13:$AQ$19,MATCH($E$7,GRID!$A$13:$A$19,0),MATCH(1,($U$2=GRID!$B$1:$AQ$1)*(КАЛЕНДАРЬ!$O27=GRID!$B$3:$AQ$3), 0)),
INDEX(GRID!$B$13:$AQ$19,MATCH($E$7,GRID!$A$13:$A$19,0),MATCH(1,($U$2=GRID!$B$1:$AQ$1)*(КАЛЕНДАРЬ!$O27=GRID!$B$3:$AQ$3), 0))*(1-GRID!$B$27))</f>
        <v>19000</v>
      </c>
      <c r="G10" s="35" cm="1">
        <f t="array" ref="G10">IF($I$2="Открытый тариф",
INDEX(GRID!$B$4:$AQ$10,MATCH($G$7,GRID!$A$4:$A$10,0),MATCH(1,($U$2=GRID!$B$1:$AQ$1)*(КАЛЕНДАРЬ!O27=GRID!$B$3:$AQ$3), 0)),
INDEX(GRID!$B$4:$AQ$10,MATCH($G$7,GRID!$A$4:$A$10,0),MATCH(1,($U$2=GRID!$B$1:$AQ$1)*(КАЛЕНДАРЬ!O27=GRID!$B$3:$AQ$3), 0))*(1-GRID!$B$27))</f>
        <v>16700</v>
      </c>
      <c r="H10" s="35" cm="1">
        <f t="array" ref="H10">IF($I$2="Открытый тариф",
INDEX(GRID!$B$13:$AQ$19,MATCH($G$7,GRID!$A$13:$A$19,0),MATCH(1,($U$2=GRID!$B$1:$AQ$1)*(КАЛЕНДАРЬ!$O27=GRID!$B$3:$AQ$3), 0)),
INDEX(GRID!$B$13:$AQ$19,MATCH($G$7,GRID!$A$13:$A$19,0),MATCH(1,($U$2=GRID!$B$1:$AQ$1)*(КАЛЕНДАРЬ!$O27=GRID!$B$3:$AQ$3), 0))*(1-GRID!$B$27))</f>
        <v>19700</v>
      </c>
      <c r="I10" s="35" cm="1">
        <f t="array" ref="I10">IF($I$2="Открытый тариф",
INDEX(GRID!$B$4:$AQ$10,MATCH($I$7,GRID!$A$4:$A$10,0),MATCH(1,($U$2=GRID!$B$1:$AQ$1)*(КАЛЕНДАРЬ!O27=GRID!$B$3:$AQ$3), 0)),
INDEX(GRID!$B$4:$AQ$10,MATCH($I$7,GRID!$A$4:$A$10,0),MATCH(1,($U$2=GRID!$B$1:$AQ$1)*(КАЛЕНДАРЬ!O27=GRID!$B$3:$AQ$3), 0))*(1-GRID!$B$27))</f>
        <v>26800</v>
      </c>
      <c r="J10" s="35" cm="1">
        <f t="array" ref="J10">IF($I$2="Открытый тариф",
INDEX(GRID!$B$13:$AQ$19,MATCH($I$7,GRID!$A$13:$A$19,0),MATCH(1,($U$2=GRID!$B$1:$AQ$1)*(КАЛЕНДАРЬ!$O27=GRID!$B$3:$AQ$3), 0)),
INDEX(GRID!$B$13:$AQ$19,MATCH($I$7,GRID!$A$13:$A$19,0),MATCH(1,($U$2=GRID!$B$1:$AQ$1)*(КАЛЕНДАРЬ!$O27=GRID!$B$3:$AQ$3), 0))*(1-GRID!$B$27))</f>
        <v>29800</v>
      </c>
      <c r="K10" s="35" cm="1">
        <f t="array" ref="K10">IF($I$2="Открытый тариф",
INDEX(GRID!$B$4:$AQ$10,MATCH($K$7,GRID!$A$4:$A$10,0),MATCH(1,($U$2=GRID!$B$1:$AQ$1)*(КАЛЕНДАРЬ!O27=GRID!$B$3:$AQ$3), 0)),
INDEX(GRID!$B$4:$AQ$10,MATCH($K$7,GRID!$A$4:$A$10,0),MATCH(1,($U$2=GRID!$B$1:$AQ$1)*(КАЛЕНДАРЬ!O27=GRID!$B$3:$AQ$3), 0))*(1-GRID!$B$27))</f>
        <v>27900</v>
      </c>
      <c r="L10" s="35" cm="1">
        <f t="array" ref="L10">IF($I$2="Открытый тариф",
INDEX(GRID!$B$13:$AQ$19,MATCH($K$7,GRID!$A$13:$A$19,0),MATCH(1,($U$2=GRID!$B$1:$AQ$1)*(КАЛЕНДАРЬ!$O27=GRID!$B$3:$AQ$3), 0)),
INDEX(GRID!$B$13:$AQ$19,MATCH($K$7,GRID!$A$13:$A$19,0),MATCH(1,($U$2=GRID!$B$1:$AQ$1)*(КАЛЕНДАРЬ!$O27=GRID!$B$3:$AQ$3), 0))*(1-GRID!$B$27))</f>
        <v>30900</v>
      </c>
      <c r="M10" s="35" cm="1">
        <f t="array" ref="M10">IF($I$2="Открытый тариф",
INDEX(GRID!$B$4:$AQ$10,MATCH($M$7,GRID!$A$4:$A$10,0),MATCH(1,($U$2=GRID!$B$1:$AQ$1)*(КАЛЕНДАРЬ!O27=GRID!$B$3:$AQ$3), 0)),
INDEX(GRID!$B$4:$AQ$10,MATCH($M$7,GRID!$A$4:$A$10,0),MATCH(1,($U$2=GRID!$B$1:$AQ$1)*(КАЛЕНДАРЬ!O27=GRID!$B$3:$AQ$3), 0))*(1-GRID!$B$27))</f>
        <v>35000</v>
      </c>
      <c r="N10" s="35" cm="1">
        <f t="array" ref="N10">IF($I$2="Открытый тариф",
INDEX(GRID!$B$13:$AQ$19,MATCH($M$7,GRID!$A$13:$A$19,0),MATCH(1,($U$2=GRID!$B$1:$AQ$1)*(КАЛЕНДАРЬ!$O27=GRID!$B$3:$AQ$3), 0)),
INDEX(GRID!$B$13:$AQ$19,MATCH($M$7,GRID!$A$13:$A$19,0),MATCH(1,($U$2=GRID!$B$1:$AQ$1)*(КАЛЕНДАРЬ!$O27=GRID!$B$3:$AQ$3), 0))*(1-GRID!$B$27))</f>
        <v>38000</v>
      </c>
      <c r="O10" s="35" cm="1">
        <f t="array" ref="O10">IF($I$2="Открытый тариф",
INDEX(GRID!$B$4:$AQ$10,MATCH($O$7,GRID!$A$4:$A$10,0),MATCH(1,($U$2=GRID!$B$1:$AQ$1)*(КАЛЕНДАРЬ!O27=GRID!$B$3:$AQ$3), 0)),
INDEX(GRID!$B$4:$AQ$10,MATCH($O$7,GRID!$A$4:$A$10,0),MATCH(1,($U$2=GRID!$B$1:$AQ$1)*(КАЛЕНДАРЬ!O27=GRID!$B$3:$AQ$3), 0))*(1-GRID!$B$27))</f>
        <v>65500</v>
      </c>
      <c r="P10" s="35" cm="1">
        <f t="array" ref="P10">IF($I$2="Открытый тариф",
INDEX(GRID!$B$13:$AQ$19,MATCH($O$7,GRID!$A$13:$A$19,0),MATCH(1,($U$2=GRID!$B$1:$AQ$1)*(КАЛЕНДАРЬ!$O27=GRID!$B$3:$AQ$3), 0)),
INDEX(GRID!$B$13:$AQ$19,MATCH($O$7,GRID!$A$13:$A$19,0),MATCH(1,($U$2=GRID!$B$1:$AQ$1)*(КАЛЕНДАРЬ!$O27=GRID!$B$3:$AQ$3), 0))*(1-GRID!$B$27))</f>
        <v>65500</v>
      </c>
      <c r="Q10" s="112"/>
      <c r="R10" s="113"/>
      <c r="S10" s="113"/>
      <c r="T10" s="113"/>
    </row>
    <row r="11" spans="1:25" ht="12.75" hidden="1" customHeight="1" x14ac:dyDescent="0.2">
      <c r="A11" s="58" t="s">
        <v>14</v>
      </c>
      <c r="B11" s="59">
        <v>25</v>
      </c>
      <c r="C11" s="35" cm="1">
        <f t="array" ref="C11">IF($I$2="Открытый тариф",
INDEX(GRID!$B$4:$AQ$10,MATCH($C$7,GRID!$A$4:$A$10,0),MATCH(1,($U$2=GRID!$B$1:$AQ$1)*(КАЛЕНДАРЬ!O28=GRID!$B$3:$AQ$3), 0)),
INDEX(GRID!$B$4:$AQ$10,MATCH($C$7,GRID!$A$4:$A$10,0),MATCH(1,($U$2=GRID!$B$1:$AQ$1)*(КАЛЕНДАРЬ!O28=GRID!$B$3:$AQ$3), 0))*(1-GRID!$B$27))</f>
        <v>13200</v>
      </c>
      <c r="D11" s="35" cm="1">
        <f t="array" ref="D11">IF($I$2="Открытый тариф",
INDEX(GRID!$B$13:$AQ$19,MATCH($C$7,GRID!$A$13:$A$19,0),MATCH(1,($U$2=GRID!$B$1:$AQ$1)*(КАЛЕНДАРЬ!$O28=GRID!$B$3:$AQ$3), 0)),
INDEX(GRID!$B$13:$AQ$19,MATCH($C$7,GRID!$A$13:$A$19,0),MATCH(1,($U$2=GRID!$B$1:$AQ$1)*(КАЛЕНДАРЬ!$O28=GRID!$B$3:$AQ$3), 0))*(1-GRID!$B$27))</f>
        <v>16200</v>
      </c>
      <c r="E11" s="35" cm="1">
        <f t="array" ref="E11">IF($I$2="Открытый тариф",
INDEX(GRID!$B$4:$AQ$10,MATCH($E$7,GRID!$A$4:$A$10,0),MATCH(1,($U$2=GRID!$B$1:$AQ$1)*(КАЛЕНДАРЬ!O28=GRID!$B$3:$AQ$3), 0)),
INDEX(GRID!$B$4:$AQ$10,MATCH($E$7,GRID!$A$4:$A$10,0),MATCH(1,($U$2=GRID!$B$1:$AQ$1)*(КАЛЕНДАРЬ!O28=GRID!$B$3:$AQ$3), 0))*(1-GRID!$B$27))</f>
        <v>16000</v>
      </c>
      <c r="F11" s="35" cm="1">
        <f t="array" ref="F11">IF($I$2="Открытый тариф",
INDEX(GRID!$B$13:$AQ$19,MATCH($E$7,GRID!$A$13:$A$19,0),MATCH(1,($U$2=GRID!$B$1:$AQ$1)*(КАЛЕНДАРЬ!$O28=GRID!$B$3:$AQ$3), 0)),
INDEX(GRID!$B$13:$AQ$19,MATCH($E$7,GRID!$A$13:$A$19,0),MATCH(1,($U$2=GRID!$B$1:$AQ$1)*(КАЛЕНДАРЬ!$O28=GRID!$B$3:$AQ$3), 0))*(1-GRID!$B$27))</f>
        <v>19000</v>
      </c>
      <c r="G11" s="35" cm="1">
        <f t="array" ref="G11">IF($I$2="Открытый тариф",
INDEX(GRID!$B$4:$AQ$10,MATCH($G$7,GRID!$A$4:$A$10,0),MATCH(1,($U$2=GRID!$B$1:$AQ$1)*(КАЛЕНДАРЬ!O28=GRID!$B$3:$AQ$3), 0)),
INDEX(GRID!$B$4:$AQ$10,MATCH($G$7,GRID!$A$4:$A$10,0),MATCH(1,($U$2=GRID!$B$1:$AQ$1)*(КАЛЕНДАРЬ!O28=GRID!$B$3:$AQ$3), 0))*(1-GRID!$B$27))</f>
        <v>16700</v>
      </c>
      <c r="H11" s="35" cm="1">
        <f t="array" ref="H11">IF($I$2="Открытый тариф",
INDEX(GRID!$B$13:$AQ$19,MATCH($G$7,GRID!$A$13:$A$19,0),MATCH(1,($U$2=GRID!$B$1:$AQ$1)*(КАЛЕНДАРЬ!$O28=GRID!$B$3:$AQ$3), 0)),
INDEX(GRID!$B$13:$AQ$19,MATCH($G$7,GRID!$A$13:$A$19,0),MATCH(1,($U$2=GRID!$B$1:$AQ$1)*(КАЛЕНДАРЬ!$O28=GRID!$B$3:$AQ$3), 0))*(1-GRID!$B$27))</f>
        <v>19700</v>
      </c>
      <c r="I11" s="35" cm="1">
        <f t="array" ref="I11">IF($I$2="Открытый тариф",
INDEX(GRID!$B$4:$AQ$10,MATCH($I$7,GRID!$A$4:$A$10,0),MATCH(1,($U$2=GRID!$B$1:$AQ$1)*(КАЛЕНДАРЬ!O28=GRID!$B$3:$AQ$3), 0)),
INDEX(GRID!$B$4:$AQ$10,MATCH($I$7,GRID!$A$4:$A$10,0),MATCH(1,($U$2=GRID!$B$1:$AQ$1)*(КАЛЕНДАРЬ!O28=GRID!$B$3:$AQ$3), 0))*(1-GRID!$B$27))</f>
        <v>26800</v>
      </c>
      <c r="J11" s="35" cm="1">
        <f t="array" ref="J11">IF($I$2="Открытый тариф",
INDEX(GRID!$B$13:$AQ$19,MATCH($I$7,GRID!$A$13:$A$19,0),MATCH(1,($U$2=GRID!$B$1:$AQ$1)*(КАЛЕНДАРЬ!$O28=GRID!$B$3:$AQ$3), 0)),
INDEX(GRID!$B$13:$AQ$19,MATCH($I$7,GRID!$A$13:$A$19,0),MATCH(1,($U$2=GRID!$B$1:$AQ$1)*(КАЛЕНДАРЬ!$O28=GRID!$B$3:$AQ$3), 0))*(1-GRID!$B$27))</f>
        <v>29800</v>
      </c>
      <c r="K11" s="35" cm="1">
        <f t="array" ref="K11">IF($I$2="Открытый тариф",
INDEX(GRID!$B$4:$AQ$10,MATCH($K$7,GRID!$A$4:$A$10,0),MATCH(1,($U$2=GRID!$B$1:$AQ$1)*(КАЛЕНДАРЬ!O28=GRID!$B$3:$AQ$3), 0)),
INDEX(GRID!$B$4:$AQ$10,MATCH($K$7,GRID!$A$4:$A$10,0),MATCH(1,($U$2=GRID!$B$1:$AQ$1)*(КАЛЕНДАРЬ!O28=GRID!$B$3:$AQ$3), 0))*(1-GRID!$B$27))</f>
        <v>27900</v>
      </c>
      <c r="L11" s="35" cm="1">
        <f t="array" ref="L11">IF($I$2="Открытый тариф",
INDEX(GRID!$B$13:$AQ$19,MATCH($K$7,GRID!$A$13:$A$19,0),MATCH(1,($U$2=GRID!$B$1:$AQ$1)*(КАЛЕНДАРЬ!$O28=GRID!$B$3:$AQ$3), 0)),
INDEX(GRID!$B$13:$AQ$19,MATCH($K$7,GRID!$A$13:$A$19,0),MATCH(1,($U$2=GRID!$B$1:$AQ$1)*(КАЛЕНДАРЬ!$O28=GRID!$B$3:$AQ$3), 0))*(1-GRID!$B$27))</f>
        <v>30900</v>
      </c>
      <c r="M11" s="35" cm="1">
        <f t="array" ref="M11">IF($I$2="Открытый тариф",
INDEX(GRID!$B$4:$AQ$10,MATCH($M$7,GRID!$A$4:$A$10,0),MATCH(1,($U$2=GRID!$B$1:$AQ$1)*(КАЛЕНДАРЬ!O28=GRID!$B$3:$AQ$3), 0)),
INDEX(GRID!$B$4:$AQ$10,MATCH($M$7,GRID!$A$4:$A$10,0),MATCH(1,($U$2=GRID!$B$1:$AQ$1)*(КАЛЕНДАРЬ!O28=GRID!$B$3:$AQ$3), 0))*(1-GRID!$B$27))</f>
        <v>35000</v>
      </c>
      <c r="N11" s="35" cm="1">
        <f t="array" ref="N11">IF($I$2="Открытый тариф",
INDEX(GRID!$B$13:$AQ$19,MATCH($M$7,GRID!$A$13:$A$19,0),MATCH(1,($U$2=GRID!$B$1:$AQ$1)*(КАЛЕНДАРЬ!$O28=GRID!$B$3:$AQ$3), 0)),
INDEX(GRID!$B$13:$AQ$19,MATCH($M$7,GRID!$A$13:$A$19,0),MATCH(1,($U$2=GRID!$B$1:$AQ$1)*(КАЛЕНДАРЬ!$O28=GRID!$B$3:$AQ$3), 0))*(1-GRID!$B$27))</f>
        <v>38000</v>
      </c>
      <c r="O11" s="35" cm="1">
        <f t="array" ref="O11">IF($I$2="Открытый тариф",
INDEX(GRID!$B$4:$AQ$10,MATCH($O$7,GRID!$A$4:$A$10,0),MATCH(1,($U$2=GRID!$B$1:$AQ$1)*(КАЛЕНДАРЬ!O28=GRID!$B$3:$AQ$3), 0)),
INDEX(GRID!$B$4:$AQ$10,MATCH($O$7,GRID!$A$4:$A$10,0),MATCH(1,($U$2=GRID!$B$1:$AQ$1)*(КАЛЕНДАРЬ!O28=GRID!$B$3:$AQ$3), 0))*(1-GRID!$B$27))</f>
        <v>65500</v>
      </c>
      <c r="P11" s="35" cm="1">
        <f t="array" ref="P11">IF($I$2="Открытый тариф",
INDEX(GRID!$B$13:$AQ$19,MATCH($O$7,GRID!$A$13:$A$19,0),MATCH(1,($U$2=GRID!$B$1:$AQ$1)*(КАЛЕНДАРЬ!$O28=GRID!$B$3:$AQ$3), 0)),
INDEX(GRID!$B$13:$AQ$19,MATCH($O$7,GRID!$A$13:$A$19,0),MATCH(1,($U$2=GRID!$B$1:$AQ$1)*(КАЛЕНДАРЬ!$O28=GRID!$B$3:$AQ$3), 0))*(1-GRID!$B$27))</f>
        <v>65500</v>
      </c>
      <c r="Q11" s="112"/>
      <c r="R11" s="113"/>
      <c r="S11" s="113"/>
      <c r="T11" s="113"/>
    </row>
    <row r="12" spans="1:25" ht="12.75" hidden="1" customHeight="1" x14ac:dyDescent="0.2">
      <c r="A12" s="58" t="s">
        <v>15</v>
      </c>
      <c r="B12" s="59">
        <v>26</v>
      </c>
      <c r="C12" s="35" cm="1">
        <f t="array" ref="C12">IF($I$2="Открытый тариф",
INDEX(GRID!$B$4:$AQ$10,MATCH($C$7,GRID!$A$4:$A$10,0),MATCH(1,($U$2=GRID!$B$1:$AQ$1)*(КАЛЕНДАРЬ!O29=GRID!$B$3:$AQ$3), 0)),
INDEX(GRID!$B$4:$AQ$10,MATCH($C$7,GRID!$A$4:$A$10,0),MATCH(1,($U$2=GRID!$B$1:$AQ$1)*(КАЛЕНДАРЬ!O29=GRID!$B$3:$AQ$3), 0))*(1-GRID!$B$27))</f>
        <v>19400</v>
      </c>
      <c r="D12" s="35" cm="1">
        <f t="array" ref="D12">IF($I$2="Открытый тариф",
INDEX(GRID!$B$13:$AQ$19,MATCH($C$7,GRID!$A$13:$A$19,0),MATCH(1,($U$2=GRID!$B$1:$AQ$1)*(КАЛЕНДАРЬ!$O29=GRID!$B$3:$AQ$3), 0)),
INDEX(GRID!$B$13:$AQ$19,MATCH($C$7,GRID!$A$13:$A$19,0),MATCH(1,($U$2=GRID!$B$1:$AQ$1)*(КАЛЕНДАРЬ!$O29=GRID!$B$3:$AQ$3), 0))*(1-GRID!$B$27))</f>
        <v>22400</v>
      </c>
      <c r="E12" s="35" cm="1">
        <f t="array" ref="E12">IF($I$2="Открытый тариф",
INDEX(GRID!$B$4:$AQ$10,MATCH($E$7,GRID!$A$4:$A$10,0),MATCH(1,($U$2=GRID!$B$1:$AQ$1)*(КАЛЕНДАРЬ!O29=GRID!$B$3:$AQ$3), 0)),
INDEX(GRID!$B$4:$AQ$10,MATCH($E$7,GRID!$A$4:$A$10,0),MATCH(1,($U$2=GRID!$B$1:$AQ$1)*(КАЛЕНДАРЬ!O29=GRID!$B$3:$AQ$3), 0))*(1-GRID!$B$27))</f>
        <v>23400</v>
      </c>
      <c r="F12" s="35" cm="1">
        <f t="array" ref="F12">IF($I$2="Открытый тариф",
INDEX(GRID!$B$13:$AQ$19,MATCH($E$7,GRID!$A$13:$A$19,0),MATCH(1,($U$2=GRID!$B$1:$AQ$1)*(КАЛЕНДАРЬ!$O29=GRID!$B$3:$AQ$3), 0)),
INDEX(GRID!$B$13:$AQ$19,MATCH($E$7,GRID!$A$13:$A$19,0),MATCH(1,($U$2=GRID!$B$1:$AQ$1)*(КАЛЕНДАРЬ!$O29=GRID!$B$3:$AQ$3), 0))*(1-GRID!$B$27))</f>
        <v>26400</v>
      </c>
      <c r="G12" s="35" cm="1">
        <f t="array" ref="G12">IF($I$2="Открытый тариф",
INDEX(GRID!$B$4:$AQ$10,MATCH($G$7,GRID!$A$4:$A$10,0),MATCH(1,($U$2=GRID!$B$1:$AQ$1)*(КАЛЕНДАРЬ!O29=GRID!$B$3:$AQ$3), 0)),
INDEX(GRID!$B$4:$AQ$10,MATCH($G$7,GRID!$A$4:$A$10,0),MATCH(1,($U$2=GRID!$B$1:$AQ$1)*(КАЛЕНДАРЬ!O29=GRID!$B$3:$AQ$3), 0))*(1-GRID!$B$27))</f>
        <v>24500</v>
      </c>
      <c r="H12" s="35" cm="1">
        <f t="array" ref="H12">IF($I$2="Открытый тариф",
INDEX(GRID!$B$13:$AQ$19,MATCH($G$7,GRID!$A$13:$A$19,0),MATCH(1,($U$2=GRID!$B$1:$AQ$1)*(КАЛЕНДАРЬ!$O29=GRID!$B$3:$AQ$3), 0)),
INDEX(GRID!$B$13:$AQ$19,MATCH($G$7,GRID!$A$13:$A$19,0),MATCH(1,($U$2=GRID!$B$1:$AQ$1)*(КАЛЕНДАРЬ!$O29=GRID!$B$3:$AQ$3), 0))*(1-GRID!$B$27))</f>
        <v>27500</v>
      </c>
      <c r="I12" s="35" cm="1">
        <f t="array" ref="I12">IF($I$2="Открытый тариф",
INDEX(GRID!$B$4:$AQ$10,MATCH($I$7,GRID!$A$4:$A$10,0),MATCH(1,($U$2=GRID!$B$1:$AQ$1)*(КАЛЕНДАРЬ!O29=GRID!$B$3:$AQ$3), 0)),
INDEX(GRID!$B$4:$AQ$10,MATCH($I$7,GRID!$A$4:$A$10,0),MATCH(1,($U$2=GRID!$B$1:$AQ$1)*(КАЛЕНДАРЬ!O29=GRID!$B$3:$AQ$3), 0))*(1-GRID!$B$27))</f>
        <v>31400</v>
      </c>
      <c r="J12" s="35" cm="1">
        <f t="array" ref="J12">IF($I$2="Открытый тариф",
INDEX(GRID!$B$13:$AQ$19,MATCH($I$7,GRID!$A$13:$A$19,0),MATCH(1,($U$2=GRID!$B$1:$AQ$1)*(КАЛЕНДАРЬ!$O29=GRID!$B$3:$AQ$3), 0)),
INDEX(GRID!$B$13:$AQ$19,MATCH($I$7,GRID!$A$13:$A$19,0),MATCH(1,($U$2=GRID!$B$1:$AQ$1)*(КАЛЕНДАРЬ!$O29=GRID!$B$3:$AQ$3), 0))*(1-GRID!$B$27))</f>
        <v>34400</v>
      </c>
      <c r="K12" s="35" cm="1">
        <f t="array" ref="K12">IF($I$2="Открытый тариф",
INDEX(GRID!$B$4:$AQ$10,MATCH($K$7,GRID!$A$4:$A$10,0),MATCH(1,($U$2=GRID!$B$1:$AQ$1)*(КАЛЕНДАРЬ!O29=GRID!$B$3:$AQ$3), 0)),
INDEX(GRID!$B$4:$AQ$10,MATCH($K$7,GRID!$A$4:$A$10,0),MATCH(1,($U$2=GRID!$B$1:$AQ$1)*(КАЛЕНДАРЬ!O29=GRID!$B$3:$AQ$3), 0))*(1-GRID!$B$27))</f>
        <v>34600</v>
      </c>
      <c r="L12" s="35" cm="1">
        <f t="array" ref="L12">IF($I$2="Открытый тариф",
INDEX(GRID!$B$13:$AQ$19,MATCH($K$7,GRID!$A$13:$A$19,0),MATCH(1,($U$2=GRID!$B$1:$AQ$1)*(КАЛЕНДАРЬ!$O29=GRID!$B$3:$AQ$3), 0)),
INDEX(GRID!$B$13:$AQ$19,MATCH($K$7,GRID!$A$13:$A$19,0),MATCH(1,($U$2=GRID!$B$1:$AQ$1)*(КАЛЕНДАРЬ!$O29=GRID!$B$3:$AQ$3), 0))*(1-GRID!$B$27))</f>
        <v>37600</v>
      </c>
      <c r="M12" s="35" cm="1">
        <f t="array" ref="M12">IF($I$2="Открытый тариф",
INDEX(GRID!$B$4:$AQ$10,MATCH($M$7,GRID!$A$4:$A$10,0),MATCH(1,($U$2=GRID!$B$1:$AQ$1)*(КАЛЕНДАРЬ!O29=GRID!$B$3:$AQ$3), 0)),
INDEX(GRID!$B$4:$AQ$10,MATCH($M$7,GRID!$A$4:$A$10,0),MATCH(1,($U$2=GRID!$B$1:$AQ$1)*(КАЛЕНДАРЬ!O29=GRID!$B$3:$AQ$3), 0))*(1-GRID!$B$27))</f>
        <v>43400</v>
      </c>
      <c r="N12" s="35" cm="1">
        <f t="array" ref="N12">IF($I$2="Открытый тариф",
INDEX(GRID!$B$13:$AQ$19,MATCH($M$7,GRID!$A$13:$A$19,0),MATCH(1,($U$2=GRID!$B$1:$AQ$1)*(КАЛЕНДАРЬ!$O29=GRID!$B$3:$AQ$3), 0)),
INDEX(GRID!$B$13:$AQ$19,MATCH($M$7,GRID!$A$13:$A$19,0),MATCH(1,($U$2=GRID!$B$1:$AQ$1)*(КАЛЕНДАРЬ!$O29=GRID!$B$3:$AQ$3), 0))*(1-GRID!$B$27))</f>
        <v>46400</v>
      </c>
      <c r="O12" s="35" cm="1">
        <f t="array" ref="O12">IF($I$2="Открытый тариф",
INDEX(GRID!$B$4:$AQ$10,MATCH($O$7,GRID!$A$4:$A$10,0),MATCH(1,($U$2=GRID!$B$1:$AQ$1)*(КАЛЕНДАРЬ!O29=GRID!$B$3:$AQ$3), 0)),
INDEX(GRID!$B$4:$AQ$10,MATCH($O$7,GRID!$A$4:$A$10,0),MATCH(1,($U$2=GRID!$B$1:$AQ$1)*(КАЛЕНДАРЬ!O29=GRID!$B$3:$AQ$3), 0))*(1-GRID!$B$27))</f>
        <v>86900</v>
      </c>
      <c r="P12" s="35" cm="1">
        <f t="array" ref="P12">IF($I$2="Открытый тариф",
INDEX(GRID!$B$13:$AQ$19,MATCH($O$7,GRID!$A$13:$A$19,0),MATCH(1,($U$2=GRID!$B$1:$AQ$1)*(КАЛЕНДАРЬ!$O29=GRID!$B$3:$AQ$3), 0)),
INDEX(GRID!$B$13:$AQ$19,MATCH($O$7,GRID!$A$13:$A$19,0),MATCH(1,($U$2=GRID!$B$1:$AQ$1)*(КАЛЕНДАРЬ!$O29=GRID!$B$3:$AQ$3), 0))*(1-GRID!$B$27))</f>
        <v>86900</v>
      </c>
      <c r="Q12" s="112"/>
      <c r="R12" s="113"/>
      <c r="S12" s="113"/>
      <c r="T12" s="113"/>
    </row>
    <row r="13" spans="1:25" ht="12.75" hidden="1" customHeight="1" x14ac:dyDescent="0.2">
      <c r="A13" s="58" t="s">
        <v>16</v>
      </c>
      <c r="B13" s="59">
        <v>27</v>
      </c>
      <c r="C13" s="35" cm="1">
        <f t="array" ref="C13">IF($I$2="Открытый тариф",
INDEX(GRID!$B$4:$AQ$10,MATCH($C$7,GRID!$A$4:$A$10,0),MATCH(1,($U$2=GRID!$B$1:$AQ$1)*(КАЛЕНДАРЬ!O30=GRID!$B$3:$AQ$3), 0)),
INDEX(GRID!$B$4:$AQ$10,MATCH($C$7,GRID!$A$4:$A$10,0),MATCH(1,($U$2=GRID!$B$1:$AQ$1)*(КАЛЕНДАРЬ!O30=GRID!$B$3:$AQ$3), 0))*(1-GRID!$B$27))</f>
        <v>19400</v>
      </c>
      <c r="D13" s="35" cm="1">
        <f t="array" ref="D13">IF($I$2="Открытый тариф",
INDEX(GRID!$B$13:$AQ$19,MATCH($C$7,GRID!$A$13:$A$19,0),MATCH(1,($U$2=GRID!$B$1:$AQ$1)*(КАЛЕНДАРЬ!$O30=GRID!$B$3:$AQ$3), 0)),
INDEX(GRID!$B$13:$AQ$19,MATCH($C$7,GRID!$A$13:$A$19,0),MATCH(1,($U$2=GRID!$B$1:$AQ$1)*(КАЛЕНДАРЬ!$O30=GRID!$B$3:$AQ$3), 0))*(1-GRID!$B$27))</f>
        <v>22400</v>
      </c>
      <c r="E13" s="35" cm="1">
        <f t="array" ref="E13">IF($I$2="Открытый тариф",
INDEX(GRID!$B$4:$AQ$10,MATCH($E$7,GRID!$A$4:$A$10,0),MATCH(1,($U$2=GRID!$B$1:$AQ$1)*(КАЛЕНДАРЬ!O30=GRID!$B$3:$AQ$3), 0)),
INDEX(GRID!$B$4:$AQ$10,MATCH($E$7,GRID!$A$4:$A$10,0),MATCH(1,($U$2=GRID!$B$1:$AQ$1)*(КАЛЕНДАРЬ!O30=GRID!$B$3:$AQ$3), 0))*(1-GRID!$B$27))</f>
        <v>23400</v>
      </c>
      <c r="F13" s="35" cm="1">
        <f t="array" ref="F13">IF($I$2="Открытый тариф",
INDEX(GRID!$B$13:$AQ$19,MATCH($E$7,GRID!$A$13:$A$19,0),MATCH(1,($U$2=GRID!$B$1:$AQ$1)*(КАЛЕНДАРЬ!$O30=GRID!$B$3:$AQ$3), 0)),
INDEX(GRID!$B$13:$AQ$19,MATCH($E$7,GRID!$A$13:$A$19,0),MATCH(1,($U$2=GRID!$B$1:$AQ$1)*(КАЛЕНДАРЬ!$O30=GRID!$B$3:$AQ$3), 0))*(1-GRID!$B$27))</f>
        <v>26400</v>
      </c>
      <c r="G13" s="35" cm="1">
        <f t="array" ref="G13">IF($I$2="Открытый тариф",
INDEX(GRID!$B$4:$AQ$10,MATCH($G$7,GRID!$A$4:$A$10,0),MATCH(1,($U$2=GRID!$B$1:$AQ$1)*(КАЛЕНДАРЬ!O30=GRID!$B$3:$AQ$3), 0)),
INDEX(GRID!$B$4:$AQ$10,MATCH($G$7,GRID!$A$4:$A$10,0),MATCH(1,($U$2=GRID!$B$1:$AQ$1)*(КАЛЕНДАРЬ!O30=GRID!$B$3:$AQ$3), 0))*(1-GRID!$B$27))</f>
        <v>24500</v>
      </c>
      <c r="H13" s="35" cm="1">
        <f t="array" ref="H13">IF($I$2="Открытый тариф",
INDEX(GRID!$B$13:$AQ$19,MATCH($G$7,GRID!$A$13:$A$19,0),MATCH(1,($U$2=GRID!$B$1:$AQ$1)*(КАЛЕНДАРЬ!$O30=GRID!$B$3:$AQ$3), 0)),
INDEX(GRID!$B$13:$AQ$19,MATCH($G$7,GRID!$A$13:$A$19,0),MATCH(1,($U$2=GRID!$B$1:$AQ$1)*(КАЛЕНДАРЬ!$O30=GRID!$B$3:$AQ$3), 0))*(1-GRID!$B$27))</f>
        <v>27500</v>
      </c>
      <c r="I13" s="35" cm="1">
        <f t="array" ref="I13">IF($I$2="Открытый тариф",
INDEX(GRID!$B$4:$AQ$10,MATCH($I$7,GRID!$A$4:$A$10,0),MATCH(1,($U$2=GRID!$B$1:$AQ$1)*(КАЛЕНДАРЬ!O30=GRID!$B$3:$AQ$3), 0)),
INDEX(GRID!$B$4:$AQ$10,MATCH($I$7,GRID!$A$4:$A$10,0),MATCH(1,($U$2=GRID!$B$1:$AQ$1)*(КАЛЕНДАРЬ!O30=GRID!$B$3:$AQ$3), 0))*(1-GRID!$B$27))</f>
        <v>31400</v>
      </c>
      <c r="J13" s="35" cm="1">
        <f t="array" ref="J13">IF($I$2="Открытый тариф",
INDEX(GRID!$B$13:$AQ$19,MATCH($I$7,GRID!$A$13:$A$19,0),MATCH(1,($U$2=GRID!$B$1:$AQ$1)*(КАЛЕНДАРЬ!$O30=GRID!$B$3:$AQ$3), 0)),
INDEX(GRID!$B$13:$AQ$19,MATCH($I$7,GRID!$A$13:$A$19,0),MATCH(1,($U$2=GRID!$B$1:$AQ$1)*(КАЛЕНДАРЬ!$O30=GRID!$B$3:$AQ$3), 0))*(1-GRID!$B$27))</f>
        <v>34400</v>
      </c>
      <c r="K13" s="35" cm="1">
        <f t="array" ref="K13">IF($I$2="Открытый тариф",
INDEX(GRID!$B$4:$AQ$10,MATCH($K$7,GRID!$A$4:$A$10,0),MATCH(1,($U$2=GRID!$B$1:$AQ$1)*(КАЛЕНДАРЬ!O30=GRID!$B$3:$AQ$3), 0)),
INDEX(GRID!$B$4:$AQ$10,MATCH($K$7,GRID!$A$4:$A$10,0),MATCH(1,($U$2=GRID!$B$1:$AQ$1)*(КАЛЕНДАРЬ!O30=GRID!$B$3:$AQ$3), 0))*(1-GRID!$B$27))</f>
        <v>34600</v>
      </c>
      <c r="L13" s="35" cm="1">
        <f t="array" ref="L13">IF($I$2="Открытый тариф",
INDEX(GRID!$B$13:$AQ$19,MATCH($K$7,GRID!$A$13:$A$19,0),MATCH(1,($U$2=GRID!$B$1:$AQ$1)*(КАЛЕНДАРЬ!$O30=GRID!$B$3:$AQ$3), 0)),
INDEX(GRID!$B$13:$AQ$19,MATCH($K$7,GRID!$A$13:$A$19,0),MATCH(1,($U$2=GRID!$B$1:$AQ$1)*(КАЛЕНДАРЬ!$O30=GRID!$B$3:$AQ$3), 0))*(1-GRID!$B$27))</f>
        <v>37600</v>
      </c>
      <c r="M13" s="35" cm="1">
        <f t="array" ref="M13">IF($I$2="Открытый тариф",
INDEX(GRID!$B$4:$AQ$10,MATCH($M$7,GRID!$A$4:$A$10,0),MATCH(1,($U$2=GRID!$B$1:$AQ$1)*(КАЛЕНДАРЬ!O30=GRID!$B$3:$AQ$3), 0)),
INDEX(GRID!$B$4:$AQ$10,MATCH($M$7,GRID!$A$4:$A$10,0),MATCH(1,($U$2=GRID!$B$1:$AQ$1)*(КАЛЕНДАРЬ!O30=GRID!$B$3:$AQ$3), 0))*(1-GRID!$B$27))</f>
        <v>43400</v>
      </c>
      <c r="N13" s="35" cm="1">
        <f t="array" ref="N13">IF($I$2="Открытый тариф",
INDEX(GRID!$B$13:$AQ$19,MATCH($M$7,GRID!$A$13:$A$19,0),MATCH(1,($U$2=GRID!$B$1:$AQ$1)*(КАЛЕНДАРЬ!$O30=GRID!$B$3:$AQ$3), 0)),
INDEX(GRID!$B$13:$AQ$19,MATCH($M$7,GRID!$A$13:$A$19,0),MATCH(1,($U$2=GRID!$B$1:$AQ$1)*(КАЛЕНДАРЬ!$O30=GRID!$B$3:$AQ$3), 0))*(1-GRID!$B$27))</f>
        <v>46400</v>
      </c>
      <c r="O13" s="35" cm="1">
        <f t="array" ref="O13">IF($I$2="Открытый тариф",
INDEX(GRID!$B$4:$AQ$10,MATCH($O$7,GRID!$A$4:$A$10,0),MATCH(1,($U$2=GRID!$B$1:$AQ$1)*(КАЛЕНДАРЬ!O30=GRID!$B$3:$AQ$3), 0)),
INDEX(GRID!$B$4:$AQ$10,MATCH($O$7,GRID!$A$4:$A$10,0),MATCH(1,($U$2=GRID!$B$1:$AQ$1)*(КАЛЕНДАРЬ!O30=GRID!$B$3:$AQ$3), 0))*(1-GRID!$B$27))</f>
        <v>86900</v>
      </c>
      <c r="P13" s="35" cm="1">
        <f t="array" ref="P13">IF($I$2="Открытый тариф",
INDEX(GRID!$B$13:$AQ$19,MATCH($O$7,GRID!$A$13:$A$19,0),MATCH(1,($U$2=GRID!$B$1:$AQ$1)*(КАЛЕНДАРЬ!$O30=GRID!$B$3:$AQ$3), 0)),
INDEX(GRID!$B$13:$AQ$19,MATCH($O$7,GRID!$A$13:$A$19,0),MATCH(1,($U$2=GRID!$B$1:$AQ$1)*(КАЛЕНДАРЬ!$O30=GRID!$B$3:$AQ$3), 0))*(1-GRID!$B$27))</f>
        <v>86900</v>
      </c>
      <c r="Q13" s="112"/>
      <c r="R13" s="113"/>
      <c r="S13" s="113"/>
      <c r="T13" s="113"/>
    </row>
    <row r="14" spans="1:25" ht="12.75" hidden="1" customHeight="1" x14ac:dyDescent="0.2">
      <c r="A14" s="58" t="s">
        <v>17</v>
      </c>
      <c r="B14" s="59">
        <v>28</v>
      </c>
      <c r="C14" s="35" cm="1">
        <f t="array" ref="C14">IF($I$2="Открытый тариф",
INDEX(GRID!$B$4:$AQ$10,MATCH($C$7,GRID!$A$4:$A$10,0),MATCH(1,($U$2=GRID!$B$1:$AQ$1)*(КАЛЕНДАРЬ!O31=GRID!$B$3:$AQ$3), 0)),
INDEX(GRID!$B$4:$AQ$10,MATCH($C$7,GRID!$A$4:$A$10,0),MATCH(1,($U$2=GRID!$B$1:$AQ$1)*(КАЛЕНДАРЬ!O31=GRID!$B$3:$AQ$3), 0))*(1-GRID!$B$27))</f>
        <v>19400</v>
      </c>
      <c r="D14" s="35" cm="1">
        <f t="array" ref="D14">IF($I$2="Открытый тариф",
INDEX(GRID!$B$13:$AQ$19,MATCH($C$7,GRID!$A$13:$A$19,0),MATCH(1,($U$2=GRID!$B$1:$AQ$1)*(КАЛЕНДАРЬ!$O31=GRID!$B$3:$AQ$3), 0)),
INDEX(GRID!$B$13:$AQ$19,MATCH($C$7,GRID!$A$13:$A$19,0),MATCH(1,($U$2=GRID!$B$1:$AQ$1)*(КАЛЕНДАРЬ!$O31=GRID!$B$3:$AQ$3), 0))*(1-GRID!$B$27))</f>
        <v>22400</v>
      </c>
      <c r="E14" s="35" cm="1">
        <f t="array" ref="E14">IF($I$2="Открытый тариф",
INDEX(GRID!$B$4:$AQ$10,MATCH($E$7,GRID!$A$4:$A$10,0),MATCH(1,($U$2=GRID!$B$1:$AQ$1)*(КАЛЕНДАРЬ!O31=GRID!$B$3:$AQ$3), 0)),
INDEX(GRID!$B$4:$AQ$10,MATCH($E$7,GRID!$A$4:$A$10,0),MATCH(1,($U$2=GRID!$B$1:$AQ$1)*(КАЛЕНДАРЬ!O31=GRID!$B$3:$AQ$3), 0))*(1-GRID!$B$27))</f>
        <v>23400</v>
      </c>
      <c r="F14" s="35" cm="1">
        <f t="array" ref="F14">IF($I$2="Открытый тариф",
INDEX(GRID!$B$13:$AQ$19,MATCH($E$7,GRID!$A$13:$A$19,0),MATCH(1,($U$2=GRID!$B$1:$AQ$1)*(КАЛЕНДАРЬ!$O31=GRID!$B$3:$AQ$3), 0)),
INDEX(GRID!$B$13:$AQ$19,MATCH($E$7,GRID!$A$13:$A$19,0),MATCH(1,($U$2=GRID!$B$1:$AQ$1)*(КАЛЕНДАРЬ!$O31=GRID!$B$3:$AQ$3), 0))*(1-GRID!$B$27))</f>
        <v>26400</v>
      </c>
      <c r="G14" s="35" cm="1">
        <f t="array" ref="G14">IF($I$2="Открытый тариф",
INDEX(GRID!$B$4:$AQ$10,MATCH($G$7,GRID!$A$4:$A$10,0),MATCH(1,($U$2=GRID!$B$1:$AQ$1)*(КАЛЕНДАРЬ!O31=GRID!$B$3:$AQ$3), 0)),
INDEX(GRID!$B$4:$AQ$10,MATCH($G$7,GRID!$A$4:$A$10,0),MATCH(1,($U$2=GRID!$B$1:$AQ$1)*(КАЛЕНДАРЬ!O31=GRID!$B$3:$AQ$3), 0))*(1-GRID!$B$27))</f>
        <v>24500</v>
      </c>
      <c r="H14" s="35" cm="1">
        <f t="array" ref="H14">IF($I$2="Открытый тариф",
INDEX(GRID!$B$13:$AQ$19,MATCH($G$7,GRID!$A$13:$A$19,0),MATCH(1,($U$2=GRID!$B$1:$AQ$1)*(КАЛЕНДАРЬ!$O31=GRID!$B$3:$AQ$3), 0)),
INDEX(GRID!$B$13:$AQ$19,MATCH($G$7,GRID!$A$13:$A$19,0),MATCH(1,($U$2=GRID!$B$1:$AQ$1)*(КАЛЕНДАРЬ!$O31=GRID!$B$3:$AQ$3), 0))*(1-GRID!$B$27))</f>
        <v>27500</v>
      </c>
      <c r="I14" s="35" cm="1">
        <f t="array" ref="I14">IF($I$2="Открытый тариф",
INDEX(GRID!$B$4:$AQ$10,MATCH($I$7,GRID!$A$4:$A$10,0),MATCH(1,($U$2=GRID!$B$1:$AQ$1)*(КАЛЕНДАРЬ!O31=GRID!$B$3:$AQ$3), 0)),
INDEX(GRID!$B$4:$AQ$10,MATCH($I$7,GRID!$A$4:$A$10,0),MATCH(1,($U$2=GRID!$B$1:$AQ$1)*(КАЛЕНДАРЬ!O31=GRID!$B$3:$AQ$3), 0))*(1-GRID!$B$27))</f>
        <v>31400</v>
      </c>
      <c r="J14" s="35" cm="1">
        <f t="array" ref="J14">IF($I$2="Открытый тариф",
INDEX(GRID!$B$13:$AQ$19,MATCH($I$7,GRID!$A$13:$A$19,0),MATCH(1,($U$2=GRID!$B$1:$AQ$1)*(КАЛЕНДАРЬ!$O31=GRID!$B$3:$AQ$3), 0)),
INDEX(GRID!$B$13:$AQ$19,MATCH($I$7,GRID!$A$13:$A$19,0),MATCH(1,($U$2=GRID!$B$1:$AQ$1)*(КАЛЕНДАРЬ!$O31=GRID!$B$3:$AQ$3), 0))*(1-GRID!$B$27))</f>
        <v>34400</v>
      </c>
      <c r="K14" s="35" cm="1">
        <f t="array" ref="K14">IF($I$2="Открытый тариф",
INDEX(GRID!$B$4:$AQ$10,MATCH($K$7,GRID!$A$4:$A$10,0),MATCH(1,($U$2=GRID!$B$1:$AQ$1)*(КАЛЕНДАРЬ!O31=GRID!$B$3:$AQ$3), 0)),
INDEX(GRID!$B$4:$AQ$10,MATCH($K$7,GRID!$A$4:$A$10,0),MATCH(1,($U$2=GRID!$B$1:$AQ$1)*(КАЛЕНДАРЬ!O31=GRID!$B$3:$AQ$3), 0))*(1-GRID!$B$27))</f>
        <v>34600</v>
      </c>
      <c r="L14" s="35" cm="1">
        <f t="array" ref="L14">IF($I$2="Открытый тариф",
INDEX(GRID!$B$13:$AQ$19,MATCH($K$7,GRID!$A$13:$A$19,0),MATCH(1,($U$2=GRID!$B$1:$AQ$1)*(КАЛЕНДАРЬ!$O31=GRID!$B$3:$AQ$3), 0)),
INDEX(GRID!$B$13:$AQ$19,MATCH($K$7,GRID!$A$13:$A$19,0),MATCH(1,($U$2=GRID!$B$1:$AQ$1)*(КАЛЕНДАРЬ!$O31=GRID!$B$3:$AQ$3), 0))*(1-GRID!$B$27))</f>
        <v>37600</v>
      </c>
      <c r="M14" s="35" cm="1">
        <f t="array" ref="M14">IF($I$2="Открытый тариф",
INDEX(GRID!$B$4:$AQ$10,MATCH($M$7,GRID!$A$4:$A$10,0),MATCH(1,($U$2=GRID!$B$1:$AQ$1)*(КАЛЕНДАРЬ!O31=GRID!$B$3:$AQ$3), 0)),
INDEX(GRID!$B$4:$AQ$10,MATCH($M$7,GRID!$A$4:$A$10,0),MATCH(1,($U$2=GRID!$B$1:$AQ$1)*(КАЛЕНДАРЬ!O31=GRID!$B$3:$AQ$3), 0))*(1-GRID!$B$27))</f>
        <v>43400</v>
      </c>
      <c r="N14" s="35" cm="1">
        <f t="array" ref="N14">IF($I$2="Открытый тариф",
INDEX(GRID!$B$13:$AQ$19,MATCH($M$7,GRID!$A$13:$A$19,0),MATCH(1,($U$2=GRID!$B$1:$AQ$1)*(КАЛЕНДАРЬ!$O31=GRID!$B$3:$AQ$3), 0)),
INDEX(GRID!$B$13:$AQ$19,MATCH($M$7,GRID!$A$13:$A$19,0),MATCH(1,($U$2=GRID!$B$1:$AQ$1)*(КАЛЕНДАРЬ!$O31=GRID!$B$3:$AQ$3), 0))*(1-GRID!$B$27))</f>
        <v>46400</v>
      </c>
      <c r="O14" s="35" cm="1">
        <f t="array" ref="O14">IF($I$2="Открытый тариф",
INDEX(GRID!$B$4:$AQ$10,MATCH($O$7,GRID!$A$4:$A$10,0),MATCH(1,($U$2=GRID!$B$1:$AQ$1)*(КАЛЕНДАРЬ!O31=GRID!$B$3:$AQ$3), 0)),
INDEX(GRID!$B$4:$AQ$10,MATCH($O$7,GRID!$A$4:$A$10,0),MATCH(1,($U$2=GRID!$B$1:$AQ$1)*(КАЛЕНДАРЬ!O31=GRID!$B$3:$AQ$3), 0))*(1-GRID!$B$27))</f>
        <v>86900</v>
      </c>
      <c r="P14" s="35" cm="1">
        <f t="array" ref="P14">IF($I$2="Открытый тариф",
INDEX(GRID!$B$13:$AQ$19,MATCH($O$7,GRID!$A$13:$A$19,0),MATCH(1,($U$2=GRID!$B$1:$AQ$1)*(КАЛЕНДАРЬ!$O31=GRID!$B$3:$AQ$3), 0)),
INDEX(GRID!$B$13:$AQ$19,MATCH($O$7,GRID!$A$13:$A$19,0),MATCH(1,($U$2=GRID!$B$1:$AQ$1)*(КАЛЕНДАРЬ!$O31=GRID!$B$3:$AQ$3), 0))*(1-GRID!$B$27))</f>
        <v>86900</v>
      </c>
      <c r="Q14" s="112"/>
      <c r="R14" s="113"/>
      <c r="S14" s="113"/>
      <c r="T14" s="113"/>
    </row>
    <row r="15" spans="1:25" ht="12.75" hidden="1" customHeight="1" x14ac:dyDescent="0.2">
      <c r="A15" s="58" t="s">
        <v>18</v>
      </c>
      <c r="B15" s="59">
        <v>29</v>
      </c>
      <c r="C15" s="35" cm="1">
        <f t="array" ref="C15">IF($I$2="Открытый тариф",
INDEX(GRID!$B$4:$AQ$10,MATCH($C$7,GRID!$A$4:$A$10,0),MATCH(1,($U$2=GRID!$B$1:$AQ$1)*(КАЛЕНДАРЬ!O32=GRID!$B$3:$AQ$3), 0)),
INDEX(GRID!$B$4:$AQ$10,MATCH($C$7,GRID!$A$4:$A$10,0),MATCH(1,($U$2=GRID!$B$1:$AQ$1)*(КАЛЕНДАРЬ!O32=GRID!$B$3:$AQ$3), 0))*(1-GRID!$B$27))</f>
        <v>19400</v>
      </c>
      <c r="D15" s="35" cm="1">
        <f t="array" ref="D15">IF($I$2="Открытый тариф",
INDEX(GRID!$B$13:$AQ$19,MATCH($C$7,GRID!$A$13:$A$19,0),MATCH(1,($U$2=GRID!$B$1:$AQ$1)*(КАЛЕНДАРЬ!$O32=GRID!$B$3:$AQ$3), 0)),
INDEX(GRID!$B$13:$AQ$19,MATCH($C$7,GRID!$A$13:$A$19,0),MATCH(1,($U$2=GRID!$B$1:$AQ$1)*(КАЛЕНДАРЬ!$O32=GRID!$B$3:$AQ$3), 0))*(1-GRID!$B$27))</f>
        <v>22400</v>
      </c>
      <c r="E15" s="35" cm="1">
        <f t="array" ref="E15">IF($I$2="Открытый тариф",
INDEX(GRID!$B$4:$AQ$10,MATCH($E$7,GRID!$A$4:$A$10,0),MATCH(1,($U$2=GRID!$B$1:$AQ$1)*(КАЛЕНДАРЬ!O32=GRID!$B$3:$AQ$3), 0)),
INDEX(GRID!$B$4:$AQ$10,MATCH($E$7,GRID!$A$4:$A$10,0),MATCH(1,($U$2=GRID!$B$1:$AQ$1)*(КАЛЕНДАРЬ!O32=GRID!$B$3:$AQ$3), 0))*(1-GRID!$B$27))</f>
        <v>23400</v>
      </c>
      <c r="F15" s="35" cm="1">
        <f t="array" ref="F15">IF($I$2="Открытый тариф",
INDEX(GRID!$B$13:$AQ$19,MATCH($E$7,GRID!$A$13:$A$19,0),MATCH(1,($U$2=GRID!$B$1:$AQ$1)*(КАЛЕНДАРЬ!$O32=GRID!$B$3:$AQ$3), 0)),
INDEX(GRID!$B$13:$AQ$19,MATCH($E$7,GRID!$A$13:$A$19,0),MATCH(1,($U$2=GRID!$B$1:$AQ$1)*(КАЛЕНДАРЬ!$O32=GRID!$B$3:$AQ$3), 0))*(1-GRID!$B$27))</f>
        <v>26400</v>
      </c>
      <c r="G15" s="35" cm="1">
        <f t="array" ref="G15">IF($I$2="Открытый тариф",
INDEX(GRID!$B$4:$AQ$10,MATCH($G$7,GRID!$A$4:$A$10,0),MATCH(1,($U$2=GRID!$B$1:$AQ$1)*(КАЛЕНДАРЬ!O32=GRID!$B$3:$AQ$3), 0)),
INDEX(GRID!$B$4:$AQ$10,MATCH($G$7,GRID!$A$4:$A$10,0),MATCH(1,($U$2=GRID!$B$1:$AQ$1)*(КАЛЕНДАРЬ!O32=GRID!$B$3:$AQ$3), 0))*(1-GRID!$B$27))</f>
        <v>24500</v>
      </c>
      <c r="H15" s="35" cm="1">
        <f t="array" ref="H15">IF($I$2="Открытый тариф",
INDEX(GRID!$B$13:$AQ$19,MATCH($G$7,GRID!$A$13:$A$19,0),MATCH(1,($U$2=GRID!$B$1:$AQ$1)*(КАЛЕНДАРЬ!$O32=GRID!$B$3:$AQ$3), 0)),
INDEX(GRID!$B$13:$AQ$19,MATCH($G$7,GRID!$A$13:$A$19,0),MATCH(1,($U$2=GRID!$B$1:$AQ$1)*(КАЛЕНДАРЬ!$O32=GRID!$B$3:$AQ$3), 0))*(1-GRID!$B$27))</f>
        <v>27500</v>
      </c>
      <c r="I15" s="35" cm="1">
        <f t="array" ref="I15">IF($I$2="Открытый тариф",
INDEX(GRID!$B$4:$AQ$10,MATCH($I$7,GRID!$A$4:$A$10,0),MATCH(1,($U$2=GRID!$B$1:$AQ$1)*(КАЛЕНДАРЬ!O32=GRID!$B$3:$AQ$3), 0)),
INDEX(GRID!$B$4:$AQ$10,MATCH($I$7,GRID!$A$4:$A$10,0),MATCH(1,($U$2=GRID!$B$1:$AQ$1)*(КАЛЕНДАРЬ!O32=GRID!$B$3:$AQ$3), 0))*(1-GRID!$B$27))</f>
        <v>31400</v>
      </c>
      <c r="J15" s="35" cm="1">
        <f t="array" ref="J15">IF($I$2="Открытый тариф",
INDEX(GRID!$B$13:$AQ$19,MATCH($I$7,GRID!$A$13:$A$19,0),MATCH(1,($U$2=GRID!$B$1:$AQ$1)*(КАЛЕНДАРЬ!$O32=GRID!$B$3:$AQ$3), 0)),
INDEX(GRID!$B$13:$AQ$19,MATCH($I$7,GRID!$A$13:$A$19,0),MATCH(1,($U$2=GRID!$B$1:$AQ$1)*(КАЛЕНДАРЬ!$O32=GRID!$B$3:$AQ$3), 0))*(1-GRID!$B$27))</f>
        <v>34400</v>
      </c>
      <c r="K15" s="35" cm="1">
        <f t="array" ref="K15">IF($I$2="Открытый тариф",
INDEX(GRID!$B$4:$AQ$10,MATCH($K$7,GRID!$A$4:$A$10,0),MATCH(1,($U$2=GRID!$B$1:$AQ$1)*(КАЛЕНДАРЬ!O32=GRID!$B$3:$AQ$3), 0)),
INDEX(GRID!$B$4:$AQ$10,MATCH($K$7,GRID!$A$4:$A$10,0),MATCH(1,($U$2=GRID!$B$1:$AQ$1)*(КАЛЕНДАРЬ!O32=GRID!$B$3:$AQ$3), 0))*(1-GRID!$B$27))</f>
        <v>34600</v>
      </c>
      <c r="L15" s="35" cm="1">
        <f t="array" ref="L15">IF($I$2="Открытый тариф",
INDEX(GRID!$B$13:$AQ$19,MATCH($K$7,GRID!$A$13:$A$19,0),MATCH(1,($U$2=GRID!$B$1:$AQ$1)*(КАЛЕНДАРЬ!$O32=GRID!$B$3:$AQ$3), 0)),
INDEX(GRID!$B$13:$AQ$19,MATCH($K$7,GRID!$A$13:$A$19,0),MATCH(1,($U$2=GRID!$B$1:$AQ$1)*(КАЛЕНДАРЬ!$O32=GRID!$B$3:$AQ$3), 0))*(1-GRID!$B$27))</f>
        <v>37600</v>
      </c>
      <c r="M15" s="35" cm="1">
        <f t="array" ref="M15">IF($I$2="Открытый тариф",
INDEX(GRID!$B$4:$AQ$10,MATCH($M$7,GRID!$A$4:$A$10,0),MATCH(1,($U$2=GRID!$B$1:$AQ$1)*(КАЛЕНДАРЬ!O32=GRID!$B$3:$AQ$3), 0)),
INDEX(GRID!$B$4:$AQ$10,MATCH($M$7,GRID!$A$4:$A$10,0),MATCH(1,($U$2=GRID!$B$1:$AQ$1)*(КАЛЕНДАРЬ!O32=GRID!$B$3:$AQ$3), 0))*(1-GRID!$B$27))</f>
        <v>43400</v>
      </c>
      <c r="N15" s="35" cm="1">
        <f t="array" ref="N15">IF($I$2="Открытый тариф",
INDEX(GRID!$B$13:$AQ$19,MATCH($M$7,GRID!$A$13:$A$19,0),MATCH(1,($U$2=GRID!$B$1:$AQ$1)*(КАЛЕНДАРЬ!$O32=GRID!$B$3:$AQ$3), 0)),
INDEX(GRID!$B$13:$AQ$19,MATCH($M$7,GRID!$A$13:$A$19,0),MATCH(1,($U$2=GRID!$B$1:$AQ$1)*(КАЛЕНДАРЬ!$O32=GRID!$B$3:$AQ$3), 0))*(1-GRID!$B$27))</f>
        <v>46400</v>
      </c>
      <c r="O15" s="35" cm="1">
        <f t="array" ref="O15">IF($I$2="Открытый тариф",
INDEX(GRID!$B$4:$AQ$10,MATCH($O$7,GRID!$A$4:$A$10,0),MATCH(1,($U$2=GRID!$B$1:$AQ$1)*(КАЛЕНДАРЬ!O32=GRID!$B$3:$AQ$3), 0)),
INDEX(GRID!$B$4:$AQ$10,MATCH($O$7,GRID!$A$4:$A$10,0),MATCH(1,($U$2=GRID!$B$1:$AQ$1)*(КАЛЕНДАРЬ!O32=GRID!$B$3:$AQ$3), 0))*(1-GRID!$B$27))</f>
        <v>86900</v>
      </c>
      <c r="P15" s="35" cm="1">
        <f t="array" ref="P15">IF($I$2="Открытый тариф",
INDEX(GRID!$B$13:$AQ$19,MATCH($O$7,GRID!$A$13:$A$19,0),MATCH(1,($U$2=GRID!$B$1:$AQ$1)*(КАЛЕНДАРЬ!$O32=GRID!$B$3:$AQ$3), 0)),
INDEX(GRID!$B$13:$AQ$19,MATCH($O$7,GRID!$A$13:$A$19,0),MATCH(1,($U$2=GRID!$B$1:$AQ$1)*(КАЛЕНДАРЬ!$O32=GRID!$B$3:$AQ$3), 0))*(1-GRID!$B$27))</f>
        <v>86900</v>
      </c>
    </row>
    <row r="16" spans="1:25" ht="12.75" hidden="1" customHeight="1" x14ac:dyDescent="0.2">
      <c r="A16" s="58" t="s">
        <v>19</v>
      </c>
      <c r="B16" s="59">
        <v>30</v>
      </c>
      <c r="C16" s="35" cm="1">
        <f t="array" ref="C16">IF($I$2="Открытый тариф",
INDEX(GRID!$B$4:$AQ$10,MATCH($C$7,GRID!$A$4:$A$10,0),MATCH(1,($U$2=GRID!$B$1:$AQ$1)*(КАЛЕНДАРЬ!O33=GRID!$B$3:$AQ$3), 0)),
INDEX(GRID!$B$4:$AQ$10,MATCH($C$7,GRID!$A$4:$A$10,0),MATCH(1,($U$2=GRID!$B$1:$AQ$1)*(КАЛЕНДАРЬ!O33=GRID!$B$3:$AQ$3), 0))*(1-GRID!$B$27))</f>
        <v>19400</v>
      </c>
      <c r="D16" s="35" cm="1">
        <f t="array" ref="D16">IF($I$2="Открытый тариф",
INDEX(GRID!$B$13:$AQ$19,MATCH($C$7,GRID!$A$13:$A$19,0),MATCH(1,($U$2=GRID!$B$1:$AQ$1)*(КАЛЕНДАРЬ!$O33=GRID!$B$3:$AQ$3), 0)),
INDEX(GRID!$B$13:$AQ$19,MATCH($C$7,GRID!$A$13:$A$19,0),MATCH(1,($U$2=GRID!$B$1:$AQ$1)*(КАЛЕНДАРЬ!$O33=GRID!$B$3:$AQ$3), 0))*(1-GRID!$B$27))</f>
        <v>22400</v>
      </c>
      <c r="E16" s="35" cm="1">
        <f t="array" ref="E16">IF($I$2="Открытый тариф",
INDEX(GRID!$B$4:$AQ$10,MATCH($E$7,GRID!$A$4:$A$10,0),MATCH(1,($U$2=GRID!$B$1:$AQ$1)*(КАЛЕНДАРЬ!O33=GRID!$B$3:$AQ$3), 0)),
INDEX(GRID!$B$4:$AQ$10,MATCH($E$7,GRID!$A$4:$A$10,0),MATCH(1,($U$2=GRID!$B$1:$AQ$1)*(КАЛЕНДАРЬ!O33=GRID!$B$3:$AQ$3), 0))*(1-GRID!$B$27))</f>
        <v>23400</v>
      </c>
      <c r="F16" s="35" cm="1">
        <f t="array" ref="F16">IF($I$2="Открытый тариф",
INDEX(GRID!$B$13:$AQ$19,MATCH($E$7,GRID!$A$13:$A$19,0),MATCH(1,($U$2=GRID!$B$1:$AQ$1)*(КАЛЕНДАРЬ!$O33=GRID!$B$3:$AQ$3), 0)),
INDEX(GRID!$B$13:$AQ$19,MATCH($E$7,GRID!$A$13:$A$19,0),MATCH(1,($U$2=GRID!$B$1:$AQ$1)*(КАЛЕНДАРЬ!$O33=GRID!$B$3:$AQ$3), 0))*(1-GRID!$B$27))</f>
        <v>26400</v>
      </c>
      <c r="G16" s="35" cm="1">
        <f t="array" ref="G16">IF($I$2="Открытый тариф",
INDEX(GRID!$B$4:$AQ$10,MATCH($G$7,GRID!$A$4:$A$10,0),MATCH(1,($U$2=GRID!$B$1:$AQ$1)*(КАЛЕНДАРЬ!O33=GRID!$B$3:$AQ$3), 0)),
INDEX(GRID!$B$4:$AQ$10,MATCH($G$7,GRID!$A$4:$A$10,0),MATCH(1,($U$2=GRID!$B$1:$AQ$1)*(КАЛЕНДАРЬ!O33=GRID!$B$3:$AQ$3), 0))*(1-GRID!$B$27))</f>
        <v>24500</v>
      </c>
      <c r="H16" s="35" cm="1">
        <f t="array" ref="H16">IF($I$2="Открытый тариф",
INDEX(GRID!$B$13:$AQ$19,MATCH($G$7,GRID!$A$13:$A$19,0),MATCH(1,($U$2=GRID!$B$1:$AQ$1)*(КАЛЕНДАРЬ!$O33=GRID!$B$3:$AQ$3), 0)),
INDEX(GRID!$B$13:$AQ$19,MATCH($G$7,GRID!$A$13:$A$19,0),MATCH(1,($U$2=GRID!$B$1:$AQ$1)*(КАЛЕНДАРЬ!$O33=GRID!$B$3:$AQ$3), 0))*(1-GRID!$B$27))</f>
        <v>27500</v>
      </c>
      <c r="I16" s="35" cm="1">
        <f t="array" ref="I16">IF($I$2="Открытый тариф",
INDEX(GRID!$B$4:$AQ$10,MATCH($I$7,GRID!$A$4:$A$10,0),MATCH(1,($U$2=GRID!$B$1:$AQ$1)*(КАЛЕНДАРЬ!O33=GRID!$B$3:$AQ$3), 0)),
INDEX(GRID!$B$4:$AQ$10,MATCH($I$7,GRID!$A$4:$A$10,0),MATCH(1,($U$2=GRID!$B$1:$AQ$1)*(КАЛЕНДАРЬ!O33=GRID!$B$3:$AQ$3), 0))*(1-GRID!$B$27))</f>
        <v>31400</v>
      </c>
      <c r="J16" s="35" cm="1">
        <f t="array" ref="J16">IF($I$2="Открытый тариф",
INDEX(GRID!$B$13:$AQ$19,MATCH($I$7,GRID!$A$13:$A$19,0),MATCH(1,($U$2=GRID!$B$1:$AQ$1)*(КАЛЕНДАРЬ!$O33=GRID!$B$3:$AQ$3), 0)),
INDEX(GRID!$B$13:$AQ$19,MATCH($I$7,GRID!$A$13:$A$19,0),MATCH(1,($U$2=GRID!$B$1:$AQ$1)*(КАЛЕНДАРЬ!$O33=GRID!$B$3:$AQ$3), 0))*(1-GRID!$B$27))</f>
        <v>34400</v>
      </c>
      <c r="K16" s="35" cm="1">
        <f t="array" ref="K16">IF($I$2="Открытый тариф",
INDEX(GRID!$B$4:$AQ$10,MATCH($K$7,GRID!$A$4:$A$10,0),MATCH(1,($U$2=GRID!$B$1:$AQ$1)*(КАЛЕНДАРЬ!O33=GRID!$B$3:$AQ$3), 0)),
INDEX(GRID!$B$4:$AQ$10,MATCH($K$7,GRID!$A$4:$A$10,0),MATCH(1,($U$2=GRID!$B$1:$AQ$1)*(КАЛЕНДАРЬ!O33=GRID!$B$3:$AQ$3), 0))*(1-GRID!$B$27))</f>
        <v>34600</v>
      </c>
      <c r="L16" s="35" cm="1">
        <f t="array" ref="L16">IF($I$2="Открытый тариф",
INDEX(GRID!$B$13:$AQ$19,MATCH($K$7,GRID!$A$13:$A$19,0),MATCH(1,($U$2=GRID!$B$1:$AQ$1)*(КАЛЕНДАРЬ!$O33=GRID!$B$3:$AQ$3), 0)),
INDEX(GRID!$B$13:$AQ$19,MATCH($K$7,GRID!$A$13:$A$19,0),MATCH(1,($U$2=GRID!$B$1:$AQ$1)*(КАЛЕНДАРЬ!$O33=GRID!$B$3:$AQ$3), 0))*(1-GRID!$B$27))</f>
        <v>37600</v>
      </c>
      <c r="M16" s="35" cm="1">
        <f t="array" ref="M16">IF($I$2="Открытый тариф",
INDEX(GRID!$B$4:$AQ$10,MATCH($M$7,GRID!$A$4:$A$10,0),MATCH(1,($U$2=GRID!$B$1:$AQ$1)*(КАЛЕНДАРЬ!O33=GRID!$B$3:$AQ$3), 0)),
INDEX(GRID!$B$4:$AQ$10,MATCH($M$7,GRID!$A$4:$A$10,0),MATCH(1,($U$2=GRID!$B$1:$AQ$1)*(КАЛЕНДАРЬ!O33=GRID!$B$3:$AQ$3), 0))*(1-GRID!$B$27))</f>
        <v>43400</v>
      </c>
      <c r="N16" s="35" cm="1">
        <f t="array" ref="N16">IF($I$2="Открытый тариф",
INDEX(GRID!$B$13:$AQ$19,MATCH($M$7,GRID!$A$13:$A$19,0),MATCH(1,($U$2=GRID!$B$1:$AQ$1)*(КАЛЕНДАРЬ!$O33=GRID!$B$3:$AQ$3), 0)),
INDEX(GRID!$B$13:$AQ$19,MATCH($M$7,GRID!$A$13:$A$19,0),MATCH(1,($U$2=GRID!$B$1:$AQ$1)*(КАЛЕНДАРЬ!$O33=GRID!$B$3:$AQ$3), 0))*(1-GRID!$B$27))</f>
        <v>46400</v>
      </c>
      <c r="O16" s="35" cm="1">
        <f t="array" ref="O16">IF($I$2="Открытый тариф",
INDEX(GRID!$B$4:$AQ$10,MATCH($O$7,GRID!$A$4:$A$10,0),MATCH(1,($U$2=GRID!$B$1:$AQ$1)*(КАЛЕНДАРЬ!O33=GRID!$B$3:$AQ$3), 0)),
INDEX(GRID!$B$4:$AQ$10,MATCH($O$7,GRID!$A$4:$A$10,0),MATCH(1,($U$2=GRID!$B$1:$AQ$1)*(КАЛЕНДАРЬ!O33=GRID!$B$3:$AQ$3), 0))*(1-GRID!$B$27))</f>
        <v>86900</v>
      </c>
      <c r="P16" s="35" cm="1">
        <f t="array" ref="P16">IF($I$2="Открытый тариф",
INDEX(GRID!$B$13:$AQ$19,MATCH($O$7,GRID!$A$13:$A$19,0),MATCH(1,($U$2=GRID!$B$1:$AQ$1)*(КАЛЕНДАРЬ!$O33=GRID!$B$3:$AQ$3), 0)),
INDEX(GRID!$B$13:$AQ$19,MATCH($O$7,GRID!$A$13:$A$19,0),MATCH(1,($U$2=GRID!$B$1:$AQ$1)*(КАЛЕНДАРЬ!$O33=GRID!$B$3:$AQ$3), 0))*(1-GRID!$B$27))</f>
        <v>86900</v>
      </c>
    </row>
    <row r="17" spans="1:16" ht="12.75" hidden="1" customHeight="1" x14ac:dyDescent="0.2">
      <c r="A17" s="58" t="s">
        <v>20</v>
      </c>
      <c r="B17" s="59">
        <v>31</v>
      </c>
      <c r="C17" s="35" cm="1">
        <f t="array" ref="C17">IF($I$2="Открытый тариф",
INDEX(GRID!$B$4:$AQ$10,MATCH($C$7,GRID!$A$4:$A$10,0),MATCH(1,($U$2=GRID!$B$1:$AQ$1)*(КАЛЕНДАРЬ!O34=GRID!$B$3:$AQ$3), 0)),
INDEX(GRID!$B$4:$AQ$10,MATCH($C$7,GRID!$A$4:$A$10,0),MATCH(1,($U$2=GRID!$B$1:$AQ$1)*(КАЛЕНДАРЬ!O34=GRID!$B$3:$AQ$3), 0))*(1-GRID!$B$27))</f>
        <v>19400</v>
      </c>
      <c r="D17" s="35" cm="1">
        <f t="array" ref="D17">IF($I$2="Открытый тариф",
INDEX(GRID!$B$13:$AQ$19,MATCH($C$7,GRID!$A$13:$A$19,0),MATCH(1,($U$2=GRID!$B$1:$AQ$1)*(КАЛЕНДАРЬ!$O34=GRID!$B$3:$AQ$3), 0)),
INDEX(GRID!$B$13:$AQ$19,MATCH($C$7,GRID!$A$13:$A$19,0),MATCH(1,($U$2=GRID!$B$1:$AQ$1)*(КАЛЕНДАРЬ!$O34=GRID!$B$3:$AQ$3), 0))*(1-GRID!$B$27))</f>
        <v>22400</v>
      </c>
      <c r="E17" s="35" cm="1">
        <f t="array" ref="E17">IF($I$2="Открытый тариф",
INDEX(GRID!$B$4:$AQ$10,MATCH($E$7,GRID!$A$4:$A$10,0),MATCH(1,($U$2=GRID!$B$1:$AQ$1)*(КАЛЕНДАРЬ!O34=GRID!$B$3:$AQ$3), 0)),
INDEX(GRID!$B$4:$AQ$10,MATCH($E$7,GRID!$A$4:$A$10,0),MATCH(1,($U$2=GRID!$B$1:$AQ$1)*(КАЛЕНДАРЬ!O34=GRID!$B$3:$AQ$3), 0))*(1-GRID!$B$27))</f>
        <v>23400</v>
      </c>
      <c r="F17" s="35" cm="1">
        <f t="array" ref="F17">IF($I$2="Открытый тариф",
INDEX(GRID!$B$13:$AQ$19,MATCH($E$7,GRID!$A$13:$A$19,0),MATCH(1,($U$2=GRID!$B$1:$AQ$1)*(КАЛЕНДАРЬ!$O34=GRID!$B$3:$AQ$3), 0)),
INDEX(GRID!$B$13:$AQ$19,MATCH($E$7,GRID!$A$13:$A$19,0),MATCH(1,($U$2=GRID!$B$1:$AQ$1)*(КАЛЕНДАРЬ!$O34=GRID!$B$3:$AQ$3), 0))*(1-GRID!$B$27))</f>
        <v>26400</v>
      </c>
      <c r="G17" s="35" cm="1">
        <f t="array" ref="G17">IF($I$2="Открытый тариф",
INDEX(GRID!$B$4:$AQ$10,MATCH($G$7,GRID!$A$4:$A$10,0),MATCH(1,($U$2=GRID!$B$1:$AQ$1)*(КАЛЕНДАРЬ!O34=GRID!$B$3:$AQ$3), 0)),
INDEX(GRID!$B$4:$AQ$10,MATCH($G$7,GRID!$A$4:$A$10,0),MATCH(1,($U$2=GRID!$B$1:$AQ$1)*(КАЛЕНДАРЬ!O34=GRID!$B$3:$AQ$3), 0))*(1-GRID!$B$27))</f>
        <v>24500</v>
      </c>
      <c r="H17" s="35" cm="1">
        <f t="array" ref="H17">IF($I$2="Открытый тариф",
INDEX(GRID!$B$13:$AQ$19,MATCH($G$7,GRID!$A$13:$A$19,0),MATCH(1,($U$2=GRID!$B$1:$AQ$1)*(КАЛЕНДАРЬ!$O34=GRID!$B$3:$AQ$3), 0)),
INDEX(GRID!$B$13:$AQ$19,MATCH($G$7,GRID!$A$13:$A$19,0),MATCH(1,($U$2=GRID!$B$1:$AQ$1)*(КАЛЕНДАРЬ!$O34=GRID!$B$3:$AQ$3), 0))*(1-GRID!$B$27))</f>
        <v>27500</v>
      </c>
      <c r="I17" s="35" cm="1">
        <f t="array" ref="I17">IF($I$2="Открытый тариф",
INDEX(GRID!$B$4:$AQ$10,MATCH($I$7,GRID!$A$4:$A$10,0),MATCH(1,($U$2=GRID!$B$1:$AQ$1)*(КАЛЕНДАРЬ!O34=GRID!$B$3:$AQ$3), 0)),
INDEX(GRID!$B$4:$AQ$10,MATCH($I$7,GRID!$A$4:$A$10,0),MATCH(1,($U$2=GRID!$B$1:$AQ$1)*(КАЛЕНДАРЬ!O34=GRID!$B$3:$AQ$3), 0))*(1-GRID!$B$27))</f>
        <v>31400</v>
      </c>
      <c r="J17" s="35" cm="1">
        <f t="array" ref="J17">IF($I$2="Открытый тариф",
INDEX(GRID!$B$13:$AQ$19,MATCH($I$7,GRID!$A$13:$A$19,0),MATCH(1,($U$2=GRID!$B$1:$AQ$1)*(КАЛЕНДАРЬ!$O34=GRID!$B$3:$AQ$3), 0)),
INDEX(GRID!$B$13:$AQ$19,MATCH($I$7,GRID!$A$13:$A$19,0),MATCH(1,($U$2=GRID!$B$1:$AQ$1)*(КАЛЕНДАРЬ!$O34=GRID!$B$3:$AQ$3), 0))*(1-GRID!$B$27))</f>
        <v>34400</v>
      </c>
      <c r="K17" s="35" cm="1">
        <f t="array" ref="K17">IF($I$2="Открытый тариф",
INDEX(GRID!$B$4:$AQ$10,MATCH($K$7,GRID!$A$4:$A$10,0),MATCH(1,($U$2=GRID!$B$1:$AQ$1)*(КАЛЕНДАРЬ!O34=GRID!$B$3:$AQ$3), 0)),
INDEX(GRID!$B$4:$AQ$10,MATCH($K$7,GRID!$A$4:$A$10,0),MATCH(1,($U$2=GRID!$B$1:$AQ$1)*(КАЛЕНДАРЬ!O34=GRID!$B$3:$AQ$3), 0))*(1-GRID!$B$27))</f>
        <v>34600</v>
      </c>
      <c r="L17" s="35" cm="1">
        <f t="array" ref="L17">IF($I$2="Открытый тариф",
INDEX(GRID!$B$13:$AQ$19,MATCH($K$7,GRID!$A$13:$A$19,0),MATCH(1,($U$2=GRID!$B$1:$AQ$1)*(КАЛЕНДАРЬ!$O34=GRID!$B$3:$AQ$3), 0)),
INDEX(GRID!$B$13:$AQ$19,MATCH($K$7,GRID!$A$13:$A$19,0),MATCH(1,($U$2=GRID!$B$1:$AQ$1)*(КАЛЕНДАРЬ!$O34=GRID!$B$3:$AQ$3), 0))*(1-GRID!$B$27))</f>
        <v>37600</v>
      </c>
      <c r="M17" s="35" cm="1">
        <f t="array" ref="M17">IF($I$2="Открытый тариф",
INDEX(GRID!$B$4:$AQ$10,MATCH($M$7,GRID!$A$4:$A$10,0),MATCH(1,($U$2=GRID!$B$1:$AQ$1)*(КАЛЕНДАРЬ!O34=GRID!$B$3:$AQ$3), 0)),
INDEX(GRID!$B$4:$AQ$10,MATCH($M$7,GRID!$A$4:$A$10,0),MATCH(1,($U$2=GRID!$B$1:$AQ$1)*(КАЛЕНДАРЬ!O34=GRID!$B$3:$AQ$3), 0))*(1-GRID!$B$27))</f>
        <v>43400</v>
      </c>
      <c r="N17" s="35" cm="1">
        <f t="array" ref="N17">IF($I$2="Открытый тариф",
INDEX(GRID!$B$13:$AQ$19,MATCH($M$7,GRID!$A$13:$A$19,0),MATCH(1,($U$2=GRID!$B$1:$AQ$1)*(КАЛЕНДАРЬ!$O34=GRID!$B$3:$AQ$3), 0)),
INDEX(GRID!$B$13:$AQ$19,MATCH($M$7,GRID!$A$13:$A$19,0),MATCH(1,($U$2=GRID!$B$1:$AQ$1)*(КАЛЕНДАРЬ!$O34=GRID!$B$3:$AQ$3), 0))*(1-GRID!$B$27))</f>
        <v>46400</v>
      </c>
      <c r="O17" s="35" cm="1">
        <f t="array" ref="O17">IF($I$2="Открытый тариф",
INDEX(GRID!$B$4:$AQ$10,MATCH($O$7,GRID!$A$4:$A$10,0),MATCH(1,($U$2=GRID!$B$1:$AQ$1)*(КАЛЕНДАРЬ!O34=GRID!$B$3:$AQ$3), 0)),
INDEX(GRID!$B$4:$AQ$10,MATCH($O$7,GRID!$A$4:$A$10,0),MATCH(1,($U$2=GRID!$B$1:$AQ$1)*(КАЛЕНДАРЬ!O34=GRID!$B$3:$AQ$3), 0))*(1-GRID!$B$27))</f>
        <v>86900</v>
      </c>
      <c r="P17" s="35" cm="1">
        <f t="array" ref="P17">IF($I$2="Открытый тариф",
INDEX(GRID!$B$13:$AQ$19,MATCH($O$7,GRID!$A$13:$A$19,0),MATCH(1,($U$2=GRID!$B$1:$AQ$1)*(КАЛЕНДАРЬ!$O34=GRID!$B$3:$AQ$3), 0)),
INDEX(GRID!$B$13:$AQ$19,MATCH($O$7,GRID!$A$13:$A$19,0),MATCH(1,($U$2=GRID!$B$1:$AQ$1)*(КАЛЕНДАРЬ!$O34=GRID!$B$3:$AQ$3), 0))*(1-GRID!$B$27))</f>
        <v>86900</v>
      </c>
    </row>
    <row r="18" spans="1:16" ht="12.75" hidden="1" customHeight="1" x14ac:dyDescent="0.2"/>
    <row r="19" spans="1:16" ht="12.75" hidden="1" customHeight="1" x14ac:dyDescent="0.2">
      <c r="A19" s="69" t="s">
        <v>85</v>
      </c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</row>
    <row r="20" spans="1:16" ht="12.75" hidden="1" customHeight="1" x14ac:dyDescent="0.2">
      <c r="A20" s="91" t="s">
        <v>27</v>
      </c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</row>
    <row r="21" spans="1:16" ht="58.5" hidden="1" customHeight="1" x14ac:dyDescent="0.2">
      <c r="A21" s="70" t="s">
        <v>11</v>
      </c>
      <c r="B21" s="71"/>
      <c r="C21" s="74" t="s">
        <v>3</v>
      </c>
      <c r="D21" s="75"/>
      <c r="E21" s="76" t="s">
        <v>49</v>
      </c>
      <c r="F21" s="77"/>
      <c r="G21" s="78" t="s">
        <v>53</v>
      </c>
      <c r="H21" s="79"/>
      <c r="I21" s="88" t="s">
        <v>84</v>
      </c>
      <c r="J21" s="88"/>
      <c r="K21" s="90" t="s">
        <v>54</v>
      </c>
      <c r="L21" s="90"/>
      <c r="M21" s="89" t="s">
        <v>55</v>
      </c>
      <c r="N21" s="89"/>
      <c r="O21" s="114" t="s">
        <v>80</v>
      </c>
      <c r="P21" s="114"/>
    </row>
    <row r="22" spans="1:16" ht="12.75" hidden="1" customHeight="1" x14ac:dyDescent="0.2">
      <c r="A22" s="72"/>
      <c r="B22" s="73"/>
      <c r="C22" s="34" t="s">
        <v>12</v>
      </c>
      <c r="D22" s="34" t="s">
        <v>13</v>
      </c>
      <c r="E22" s="34" t="s">
        <v>12</v>
      </c>
      <c r="F22" s="34" t="s">
        <v>13</v>
      </c>
      <c r="G22" s="34" t="s">
        <v>12</v>
      </c>
      <c r="H22" s="34" t="s">
        <v>13</v>
      </c>
      <c r="I22" s="34" t="s">
        <v>12</v>
      </c>
      <c r="J22" s="34" t="s">
        <v>13</v>
      </c>
      <c r="K22" s="34" t="s">
        <v>12</v>
      </c>
      <c r="L22" s="34" t="s">
        <v>13</v>
      </c>
      <c r="M22" s="34" t="s">
        <v>12</v>
      </c>
      <c r="N22" s="34" t="s">
        <v>13</v>
      </c>
      <c r="O22" s="34" t="s">
        <v>12</v>
      </c>
      <c r="P22" s="34" t="s">
        <v>13</v>
      </c>
    </row>
    <row r="23" spans="1:16" ht="12.75" hidden="1" customHeight="1" x14ac:dyDescent="0.2">
      <c r="A23" s="58" t="s">
        <v>16</v>
      </c>
      <c r="B23" s="59">
        <v>1</v>
      </c>
      <c r="C23" s="35" cm="1">
        <f t="array" ref="C23">IF($I$2="Открытый тариф",
INDEX(GRID!$B$4:$AQ$10,MATCH($C$7,GRID!$A$4:$A$10,0),MATCH(1,($U$2=GRID!$B$1:$AQ$1)*(КАЛЕНДАРЬ!U4=GRID!$B$3:$AQ$3), 0)),
INDEX(GRID!$B$4:$AQ$10,MATCH($C$7,GRID!$A$4:$A$10,0),MATCH(1,($U$2=GRID!$B$1:$AQ$1)*(КАЛЕНДАРЬ!U4=GRID!$B$3:$AQ$3), 0))*(1-GRID!$B$27))</f>
        <v>23200</v>
      </c>
      <c r="D23" s="35" cm="1">
        <f t="array" ref="D23">IF($I$2="Открытый тариф",
INDEX(GRID!$B$13:$AQ$19,MATCH($C$7,GRID!$A$13:$A$19,0),MATCH(1,($U$2=GRID!$B$1:$AQ$1)*(КАЛЕНДАРЬ!$U4=GRID!$B$3:$AQ$3), 0)),
INDEX(GRID!$B$13:$AQ$19,MATCH($C$7,GRID!$A$13:$A$19,0),MATCH(1,($U$2=GRID!$B$1:$AQ$1)*(КАЛЕНДАРЬ!$U4=GRID!$B$3:$AQ$3), 0))*(1-GRID!$B$27))</f>
        <v>26200</v>
      </c>
      <c r="E23" s="35" cm="1">
        <f t="array" ref="E23">IF($I$2="Открытый тариф",
INDEX(GRID!$B$4:$AQ$10,MATCH($E$7,GRID!$A$4:$A$10,0),MATCH(1,($U$2=GRID!$B$1:$AQ$1)*(КАЛЕНДАРЬ!U4=GRID!$B$3:$AQ$3), 0)),
INDEX(GRID!$B$4:$AQ$10,MATCH($E$7,GRID!$A$4:$A$10,0),MATCH(1,($U$2=GRID!$B$1:$AQ$1)*(КАЛЕНДАРЬ!U4=GRID!$B$3:$AQ$3), 0))*(1-GRID!$B$27))</f>
        <v>28000</v>
      </c>
      <c r="F23" s="35" cm="1">
        <f t="array" ref="F23">IF($I$2="Открытый тариф",
INDEX(GRID!$B$13:$AQ$19,MATCH($E$7,GRID!$A$13:$A$19,0),MATCH(1,($U$2=GRID!$B$1:$AQ$1)*(КАЛЕНДАРЬ!$U4=GRID!$B$3:$AQ$3), 0)),
INDEX(GRID!$B$13:$AQ$19,MATCH($E$7,GRID!$A$13:$A$19,0),MATCH(1,($U$2=GRID!$B$1:$AQ$1)*(КАЛЕНДАРЬ!$U4=GRID!$B$3:$AQ$3), 0))*(1-GRID!$B$27))</f>
        <v>31000</v>
      </c>
      <c r="G23" s="35" cm="1">
        <f t="array" ref="G23">IF($I$2="Открытый тариф",
INDEX(GRID!$B$4:$AQ$10,MATCH($G$7,GRID!$A$4:$A$10,0),MATCH(1,($U$2=GRID!$B$1:$AQ$1)*(КАЛЕНДАРЬ!U4=GRID!$B$3:$AQ$3), 0)),
INDEX(GRID!$B$4:$AQ$10,MATCH($G$7,GRID!$A$4:$A$10,0),MATCH(1,($U$2=GRID!$B$1:$AQ$1)*(КАЛЕНДАРЬ!U4=GRID!$B$3:$AQ$3), 0))*(1-GRID!$B$27))</f>
        <v>29300</v>
      </c>
      <c r="H23" s="35" cm="1">
        <f t="array" ref="H23">IF($I$2="Открытый тариф",
INDEX(GRID!$B$13:$AQ$19,MATCH($G$7,GRID!$A$13:$A$19,0),MATCH(1,($U$2=GRID!$B$1:$AQ$1)*(КАЛЕНДАРЬ!$U4=GRID!$B$3:$AQ$3), 0)),
INDEX(GRID!$B$13:$AQ$19,MATCH($G$7,GRID!$A$13:$A$19,0),MATCH(1,($U$2=GRID!$B$1:$AQ$1)*(КАЛЕНДАРЬ!$U4=GRID!$B$3:$AQ$3), 0))*(1-GRID!$B$27))</f>
        <v>32300</v>
      </c>
      <c r="I23" s="35" cm="1">
        <f t="array" ref="I23">IF($I$2="Открытый тариф",
INDEX(GRID!$B$4:$AQ$10,MATCH($I$7,GRID!$A$4:$A$10,0),MATCH(1,($U$2=GRID!$B$1:$AQ$1)*(КАЛЕНДАРЬ!U4=GRID!$B$3:$AQ$3), 0)),
INDEX(GRID!$B$4:$AQ$10,MATCH($I$7,GRID!$A$4:$A$10,0),MATCH(1,($U$2=GRID!$B$1:$AQ$1)*(КАЛЕНДАРЬ!U4=GRID!$B$3:$AQ$3), 0))*(1-GRID!$B$27))</f>
        <v>37500</v>
      </c>
      <c r="J23" s="35" cm="1">
        <f t="array" ref="J23">IF($I$2="Открытый тариф",
INDEX(GRID!$B$13:$AQ$19,MATCH($I$7,GRID!$A$13:$A$19,0),MATCH(1,($U$2=GRID!$B$1:$AQ$1)*(КАЛЕНДАРЬ!$U4=GRID!$B$3:$AQ$3), 0)),
INDEX(GRID!$B$13:$AQ$19,MATCH($I$7,GRID!$A$13:$A$19,0),MATCH(1,($U$2=GRID!$B$1:$AQ$1)*(КАЛЕНДАРЬ!$U4=GRID!$B$3:$AQ$3), 0))*(1-GRID!$B$27))</f>
        <v>40500</v>
      </c>
      <c r="K23" s="35" cm="1">
        <f t="array" ref="K23">IF($I$2="Открытый тариф",
INDEX(GRID!$B$4:$AQ$10,MATCH($K$7,GRID!$A$4:$A$10,0),MATCH(1,($U$2=GRID!$B$1:$AQ$1)*(КАЛЕНДАРЬ!U4=GRID!$B$3:$AQ$3), 0)),
INDEX(GRID!$B$4:$AQ$10,MATCH($K$7,GRID!$A$4:$A$10,0),MATCH(1,($U$2=GRID!$B$1:$AQ$1)*(КАЛЕНДАРЬ!U4=GRID!$B$3:$AQ$3), 0))*(1-GRID!$B$27))</f>
        <v>41300</v>
      </c>
      <c r="L23" s="35" cm="1">
        <f t="array" ref="L23">IF($I$2="Открытый тариф",
INDEX(GRID!$B$13:$AQ$19,MATCH($K$7,GRID!$A$13:$A$19,0),MATCH(1,($U$2=GRID!$B$1:$AQ$1)*(КАЛЕНДАРЬ!$U4=GRID!$B$3:$AQ$3), 0)),
INDEX(GRID!$B$13:$AQ$19,MATCH($K$7,GRID!$A$13:$A$19,0),MATCH(1,($U$2=GRID!$B$1:$AQ$1)*(КАЛЕНДАРЬ!$U4=GRID!$B$3:$AQ$3), 0))*(1-GRID!$B$27))</f>
        <v>44300</v>
      </c>
      <c r="M23" s="35" cm="1">
        <f t="array" ref="M23">IF($I$2="Открытый тариф",
INDEX(GRID!$B$4:$AQ$10,MATCH($M$7,GRID!$A$4:$A$10,0),MATCH(1,($U$2=GRID!$B$1:$AQ$1)*(КАЛЕНДАРЬ!U4=GRID!$B$3:$AQ$3), 0)),
INDEX(GRID!$B$4:$AQ$10,MATCH($M$7,GRID!$A$4:$A$10,0),MATCH(1,($U$2=GRID!$B$1:$AQ$1)*(КАЛЕНДАРЬ!U4=GRID!$B$3:$AQ$3), 0))*(1-GRID!$B$27))</f>
        <v>51700</v>
      </c>
      <c r="N23" s="35" cm="1">
        <f t="array" ref="N23">IF($I$2="Открытый тариф",
INDEX(GRID!$B$13:$AQ$19,MATCH($M$7,GRID!$A$13:$A$19,0),MATCH(1,($U$2=GRID!$B$1:$AQ$1)*(КАЛЕНДАРЬ!$U4=GRID!$B$3:$AQ$3), 0)),
INDEX(GRID!$B$13:$AQ$19,MATCH($M$7,GRID!$A$13:$A$19,0),MATCH(1,($U$2=GRID!$B$1:$AQ$1)*(КАЛЕНДАРЬ!$U4=GRID!$B$3:$AQ$3), 0))*(1-GRID!$B$27))</f>
        <v>54700</v>
      </c>
      <c r="O23" s="35" cm="1">
        <f t="array" ref="O23">IF($I$2="Открытый тариф",
INDEX(GRID!$B$4:$AQ$10,MATCH($O$7,GRID!$A$4:$A$10,0),MATCH(1,($U$2=GRID!$B$1:$AQ$1)*(КАЛЕНДАРЬ!U4=GRID!$B$3:$AQ$3), 0)),
INDEX(GRID!$B$4:$AQ$10,MATCH($O$7,GRID!$A$4:$A$10,0),MATCH(1,($U$2=GRID!$B$1:$AQ$1)*(КАЛЕНДАРЬ!U4=GRID!$B$3:$AQ$3), 0))*(1-GRID!$B$27))</f>
        <v>103200</v>
      </c>
      <c r="P23" s="35" cm="1">
        <f t="array" ref="P23">IF($I$2="Открытый тариф",
INDEX(GRID!$B$13:$AQ$19,MATCH($O$7,GRID!$A$13:$A$19,0),MATCH(1,($U$2=GRID!$B$1:$AQ$1)*(КАЛЕНДАРЬ!$U4=GRID!$B$3:$AQ$3), 0)),
INDEX(GRID!$B$13:$AQ$19,MATCH($O$7,GRID!$A$13:$A$19,0),MATCH(1,($U$2=GRID!$B$1:$AQ$1)*(КАЛЕНДАРЬ!$U4=GRID!$B$3:$AQ$3), 0))*(1-GRID!$B$27))</f>
        <v>103200</v>
      </c>
    </row>
    <row r="24" spans="1:16" ht="12.75" hidden="1" customHeight="1" x14ac:dyDescent="0.2">
      <c r="A24" s="58" t="s">
        <v>17</v>
      </c>
      <c r="B24" s="59">
        <v>2</v>
      </c>
      <c r="C24" s="35" cm="1">
        <f t="array" ref="C24">IF($I$2="Открытый тариф",
INDEX(GRID!$B$4:$AQ$10,MATCH($C$7,GRID!$A$4:$A$10,0),MATCH(1,($U$2=GRID!$B$1:$AQ$1)*(КАЛЕНДАРЬ!U5=GRID!$B$3:$AQ$3), 0)),
INDEX(GRID!$B$4:$AQ$10,MATCH($C$7,GRID!$A$4:$A$10,0),MATCH(1,($U$2=GRID!$B$1:$AQ$1)*(КАЛЕНДАРЬ!U5=GRID!$B$3:$AQ$3), 0))*(1-GRID!$B$27))</f>
        <v>23200</v>
      </c>
      <c r="D24" s="35" cm="1">
        <f t="array" ref="D24">IF($I$2="Открытый тариф",
INDEX(GRID!$B$13:$AQ$19,MATCH($C$7,GRID!$A$13:$A$19,0),MATCH(1,($U$2=GRID!$B$1:$AQ$1)*(КАЛЕНДАРЬ!$U5=GRID!$B$3:$AQ$3), 0)),
INDEX(GRID!$B$13:$AQ$19,MATCH($C$7,GRID!$A$13:$A$19,0),MATCH(1,($U$2=GRID!$B$1:$AQ$1)*(КАЛЕНДАРЬ!$U5=GRID!$B$3:$AQ$3), 0))*(1-GRID!$B$27))</f>
        <v>26200</v>
      </c>
      <c r="E24" s="35" cm="1">
        <f t="array" ref="E24">IF($I$2="Открытый тариф",
INDEX(GRID!$B$4:$AQ$10,MATCH($E$7,GRID!$A$4:$A$10,0),MATCH(1,($U$2=GRID!$B$1:$AQ$1)*(КАЛЕНДАРЬ!U5=GRID!$B$3:$AQ$3), 0)),
INDEX(GRID!$B$4:$AQ$10,MATCH($E$7,GRID!$A$4:$A$10,0),MATCH(1,($U$2=GRID!$B$1:$AQ$1)*(КАЛЕНДАРЬ!U5=GRID!$B$3:$AQ$3), 0))*(1-GRID!$B$27))</f>
        <v>28000</v>
      </c>
      <c r="F24" s="35" cm="1">
        <f t="array" ref="F24">IF($I$2="Открытый тариф",
INDEX(GRID!$B$13:$AQ$19,MATCH($E$7,GRID!$A$13:$A$19,0),MATCH(1,($U$2=GRID!$B$1:$AQ$1)*(КАЛЕНДАРЬ!$U5=GRID!$B$3:$AQ$3), 0)),
INDEX(GRID!$B$13:$AQ$19,MATCH($E$7,GRID!$A$13:$A$19,0),MATCH(1,($U$2=GRID!$B$1:$AQ$1)*(КАЛЕНДАРЬ!$U5=GRID!$B$3:$AQ$3), 0))*(1-GRID!$B$27))</f>
        <v>31000</v>
      </c>
      <c r="G24" s="35" cm="1">
        <f t="array" ref="G24">IF($I$2="Открытый тариф",
INDEX(GRID!$B$4:$AQ$10,MATCH($G$7,GRID!$A$4:$A$10,0),MATCH(1,($U$2=GRID!$B$1:$AQ$1)*(КАЛЕНДАРЬ!U5=GRID!$B$3:$AQ$3), 0)),
INDEX(GRID!$B$4:$AQ$10,MATCH($G$7,GRID!$A$4:$A$10,0),MATCH(1,($U$2=GRID!$B$1:$AQ$1)*(КАЛЕНДАРЬ!U5=GRID!$B$3:$AQ$3), 0))*(1-GRID!$B$27))</f>
        <v>29300</v>
      </c>
      <c r="H24" s="35" cm="1">
        <f t="array" ref="H24">IF($I$2="Открытый тариф",
INDEX(GRID!$B$13:$AQ$19,MATCH($G$7,GRID!$A$13:$A$19,0),MATCH(1,($U$2=GRID!$B$1:$AQ$1)*(КАЛЕНДАРЬ!$U5=GRID!$B$3:$AQ$3), 0)),
INDEX(GRID!$B$13:$AQ$19,MATCH($G$7,GRID!$A$13:$A$19,0),MATCH(1,($U$2=GRID!$B$1:$AQ$1)*(КАЛЕНДАРЬ!$U5=GRID!$B$3:$AQ$3), 0))*(1-GRID!$B$27))</f>
        <v>32300</v>
      </c>
      <c r="I24" s="35" cm="1">
        <f t="array" ref="I24">IF($I$2="Открытый тариф",
INDEX(GRID!$B$4:$AQ$10,MATCH($I$7,GRID!$A$4:$A$10,0),MATCH(1,($U$2=GRID!$B$1:$AQ$1)*(КАЛЕНДАРЬ!U5=GRID!$B$3:$AQ$3), 0)),
INDEX(GRID!$B$4:$AQ$10,MATCH($I$7,GRID!$A$4:$A$10,0),MATCH(1,($U$2=GRID!$B$1:$AQ$1)*(КАЛЕНДАРЬ!U5=GRID!$B$3:$AQ$3), 0))*(1-GRID!$B$27))</f>
        <v>37500</v>
      </c>
      <c r="J24" s="35" cm="1">
        <f t="array" ref="J24">IF($I$2="Открытый тариф",
INDEX(GRID!$B$13:$AQ$19,MATCH($I$7,GRID!$A$13:$A$19,0),MATCH(1,($U$2=GRID!$B$1:$AQ$1)*(КАЛЕНДАРЬ!$U5=GRID!$B$3:$AQ$3), 0)),
INDEX(GRID!$B$13:$AQ$19,MATCH($I$7,GRID!$A$13:$A$19,0),MATCH(1,($U$2=GRID!$B$1:$AQ$1)*(КАЛЕНДАРЬ!$U5=GRID!$B$3:$AQ$3), 0))*(1-GRID!$B$27))</f>
        <v>40500</v>
      </c>
      <c r="K24" s="35" cm="1">
        <f t="array" ref="K24">IF($I$2="Открытый тариф",
INDEX(GRID!$B$4:$AQ$10,MATCH($K$7,GRID!$A$4:$A$10,0),MATCH(1,($U$2=GRID!$B$1:$AQ$1)*(КАЛЕНДАРЬ!U5=GRID!$B$3:$AQ$3), 0)),
INDEX(GRID!$B$4:$AQ$10,MATCH($K$7,GRID!$A$4:$A$10,0),MATCH(1,($U$2=GRID!$B$1:$AQ$1)*(КАЛЕНДАРЬ!U5=GRID!$B$3:$AQ$3), 0))*(1-GRID!$B$27))</f>
        <v>41300</v>
      </c>
      <c r="L24" s="35" cm="1">
        <f t="array" ref="L24">IF($I$2="Открытый тариф",
INDEX(GRID!$B$13:$AQ$19,MATCH($K$7,GRID!$A$13:$A$19,0),MATCH(1,($U$2=GRID!$B$1:$AQ$1)*(КАЛЕНДАРЬ!$U5=GRID!$B$3:$AQ$3), 0)),
INDEX(GRID!$B$13:$AQ$19,MATCH($K$7,GRID!$A$13:$A$19,0),MATCH(1,($U$2=GRID!$B$1:$AQ$1)*(КАЛЕНДАРЬ!$U5=GRID!$B$3:$AQ$3), 0))*(1-GRID!$B$27))</f>
        <v>44300</v>
      </c>
      <c r="M24" s="35" cm="1">
        <f t="array" ref="M24">IF($I$2="Открытый тариф",
INDEX(GRID!$B$4:$AQ$10,MATCH($M$7,GRID!$A$4:$A$10,0),MATCH(1,($U$2=GRID!$B$1:$AQ$1)*(КАЛЕНДАРЬ!U5=GRID!$B$3:$AQ$3), 0)),
INDEX(GRID!$B$4:$AQ$10,MATCH($M$7,GRID!$A$4:$A$10,0),MATCH(1,($U$2=GRID!$B$1:$AQ$1)*(КАЛЕНДАРЬ!U5=GRID!$B$3:$AQ$3), 0))*(1-GRID!$B$27))</f>
        <v>51700</v>
      </c>
      <c r="N24" s="35" cm="1">
        <f t="array" ref="N24">IF($I$2="Открытый тариф",
INDEX(GRID!$B$13:$AQ$19,MATCH($M$7,GRID!$A$13:$A$19,0),MATCH(1,($U$2=GRID!$B$1:$AQ$1)*(КАЛЕНДАРЬ!$U5=GRID!$B$3:$AQ$3), 0)),
INDEX(GRID!$B$13:$AQ$19,MATCH($M$7,GRID!$A$13:$A$19,0),MATCH(1,($U$2=GRID!$B$1:$AQ$1)*(КАЛЕНДАРЬ!$U5=GRID!$B$3:$AQ$3), 0))*(1-GRID!$B$27))</f>
        <v>54700</v>
      </c>
      <c r="O24" s="35" cm="1">
        <f t="array" ref="O24">IF($I$2="Открытый тариф",
INDEX(GRID!$B$4:$AQ$10,MATCH($O$7,GRID!$A$4:$A$10,0),MATCH(1,($U$2=GRID!$B$1:$AQ$1)*(КАЛЕНДАРЬ!U5=GRID!$B$3:$AQ$3), 0)),
INDEX(GRID!$B$4:$AQ$10,MATCH($O$7,GRID!$A$4:$A$10,0),MATCH(1,($U$2=GRID!$B$1:$AQ$1)*(КАЛЕНДАРЬ!U5=GRID!$B$3:$AQ$3), 0))*(1-GRID!$B$27))</f>
        <v>103200</v>
      </c>
      <c r="P24" s="35" cm="1">
        <f t="array" ref="P24">IF($I$2="Открытый тариф",
INDEX(GRID!$B$13:$AQ$19,MATCH($O$7,GRID!$A$13:$A$19,0),MATCH(1,($U$2=GRID!$B$1:$AQ$1)*(КАЛЕНДАРЬ!$U5=GRID!$B$3:$AQ$3), 0)),
INDEX(GRID!$B$13:$AQ$19,MATCH($O$7,GRID!$A$13:$A$19,0),MATCH(1,($U$2=GRID!$B$1:$AQ$1)*(КАЛЕНДАРЬ!$U5=GRID!$B$3:$AQ$3), 0))*(1-GRID!$B$27))</f>
        <v>103200</v>
      </c>
    </row>
    <row r="25" spans="1:16" ht="12.75" hidden="1" customHeight="1" x14ac:dyDescent="0.2">
      <c r="A25" s="58" t="s">
        <v>18</v>
      </c>
      <c r="B25" s="59">
        <v>3</v>
      </c>
      <c r="C25" s="35" cm="1">
        <f t="array" ref="C25">IF($I$2="Открытый тариф",
INDEX(GRID!$B$4:$AQ$10,MATCH($C$7,GRID!$A$4:$A$10,0),MATCH(1,($U$2=GRID!$B$1:$AQ$1)*(КАЛЕНДАРЬ!U6=GRID!$B$3:$AQ$3), 0)),
INDEX(GRID!$B$4:$AQ$10,MATCH($C$7,GRID!$A$4:$A$10,0),MATCH(1,($U$2=GRID!$B$1:$AQ$1)*(КАЛЕНДАРЬ!U6=GRID!$B$3:$AQ$3), 0))*(1-GRID!$B$27))</f>
        <v>23200</v>
      </c>
      <c r="D25" s="35" cm="1">
        <f t="array" ref="D25">IF($I$2="Открытый тариф",
INDEX(GRID!$B$13:$AQ$19,MATCH($C$7,GRID!$A$13:$A$19,0),MATCH(1,($U$2=GRID!$B$1:$AQ$1)*(КАЛЕНДАРЬ!$U6=GRID!$B$3:$AQ$3), 0)),
INDEX(GRID!$B$13:$AQ$19,MATCH($C$7,GRID!$A$13:$A$19,0),MATCH(1,($U$2=GRID!$B$1:$AQ$1)*(КАЛЕНДАРЬ!$U6=GRID!$B$3:$AQ$3), 0))*(1-GRID!$B$27))</f>
        <v>26200</v>
      </c>
      <c r="E25" s="35" cm="1">
        <f t="array" ref="E25">IF($I$2="Открытый тариф",
INDEX(GRID!$B$4:$AQ$10,MATCH($E$7,GRID!$A$4:$A$10,0),MATCH(1,($U$2=GRID!$B$1:$AQ$1)*(КАЛЕНДАРЬ!U6=GRID!$B$3:$AQ$3), 0)),
INDEX(GRID!$B$4:$AQ$10,MATCH($E$7,GRID!$A$4:$A$10,0),MATCH(1,($U$2=GRID!$B$1:$AQ$1)*(КАЛЕНДАРЬ!U6=GRID!$B$3:$AQ$3), 0))*(1-GRID!$B$27))</f>
        <v>28000</v>
      </c>
      <c r="F25" s="35" cm="1">
        <f t="array" ref="F25">IF($I$2="Открытый тариф",
INDEX(GRID!$B$13:$AQ$19,MATCH($E$7,GRID!$A$13:$A$19,0),MATCH(1,($U$2=GRID!$B$1:$AQ$1)*(КАЛЕНДАРЬ!$U6=GRID!$B$3:$AQ$3), 0)),
INDEX(GRID!$B$13:$AQ$19,MATCH($E$7,GRID!$A$13:$A$19,0),MATCH(1,($U$2=GRID!$B$1:$AQ$1)*(КАЛЕНДАРЬ!$U6=GRID!$B$3:$AQ$3), 0))*(1-GRID!$B$27))</f>
        <v>31000</v>
      </c>
      <c r="G25" s="35" cm="1">
        <f t="array" ref="G25">IF($I$2="Открытый тариф",
INDEX(GRID!$B$4:$AQ$10,MATCH($G$7,GRID!$A$4:$A$10,0),MATCH(1,($U$2=GRID!$B$1:$AQ$1)*(КАЛЕНДАРЬ!U6=GRID!$B$3:$AQ$3), 0)),
INDEX(GRID!$B$4:$AQ$10,MATCH($G$7,GRID!$A$4:$A$10,0),MATCH(1,($U$2=GRID!$B$1:$AQ$1)*(КАЛЕНДАРЬ!U6=GRID!$B$3:$AQ$3), 0))*(1-GRID!$B$27))</f>
        <v>29300</v>
      </c>
      <c r="H25" s="35" cm="1">
        <f t="array" ref="H25">IF($I$2="Открытый тариф",
INDEX(GRID!$B$13:$AQ$19,MATCH($G$7,GRID!$A$13:$A$19,0),MATCH(1,($U$2=GRID!$B$1:$AQ$1)*(КАЛЕНДАРЬ!$U6=GRID!$B$3:$AQ$3), 0)),
INDEX(GRID!$B$13:$AQ$19,MATCH($G$7,GRID!$A$13:$A$19,0),MATCH(1,($U$2=GRID!$B$1:$AQ$1)*(КАЛЕНДАРЬ!$U6=GRID!$B$3:$AQ$3), 0))*(1-GRID!$B$27))</f>
        <v>32300</v>
      </c>
      <c r="I25" s="35" cm="1">
        <f t="array" ref="I25">IF($I$2="Открытый тариф",
INDEX(GRID!$B$4:$AQ$10,MATCH($I$7,GRID!$A$4:$A$10,0),MATCH(1,($U$2=GRID!$B$1:$AQ$1)*(КАЛЕНДАРЬ!U6=GRID!$B$3:$AQ$3), 0)),
INDEX(GRID!$B$4:$AQ$10,MATCH($I$7,GRID!$A$4:$A$10,0),MATCH(1,($U$2=GRID!$B$1:$AQ$1)*(КАЛЕНДАРЬ!U6=GRID!$B$3:$AQ$3), 0))*(1-GRID!$B$27))</f>
        <v>37500</v>
      </c>
      <c r="J25" s="35" cm="1">
        <f t="array" ref="J25">IF($I$2="Открытый тариф",
INDEX(GRID!$B$13:$AQ$19,MATCH($I$7,GRID!$A$13:$A$19,0),MATCH(1,($U$2=GRID!$B$1:$AQ$1)*(КАЛЕНДАРЬ!$U6=GRID!$B$3:$AQ$3), 0)),
INDEX(GRID!$B$13:$AQ$19,MATCH($I$7,GRID!$A$13:$A$19,0),MATCH(1,($U$2=GRID!$B$1:$AQ$1)*(КАЛЕНДАРЬ!$U6=GRID!$B$3:$AQ$3), 0))*(1-GRID!$B$27))</f>
        <v>40500</v>
      </c>
      <c r="K25" s="35" cm="1">
        <f t="array" ref="K25">IF($I$2="Открытый тариф",
INDEX(GRID!$B$4:$AQ$10,MATCH($K$7,GRID!$A$4:$A$10,0),MATCH(1,($U$2=GRID!$B$1:$AQ$1)*(КАЛЕНДАРЬ!U6=GRID!$B$3:$AQ$3), 0)),
INDEX(GRID!$B$4:$AQ$10,MATCH($K$7,GRID!$A$4:$A$10,0),MATCH(1,($U$2=GRID!$B$1:$AQ$1)*(КАЛЕНДАРЬ!U6=GRID!$B$3:$AQ$3), 0))*(1-GRID!$B$27))</f>
        <v>41300</v>
      </c>
      <c r="L25" s="35" cm="1">
        <f t="array" ref="L25">IF($I$2="Открытый тариф",
INDEX(GRID!$B$13:$AQ$19,MATCH($K$7,GRID!$A$13:$A$19,0),MATCH(1,($U$2=GRID!$B$1:$AQ$1)*(КАЛЕНДАРЬ!$U6=GRID!$B$3:$AQ$3), 0)),
INDEX(GRID!$B$13:$AQ$19,MATCH($K$7,GRID!$A$13:$A$19,0),MATCH(1,($U$2=GRID!$B$1:$AQ$1)*(КАЛЕНДАРЬ!$U6=GRID!$B$3:$AQ$3), 0))*(1-GRID!$B$27))</f>
        <v>44300</v>
      </c>
      <c r="M25" s="35" cm="1">
        <f t="array" ref="M25">IF($I$2="Открытый тариф",
INDEX(GRID!$B$4:$AQ$10,MATCH($M$7,GRID!$A$4:$A$10,0),MATCH(1,($U$2=GRID!$B$1:$AQ$1)*(КАЛЕНДАРЬ!U6=GRID!$B$3:$AQ$3), 0)),
INDEX(GRID!$B$4:$AQ$10,MATCH($M$7,GRID!$A$4:$A$10,0),MATCH(1,($U$2=GRID!$B$1:$AQ$1)*(КАЛЕНДАРЬ!U6=GRID!$B$3:$AQ$3), 0))*(1-GRID!$B$27))</f>
        <v>51700</v>
      </c>
      <c r="N25" s="35" cm="1">
        <f t="array" ref="N25">IF($I$2="Открытый тариф",
INDEX(GRID!$B$13:$AQ$19,MATCH($M$7,GRID!$A$13:$A$19,0),MATCH(1,($U$2=GRID!$B$1:$AQ$1)*(КАЛЕНДАРЬ!$U6=GRID!$B$3:$AQ$3), 0)),
INDEX(GRID!$B$13:$AQ$19,MATCH($M$7,GRID!$A$13:$A$19,0),MATCH(1,($U$2=GRID!$B$1:$AQ$1)*(КАЛЕНДАРЬ!$U6=GRID!$B$3:$AQ$3), 0))*(1-GRID!$B$27))</f>
        <v>54700</v>
      </c>
      <c r="O25" s="35" cm="1">
        <f t="array" ref="O25">IF($I$2="Открытый тариф",
INDEX(GRID!$B$4:$AQ$10,MATCH($O$7,GRID!$A$4:$A$10,0),MATCH(1,($U$2=GRID!$B$1:$AQ$1)*(КАЛЕНДАРЬ!U6=GRID!$B$3:$AQ$3), 0)),
INDEX(GRID!$B$4:$AQ$10,MATCH($O$7,GRID!$A$4:$A$10,0),MATCH(1,($U$2=GRID!$B$1:$AQ$1)*(КАЛЕНДАРЬ!U6=GRID!$B$3:$AQ$3), 0))*(1-GRID!$B$27))</f>
        <v>103200</v>
      </c>
      <c r="P25" s="35" cm="1">
        <f t="array" ref="P25">IF($I$2="Открытый тариф",
INDEX(GRID!$B$13:$AQ$19,MATCH($O$7,GRID!$A$13:$A$19,0),MATCH(1,($U$2=GRID!$B$1:$AQ$1)*(КАЛЕНДАРЬ!$U6=GRID!$B$3:$AQ$3), 0)),
INDEX(GRID!$B$13:$AQ$19,MATCH($O$7,GRID!$A$13:$A$19,0),MATCH(1,($U$2=GRID!$B$1:$AQ$1)*(КАЛЕНДАРЬ!$U6=GRID!$B$3:$AQ$3), 0))*(1-GRID!$B$27))</f>
        <v>103200</v>
      </c>
    </row>
    <row r="26" spans="1:16" ht="12.75" hidden="1" customHeight="1" x14ac:dyDescent="0.2">
      <c r="A26" s="58" t="s">
        <v>19</v>
      </c>
      <c r="B26" s="59">
        <v>4</v>
      </c>
      <c r="C26" s="35" cm="1">
        <f t="array" ref="C26">IF($I$2="Открытый тариф",
INDEX(GRID!$B$4:$AQ$10,MATCH($C$7,GRID!$A$4:$A$10,0),MATCH(1,($U$2=GRID!$B$1:$AQ$1)*(КАЛЕНДАРЬ!U7=GRID!$B$3:$AQ$3), 0)),
INDEX(GRID!$B$4:$AQ$10,MATCH($C$7,GRID!$A$4:$A$10,0),MATCH(1,($U$2=GRID!$B$1:$AQ$1)*(КАЛЕНДАРЬ!U7=GRID!$B$3:$AQ$3), 0))*(1-GRID!$B$27))</f>
        <v>23200</v>
      </c>
      <c r="D26" s="35" cm="1">
        <f t="array" ref="D26">IF($I$2="Открытый тариф",
INDEX(GRID!$B$13:$AQ$19,MATCH($C$7,GRID!$A$13:$A$19,0),MATCH(1,($U$2=GRID!$B$1:$AQ$1)*(КАЛЕНДАРЬ!$U7=GRID!$B$3:$AQ$3), 0)),
INDEX(GRID!$B$13:$AQ$19,MATCH($C$7,GRID!$A$13:$A$19,0),MATCH(1,($U$2=GRID!$B$1:$AQ$1)*(КАЛЕНДАРЬ!$U7=GRID!$B$3:$AQ$3), 0))*(1-GRID!$B$27))</f>
        <v>26200</v>
      </c>
      <c r="E26" s="35" cm="1">
        <f t="array" ref="E26">IF($I$2="Открытый тариф",
INDEX(GRID!$B$4:$AQ$10,MATCH($E$7,GRID!$A$4:$A$10,0),MATCH(1,($U$2=GRID!$B$1:$AQ$1)*(КАЛЕНДАРЬ!U7=GRID!$B$3:$AQ$3), 0)),
INDEX(GRID!$B$4:$AQ$10,MATCH($E$7,GRID!$A$4:$A$10,0),MATCH(1,($U$2=GRID!$B$1:$AQ$1)*(КАЛЕНДАРЬ!U7=GRID!$B$3:$AQ$3), 0))*(1-GRID!$B$27))</f>
        <v>28000</v>
      </c>
      <c r="F26" s="35" cm="1">
        <f t="array" ref="F26">IF($I$2="Открытый тариф",
INDEX(GRID!$B$13:$AQ$19,MATCH($E$7,GRID!$A$13:$A$19,0),MATCH(1,($U$2=GRID!$B$1:$AQ$1)*(КАЛЕНДАРЬ!$U7=GRID!$B$3:$AQ$3), 0)),
INDEX(GRID!$B$13:$AQ$19,MATCH($E$7,GRID!$A$13:$A$19,0),MATCH(1,($U$2=GRID!$B$1:$AQ$1)*(КАЛЕНДАРЬ!$U7=GRID!$B$3:$AQ$3), 0))*(1-GRID!$B$27))</f>
        <v>31000</v>
      </c>
      <c r="G26" s="35" cm="1">
        <f t="array" ref="G26">IF($I$2="Открытый тариф",
INDEX(GRID!$B$4:$AQ$10,MATCH($G$7,GRID!$A$4:$A$10,0),MATCH(1,($U$2=GRID!$B$1:$AQ$1)*(КАЛЕНДАРЬ!U7=GRID!$B$3:$AQ$3), 0)),
INDEX(GRID!$B$4:$AQ$10,MATCH($G$7,GRID!$A$4:$A$10,0),MATCH(1,($U$2=GRID!$B$1:$AQ$1)*(КАЛЕНДАРЬ!U7=GRID!$B$3:$AQ$3), 0))*(1-GRID!$B$27))</f>
        <v>29300</v>
      </c>
      <c r="H26" s="35" cm="1">
        <f t="array" ref="H26">IF($I$2="Открытый тариф",
INDEX(GRID!$B$13:$AQ$19,MATCH($G$7,GRID!$A$13:$A$19,0),MATCH(1,($U$2=GRID!$B$1:$AQ$1)*(КАЛЕНДАРЬ!$U7=GRID!$B$3:$AQ$3), 0)),
INDEX(GRID!$B$13:$AQ$19,MATCH($G$7,GRID!$A$13:$A$19,0),MATCH(1,($U$2=GRID!$B$1:$AQ$1)*(КАЛЕНДАРЬ!$U7=GRID!$B$3:$AQ$3), 0))*(1-GRID!$B$27))</f>
        <v>32300</v>
      </c>
      <c r="I26" s="35" cm="1">
        <f t="array" ref="I26">IF($I$2="Открытый тариф",
INDEX(GRID!$B$4:$AQ$10,MATCH($I$7,GRID!$A$4:$A$10,0),MATCH(1,($U$2=GRID!$B$1:$AQ$1)*(КАЛЕНДАРЬ!U7=GRID!$B$3:$AQ$3), 0)),
INDEX(GRID!$B$4:$AQ$10,MATCH($I$7,GRID!$A$4:$A$10,0),MATCH(1,($U$2=GRID!$B$1:$AQ$1)*(КАЛЕНДАРЬ!U7=GRID!$B$3:$AQ$3), 0))*(1-GRID!$B$27))</f>
        <v>37500</v>
      </c>
      <c r="J26" s="35" cm="1">
        <f t="array" ref="J26">IF($I$2="Открытый тариф",
INDEX(GRID!$B$13:$AQ$19,MATCH($I$7,GRID!$A$13:$A$19,0),MATCH(1,($U$2=GRID!$B$1:$AQ$1)*(КАЛЕНДАРЬ!$U7=GRID!$B$3:$AQ$3), 0)),
INDEX(GRID!$B$13:$AQ$19,MATCH($I$7,GRID!$A$13:$A$19,0),MATCH(1,($U$2=GRID!$B$1:$AQ$1)*(КАЛЕНДАРЬ!$U7=GRID!$B$3:$AQ$3), 0))*(1-GRID!$B$27))</f>
        <v>40500</v>
      </c>
      <c r="K26" s="35" cm="1">
        <f t="array" ref="K26">IF($I$2="Открытый тариф",
INDEX(GRID!$B$4:$AQ$10,MATCH($K$7,GRID!$A$4:$A$10,0),MATCH(1,($U$2=GRID!$B$1:$AQ$1)*(КАЛЕНДАРЬ!U7=GRID!$B$3:$AQ$3), 0)),
INDEX(GRID!$B$4:$AQ$10,MATCH($K$7,GRID!$A$4:$A$10,0),MATCH(1,($U$2=GRID!$B$1:$AQ$1)*(КАЛЕНДАРЬ!U7=GRID!$B$3:$AQ$3), 0))*(1-GRID!$B$27))</f>
        <v>41300</v>
      </c>
      <c r="L26" s="35" cm="1">
        <f t="array" ref="L26">IF($I$2="Открытый тариф",
INDEX(GRID!$B$13:$AQ$19,MATCH($K$7,GRID!$A$13:$A$19,0),MATCH(1,($U$2=GRID!$B$1:$AQ$1)*(КАЛЕНДАРЬ!$U7=GRID!$B$3:$AQ$3), 0)),
INDEX(GRID!$B$13:$AQ$19,MATCH($K$7,GRID!$A$13:$A$19,0),MATCH(1,($U$2=GRID!$B$1:$AQ$1)*(КАЛЕНДАРЬ!$U7=GRID!$B$3:$AQ$3), 0))*(1-GRID!$B$27))</f>
        <v>44300</v>
      </c>
      <c r="M26" s="35" cm="1">
        <f t="array" ref="M26">IF($I$2="Открытый тариф",
INDEX(GRID!$B$4:$AQ$10,MATCH($M$7,GRID!$A$4:$A$10,0),MATCH(1,($U$2=GRID!$B$1:$AQ$1)*(КАЛЕНДАРЬ!U7=GRID!$B$3:$AQ$3), 0)),
INDEX(GRID!$B$4:$AQ$10,MATCH($M$7,GRID!$A$4:$A$10,0),MATCH(1,($U$2=GRID!$B$1:$AQ$1)*(КАЛЕНДАРЬ!U7=GRID!$B$3:$AQ$3), 0))*(1-GRID!$B$27))</f>
        <v>51700</v>
      </c>
      <c r="N26" s="35" cm="1">
        <f t="array" ref="N26">IF($I$2="Открытый тариф",
INDEX(GRID!$B$13:$AQ$19,MATCH($M$7,GRID!$A$13:$A$19,0),MATCH(1,($U$2=GRID!$B$1:$AQ$1)*(КАЛЕНДАРЬ!$U7=GRID!$B$3:$AQ$3), 0)),
INDEX(GRID!$B$13:$AQ$19,MATCH($M$7,GRID!$A$13:$A$19,0),MATCH(1,($U$2=GRID!$B$1:$AQ$1)*(КАЛЕНДАРЬ!$U7=GRID!$B$3:$AQ$3), 0))*(1-GRID!$B$27))</f>
        <v>54700</v>
      </c>
      <c r="O26" s="35" cm="1">
        <f t="array" ref="O26">IF($I$2="Открытый тариф",
INDEX(GRID!$B$4:$AQ$10,MATCH($O$7,GRID!$A$4:$A$10,0),MATCH(1,($U$2=GRID!$B$1:$AQ$1)*(КАЛЕНДАРЬ!U7=GRID!$B$3:$AQ$3), 0)),
INDEX(GRID!$B$4:$AQ$10,MATCH($O$7,GRID!$A$4:$A$10,0),MATCH(1,($U$2=GRID!$B$1:$AQ$1)*(КАЛЕНДАРЬ!U7=GRID!$B$3:$AQ$3), 0))*(1-GRID!$B$27))</f>
        <v>103200</v>
      </c>
      <c r="P26" s="35" cm="1">
        <f t="array" ref="P26">IF($I$2="Открытый тариф",
INDEX(GRID!$B$13:$AQ$19,MATCH($O$7,GRID!$A$13:$A$19,0),MATCH(1,($U$2=GRID!$B$1:$AQ$1)*(КАЛЕНДАРЬ!$U7=GRID!$B$3:$AQ$3), 0)),
INDEX(GRID!$B$13:$AQ$19,MATCH($O$7,GRID!$A$13:$A$19,0),MATCH(1,($U$2=GRID!$B$1:$AQ$1)*(КАЛЕНДАРЬ!$U7=GRID!$B$3:$AQ$3), 0))*(1-GRID!$B$27))</f>
        <v>103200</v>
      </c>
    </row>
    <row r="27" spans="1:16" ht="12.75" hidden="1" customHeight="1" x14ac:dyDescent="0.2">
      <c r="A27" s="58" t="s">
        <v>20</v>
      </c>
      <c r="B27" s="59">
        <v>5</v>
      </c>
      <c r="C27" s="35" cm="1">
        <f t="array" ref="C27">IF($I$2="Открытый тариф",
INDEX(GRID!$B$4:$AQ$10,MATCH($C$7,GRID!$A$4:$A$10,0),MATCH(1,($U$2=GRID!$B$1:$AQ$1)*(КАЛЕНДАРЬ!U8=GRID!$B$3:$AQ$3), 0)),
INDEX(GRID!$B$4:$AQ$10,MATCH($C$7,GRID!$A$4:$A$10,0),MATCH(1,($U$2=GRID!$B$1:$AQ$1)*(КАЛЕНДАРЬ!U8=GRID!$B$3:$AQ$3), 0))*(1-GRID!$B$27))</f>
        <v>23200</v>
      </c>
      <c r="D27" s="35" cm="1">
        <f t="array" ref="D27">IF($I$2="Открытый тариф",
INDEX(GRID!$B$13:$AQ$19,MATCH($C$7,GRID!$A$13:$A$19,0),MATCH(1,($U$2=GRID!$B$1:$AQ$1)*(КАЛЕНДАРЬ!$U8=GRID!$B$3:$AQ$3), 0)),
INDEX(GRID!$B$13:$AQ$19,MATCH($C$7,GRID!$A$13:$A$19,0),MATCH(1,($U$2=GRID!$B$1:$AQ$1)*(КАЛЕНДАРЬ!$U8=GRID!$B$3:$AQ$3), 0))*(1-GRID!$B$27))</f>
        <v>26200</v>
      </c>
      <c r="E27" s="35" cm="1">
        <f t="array" ref="E27">IF($I$2="Открытый тариф",
INDEX(GRID!$B$4:$AQ$10,MATCH($E$7,GRID!$A$4:$A$10,0),MATCH(1,($U$2=GRID!$B$1:$AQ$1)*(КАЛЕНДАРЬ!U8=GRID!$B$3:$AQ$3), 0)),
INDEX(GRID!$B$4:$AQ$10,MATCH($E$7,GRID!$A$4:$A$10,0),MATCH(1,($U$2=GRID!$B$1:$AQ$1)*(КАЛЕНДАРЬ!U8=GRID!$B$3:$AQ$3), 0))*(1-GRID!$B$27))</f>
        <v>28000</v>
      </c>
      <c r="F27" s="35" cm="1">
        <f t="array" ref="F27">IF($I$2="Открытый тариф",
INDEX(GRID!$B$13:$AQ$19,MATCH($E$7,GRID!$A$13:$A$19,0),MATCH(1,($U$2=GRID!$B$1:$AQ$1)*(КАЛЕНДАРЬ!$U8=GRID!$B$3:$AQ$3), 0)),
INDEX(GRID!$B$13:$AQ$19,MATCH($E$7,GRID!$A$13:$A$19,0),MATCH(1,($U$2=GRID!$B$1:$AQ$1)*(КАЛЕНДАРЬ!$U8=GRID!$B$3:$AQ$3), 0))*(1-GRID!$B$27))</f>
        <v>31000</v>
      </c>
      <c r="G27" s="35" cm="1">
        <f t="array" ref="G27">IF($I$2="Открытый тариф",
INDEX(GRID!$B$4:$AQ$10,MATCH($G$7,GRID!$A$4:$A$10,0),MATCH(1,($U$2=GRID!$B$1:$AQ$1)*(КАЛЕНДАРЬ!U8=GRID!$B$3:$AQ$3), 0)),
INDEX(GRID!$B$4:$AQ$10,MATCH($G$7,GRID!$A$4:$A$10,0),MATCH(1,($U$2=GRID!$B$1:$AQ$1)*(КАЛЕНДАРЬ!U8=GRID!$B$3:$AQ$3), 0))*(1-GRID!$B$27))</f>
        <v>29300</v>
      </c>
      <c r="H27" s="35" cm="1">
        <f t="array" ref="H27">IF($I$2="Открытый тариф",
INDEX(GRID!$B$13:$AQ$19,MATCH($G$7,GRID!$A$13:$A$19,0),MATCH(1,($U$2=GRID!$B$1:$AQ$1)*(КАЛЕНДАРЬ!$U8=GRID!$B$3:$AQ$3), 0)),
INDEX(GRID!$B$13:$AQ$19,MATCH($G$7,GRID!$A$13:$A$19,0),MATCH(1,($U$2=GRID!$B$1:$AQ$1)*(КАЛЕНДАРЬ!$U8=GRID!$B$3:$AQ$3), 0))*(1-GRID!$B$27))</f>
        <v>32300</v>
      </c>
      <c r="I27" s="35" cm="1">
        <f t="array" ref="I27">IF($I$2="Открытый тариф",
INDEX(GRID!$B$4:$AQ$10,MATCH($I$7,GRID!$A$4:$A$10,0),MATCH(1,($U$2=GRID!$B$1:$AQ$1)*(КАЛЕНДАРЬ!U8=GRID!$B$3:$AQ$3), 0)),
INDEX(GRID!$B$4:$AQ$10,MATCH($I$7,GRID!$A$4:$A$10,0),MATCH(1,($U$2=GRID!$B$1:$AQ$1)*(КАЛЕНДАРЬ!U8=GRID!$B$3:$AQ$3), 0))*(1-GRID!$B$27))</f>
        <v>37500</v>
      </c>
      <c r="J27" s="35" cm="1">
        <f t="array" ref="J27">IF($I$2="Открытый тариф",
INDEX(GRID!$B$13:$AQ$19,MATCH($I$7,GRID!$A$13:$A$19,0),MATCH(1,($U$2=GRID!$B$1:$AQ$1)*(КАЛЕНДАРЬ!$U8=GRID!$B$3:$AQ$3), 0)),
INDEX(GRID!$B$13:$AQ$19,MATCH($I$7,GRID!$A$13:$A$19,0),MATCH(1,($U$2=GRID!$B$1:$AQ$1)*(КАЛЕНДАРЬ!$U8=GRID!$B$3:$AQ$3), 0))*(1-GRID!$B$27))</f>
        <v>40500</v>
      </c>
      <c r="K27" s="35" cm="1">
        <f t="array" ref="K27">IF($I$2="Открытый тариф",
INDEX(GRID!$B$4:$AQ$10,MATCH($K$7,GRID!$A$4:$A$10,0),MATCH(1,($U$2=GRID!$B$1:$AQ$1)*(КАЛЕНДАРЬ!U8=GRID!$B$3:$AQ$3), 0)),
INDEX(GRID!$B$4:$AQ$10,MATCH($K$7,GRID!$A$4:$A$10,0),MATCH(1,($U$2=GRID!$B$1:$AQ$1)*(КАЛЕНДАРЬ!U8=GRID!$B$3:$AQ$3), 0))*(1-GRID!$B$27))</f>
        <v>41300</v>
      </c>
      <c r="L27" s="35" cm="1">
        <f t="array" ref="L27">IF($I$2="Открытый тариф",
INDEX(GRID!$B$13:$AQ$19,MATCH($K$7,GRID!$A$13:$A$19,0),MATCH(1,($U$2=GRID!$B$1:$AQ$1)*(КАЛЕНДАРЬ!$U8=GRID!$B$3:$AQ$3), 0)),
INDEX(GRID!$B$13:$AQ$19,MATCH($K$7,GRID!$A$13:$A$19,0),MATCH(1,($U$2=GRID!$B$1:$AQ$1)*(КАЛЕНДАРЬ!$U8=GRID!$B$3:$AQ$3), 0))*(1-GRID!$B$27))</f>
        <v>44300</v>
      </c>
      <c r="M27" s="35" cm="1">
        <f t="array" ref="M27">IF($I$2="Открытый тариф",
INDEX(GRID!$B$4:$AQ$10,MATCH($M$7,GRID!$A$4:$A$10,0),MATCH(1,($U$2=GRID!$B$1:$AQ$1)*(КАЛЕНДАРЬ!U8=GRID!$B$3:$AQ$3), 0)),
INDEX(GRID!$B$4:$AQ$10,MATCH($M$7,GRID!$A$4:$A$10,0),MATCH(1,($U$2=GRID!$B$1:$AQ$1)*(КАЛЕНДАРЬ!U8=GRID!$B$3:$AQ$3), 0))*(1-GRID!$B$27))</f>
        <v>51700</v>
      </c>
      <c r="N27" s="35" cm="1">
        <f t="array" ref="N27">IF($I$2="Открытый тариф",
INDEX(GRID!$B$13:$AQ$19,MATCH($M$7,GRID!$A$13:$A$19,0),MATCH(1,($U$2=GRID!$B$1:$AQ$1)*(КАЛЕНДАРЬ!$U8=GRID!$B$3:$AQ$3), 0)),
INDEX(GRID!$B$13:$AQ$19,MATCH($M$7,GRID!$A$13:$A$19,0),MATCH(1,($U$2=GRID!$B$1:$AQ$1)*(КАЛЕНДАРЬ!$U8=GRID!$B$3:$AQ$3), 0))*(1-GRID!$B$27))</f>
        <v>54700</v>
      </c>
      <c r="O27" s="35" cm="1">
        <f t="array" ref="O27">IF($I$2="Открытый тариф",
INDEX(GRID!$B$4:$AQ$10,MATCH($O$7,GRID!$A$4:$A$10,0),MATCH(1,($U$2=GRID!$B$1:$AQ$1)*(КАЛЕНДАРЬ!U8=GRID!$B$3:$AQ$3), 0)),
INDEX(GRID!$B$4:$AQ$10,MATCH($O$7,GRID!$A$4:$A$10,0),MATCH(1,($U$2=GRID!$B$1:$AQ$1)*(КАЛЕНДАРЬ!U8=GRID!$B$3:$AQ$3), 0))*(1-GRID!$B$27))</f>
        <v>103200</v>
      </c>
      <c r="P27" s="35" cm="1">
        <f t="array" ref="P27">IF($I$2="Открытый тариф",
INDEX(GRID!$B$13:$AQ$19,MATCH($O$7,GRID!$A$13:$A$19,0),MATCH(1,($U$2=GRID!$B$1:$AQ$1)*(КАЛЕНДАРЬ!$U8=GRID!$B$3:$AQ$3), 0)),
INDEX(GRID!$B$13:$AQ$19,MATCH($O$7,GRID!$A$13:$A$19,0),MATCH(1,($U$2=GRID!$B$1:$AQ$1)*(КАЛЕНДАРЬ!$U8=GRID!$B$3:$AQ$3), 0))*(1-GRID!$B$27))</f>
        <v>103200</v>
      </c>
    </row>
    <row r="28" spans="1:16" ht="12.75" hidden="1" customHeight="1" x14ac:dyDescent="0.2">
      <c r="A28" s="58" t="s">
        <v>14</v>
      </c>
      <c r="B28" s="59">
        <v>6</v>
      </c>
      <c r="C28" s="35" cm="1">
        <f t="array" ref="C28">IF($I$2="Открытый тариф",
INDEX(GRID!$B$4:$AQ$10,MATCH($C$7,GRID!$A$4:$A$10,0),MATCH(1,($U$2=GRID!$B$1:$AQ$1)*(КАЛЕНДАРЬ!U9=GRID!$B$3:$AQ$3), 0)),
INDEX(GRID!$B$4:$AQ$10,MATCH($C$7,GRID!$A$4:$A$10,0),MATCH(1,($U$2=GRID!$B$1:$AQ$1)*(КАЛЕНДАРЬ!U9=GRID!$B$3:$AQ$3), 0))*(1-GRID!$B$27))</f>
        <v>23200</v>
      </c>
      <c r="D28" s="35" cm="1">
        <f t="array" ref="D28">IF($I$2="Открытый тариф",
INDEX(GRID!$B$13:$AQ$19,MATCH($C$7,GRID!$A$13:$A$19,0),MATCH(1,($U$2=GRID!$B$1:$AQ$1)*(КАЛЕНДАРЬ!$U9=GRID!$B$3:$AQ$3), 0)),
INDEX(GRID!$B$13:$AQ$19,MATCH($C$7,GRID!$A$13:$A$19,0),MATCH(1,($U$2=GRID!$B$1:$AQ$1)*(КАЛЕНДАРЬ!$U9=GRID!$B$3:$AQ$3), 0))*(1-GRID!$B$27))</f>
        <v>26200</v>
      </c>
      <c r="E28" s="35" cm="1">
        <f t="array" ref="E28">IF($I$2="Открытый тариф",
INDEX(GRID!$B$4:$AQ$10,MATCH($E$7,GRID!$A$4:$A$10,0),MATCH(1,($U$2=GRID!$B$1:$AQ$1)*(КАЛЕНДАРЬ!U9=GRID!$B$3:$AQ$3), 0)),
INDEX(GRID!$B$4:$AQ$10,MATCH($E$7,GRID!$A$4:$A$10,0),MATCH(1,($U$2=GRID!$B$1:$AQ$1)*(КАЛЕНДАРЬ!U9=GRID!$B$3:$AQ$3), 0))*(1-GRID!$B$27))</f>
        <v>28000</v>
      </c>
      <c r="F28" s="35" cm="1">
        <f t="array" ref="F28">IF($I$2="Открытый тариф",
INDEX(GRID!$B$13:$AQ$19,MATCH($E$7,GRID!$A$13:$A$19,0),MATCH(1,($U$2=GRID!$B$1:$AQ$1)*(КАЛЕНДАРЬ!$U9=GRID!$B$3:$AQ$3), 0)),
INDEX(GRID!$B$13:$AQ$19,MATCH($E$7,GRID!$A$13:$A$19,0),MATCH(1,($U$2=GRID!$B$1:$AQ$1)*(КАЛЕНДАРЬ!$U9=GRID!$B$3:$AQ$3), 0))*(1-GRID!$B$27))</f>
        <v>31000</v>
      </c>
      <c r="G28" s="35" cm="1">
        <f t="array" ref="G28">IF($I$2="Открытый тариф",
INDEX(GRID!$B$4:$AQ$10,MATCH($G$7,GRID!$A$4:$A$10,0),MATCH(1,($U$2=GRID!$B$1:$AQ$1)*(КАЛЕНДАРЬ!U9=GRID!$B$3:$AQ$3), 0)),
INDEX(GRID!$B$4:$AQ$10,MATCH($G$7,GRID!$A$4:$A$10,0),MATCH(1,($U$2=GRID!$B$1:$AQ$1)*(КАЛЕНДАРЬ!U9=GRID!$B$3:$AQ$3), 0))*(1-GRID!$B$27))</f>
        <v>29300</v>
      </c>
      <c r="H28" s="35" cm="1">
        <f t="array" ref="H28">IF($I$2="Открытый тариф",
INDEX(GRID!$B$13:$AQ$19,MATCH($G$7,GRID!$A$13:$A$19,0),MATCH(1,($U$2=GRID!$B$1:$AQ$1)*(КАЛЕНДАРЬ!$U9=GRID!$B$3:$AQ$3), 0)),
INDEX(GRID!$B$13:$AQ$19,MATCH($G$7,GRID!$A$13:$A$19,0),MATCH(1,($U$2=GRID!$B$1:$AQ$1)*(КАЛЕНДАРЬ!$U9=GRID!$B$3:$AQ$3), 0))*(1-GRID!$B$27))</f>
        <v>32300</v>
      </c>
      <c r="I28" s="35" cm="1">
        <f t="array" ref="I28">IF($I$2="Открытый тариф",
INDEX(GRID!$B$4:$AQ$10,MATCH($I$7,GRID!$A$4:$A$10,0),MATCH(1,($U$2=GRID!$B$1:$AQ$1)*(КАЛЕНДАРЬ!U9=GRID!$B$3:$AQ$3), 0)),
INDEX(GRID!$B$4:$AQ$10,MATCH($I$7,GRID!$A$4:$A$10,0),MATCH(1,($U$2=GRID!$B$1:$AQ$1)*(КАЛЕНДАРЬ!U9=GRID!$B$3:$AQ$3), 0))*(1-GRID!$B$27))</f>
        <v>37500</v>
      </c>
      <c r="J28" s="35" cm="1">
        <f t="array" ref="J28">IF($I$2="Открытый тариф",
INDEX(GRID!$B$13:$AQ$19,MATCH($I$7,GRID!$A$13:$A$19,0),MATCH(1,($U$2=GRID!$B$1:$AQ$1)*(КАЛЕНДАРЬ!$U9=GRID!$B$3:$AQ$3), 0)),
INDEX(GRID!$B$13:$AQ$19,MATCH($I$7,GRID!$A$13:$A$19,0),MATCH(1,($U$2=GRID!$B$1:$AQ$1)*(КАЛЕНДАРЬ!$U9=GRID!$B$3:$AQ$3), 0))*(1-GRID!$B$27))</f>
        <v>40500</v>
      </c>
      <c r="K28" s="35" cm="1">
        <f t="array" ref="K28">IF($I$2="Открытый тариф",
INDEX(GRID!$B$4:$AQ$10,MATCH($K$7,GRID!$A$4:$A$10,0),MATCH(1,($U$2=GRID!$B$1:$AQ$1)*(КАЛЕНДАРЬ!U9=GRID!$B$3:$AQ$3), 0)),
INDEX(GRID!$B$4:$AQ$10,MATCH($K$7,GRID!$A$4:$A$10,0),MATCH(1,($U$2=GRID!$B$1:$AQ$1)*(КАЛЕНДАРЬ!U9=GRID!$B$3:$AQ$3), 0))*(1-GRID!$B$27))</f>
        <v>41300</v>
      </c>
      <c r="L28" s="35" cm="1">
        <f t="array" ref="L28">IF($I$2="Открытый тариф",
INDEX(GRID!$B$13:$AQ$19,MATCH($K$7,GRID!$A$13:$A$19,0),MATCH(1,($U$2=GRID!$B$1:$AQ$1)*(КАЛЕНДАРЬ!$U9=GRID!$B$3:$AQ$3), 0)),
INDEX(GRID!$B$13:$AQ$19,MATCH($K$7,GRID!$A$13:$A$19,0),MATCH(1,($U$2=GRID!$B$1:$AQ$1)*(КАЛЕНДАРЬ!$U9=GRID!$B$3:$AQ$3), 0))*(1-GRID!$B$27))</f>
        <v>44300</v>
      </c>
      <c r="M28" s="35" cm="1">
        <f t="array" ref="M28">IF($I$2="Открытый тариф",
INDEX(GRID!$B$4:$AQ$10,MATCH($M$7,GRID!$A$4:$A$10,0),MATCH(1,($U$2=GRID!$B$1:$AQ$1)*(КАЛЕНДАРЬ!U9=GRID!$B$3:$AQ$3), 0)),
INDEX(GRID!$B$4:$AQ$10,MATCH($M$7,GRID!$A$4:$A$10,0),MATCH(1,($U$2=GRID!$B$1:$AQ$1)*(КАЛЕНДАРЬ!U9=GRID!$B$3:$AQ$3), 0))*(1-GRID!$B$27))</f>
        <v>51700</v>
      </c>
      <c r="N28" s="35" cm="1">
        <f t="array" ref="N28">IF($I$2="Открытый тариф",
INDEX(GRID!$B$13:$AQ$19,MATCH($M$7,GRID!$A$13:$A$19,0),MATCH(1,($U$2=GRID!$B$1:$AQ$1)*(КАЛЕНДАРЬ!$U9=GRID!$B$3:$AQ$3), 0)),
INDEX(GRID!$B$13:$AQ$19,MATCH($M$7,GRID!$A$13:$A$19,0),MATCH(1,($U$2=GRID!$B$1:$AQ$1)*(КАЛЕНДАРЬ!$U9=GRID!$B$3:$AQ$3), 0))*(1-GRID!$B$27))</f>
        <v>54700</v>
      </c>
      <c r="O28" s="35" cm="1">
        <f t="array" ref="O28">IF($I$2="Открытый тариф",
INDEX(GRID!$B$4:$AQ$10,MATCH($O$7,GRID!$A$4:$A$10,0),MATCH(1,($U$2=GRID!$B$1:$AQ$1)*(КАЛЕНДАРЬ!U9=GRID!$B$3:$AQ$3), 0)),
INDEX(GRID!$B$4:$AQ$10,MATCH($O$7,GRID!$A$4:$A$10,0),MATCH(1,($U$2=GRID!$B$1:$AQ$1)*(КАЛЕНДАРЬ!U9=GRID!$B$3:$AQ$3), 0))*(1-GRID!$B$27))</f>
        <v>103200</v>
      </c>
      <c r="P28" s="35" cm="1">
        <f t="array" ref="P28">IF($I$2="Открытый тариф",
INDEX(GRID!$B$13:$AQ$19,MATCH($O$7,GRID!$A$13:$A$19,0),MATCH(1,($U$2=GRID!$B$1:$AQ$1)*(КАЛЕНДАРЬ!$U9=GRID!$B$3:$AQ$3), 0)),
INDEX(GRID!$B$13:$AQ$19,MATCH($O$7,GRID!$A$13:$A$19,0),MATCH(1,($U$2=GRID!$B$1:$AQ$1)*(КАЛЕНДАРЬ!$U9=GRID!$B$3:$AQ$3), 0))*(1-GRID!$B$27))</f>
        <v>103200</v>
      </c>
    </row>
    <row r="29" spans="1:16" ht="12.75" hidden="1" customHeight="1" x14ac:dyDescent="0.2">
      <c r="A29" s="58" t="s">
        <v>15</v>
      </c>
      <c r="B29" s="59">
        <v>7</v>
      </c>
      <c r="C29" s="35" cm="1">
        <f t="array" ref="C29">IF($I$2="Открытый тариф",
INDEX(GRID!$B$4:$AQ$10,MATCH($C$7,GRID!$A$4:$A$10,0),MATCH(1,($U$2=GRID!$B$1:$AQ$1)*(КАЛЕНДАРЬ!U10=GRID!$B$3:$AQ$3), 0)),
INDEX(GRID!$B$4:$AQ$10,MATCH($C$7,GRID!$A$4:$A$10,0),MATCH(1,($U$2=GRID!$B$1:$AQ$1)*(КАЛЕНДАРЬ!U10=GRID!$B$3:$AQ$3), 0))*(1-GRID!$B$27))</f>
        <v>23200</v>
      </c>
      <c r="D29" s="35" cm="1">
        <f t="array" ref="D29">IF($I$2="Открытый тариф",
INDEX(GRID!$B$13:$AQ$19,MATCH($C$7,GRID!$A$13:$A$19,0),MATCH(1,($U$2=GRID!$B$1:$AQ$1)*(КАЛЕНДАРЬ!$U10=GRID!$B$3:$AQ$3), 0)),
INDEX(GRID!$B$13:$AQ$19,MATCH($C$7,GRID!$A$13:$A$19,0),MATCH(1,($U$2=GRID!$B$1:$AQ$1)*(КАЛЕНДАРЬ!$U10=GRID!$B$3:$AQ$3), 0))*(1-GRID!$B$27))</f>
        <v>26200</v>
      </c>
      <c r="E29" s="35" cm="1">
        <f t="array" ref="E29">IF($I$2="Открытый тариф",
INDEX(GRID!$B$4:$AQ$10,MATCH($E$7,GRID!$A$4:$A$10,0),MATCH(1,($U$2=GRID!$B$1:$AQ$1)*(КАЛЕНДАРЬ!U10=GRID!$B$3:$AQ$3), 0)),
INDEX(GRID!$B$4:$AQ$10,MATCH($E$7,GRID!$A$4:$A$10,0),MATCH(1,($U$2=GRID!$B$1:$AQ$1)*(КАЛЕНДАРЬ!U10=GRID!$B$3:$AQ$3), 0))*(1-GRID!$B$27))</f>
        <v>28000</v>
      </c>
      <c r="F29" s="35" cm="1">
        <f t="array" ref="F29">IF($I$2="Открытый тариф",
INDEX(GRID!$B$13:$AQ$19,MATCH($E$7,GRID!$A$13:$A$19,0),MATCH(1,($U$2=GRID!$B$1:$AQ$1)*(КАЛЕНДАРЬ!$U10=GRID!$B$3:$AQ$3), 0)),
INDEX(GRID!$B$13:$AQ$19,MATCH($E$7,GRID!$A$13:$A$19,0),MATCH(1,($U$2=GRID!$B$1:$AQ$1)*(КАЛЕНДАРЬ!$U10=GRID!$B$3:$AQ$3), 0))*(1-GRID!$B$27))</f>
        <v>31000</v>
      </c>
      <c r="G29" s="35" cm="1">
        <f t="array" ref="G29">IF($I$2="Открытый тариф",
INDEX(GRID!$B$4:$AQ$10,MATCH($G$7,GRID!$A$4:$A$10,0),MATCH(1,($U$2=GRID!$B$1:$AQ$1)*(КАЛЕНДАРЬ!U10=GRID!$B$3:$AQ$3), 0)),
INDEX(GRID!$B$4:$AQ$10,MATCH($G$7,GRID!$A$4:$A$10,0),MATCH(1,($U$2=GRID!$B$1:$AQ$1)*(КАЛЕНДАРЬ!U10=GRID!$B$3:$AQ$3), 0))*(1-GRID!$B$27))</f>
        <v>29300</v>
      </c>
      <c r="H29" s="35" cm="1">
        <f t="array" ref="H29">IF($I$2="Открытый тариф",
INDEX(GRID!$B$13:$AQ$19,MATCH($G$7,GRID!$A$13:$A$19,0),MATCH(1,($U$2=GRID!$B$1:$AQ$1)*(КАЛЕНДАРЬ!$U10=GRID!$B$3:$AQ$3), 0)),
INDEX(GRID!$B$13:$AQ$19,MATCH($G$7,GRID!$A$13:$A$19,0),MATCH(1,($U$2=GRID!$B$1:$AQ$1)*(КАЛЕНДАРЬ!$U10=GRID!$B$3:$AQ$3), 0))*(1-GRID!$B$27))</f>
        <v>32300</v>
      </c>
      <c r="I29" s="35" cm="1">
        <f t="array" ref="I29">IF($I$2="Открытый тариф",
INDEX(GRID!$B$4:$AQ$10,MATCH($I$7,GRID!$A$4:$A$10,0),MATCH(1,($U$2=GRID!$B$1:$AQ$1)*(КАЛЕНДАРЬ!U10=GRID!$B$3:$AQ$3), 0)),
INDEX(GRID!$B$4:$AQ$10,MATCH($I$7,GRID!$A$4:$A$10,0),MATCH(1,($U$2=GRID!$B$1:$AQ$1)*(КАЛЕНДАРЬ!U10=GRID!$B$3:$AQ$3), 0))*(1-GRID!$B$27))</f>
        <v>37500</v>
      </c>
      <c r="J29" s="35" cm="1">
        <f t="array" ref="J29">IF($I$2="Открытый тариф",
INDEX(GRID!$B$13:$AQ$19,MATCH($I$7,GRID!$A$13:$A$19,0),MATCH(1,($U$2=GRID!$B$1:$AQ$1)*(КАЛЕНДАРЬ!$U10=GRID!$B$3:$AQ$3), 0)),
INDEX(GRID!$B$13:$AQ$19,MATCH($I$7,GRID!$A$13:$A$19,0),MATCH(1,($U$2=GRID!$B$1:$AQ$1)*(КАЛЕНДАРЬ!$U10=GRID!$B$3:$AQ$3), 0))*(1-GRID!$B$27))</f>
        <v>40500</v>
      </c>
      <c r="K29" s="35" cm="1">
        <f t="array" ref="K29">IF($I$2="Открытый тариф",
INDEX(GRID!$B$4:$AQ$10,MATCH($K$7,GRID!$A$4:$A$10,0),MATCH(1,($U$2=GRID!$B$1:$AQ$1)*(КАЛЕНДАРЬ!U10=GRID!$B$3:$AQ$3), 0)),
INDEX(GRID!$B$4:$AQ$10,MATCH($K$7,GRID!$A$4:$A$10,0),MATCH(1,($U$2=GRID!$B$1:$AQ$1)*(КАЛЕНДАРЬ!U10=GRID!$B$3:$AQ$3), 0))*(1-GRID!$B$27))</f>
        <v>41300</v>
      </c>
      <c r="L29" s="35" cm="1">
        <f t="array" ref="L29">IF($I$2="Открытый тариф",
INDEX(GRID!$B$13:$AQ$19,MATCH($K$7,GRID!$A$13:$A$19,0),MATCH(1,($U$2=GRID!$B$1:$AQ$1)*(КАЛЕНДАРЬ!$U10=GRID!$B$3:$AQ$3), 0)),
INDEX(GRID!$B$13:$AQ$19,MATCH($K$7,GRID!$A$13:$A$19,0),MATCH(1,($U$2=GRID!$B$1:$AQ$1)*(КАЛЕНДАРЬ!$U10=GRID!$B$3:$AQ$3), 0))*(1-GRID!$B$27))</f>
        <v>44300</v>
      </c>
      <c r="M29" s="35" cm="1">
        <f t="array" ref="M29">IF($I$2="Открытый тариф",
INDEX(GRID!$B$4:$AQ$10,MATCH($M$7,GRID!$A$4:$A$10,0),MATCH(1,($U$2=GRID!$B$1:$AQ$1)*(КАЛЕНДАРЬ!U10=GRID!$B$3:$AQ$3), 0)),
INDEX(GRID!$B$4:$AQ$10,MATCH($M$7,GRID!$A$4:$A$10,0),MATCH(1,($U$2=GRID!$B$1:$AQ$1)*(КАЛЕНДАРЬ!U10=GRID!$B$3:$AQ$3), 0))*(1-GRID!$B$27))</f>
        <v>51700</v>
      </c>
      <c r="N29" s="35" cm="1">
        <f t="array" ref="N29">IF($I$2="Открытый тариф",
INDEX(GRID!$B$13:$AQ$19,MATCH($M$7,GRID!$A$13:$A$19,0),MATCH(1,($U$2=GRID!$B$1:$AQ$1)*(КАЛЕНДАРЬ!$U10=GRID!$B$3:$AQ$3), 0)),
INDEX(GRID!$B$13:$AQ$19,MATCH($M$7,GRID!$A$13:$A$19,0),MATCH(1,($U$2=GRID!$B$1:$AQ$1)*(КАЛЕНДАРЬ!$U10=GRID!$B$3:$AQ$3), 0))*(1-GRID!$B$27))</f>
        <v>54700</v>
      </c>
      <c r="O29" s="35" cm="1">
        <f t="array" ref="O29">IF($I$2="Открытый тариф",
INDEX(GRID!$B$4:$AQ$10,MATCH($O$7,GRID!$A$4:$A$10,0),MATCH(1,($U$2=GRID!$B$1:$AQ$1)*(КАЛЕНДАРЬ!U10=GRID!$B$3:$AQ$3), 0)),
INDEX(GRID!$B$4:$AQ$10,MATCH($O$7,GRID!$A$4:$A$10,0),MATCH(1,($U$2=GRID!$B$1:$AQ$1)*(КАЛЕНДАРЬ!U10=GRID!$B$3:$AQ$3), 0))*(1-GRID!$B$27))</f>
        <v>103200</v>
      </c>
      <c r="P29" s="35" cm="1">
        <f t="array" ref="P29">IF($I$2="Открытый тариф",
INDEX(GRID!$B$13:$AQ$19,MATCH($O$7,GRID!$A$13:$A$19,0),MATCH(1,($U$2=GRID!$B$1:$AQ$1)*(КАЛЕНДАРЬ!$U10=GRID!$B$3:$AQ$3), 0)),
INDEX(GRID!$B$13:$AQ$19,MATCH($O$7,GRID!$A$13:$A$19,0),MATCH(1,($U$2=GRID!$B$1:$AQ$1)*(КАЛЕНДАРЬ!$U10=GRID!$B$3:$AQ$3), 0))*(1-GRID!$B$27))</f>
        <v>103200</v>
      </c>
    </row>
    <row r="30" spans="1:16" ht="12.75" hidden="1" customHeight="1" x14ac:dyDescent="0.2">
      <c r="A30" s="58" t="s">
        <v>16</v>
      </c>
      <c r="B30" s="59">
        <v>8</v>
      </c>
      <c r="C30" s="35" cm="1">
        <f t="array" ref="C30">IF($I$2="Открытый тариф",
INDEX(GRID!$B$4:$AQ$10,MATCH($C$7,GRID!$A$4:$A$10,0),MATCH(1,($U$2=GRID!$B$1:$AQ$1)*(КАЛЕНДАРЬ!U11=GRID!$B$3:$AQ$3), 0)),
INDEX(GRID!$B$4:$AQ$10,MATCH($C$7,GRID!$A$4:$A$10,0),MATCH(1,($U$2=GRID!$B$1:$AQ$1)*(КАЛЕНДАРЬ!U11=GRID!$B$3:$AQ$3), 0))*(1-GRID!$B$27))</f>
        <v>23200</v>
      </c>
      <c r="D30" s="35" cm="1">
        <f t="array" ref="D30">IF($I$2="Открытый тариф",
INDEX(GRID!$B$13:$AQ$19,MATCH($C$7,GRID!$A$13:$A$19,0),MATCH(1,($U$2=GRID!$B$1:$AQ$1)*(КАЛЕНДАРЬ!$U11=GRID!$B$3:$AQ$3), 0)),
INDEX(GRID!$B$13:$AQ$19,MATCH($C$7,GRID!$A$13:$A$19,0),MATCH(1,($U$2=GRID!$B$1:$AQ$1)*(КАЛЕНДАРЬ!$U11=GRID!$B$3:$AQ$3), 0))*(1-GRID!$B$27))</f>
        <v>26200</v>
      </c>
      <c r="E30" s="35" cm="1">
        <f t="array" ref="E30">IF($I$2="Открытый тариф",
INDEX(GRID!$B$4:$AQ$10,MATCH($E$7,GRID!$A$4:$A$10,0),MATCH(1,($U$2=GRID!$B$1:$AQ$1)*(КАЛЕНДАРЬ!U11=GRID!$B$3:$AQ$3), 0)),
INDEX(GRID!$B$4:$AQ$10,MATCH($E$7,GRID!$A$4:$A$10,0),MATCH(1,($U$2=GRID!$B$1:$AQ$1)*(КАЛЕНДАРЬ!U11=GRID!$B$3:$AQ$3), 0))*(1-GRID!$B$27))</f>
        <v>28000</v>
      </c>
      <c r="F30" s="35" cm="1">
        <f t="array" ref="F30">IF($I$2="Открытый тариф",
INDEX(GRID!$B$13:$AQ$19,MATCH($E$7,GRID!$A$13:$A$19,0),MATCH(1,($U$2=GRID!$B$1:$AQ$1)*(КАЛЕНДАРЬ!$U11=GRID!$B$3:$AQ$3), 0)),
INDEX(GRID!$B$13:$AQ$19,MATCH($E$7,GRID!$A$13:$A$19,0),MATCH(1,($U$2=GRID!$B$1:$AQ$1)*(КАЛЕНДАРЬ!$U11=GRID!$B$3:$AQ$3), 0))*(1-GRID!$B$27))</f>
        <v>31000</v>
      </c>
      <c r="G30" s="35" cm="1">
        <f t="array" ref="G30">IF($I$2="Открытый тариф",
INDEX(GRID!$B$4:$AQ$10,MATCH($G$7,GRID!$A$4:$A$10,0),MATCH(1,($U$2=GRID!$B$1:$AQ$1)*(КАЛЕНДАРЬ!U11=GRID!$B$3:$AQ$3), 0)),
INDEX(GRID!$B$4:$AQ$10,MATCH($G$7,GRID!$A$4:$A$10,0),MATCH(1,($U$2=GRID!$B$1:$AQ$1)*(КАЛЕНДАРЬ!U11=GRID!$B$3:$AQ$3), 0))*(1-GRID!$B$27))</f>
        <v>29300</v>
      </c>
      <c r="H30" s="35" cm="1">
        <f t="array" ref="H30">IF($I$2="Открытый тариф",
INDEX(GRID!$B$13:$AQ$19,MATCH($G$7,GRID!$A$13:$A$19,0),MATCH(1,($U$2=GRID!$B$1:$AQ$1)*(КАЛЕНДАРЬ!$U11=GRID!$B$3:$AQ$3), 0)),
INDEX(GRID!$B$13:$AQ$19,MATCH($G$7,GRID!$A$13:$A$19,0),MATCH(1,($U$2=GRID!$B$1:$AQ$1)*(КАЛЕНДАРЬ!$U11=GRID!$B$3:$AQ$3), 0))*(1-GRID!$B$27))</f>
        <v>32300</v>
      </c>
      <c r="I30" s="35" cm="1">
        <f t="array" ref="I30">IF($I$2="Открытый тариф",
INDEX(GRID!$B$4:$AQ$10,MATCH($I$7,GRID!$A$4:$A$10,0),MATCH(1,($U$2=GRID!$B$1:$AQ$1)*(КАЛЕНДАРЬ!U11=GRID!$B$3:$AQ$3), 0)),
INDEX(GRID!$B$4:$AQ$10,MATCH($I$7,GRID!$A$4:$A$10,0),MATCH(1,($U$2=GRID!$B$1:$AQ$1)*(КАЛЕНДАРЬ!U11=GRID!$B$3:$AQ$3), 0))*(1-GRID!$B$27))</f>
        <v>37500</v>
      </c>
      <c r="J30" s="35" cm="1">
        <f t="array" ref="J30">IF($I$2="Открытый тариф",
INDEX(GRID!$B$13:$AQ$19,MATCH($I$7,GRID!$A$13:$A$19,0),MATCH(1,($U$2=GRID!$B$1:$AQ$1)*(КАЛЕНДАРЬ!$U11=GRID!$B$3:$AQ$3), 0)),
INDEX(GRID!$B$13:$AQ$19,MATCH($I$7,GRID!$A$13:$A$19,0),MATCH(1,($U$2=GRID!$B$1:$AQ$1)*(КАЛЕНДАРЬ!$U11=GRID!$B$3:$AQ$3), 0))*(1-GRID!$B$27))</f>
        <v>40500</v>
      </c>
      <c r="K30" s="35" cm="1">
        <f t="array" ref="K30">IF($I$2="Открытый тариф",
INDEX(GRID!$B$4:$AQ$10,MATCH($K$7,GRID!$A$4:$A$10,0),MATCH(1,($U$2=GRID!$B$1:$AQ$1)*(КАЛЕНДАРЬ!U11=GRID!$B$3:$AQ$3), 0)),
INDEX(GRID!$B$4:$AQ$10,MATCH($K$7,GRID!$A$4:$A$10,0),MATCH(1,($U$2=GRID!$B$1:$AQ$1)*(КАЛЕНДАРЬ!U11=GRID!$B$3:$AQ$3), 0))*(1-GRID!$B$27))</f>
        <v>41300</v>
      </c>
      <c r="L30" s="35" cm="1">
        <f t="array" ref="L30">IF($I$2="Открытый тариф",
INDEX(GRID!$B$13:$AQ$19,MATCH($K$7,GRID!$A$13:$A$19,0),MATCH(1,($U$2=GRID!$B$1:$AQ$1)*(КАЛЕНДАРЬ!$U11=GRID!$B$3:$AQ$3), 0)),
INDEX(GRID!$B$13:$AQ$19,MATCH($K$7,GRID!$A$13:$A$19,0),MATCH(1,($U$2=GRID!$B$1:$AQ$1)*(КАЛЕНДАРЬ!$U11=GRID!$B$3:$AQ$3), 0))*(1-GRID!$B$27))</f>
        <v>44300</v>
      </c>
      <c r="M30" s="35" cm="1">
        <f t="array" ref="M30">IF($I$2="Открытый тариф",
INDEX(GRID!$B$4:$AQ$10,MATCH($M$7,GRID!$A$4:$A$10,0),MATCH(1,($U$2=GRID!$B$1:$AQ$1)*(КАЛЕНДАРЬ!U11=GRID!$B$3:$AQ$3), 0)),
INDEX(GRID!$B$4:$AQ$10,MATCH($M$7,GRID!$A$4:$A$10,0),MATCH(1,($U$2=GRID!$B$1:$AQ$1)*(КАЛЕНДАРЬ!U11=GRID!$B$3:$AQ$3), 0))*(1-GRID!$B$27))</f>
        <v>51700</v>
      </c>
      <c r="N30" s="35" cm="1">
        <f t="array" ref="N30">IF($I$2="Открытый тариф",
INDEX(GRID!$B$13:$AQ$19,MATCH($M$7,GRID!$A$13:$A$19,0),MATCH(1,($U$2=GRID!$B$1:$AQ$1)*(КАЛЕНДАРЬ!$U11=GRID!$B$3:$AQ$3), 0)),
INDEX(GRID!$B$13:$AQ$19,MATCH($M$7,GRID!$A$13:$A$19,0),MATCH(1,($U$2=GRID!$B$1:$AQ$1)*(КАЛЕНДАРЬ!$U11=GRID!$B$3:$AQ$3), 0))*(1-GRID!$B$27))</f>
        <v>54700</v>
      </c>
      <c r="O30" s="35" cm="1">
        <f t="array" ref="O30">IF($I$2="Открытый тариф",
INDEX(GRID!$B$4:$AQ$10,MATCH($O$7,GRID!$A$4:$A$10,0),MATCH(1,($U$2=GRID!$B$1:$AQ$1)*(КАЛЕНДАРЬ!U11=GRID!$B$3:$AQ$3), 0)),
INDEX(GRID!$B$4:$AQ$10,MATCH($O$7,GRID!$A$4:$A$10,0),MATCH(1,($U$2=GRID!$B$1:$AQ$1)*(КАЛЕНДАРЬ!U11=GRID!$B$3:$AQ$3), 0))*(1-GRID!$B$27))</f>
        <v>103200</v>
      </c>
      <c r="P30" s="35" cm="1">
        <f t="array" ref="P30">IF($I$2="Открытый тариф",
INDEX(GRID!$B$13:$AQ$19,MATCH($O$7,GRID!$A$13:$A$19,0),MATCH(1,($U$2=GRID!$B$1:$AQ$1)*(КАЛЕНДАРЬ!$U11=GRID!$B$3:$AQ$3), 0)),
INDEX(GRID!$B$13:$AQ$19,MATCH($O$7,GRID!$A$13:$A$19,0),MATCH(1,($U$2=GRID!$B$1:$AQ$1)*(КАЛЕНДАРЬ!$U11=GRID!$B$3:$AQ$3), 0))*(1-GRID!$B$27))</f>
        <v>103200</v>
      </c>
    </row>
    <row r="31" spans="1:16" ht="12.75" hidden="1" customHeight="1" x14ac:dyDescent="0.2">
      <c r="A31" s="58" t="s">
        <v>17</v>
      </c>
      <c r="B31" s="59">
        <v>9</v>
      </c>
      <c r="C31" s="35" cm="1">
        <f t="array" ref="C31">IF($I$2="Открытый тариф",
INDEX(GRID!$B$4:$AQ$10,MATCH($C$7,GRID!$A$4:$A$10,0),MATCH(1,($U$2=GRID!$B$1:$AQ$1)*(КАЛЕНДАРЬ!U12=GRID!$B$3:$AQ$3), 0)),
INDEX(GRID!$B$4:$AQ$10,MATCH($C$7,GRID!$A$4:$A$10,0),MATCH(1,($U$2=GRID!$B$1:$AQ$1)*(КАЛЕНДАРЬ!U12=GRID!$B$3:$AQ$3), 0))*(1-GRID!$B$27))</f>
        <v>23200</v>
      </c>
      <c r="D31" s="35" cm="1">
        <f t="array" ref="D31">IF($I$2="Открытый тариф",
INDEX(GRID!$B$13:$AQ$19,MATCH($C$7,GRID!$A$13:$A$19,0),MATCH(1,($U$2=GRID!$B$1:$AQ$1)*(КАЛЕНДАРЬ!$U12=GRID!$B$3:$AQ$3), 0)),
INDEX(GRID!$B$13:$AQ$19,MATCH($C$7,GRID!$A$13:$A$19,0),MATCH(1,($U$2=GRID!$B$1:$AQ$1)*(КАЛЕНДАРЬ!$U12=GRID!$B$3:$AQ$3), 0))*(1-GRID!$B$27))</f>
        <v>26200</v>
      </c>
      <c r="E31" s="35" cm="1">
        <f t="array" ref="E31">IF($I$2="Открытый тариф",
INDEX(GRID!$B$4:$AQ$10,MATCH($E$7,GRID!$A$4:$A$10,0),MATCH(1,($U$2=GRID!$B$1:$AQ$1)*(КАЛЕНДАРЬ!U12=GRID!$B$3:$AQ$3), 0)),
INDEX(GRID!$B$4:$AQ$10,MATCH($E$7,GRID!$A$4:$A$10,0),MATCH(1,($U$2=GRID!$B$1:$AQ$1)*(КАЛЕНДАРЬ!U12=GRID!$B$3:$AQ$3), 0))*(1-GRID!$B$27))</f>
        <v>28000</v>
      </c>
      <c r="F31" s="35" cm="1">
        <f t="array" ref="F31">IF($I$2="Открытый тариф",
INDEX(GRID!$B$13:$AQ$19,MATCH($E$7,GRID!$A$13:$A$19,0),MATCH(1,($U$2=GRID!$B$1:$AQ$1)*(КАЛЕНДАРЬ!$U12=GRID!$B$3:$AQ$3), 0)),
INDEX(GRID!$B$13:$AQ$19,MATCH($E$7,GRID!$A$13:$A$19,0),MATCH(1,($U$2=GRID!$B$1:$AQ$1)*(КАЛЕНДАРЬ!$U12=GRID!$B$3:$AQ$3), 0))*(1-GRID!$B$27))</f>
        <v>31000</v>
      </c>
      <c r="G31" s="35" cm="1">
        <f t="array" ref="G31">IF($I$2="Открытый тариф",
INDEX(GRID!$B$4:$AQ$10,MATCH($G$7,GRID!$A$4:$A$10,0),MATCH(1,($U$2=GRID!$B$1:$AQ$1)*(КАЛЕНДАРЬ!U12=GRID!$B$3:$AQ$3), 0)),
INDEX(GRID!$B$4:$AQ$10,MATCH($G$7,GRID!$A$4:$A$10,0),MATCH(1,($U$2=GRID!$B$1:$AQ$1)*(КАЛЕНДАРЬ!U12=GRID!$B$3:$AQ$3), 0))*(1-GRID!$B$27))</f>
        <v>29300</v>
      </c>
      <c r="H31" s="35" cm="1">
        <f t="array" ref="H31">IF($I$2="Открытый тариф",
INDEX(GRID!$B$13:$AQ$19,MATCH($G$7,GRID!$A$13:$A$19,0),MATCH(1,($U$2=GRID!$B$1:$AQ$1)*(КАЛЕНДАРЬ!$U12=GRID!$B$3:$AQ$3), 0)),
INDEX(GRID!$B$13:$AQ$19,MATCH($G$7,GRID!$A$13:$A$19,0),MATCH(1,($U$2=GRID!$B$1:$AQ$1)*(КАЛЕНДАРЬ!$U12=GRID!$B$3:$AQ$3), 0))*(1-GRID!$B$27))</f>
        <v>32300</v>
      </c>
      <c r="I31" s="35" cm="1">
        <f t="array" ref="I31">IF($I$2="Открытый тариф",
INDEX(GRID!$B$4:$AQ$10,MATCH($I$7,GRID!$A$4:$A$10,0),MATCH(1,($U$2=GRID!$B$1:$AQ$1)*(КАЛЕНДАРЬ!U12=GRID!$B$3:$AQ$3), 0)),
INDEX(GRID!$B$4:$AQ$10,MATCH($I$7,GRID!$A$4:$A$10,0),MATCH(1,($U$2=GRID!$B$1:$AQ$1)*(КАЛЕНДАРЬ!U12=GRID!$B$3:$AQ$3), 0))*(1-GRID!$B$27))</f>
        <v>37500</v>
      </c>
      <c r="J31" s="35" cm="1">
        <f t="array" ref="J31">IF($I$2="Открытый тариф",
INDEX(GRID!$B$13:$AQ$19,MATCH($I$7,GRID!$A$13:$A$19,0),MATCH(1,($U$2=GRID!$B$1:$AQ$1)*(КАЛЕНДАРЬ!$U12=GRID!$B$3:$AQ$3), 0)),
INDEX(GRID!$B$13:$AQ$19,MATCH($I$7,GRID!$A$13:$A$19,0),MATCH(1,($U$2=GRID!$B$1:$AQ$1)*(КАЛЕНДАРЬ!$U12=GRID!$B$3:$AQ$3), 0))*(1-GRID!$B$27))</f>
        <v>40500</v>
      </c>
      <c r="K31" s="35" cm="1">
        <f t="array" ref="K31">IF($I$2="Открытый тариф",
INDEX(GRID!$B$4:$AQ$10,MATCH($K$7,GRID!$A$4:$A$10,0),MATCH(1,($U$2=GRID!$B$1:$AQ$1)*(КАЛЕНДАРЬ!U12=GRID!$B$3:$AQ$3), 0)),
INDEX(GRID!$B$4:$AQ$10,MATCH($K$7,GRID!$A$4:$A$10,0),MATCH(1,($U$2=GRID!$B$1:$AQ$1)*(КАЛЕНДАРЬ!U12=GRID!$B$3:$AQ$3), 0))*(1-GRID!$B$27))</f>
        <v>41300</v>
      </c>
      <c r="L31" s="35" cm="1">
        <f t="array" ref="L31">IF($I$2="Открытый тариф",
INDEX(GRID!$B$13:$AQ$19,MATCH($K$7,GRID!$A$13:$A$19,0),MATCH(1,($U$2=GRID!$B$1:$AQ$1)*(КАЛЕНДАРЬ!$U12=GRID!$B$3:$AQ$3), 0)),
INDEX(GRID!$B$13:$AQ$19,MATCH($K$7,GRID!$A$13:$A$19,0),MATCH(1,($U$2=GRID!$B$1:$AQ$1)*(КАЛЕНДАРЬ!$U12=GRID!$B$3:$AQ$3), 0))*(1-GRID!$B$27))</f>
        <v>44300</v>
      </c>
      <c r="M31" s="35" cm="1">
        <f t="array" ref="M31">IF($I$2="Открытый тариф",
INDEX(GRID!$B$4:$AQ$10,MATCH($M$7,GRID!$A$4:$A$10,0),MATCH(1,($U$2=GRID!$B$1:$AQ$1)*(КАЛЕНДАРЬ!U12=GRID!$B$3:$AQ$3), 0)),
INDEX(GRID!$B$4:$AQ$10,MATCH($M$7,GRID!$A$4:$A$10,0),MATCH(1,($U$2=GRID!$B$1:$AQ$1)*(КАЛЕНДАРЬ!U12=GRID!$B$3:$AQ$3), 0))*(1-GRID!$B$27))</f>
        <v>51700</v>
      </c>
      <c r="N31" s="35" cm="1">
        <f t="array" ref="N31">IF($I$2="Открытый тариф",
INDEX(GRID!$B$13:$AQ$19,MATCH($M$7,GRID!$A$13:$A$19,0),MATCH(1,($U$2=GRID!$B$1:$AQ$1)*(КАЛЕНДАРЬ!$U12=GRID!$B$3:$AQ$3), 0)),
INDEX(GRID!$B$13:$AQ$19,MATCH($M$7,GRID!$A$13:$A$19,0),MATCH(1,($U$2=GRID!$B$1:$AQ$1)*(КАЛЕНДАРЬ!$U12=GRID!$B$3:$AQ$3), 0))*(1-GRID!$B$27))</f>
        <v>54700</v>
      </c>
      <c r="O31" s="35" cm="1">
        <f t="array" ref="O31">IF($I$2="Открытый тариф",
INDEX(GRID!$B$4:$AQ$10,MATCH($O$7,GRID!$A$4:$A$10,0),MATCH(1,($U$2=GRID!$B$1:$AQ$1)*(КАЛЕНДАРЬ!U12=GRID!$B$3:$AQ$3), 0)),
INDEX(GRID!$B$4:$AQ$10,MATCH($O$7,GRID!$A$4:$A$10,0),MATCH(1,($U$2=GRID!$B$1:$AQ$1)*(КАЛЕНДАРЬ!U12=GRID!$B$3:$AQ$3), 0))*(1-GRID!$B$27))</f>
        <v>103200</v>
      </c>
      <c r="P31" s="35" cm="1">
        <f t="array" ref="P31">IF($I$2="Открытый тариф",
INDEX(GRID!$B$13:$AQ$19,MATCH($O$7,GRID!$A$13:$A$19,0),MATCH(1,($U$2=GRID!$B$1:$AQ$1)*(КАЛЕНДАРЬ!$U12=GRID!$B$3:$AQ$3), 0)),
INDEX(GRID!$B$13:$AQ$19,MATCH($O$7,GRID!$A$13:$A$19,0),MATCH(1,($U$2=GRID!$B$1:$AQ$1)*(КАЛЕНДАРЬ!$U12=GRID!$B$3:$AQ$3), 0))*(1-GRID!$B$27))</f>
        <v>103200</v>
      </c>
    </row>
    <row r="32" spans="1:16" ht="12.75" hidden="1" customHeight="1" x14ac:dyDescent="0.2">
      <c r="A32" s="58" t="s">
        <v>18</v>
      </c>
      <c r="B32" s="59">
        <v>10</v>
      </c>
      <c r="C32" s="35" cm="1">
        <f t="array" ref="C32">IF($I$2="Открытый тариф",
INDEX(GRID!$B$4:$AQ$10,MATCH($C$7,GRID!$A$4:$A$10,0),MATCH(1,($U$2=GRID!$B$1:$AQ$1)*(КАЛЕНДАРЬ!U13=GRID!$B$3:$AQ$3), 0)),
INDEX(GRID!$B$4:$AQ$10,MATCH($C$7,GRID!$A$4:$A$10,0),MATCH(1,($U$2=GRID!$B$1:$AQ$1)*(КАЛЕНДАРЬ!U13=GRID!$B$3:$AQ$3), 0))*(1-GRID!$B$27))</f>
        <v>23200</v>
      </c>
      <c r="D32" s="35" cm="1">
        <f t="array" ref="D32">IF($I$2="Открытый тариф",
INDEX(GRID!$B$13:$AQ$19,MATCH($C$7,GRID!$A$13:$A$19,0),MATCH(1,($U$2=GRID!$B$1:$AQ$1)*(КАЛЕНДАРЬ!$U13=GRID!$B$3:$AQ$3), 0)),
INDEX(GRID!$B$13:$AQ$19,MATCH($C$7,GRID!$A$13:$A$19,0),MATCH(1,($U$2=GRID!$B$1:$AQ$1)*(КАЛЕНДАРЬ!$U13=GRID!$B$3:$AQ$3), 0))*(1-GRID!$B$27))</f>
        <v>26200</v>
      </c>
      <c r="E32" s="35" cm="1">
        <f t="array" ref="E32">IF($I$2="Открытый тариф",
INDEX(GRID!$B$4:$AQ$10,MATCH($E$7,GRID!$A$4:$A$10,0),MATCH(1,($U$2=GRID!$B$1:$AQ$1)*(КАЛЕНДАРЬ!U13=GRID!$B$3:$AQ$3), 0)),
INDEX(GRID!$B$4:$AQ$10,MATCH($E$7,GRID!$A$4:$A$10,0),MATCH(1,($U$2=GRID!$B$1:$AQ$1)*(КАЛЕНДАРЬ!U13=GRID!$B$3:$AQ$3), 0))*(1-GRID!$B$27))</f>
        <v>28000</v>
      </c>
      <c r="F32" s="35" cm="1">
        <f t="array" ref="F32">IF($I$2="Открытый тариф",
INDEX(GRID!$B$13:$AQ$19,MATCH($E$7,GRID!$A$13:$A$19,0),MATCH(1,($U$2=GRID!$B$1:$AQ$1)*(КАЛЕНДАРЬ!$U13=GRID!$B$3:$AQ$3), 0)),
INDEX(GRID!$B$13:$AQ$19,MATCH($E$7,GRID!$A$13:$A$19,0),MATCH(1,($U$2=GRID!$B$1:$AQ$1)*(КАЛЕНДАРЬ!$U13=GRID!$B$3:$AQ$3), 0))*(1-GRID!$B$27))</f>
        <v>31000</v>
      </c>
      <c r="G32" s="35" cm="1">
        <f t="array" ref="G32">IF($I$2="Открытый тариф",
INDEX(GRID!$B$4:$AQ$10,MATCH($G$7,GRID!$A$4:$A$10,0),MATCH(1,($U$2=GRID!$B$1:$AQ$1)*(КАЛЕНДАРЬ!U13=GRID!$B$3:$AQ$3), 0)),
INDEX(GRID!$B$4:$AQ$10,MATCH($G$7,GRID!$A$4:$A$10,0),MATCH(1,($U$2=GRID!$B$1:$AQ$1)*(КАЛЕНДАРЬ!U13=GRID!$B$3:$AQ$3), 0))*(1-GRID!$B$27))</f>
        <v>29300</v>
      </c>
      <c r="H32" s="35" cm="1">
        <f t="array" ref="H32">IF($I$2="Открытый тариф",
INDEX(GRID!$B$13:$AQ$19,MATCH($G$7,GRID!$A$13:$A$19,0),MATCH(1,($U$2=GRID!$B$1:$AQ$1)*(КАЛЕНДАРЬ!$U13=GRID!$B$3:$AQ$3), 0)),
INDEX(GRID!$B$13:$AQ$19,MATCH($G$7,GRID!$A$13:$A$19,0),MATCH(1,($U$2=GRID!$B$1:$AQ$1)*(КАЛЕНДАРЬ!$U13=GRID!$B$3:$AQ$3), 0))*(1-GRID!$B$27))</f>
        <v>32300</v>
      </c>
      <c r="I32" s="35" cm="1">
        <f t="array" ref="I32">IF($I$2="Открытый тариф",
INDEX(GRID!$B$4:$AQ$10,MATCH($I$7,GRID!$A$4:$A$10,0),MATCH(1,($U$2=GRID!$B$1:$AQ$1)*(КАЛЕНДАРЬ!U13=GRID!$B$3:$AQ$3), 0)),
INDEX(GRID!$B$4:$AQ$10,MATCH($I$7,GRID!$A$4:$A$10,0),MATCH(1,($U$2=GRID!$B$1:$AQ$1)*(КАЛЕНДАРЬ!U13=GRID!$B$3:$AQ$3), 0))*(1-GRID!$B$27))</f>
        <v>37500</v>
      </c>
      <c r="J32" s="35" cm="1">
        <f t="array" ref="J32">IF($I$2="Открытый тариф",
INDEX(GRID!$B$13:$AQ$19,MATCH($I$7,GRID!$A$13:$A$19,0),MATCH(1,($U$2=GRID!$B$1:$AQ$1)*(КАЛЕНДАРЬ!$U13=GRID!$B$3:$AQ$3), 0)),
INDEX(GRID!$B$13:$AQ$19,MATCH($I$7,GRID!$A$13:$A$19,0),MATCH(1,($U$2=GRID!$B$1:$AQ$1)*(КАЛЕНДАРЬ!$U13=GRID!$B$3:$AQ$3), 0))*(1-GRID!$B$27))</f>
        <v>40500</v>
      </c>
      <c r="K32" s="35" cm="1">
        <f t="array" ref="K32">IF($I$2="Открытый тариф",
INDEX(GRID!$B$4:$AQ$10,MATCH($K$7,GRID!$A$4:$A$10,0),MATCH(1,($U$2=GRID!$B$1:$AQ$1)*(КАЛЕНДАРЬ!U13=GRID!$B$3:$AQ$3), 0)),
INDEX(GRID!$B$4:$AQ$10,MATCH($K$7,GRID!$A$4:$A$10,0),MATCH(1,($U$2=GRID!$B$1:$AQ$1)*(КАЛЕНДАРЬ!U13=GRID!$B$3:$AQ$3), 0))*(1-GRID!$B$27))</f>
        <v>41300</v>
      </c>
      <c r="L32" s="35" cm="1">
        <f t="array" ref="L32">IF($I$2="Открытый тариф",
INDEX(GRID!$B$13:$AQ$19,MATCH($K$7,GRID!$A$13:$A$19,0),MATCH(1,($U$2=GRID!$B$1:$AQ$1)*(КАЛЕНДАРЬ!$U13=GRID!$B$3:$AQ$3), 0)),
INDEX(GRID!$B$13:$AQ$19,MATCH($K$7,GRID!$A$13:$A$19,0),MATCH(1,($U$2=GRID!$B$1:$AQ$1)*(КАЛЕНДАРЬ!$U13=GRID!$B$3:$AQ$3), 0))*(1-GRID!$B$27))</f>
        <v>44300</v>
      </c>
      <c r="M32" s="35" cm="1">
        <f t="array" ref="M32">IF($I$2="Открытый тариф",
INDEX(GRID!$B$4:$AQ$10,MATCH($M$7,GRID!$A$4:$A$10,0),MATCH(1,($U$2=GRID!$B$1:$AQ$1)*(КАЛЕНДАРЬ!U13=GRID!$B$3:$AQ$3), 0)),
INDEX(GRID!$B$4:$AQ$10,MATCH($M$7,GRID!$A$4:$A$10,0),MATCH(1,($U$2=GRID!$B$1:$AQ$1)*(КАЛЕНДАРЬ!U13=GRID!$B$3:$AQ$3), 0))*(1-GRID!$B$27))</f>
        <v>51700</v>
      </c>
      <c r="N32" s="35" cm="1">
        <f t="array" ref="N32">IF($I$2="Открытый тариф",
INDEX(GRID!$B$13:$AQ$19,MATCH($M$7,GRID!$A$13:$A$19,0),MATCH(1,($U$2=GRID!$B$1:$AQ$1)*(КАЛЕНДАРЬ!$U13=GRID!$B$3:$AQ$3), 0)),
INDEX(GRID!$B$13:$AQ$19,MATCH($M$7,GRID!$A$13:$A$19,0),MATCH(1,($U$2=GRID!$B$1:$AQ$1)*(КАЛЕНДАРЬ!$U13=GRID!$B$3:$AQ$3), 0))*(1-GRID!$B$27))</f>
        <v>54700</v>
      </c>
      <c r="O32" s="35" cm="1">
        <f t="array" ref="O32">IF($I$2="Открытый тариф",
INDEX(GRID!$B$4:$AQ$10,MATCH($O$7,GRID!$A$4:$A$10,0),MATCH(1,($U$2=GRID!$B$1:$AQ$1)*(КАЛЕНДАРЬ!U13=GRID!$B$3:$AQ$3), 0)),
INDEX(GRID!$B$4:$AQ$10,MATCH($O$7,GRID!$A$4:$A$10,0),MATCH(1,($U$2=GRID!$B$1:$AQ$1)*(КАЛЕНДАРЬ!U13=GRID!$B$3:$AQ$3), 0))*(1-GRID!$B$27))</f>
        <v>103200</v>
      </c>
      <c r="P32" s="35" cm="1">
        <f t="array" ref="P32">IF($I$2="Открытый тариф",
INDEX(GRID!$B$13:$AQ$19,MATCH($O$7,GRID!$A$13:$A$19,0),MATCH(1,($U$2=GRID!$B$1:$AQ$1)*(КАЛЕНДАРЬ!$U13=GRID!$B$3:$AQ$3), 0)),
INDEX(GRID!$B$13:$AQ$19,MATCH($O$7,GRID!$A$13:$A$19,0),MATCH(1,($U$2=GRID!$B$1:$AQ$1)*(КАЛЕНДАРЬ!$U13=GRID!$B$3:$AQ$3), 0))*(1-GRID!$B$27))</f>
        <v>103200</v>
      </c>
    </row>
    <row r="33" spans="1:16" ht="12.75" hidden="1" customHeight="1" x14ac:dyDescent="0.2">
      <c r="A33" s="58" t="s">
        <v>19</v>
      </c>
      <c r="B33" s="59">
        <v>11</v>
      </c>
      <c r="C33" s="35" cm="1">
        <f t="array" ref="C33">IF($I$2="Открытый тариф",
INDEX(GRID!$B$4:$AQ$10,MATCH($C$7,GRID!$A$4:$A$10,0),MATCH(1,($U$2=GRID!$B$1:$AQ$1)*(КАЛЕНДАРЬ!U14=GRID!$B$3:$AQ$3), 0)),
INDEX(GRID!$B$4:$AQ$10,MATCH($C$7,GRID!$A$4:$A$10,0),MATCH(1,($U$2=GRID!$B$1:$AQ$1)*(КАЛЕНДАРЬ!U14=GRID!$B$3:$AQ$3), 0))*(1-GRID!$B$27))</f>
        <v>24500</v>
      </c>
      <c r="D33" s="35" cm="1">
        <f t="array" ref="D33">IF($I$2="Открытый тариф",
INDEX(GRID!$B$13:$AQ$19,MATCH($C$7,GRID!$A$13:$A$19,0),MATCH(1,($U$2=GRID!$B$1:$AQ$1)*(КАЛЕНДАРЬ!$U14=GRID!$B$3:$AQ$3), 0)),
INDEX(GRID!$B$13:$AQ$19,MATCH($C$7,GRID!$A$13:$A$19,0),MATCH(1,($U$2=GRID!$B$1:$AQ$1)*(КАЛЕНДАРЬ!$U14=GRID!$B$3:$AQ$3), 0))*(1-GRID!$B$27))</f>
        <v>27500</v>
      </c>
      <c r="E33" s="35" cm="1">
        <f t="array" ref="E33">IF($I$2="Открытый тариф",
INDEX(GRID!$B$4:$AQ$10,MATCH($E$7,GRID!$A$4:$A$10,0),MATCH(1,($U$2=GRID!$B$1:$AQ$1)*(КАЛЕНДАРЬ!U14=GRID!$B$3:$AQ$3), 0)),
INDEX(GRID!$B$4:$AQ$10,MATCH($E$7,GRID!$A$4:$A$10,0),MATCH(1,($U$2=GRID!$B$1:$AQ$1)*(КАЛЕНДАРЬ!U14=GRID!$B$3:$AQ$3), 0))*(1-GRID!$B$27))</f>
        <v>29500</v>
      </c>
      <c r="F33" s="35" cm="1">
        <f t="array" ref="F33">IF($I$2="Открытый тариф",
INDEX(GRID!$B$13:$AQ$19,MATCH($E$7,GRID!$A$13:$A$19,0),MATCH(1,($U$2=GRID!$B$1:$AQ$1)*(КАЛЕНДАРЬ!$U14=GRID!$B$3:$AQ$3), 0)),
INDEX(GRID!$B$13:$AQ$19,MATCH($E$7,GRID!$A$13:$A$19,0),MATCH(1,($U$2=GRID!$B$1:$AQ$1)*(КАЛЕНДАРЬ!$U14=GRID!$B$3:$AQ$3), 0))*(1-GRID!$B$27))</f>
        <v>32500</v>
      </c>
      <c r="G33" s="35" cm="1">
        <f t="array" ref="G33">IF($I$2="Открытый тариф",
INDEX(GRID!$B$4:$AQ$10,MATCH($G$7,GRID!$A$4:$A$10,0),MATCH(1,($U$2=GRID!$B$1:$AQ$1)*(КАЛЕНДАРЬ!U14=GRID!$B$3:$AQ$3), 0)),
INDEX(GRID!$B$4:$AQ$10,MATCH($G$7,GRID!$A$4:$A$10,0),MATCH(1,($U$2=GRID!$B$1:$AQ$1)*(КАЛЕНДАРЬ!U14=GRID!$B$3:$AQ$3), 0))*(1-GRID!$B$27))</f>
        <v>30900</v>
      </c>
      <c r="H33" s="35" cm="1">
        <f t="array" ref="H33">IF($I$2="Открытый тариф",
INDEX(GRID!$B$13:$AQ$19,MATCH($G$7,GRID!$A$13:$A$19,0),MATCH(1,($U$2=GRID!$B$1:$AQ$1)*(КАЛЕНДАРЬ!$U14=GRID!$B$3:$AQ$3), 0)),
INDEX(GRID!$B$13:$AQ$19,MATCH($G$7,GRID!$A$13:$A$19,0),MATCH(1,($U$2=GRID!$B$1:$AQ$1)*(КАЛЕНДАРЬ!$U14=GRID!$B$3:$AQ$3), 0))*(1-GRID!$B$27))</f>
        <v>33900</v>
      </c>
      <c r="I33" s="35" cm="1">
        <f t="array" ref="I33">IF($I$2="Открытый тариф",
INDEX(GRID!$B$4:$AQ$10,MATCH($I$7,GRID!$A$4:$A$10,0),MATCH(1,($U$2=GRID!$B$1:$AQ$1)*(КАЛЕНДАРЬ!U14=GRID!$B$3:$AQ$3), 0)),
INDEX(GRID!$B$4:$AQ$10,MATCH($I$7,GRID!$A$4:$A$10,0),MATCH(1,($U$2=GRID!$B$1:$AQ$1)*(КАЛЕНДАРЬ!U14=GRID!$B$3:$AQ$3), 0))*(1-GRID!$B$27))</f>
        <v>39500</v>
      </c>
      <c r="J33" s="35" cm="1">
        <f t="array" ref="J33">IF($I$2="Открытый тариф",
INDEX(GRID!$B$13:$AQ$19,MATCH($I$7,GRID!$A$13:$A$19,0),MATCH(1,($U$2=GRID!$B$1:$AQ$1)*(КАЛЕНДАРЬ!$U14=GRID!$B$3:$AQ$3), 0)),
INDEX(GRID!$B$13:$AQ$19,MATCH($I$7,GRID!$A$13:$A$19,0),MATCH(1,($U$2=GRID!$B$1:$AQ$1)*(КАЛЕНДАРЬ!$U14=GRID!$B$3:$AQ$3), 0))*(1-GRID!$B$27))</f>
        <v>42500</v>
      </c>
      <c r="K33" s="35" cm="1">
        <f t="array" ref="K33">IF($I$2="Открытый тариф",
INDEX(GRID!$B$4:$AQ$10,MATCH($K$7,GRID!$A$4:$A$10,0),MATCH(1,($U$2=GRID!$B$1:$AQ$1)*(КАЛЕНДАРЬ!U14=GRID!$B$3:$AQ$3), 0)),
INDEX(GRID!$B$4:$AQ$10,MATCH($K$7,GRID!$A$4:$A$10,0),MATCH(1,($U$2=GRID!$B$1:$AQ$1)*(КАЛЕНДАРЬ!U14=GRID!$B$3:$AQ$3), 0))*(1-GRID!$B$27))</f>
        <v>43500</v>
      </c>
      <c r="L33" s="35" cm="1">
        <f t="array" ref="L33">IF($I$2="Открытый тариф",
INDEX(GRID!$B$13:$AQ$19,MATCH($K$7,GRID!$A$13:$A$19,0),MATCH(1,($U$2=GRID!$B$1:$AQ$1)*(КАЛЕНДАРЬ!$U14=GRID!$B$3:$AQ$3), 0)),
INDEX(GRID!$B$13:$AQ$19,MATCH($K$7,GRID!$A$13:$A$19,0),MATCH(1,($U$2=GRID!$B$1:$AQ$1)*(КАЛЕНДАРЬ!$U14=GRID!$B$3:$AQ$3), 0))*(1-GRID!$B$27))</f>
        <v>46500</v>
      </c>
      <c r="M33" s="35" cm="1">
        <f t="array" ref="M33">IF($I$2="Открытый тариф",
INDEX(GRID!$B$4:$AQ$10,MATCH($M$7,GRID!$A$4:$A$10,0),MATCH(1,($U$2=GRID!$B$1:$AQ$1)*(КАЛЕНДАРЬ!U14=GRID!$B$3:$AQ$3), 0)),
INDEX(GRID!$B$4:$AQ$10,MATCH($M$7,GRID!$A$4:$A$10,0),MATCH(1,($U$2=GRID!$B$1:$AQ$1)*(КАЛЕНДАРЬ!U14=GRID!$B$3:$AQ$3), 0))*(1-GRID!$B$27))</f>
        <v>54500</v>
      </c>
      <c r="N33" s="35" cm="1">
        <f t="array" ref="N33">IF($I$2="Открытый тариф",
INDEX(GRID!$B$13:$AQ$19,MATCH($M$7,GRID!$A$13:$A$19,0),MATCH(1,($U$2=GRID!$B$1:$AQ$1)*(КАЛЕНДАРЬ!$U14=GRID!$B$3:$AQ$3), 0)),
INDEX(GRID!$B$13:$AQ$19,MATCH($M$7,GRID!$A$13:$A$19,0),MATCH(1,($U$2=GRID!$B$1:$AQ$1)*(КАЛЕНДАРЬ!$U14=GRID!$B$3:$AQ$3), 0))*(1-GRID!$B$27))</f>
        <v>57500</v>
      </c>
      <c r="O33" s="35" cm="1">
        <f t="array" ref="O33">IF($I$2="Открытый тариф",
INDEX(GRID!$B$4:$AQ$10,MATCH($O$7,GRID!$A$4:$A$10,0),MATCH(1,($U$2=GRID!$B$1:$AQ$1)*(КАЛЕНДАРЬ!U14=GRID!$B$3:$AQ$3), 0)),
INDEX(GRID!$B$4:$AQ$10,MATCH($O$7,GRID!$A$4:$A$10,0),MATCH(1,($U$2=GRID!$B$1:$AQ$1)*(КАЛЕНДАРЬ!U14=GRID!$B$3:$AQ$3), 0))*(1-GRID!$B$27))</f>
        <v>107000</v>
      </c>
      <c r="P33" s="35" cm="1">
        <f t="array" ref="P33">IF($I$2="Открытый тариф",
INDEX(GRID!$B$13:$AQ$19,MATCH($O$7,GRID!$A$13:$A$19,0),MATCH(1,($U$2=GRID!$B$1:$AQ$1)*(КАЛЕНДАРЬ!$U14=GRID!$B$3:$AQ$3), 0)),
INDEX(GRID!$B$13:$AQ$19,MATCH($O$7,GRID!$A$13:$A$19,0),MATCH(1,($U$2=GRID!$B$1:$AQ$1)*(КАЛЕНДАРЬ!$U14=GRID!$B$3:$AQ$3), 0))*(1-GRID!$B$27))</f>
        <v>107000</v>
      </c>
    </row>
    <row r="34" spans="1:16" ht="12.75" hidden="1" customHeight="1" x14ac:dyDescent="0.2">
      <c r="A34" s="58" t="s">
        <v>20</v>
      </c>
      <c r="B34" s="59">
        <v>12</v>
      </c>
      <c r="C34" s="35" cm="1">
        <f t="array" ref="C34">IF($I$2="Открытый тариф",
INDEX(GRID!$B$4:$AQ$10,MATCH($C$7,GRID!$A$4:$A$10,0),MATCH(1,($U$2=GRID!$B$1:$AQ$1)*(КАЛЕНДАРЬ!U15=GRID!$B$3:$AQ$3), 0)),
INDEX(GRID!$B$4:$AQ$10,MATCH($C$7,GRID!$A$4:$A$10,0),MATCH(1,($U$2=GRID!$B$1:$AQ$1)*(КАЛЕНДАРЬ!U15=GRID!$B$3:$AQ$3), 0))*(1-GRID!$B$27))</f>
        <v>24500</v>
      </c>
      <c r="D34" s="35" cm="1">
        <f t="array" ref="D34">IF($I$2="Открытый тариф",
INDEX(GRID!$B$13:$AQ$19,MATCH($C$7,GRID!$A$13:$A$19,0),MATCH(1,($U$2=GRID!$B$1:$AQ$1)*(КАЛЕНДАРЬ!$U15=GRID!$B$3:$AQ$3), 0)),
INDEX(GRID!$B$13:$AQ$19,MATCH($C$7,GRID!$A$13:$A$19,0),MATCH(1,($U$2=GRID!$B$1:$AQ$1)*(КАЛЕНДАРЬ!$U15=GRID!$B$3:$AQ$3), 0))*(1-GRID!$B$27))</f>
        <v>27500</v>
      </c>
      <c r="E34" s="35" cm="1">
        <f t="array" ref="E34">IF($I$2="Открытый тариф",
INDEX(GRID!$B$4:$AQ$10,MATCH($E$7,GRID!$A$4:$A$10,0),MATCH(1,($U$2=GRID!$B$1:$AQ$1)*(КАЛЕНДАРЬ!U15=GRID!$B$3:$AQ$3), 0)),
INDEX(GRID!$B$4:$AQ$10,MATCH($E$7,GRID!$A$4:$A$10,0),MATCH(1,($U$2=GRID!$B$1:$AQ$1)*(КАЛЕНДАРЬ!U15=GRID!$B$3:$AQ$3), 0))*(1-GRID!$B$27))</f>
        <v>29500</v>
      </c>
      <c r="F34" s="35" cm="1">
        <f t="array" ref="F34">IF($I$2="Открытый тариф",
INDEX(GRID!$B$13:$AQ$19,MATCH($E$7,GRID!$A$13:$A$19,0),MATCH(1,($U$2=GRID!$B$1:$AQ$1)*(КАЛЕНДАРЬ!$U15=GRID!$B$3:$AQ$3), 0)),
INDEX(GRID!$B$13:$AQ$19,MATCH($E$7,GRID!$A$13:$A$19,0),MATCH(1,($U$2=GRID!$B$1:$AQ$1)*(КАЛЕНДАРЬ!$U15=GRID!$B$3:$AQ$3), 0))*(1-GRID!$B$27))</f>
        <v>32500</v>
      </c>
      <c r="G34" s="35" cm="1">
        <f t="array" ref="G34">IF($I$2="Открытый тариф",
INDEX(GRID!$B$4:$AQ$10,MATCH($G$7,GRID!$A$4:$A$10,0),MATCH(1,($U$2=GRID!$B$1:$AQ$1)*(КАЛЕНДАРЬ!U15=GRID!$B$3:$AQ$3), 0)),
INDEX(GRID!$B$4:$AQ$10,MATCH($G$7,GRID!$A$4:$A$10,0),MATCH(1,($U$2=GRID!$B$1:$AQ$1)*(КАЛЕНДАРЬ!U15=GRID!$B$3:$AQ$3), 0))*(1-GRID!$B$27))</f>
        <v>30900</v>
      </c>
      <c r="H34" s="35" cm="1">
        <f t="array" ref="H34">IF($I$2="Открытый тариф",
INDEX(GRID!$B$13:$AQ$19,MATCH($G$7,GRID!$A$13:$A$19,0),MATCH(1,($U$2=GRID!$B$1:$AQ$1)*(КАЛЕНДАРЬ!$U15=GRID!$B$3:$AQ$3), 0)),
INDEX(GRID!$B$13:$AQ$19,MATCH($G$7,GRID!$A$13:$A$19,0),MATCH(1,($U$2=GRID!$B$1:$AQ$1)*(КАЛЕНДАРЬ!$U15=GRID!$B$3:$AQ$3), 0))*(1-GRID!$B$27))</f>
        <v>33900</v>
      </c>
      <c r="I34" s="35" cm="1">
        <f t="array" ref="I34">IF($I$2="Открытый тариф",
INDEX(GRID!$B$4:$AQ$10,MATCH($I$7,GRID!$A$4:$A$10,0),MATCH(1,($U$2=GRID!$B$1:$AQ$1)*(КАЛЕНДАРЬ!U15=GRID!$B$3:$AQ$3), 0)),
INDEX(GRID!$B$4:$AQ$10,MATCH($I$7,GRID!$A$4:$A$10,0),MATCH(1,($U$2=GRID!$B$1:$AQ$1)*(КАЛЕНДАРЬ!U15=GRID!$B$3:$AQ$3), 0))*(1-GRID!$B$27))</f>
        <v>39500</v>
      </c>
      <c r="J34" s="35" cm="1">
        <f t="array" ref="J34">IF($I$2="Открытый тариф",
INDEX(GRID!$B$13:$AQ$19,MATCH($I$7,GRID!$A$13:$A$19,0),MATCH(1,($U$2=GRID!$B$1:$AQ$1)*(КАЛЕНДАРЬ!$U15=GRID!$B$3:$AQ$3), 0)),
INDEX(GRID!$B$13:$AQ$19,MATCH($I$7,GRID!$A$13:$A$19,0),MATCH(1,($U$2=GRID!$B$1:$AQ$1)*(КАЛЕНДАРЬ!$U15=GRID!$B$3:$AQ$3), 0))*(1-GRID!$B$27))</f>
        <v>42500</v>
      </c>
      <c r="K34" s="35" cm="1">
        <f t="array" ref="K34">IF($I$2="Открытый тариф",
INDEX(GRID!$B$4:$AQ$10,MATCH($K$7,GRID!$A$4:$A$10,0),MATCH(1,($U$2=GRID!$B$1:$AQ$1)*(КАЛЕНДАРЬ!U15=GRID!$B$3:$AQ$3), 0)),
INDEX(GRID!$B$4:$AQ$10,MATCH($K$7,GRID!$A$4:$A$10,0),MATCH(1,($U$2=GRID!$B$1:$AQ$1)*(КАЛЕНДАРЬ!U15=GRID!$B$3:$AQ$3), 0))*(1-GRID!$B$27))</f>
        <v>43500</v>
      </c>
      <c r="L34" s="35" cm="1">
        <f t="array" ref="L34">IF($I$2="Открытый тариф",
INDEX(GRID!$B$13:$AQ$19,MATCH($K$7,GRID!$A$13:$A$19,0),MATCH(1,($U$2=GRID!$B$1:$AQ$1)*(КАЛЕНДАРЬ!$U15=GRID!$B$3:$AQ$3), 0)),
INDEX(GRID!$B$13:$AQ$19,MATCH($K$7,GRID!$A$13:$A$19,0),MATCH(1,($U$2=GRID!$B$1:$AQ$1)*(КАЛЕНДАРЬ!$U15=GRID!$B$3:$AQ$3), 0))*(1-GRID!$B$27))</f>
        <v>46500</v>
      </c>
      <c r="M34" s="35" cm="1">
        <f t="array" ref="M34">IF($I$2="Открытый тариф",
INDEX(GRID!$B$4:$AQ$10,MATCH($M$7,GRID!$A$4:$A$10,0),MATCH(1,($U$2=GRID!$B$1:$AQ$1)*(КАЛЕНДАРЬ!U15=GRID!$B$3:$AQ$3), 0)),
INDEX(GRID!$B$4:$AQ$10,MATCH($M$7,GRID!$A$4:$A$10,0),MATCH(1,($U$2=GRID!$B$1:$AQ$1)*(КАЛЕНДАРЬ!U15=GRID!$B$3:$AQ$3), 0))*(1-GRID!$B$27))</f>
        <v>54500</v>
      </c>
      <c r="N34" s="35" cm="1">
        <f t="array" ref="N34">IF($I$2="Открытый тариф",
INDEX(GRID!$B$13:$AQ$19,MATCH($M$7,GRID!$A$13:$A$19,0),MATCH(1,($U$2=GRID!$B$1:$AQ$1)*(КАЛЕНДАРЬ!$U15=GRID!$B$3:$AQ$3), 0)),
INDEX(GRID!$B$13:$AQ$19,MATCH($M$7,GRID!$A$13:$A$19,0),MATCH(1,($U$2=GRID!$B$1:$AQ$1)*(КАЛЕНДАРЬ!$U15=GRID!$B$3:$AQ$3), 0))*(1-GRID!$B$27))</f>
        <v>57500</v>
      </c>
      <c r="O34" s="35" cm="1">
        <f t="array" ref="O34">IF($I$2="Открытый тариф",
INDEX(GRID!$B$4:$AQ$10,MATCH($O$7,GRID!$A$4:$A$10,0),MATCH(1,($U$2=GRID!$B$1:$AQ$1)*(КАЛЕНДАРЬ!U15=GRID!$B$3:$AQ$3), 0)),
INDEX(GRID!$B$4:$AQ$10,MATCH($O$7,GRID!$A$4:$A$10,0),MATCH(1,($U$2=GRID!$B$1:$AQ$1)*(КАЛЕНДАРЬ!U15=GRID!$B$3:$AQ$3), 0))*(1-GRID!$B$27))</f>
        <v>107000</v>
      </c>
      <c r="P34" s="35" cm="1">
        <f t="array" ref="P34">IF($I$2="Открытый тариф",
INDEX(GRID!$B$13:$AQ$19,MATCH($O$7,GRID!$A$13:$A$19,0),MATCH(1,($U$2=GRID!$B$1:$AQ$1)*(КАЛЕНДАРЬ!$U15=GRID!$B$3:$AQ$3), 0)),
INDEX(GRID!$B$13:$AQ$19,MATCH($O$7,GRID!$A$13:$A$19,0),MATCH(1,($U$2=GRID!$B$1:$AQ$1)*(КАЛЕНДАРЬ!$U15=GRID!$B$3:$AQ$3), 0))*(1-GRID!$B$27))</f>
        <v>107000</v>
      </c>
    </row>
    <row r="35" spans="1:16" ht="12.75" hidden="1" customHeight="1" x14ac:dyDescent="0.2">
      <c r="A35" s="58" t="s">
        <v>14</v>
      </c>
      <c r="B35" s="59">
        <v>13</v>
      </c>
      <c r="C35" s="35" cm="1">
        <f t="array" ref="C35">IF($I$2="Открытый тариф",
INDEX(GRID!$B$4:$AQ$10,MATCH($C$7,GRID!$A$4:$A$10,0),MATCH(1,($U$2=GRID!$B$1:$AQ$1)*(КАЛЕНДАРЬ!U16=GRID!$B$3:$AQ$3), 0)),
INDEX(GRID!$B$4:$AQ$10,MATCH($C$7,GRID!$A$4:$A$10,0),MATCH(1,($U$2=GRID!$B$1:$AQ$1)*(КАЛЕНДАРЬ!U16=GRID!$B$3:$AQ$3), 0))*(1-GRID!$B$27))</f>
        <v>24500</v>
      </c>
      <c r="D35" s="35" cm="1">
        <f t="array" ref="D35">IF($I$2="Открытый тариф",
INDEX(GRID!$B$13:$AQ$19,MATCH($C$7,GRID!$A$13:$A$19,0),MATCH(1,($U$2=GRID!$B$1:$AQ$1)*(КАЛЕНДАРЬ!$U16=GRID!$B$3:$AQ$3), 0)),
INDEX(GRID!$B$13:$AQ$19,MATCH($C$7,GRID!$A$13:$A$19,0),MATCH(1,($U$2=GRID!$B$1:$AQ$1)*(КАЛЕНДАРЬ!$U16=GRID!$B$3:$AQ$3), 0))*(1-GRID!$B$27))</f>
        <v>27500</v>
      </c>
      <c r="E35" s="35" cm="1">
        <f t="array" ref="E35">IF($I$2="Открытый тариф",
INDEX(GRID!$B$4:$AQ$10,MATCH($E$7,GRID!$A$4:$A$10,0),MATCH(1,($U$2=GRID!$B$1:$AQ$1)*(КАЛЕНДАРЬ!U16=GRID!$B$3:$AQ$3), 0)),
INDEX(GRID!$B$4:$AQ$10,MATCH($E$7,GRID!$A$4:$A$10,0),MATCH(1,($U$2=GRID!$B$1:$AQ$1)*(КАЛЕНДАРЬ!U16=GRID!$B$3:$AQ$3), 0))*(1-GRID!$B$27))</f>
        <v>29500</v>
      </c>
      <c r="F35" s="35" cm="1">
        <f t="array" ref="F35">IF($I$2="Открытый тариф",
INDEX(GRID!$B$13:$AQ$19,MATCH($E$7,GRID!$A$13:$A$19,0),MATCH(1,($U$2=GRID!$B$1:$AQ$1)*(КАЛЕНДАРЬ!$U16=GRID!$B$3:$AQ$3), 0)),
INDEX(GRID!$B$13:$AQ$19,MATCH($E$7,GRID!$A$13:$A$19,0),MATCH(1,($U$2=GRID!$B$1:$AQ$1)*(КАЛЕНДАРЬ!$U16=GRID!$B$3:$AQ$3), 0))*(1-GRID!$B$27))</f>
        <v>32500</v>
      </c>
      <c r="G35" s="35" cm="1">
        <f t="array" ref="G35">IF($I$2="Открытый тариф",
INDEX(GRID!$B$4:$AQ$10,MATCH($G$7,GRID!$A$4:$A$10,0),MATCH(1,($U$2=GRID!$B$1:$AQ$1)*(КАЛЕНДАРЬ!U16=GRID!$B$3:$AQ$3), 0)),
INDEX(GRID!$B$4:$AQ$10,MATCH($G$7,GRID!$A$4:$A$10,0),MATCH(1,($U$2=GRID!$B$1:$AQ$1)*(КАЛЕНДАРЬ!U16=GRID!$B$3:$AQ$3), 0))*(1-GRID!$B$27))</f>
        <v>30900</v>
      </c>
      <c r="H35" s="35" cm="1">
        <f t="array" ref="H35">IF($I$2="Открытый тариф",
INDEX(GRID!$B$13:$AQ$19,MATCH($G$7,GRID!$A$13:$A$19,0),MATCH(1,($U$2=GRID!$B$1:$AQ$1)*(КАЛЕНДАРЬ!$U16=GRID!$B$3:$AQ$3), 0)),
INDEX(GRID!$B$13:$AQ$19,MATCH($G$7,GRID!$A$13:$A$19,0),MATCH(1,($U$2=GRID!$B$1:$AQ$1)*(КАЛЕНДАРЬ!$U16=GRID!$B$3:$AQ$3), 0))*(1-GRID!$B$27))</f>
        <v>33900</v>
      </c>
      <c r="I35" s="35" cm="1">
        <f t="array" ref="I35">IF($I$2="Открытый тариф",
INDEX(GRID!$B$4:$AQ$10,MATCH($I$7,GRID!$A$4:$A$10,0),MATCH(1,($U$2=GRID!$B$1:$AQ$1)*(КАЛЕНДАРЬ!U16=GRID!$B$3:$AQ$3), 0)),
INDEX(GRID!$B$4:$AQ$10,MATCH($I$7,GRID!$A$4:$A$10,0),MATCH(1,($U$2=GRID!$B$1:$AQ$1)*(КАЛЕНДАРЬ!U16=GRID!$B$3:$AQ$3), 0))*(1-GRID!$B$27))</f>
        <v>39500</v>
      </c>
      <c r="J35" s="35" cm="1">
        <f t="array" ref="J35">IF($I$2="Открытый тариф",
INDEX(GRID!$B$13:$AQ$19,MATCH($I$7,GRID!$A$13:$A$19,0),MATCH(1,($U$2=GRID!$B$1:$AQ$1)*(КАЛЕНДАРЬ!$U16=GRID!$B$3:$AQ$3), 0)),
INDEX(GRID!$B$13:$AQ$19,MATCH($I$7,GRID!$A$13:$A$19,0),MATCH(1,($U$2=GRID!$B$1:$AQ$1)*(КАЛЕНДАРЬ!$U16=GRID!$B$3:$AQ$3), 0))*(1-GRID!$B$27))</f>
        <v>42500</v>
      </c>
      <c r="K35" s="35" cm="1">
        <f t="array" ref="K35">IF($I$2="Открытый тариф",
INDEX(GRID!$B$4:$AQ$10,MATCH($K$7,GRID!$A$4:$A$10,0),MATCH(1,($U$2=GRID!$B$1:$AQ$1)*(КАЛЕНДАРЬ!U16=GRID!$B$3:$AQ$3), 0)),
INDEX(GRID!$B$4:$AQ$10,MATCH($K$7,GRID!$A$4:$A$10,0),MATCH(1,($U$2=GRID!$B$1:$AQ$1)*(КАЛЕНДАРЬ!U16=GRID!$B$3:$AQ$3), 0))*(1-GRID!$B$27))</f>
        <v>43500</v>
      </c>
      <c r="L35" s="35" cm="1">
        <f t="array" ref="L35">IF($I$2="Открытый тариф",
INDEX(GRID!$B$13:$AQ$19,MATCH($K$7,GRID!$A$13:$A$19,0),MATCH(1,($U$2=GRID!$B$1:$AQ$1)*(КАЛЕНДАРЬ!$U16=GRID!$B$3:$AQ$3), 0)),
INDEX(GRID!$B$13:$AQ$19,MATCH($K$7,GRID!$A$13:$A$19,0),MATCH(1,($U$2=GRID!$B$1:$AQ$1)*(КАЛЕНДАРЬ!$U16=GRID!$B$3:$AQ$3), 0))*(1-GRID!$B$27))</f>
        <v>46500</v>
      </c>
      <c r="M35" s="35" cm="1">
        <f t="array" ref="M35">IF($I$2="Открытый тариф",
INDEX(GRID!$B$4:$AQ$10,MATCH($M$7,GRID!$A$4:$A$10,0),MATCH(1,($U$2=GRID!$B$1:$AQ$1)*(КАЛЕНДАРЬ!U16=GRID!$B$3:$AQ$3), 0)),
INDEX(GRID!$B$4:$AQ$10,MATCH($M$7,GRID!$A$4:$A$10,0),MATCH(1,($U$2=GRID!$B$1:$AQ$1)*(КАЛЕНДАРЬ!U16=GRID!$B$3:$AQ$3), 0))*(1-GRID!$B$27))</f>
        <v>54500</v>
      </c>
      <c r="N35" s="35" cm="1">
        <f t="array" ref="N35">IF($I$2="Открытый тариф",
INDEX(GRID!$B$13:$AQ$19,MATCH($M$7,GRID!$A$13:$A$19,0),MATCH(1,($U$2=GRID!$B$1:$AQ$1)*(КАЛЕНДАРЬ!$U16=GRID!$B$3:$AQ$3), 0)),
INDEX(GRID!$B$13:$AQ$19,MATCH($M$7,GRID!$A$13:$A$19,0),MATCH(1,($U$2=GRID!$B$1:$AQ$1)*(КАЛЕНДАРЬ!$U16=GRID!$B$3:$AQ$3), 0))*(1-GRID!$B$27))</f>
        <v>57500</v>
      </c>
      <c r="O35" s="35" cm="1">
        <f t="array" ref="O35">IF($I$2="Открытый тариф",
INDEX(GRID!$B$4:$AQ$10,MATCH($O$7,GRID!$A$4:$A$10,0),MATCH(1,($U$2=GRID!$B$1:$AQ$1)*(КАЛЕНДАРЬ!U16=GRID!$B$3:$AQ$3), 0)),
INDEX(GRID!$B$4:$AQ$10,MATCH($O$7,GRID!$A$4:$A$10,0),MATCH(1,($U$2=GRID!$B$1:$AQ$1)*(КАЛЕНДАРЬ!U16=GRID!$B$3:$AQ$3), 0))*(1-GRID!$B$27))</f>
        <v>107000</v>
      </c>
      <c r="P35" s="35" cm="1">
        <f t="array" ref="P35">IF($I$2="Открытый тариф",
INDEX(GRID!$B$13:$AQ$19,MATCH($O$7,GRID!$A$13:$A$19,0),MATCH(1,($U$2=GRID!$B$1:$AQ$1)*(КАЛЕНДАРЬ!$U16=GRID!$B$3:$AQ$3), 0)),
INDEX(GRID!$B$13:$AQ$19,MATCH($O$7,GRID!$A$13:$A$19,0),MATCH(1,($U$2=GRID!$B$1:$AQ$1)*(КАЛЕНДАРЬ!$U16=GRID!$B$3:$AQ$3), 0))*(1-GRID!$B$27))</f>
        <v>107000</v>
      </c>
    </row>
    <row r="36" spans="1:16" ht="12.75" hidden="1" customHeight="1" x14ac:dyDescent="0.2">
      <c r="A36" s="58" t="s">
        <v>15</v>
      </c>
      <c r="B36" s="59">
        <v>14</v>
      </c>
      <c r="C36" s="35" cm="1">
        <f t="array" ref="C36">IF($I$2="Открытый тариф",
INDEX(GRID!$B$4:$AQ$10,MATCH($C$7,GRID!$A$4:$A$10,0),MATCH(1,($U$2=GRID!$B$1:$AQ$1)*(КАЛЕНДАРЬ!U17=GRID!$B$3:$AQ$3), 0)),
INDEX(GRID!$B$4:$AQ$10,MATCH($C$7,GRID!$A$4:$A$10,0),MATCH(1,($U$2=GRID!$B$1:$AQ$1)*(КАЛЕНДАРЬ!U17=GRID!$B$3:$AQ$3), 0))*(1-GRID!$B$27))</f>
        <v>24500</v>
      </c>
      <c r="D36" s="35" cm="1">
        <f t="array" ref="D36">IF($I$2="Открытый тариф",
INDEX(GRID!$B$13:$AQ$19,MATCH($C$7,GRID!$A$13:$A$19,0),MATCH(1,($U$2=GRID!$B$1:$AQ$1)*(КАЛЕНДАРЬ!$U17=GRID!$B$3:$AQ$3), 0)),
INDEX(GRID!$B$13:$AQ$19,MATCH($C$7,GRID!$A$13:$A$19,0),MATCH(1,($U$2=GRID!$B$1:$AQ$1)*(КАЛЕНДАРЬ!$U17=GRID!$B$3:$AQ$3), 0))*(1-GRID!$B$27))</f>
        <v>27500</v>
      </c>
      <c r="E36" s="35" cm="1">
        <f t="array" ref="E36">IF($I$2="Открытый тариф",
INDEX(GRID!$B$4:$AQ$10,MATCH($E$7,GRID!$A$4:$A$10,0),MATCH(1,($U$2=GRID!$B$1:$AQ$1)*(КАЛЕНДАРЬ!U17=GRID!$B$3:$AQ$3), 0)),
INDEX(GRID!$B$4:$AQ$10,MATCH($E$7,GRID!$A$4:$A$10,0),MATCH(1,($U$2=GRID!$B$1:$AQ$1)*(КАЛЕНДАРЬ!U17=GRID!$B$3:$AQ$3), 0))*(1-GRID!$B$27))</f>
        <v>29500</v>
      </c>
      <c r="F36" s="35" cm="1">
        <f t="array" ref="F36">IF($I$2="Открытый тариф",
INDEX(GRID!$B$13:$AQ$19,MATCH($E$7,GRID!$A$13:$A$19,0),MATCH(1,($U$2=GRID!$B$1:$AQ$1)*(КАЛЕНДАРЬ!$U17=GRID!$B$3:$AQ$3), 0)),
INDEX(GRID!$B$13:$AQ$19,MATCH($E$7,GRID!$A$13:$A$19,0),MATCH(1,($U$2=GRID!$B$1:$AQ$1)*(КАЛЕНДАРЬ!$U17=GRID!$B$3:$AQ$3), 0))*(1-GRID!$B$27))</f>
        <v>32500</v>
      </c>
      <c r="G36" s="35" cm="1">
        <f t="array" ref="G36">IF($I$2="Открытый тариф",
INDEX(GRID!$B$4:$AQ$10,MATCH($G$7,GRID!$A$4:$A$10,0),MATCH(1,($U$2=GRID!$B$1:$AQ$1)*(КАЛЕНДАРЬ!U17=GRID!$B$3:$AQ$3), 0)),
INDEX(GRID!$B$4:$AQ$10,MATCH($G$7,GRID!$A$4:$A$10,0),MATCH(1,($U$2=GRID!$B$1:$AQ$1)*(КАЛЕНДАРЬ!U17=GRID!$B$3:$AQ$3), 0))*(1-GRID!$B$27))</f>
        <v>30900</v>
      </c>
      <c r="H36" s="35" cm="1">
        <f t="array" ref="H36">IF($I$2="Открытый тариф",
INDEX(GRID!$B$13:$AQ$19,MATCH($G$7,GRID!$A$13:$A$19,0),MATCH(1,($U$2=GRID!$B$1:$AQ$1)*(КАЛЕНДАРЬ!$U17=GRID!$B$3:$AQ$3), 0)),
INDEX(GRID!$B$13:$AQ$19,MATCH($G$7,GRID!$A$13:$A$19,0),MATCH(1,($U$2=GRID!$B$1:$AQ$1)*(КАЛЕНДАРЬ!$U17=GRID!$B$3:$AQ$3), 0))*(1-GRID!$B$27))</f>
        <v>33900</v>
      </c>
      <c r="I36" s="35" cm="1">
        <f t="array" ref="I36">IF($I$2="Открытый тариф",
INDEX(GRID!$B$4:$AQ$10,MATCH($I$7,GRID!$A$4:$A$10,0),MATCH(1,($U$2=GRID!$B$1:$AQ$1)*(КАЛЕНДАРЬ!U17=GRID!$B$3:$AQ$3), 0)),
INDEX(GRID!$B$4:$AQ$10,MATCH($I$7,GRID!$A$4:$A$10,0),MATCH(1,($U$2=GRID!$B$1:$AQ$1)*(КАЛЕНДАРЬ!U17=GRID!$B$3:$AQ$3), 0))*(1-GRID!$B$27))</f>
        <v>39500</v>
      </c>
      <c r="J36" s="35" cm="1">
        <f t="array" ref="J36">IF($I$2="Открытый тариф",
INDEX(GRID!$B$13:$AQ$19,MATCH($I$7,GRID!$A$13:$A$19,0),MATCH(1,($U$2=GRID!$B$1:$AQ$1)*(КАЛЕНДАРЬ!$U17=GRID!$B$3:$AQ$3), 0)),
INDEX(GRID!$B$13:$AQ$19,MATCH($I$7,GRID!$A$13:$A$19,0),MATCH(1,($U$2=GRID!$B$1:$AQ$1)*(КАЛЕНДАРЬ!$U17=GRID!$B$3:$AQ$3), 0))*(1-GRID!$B$27))</f>
        <v>42500</v>
      </c>
      <c r="K36" s="35" cm="1">
        <f t="array" ref="K36">IF($I$2="Открытый тариф",
INDEX(GRID!$B$4:$AQ$10,MATCH($K$7,GRID!$A$4:$A$10,0),MATCH(1,($U$2=GRID!$B$1:$AQ$1)*(КАЛЕНДАРЬ!U17=GRID!$B$3:$AQ$3), 0)),
INDEX(GRID!$B$4:$AQ$10,MATCH($K$7,GRID!$A$4:$A$10,0),MATCH(1,($U$2=GRID!$B$1:$AQ$1)*(КАЛЕНДАРЬ!U17=GRID!$B$3:$AQ$3), 0))*(1-GRID!$B$27))</f>
        <v>43500</v>
      </c>
      <c r="L36" s="35" cm="1">
        <f t="array" ref="L36">IF($I$2="Открытый тариф",
INDEX(GRID!$B$13:$AQ$19,MATCH($K$7,GRID!$A$13:$A$19,0),MATCH(1,($U$2=GRID!$B$1:$AQ$1)*(КАЛЕНДАРЬ!$U17=GRID!$B$3:$AQ$3), 0)),
INDEX(GRID!$B$13:$AQ$19,MATCH($K$7,GRID!$A$13:$A$19,0),MATCH(1,($U$2=GRID!$B$1:$AQ$1)*(КАЛЕНДАРЬ!$U17=GRID!$B$3:$AQ$3), 0))*(1-GRID!$B$27))</f>
        <v>46500</v>
      </c>
      <c r="M36" s="35" cm="1">
        <f t="array" ref="M36">IF($I$2="Открытый тариф",
INDEX(GRID!$B$4:$AQ$10,MATCH($M$7,GRID!$A$4:$A$10,0),MATCH(1,($U$2=GRID!$B$1:$AQ$1)*(КАЛЕНДАРЬ!U17=GRID!$B$3:$AQ$3), 0)),
INDEX(GRID!$B$4:$AQ$10,MATCH($M$7,GRID!$A$4:$A$10,0),MATCH(1,($U$2=GRID!$B$1:$AQ$1)*(КАЛЕНДАРЬ!U17=GRID!$B$3:$AQ$3), 0))*(1-GRID!$B$27))</f>
        <v>54500</v>
      </c>
      <c r="N36" s="35" cm="1">
        <f t="array" ref="N36">IF($I$2="Открытый тариф",
INDEX(GRID!$B$13:$AQ$19,MATCH($M$7,GRID!$A$13:$A$19,0),MATCH(1,($U$2=GRID!$B$1:$AQ$1)*(КАЛЕНДАРЬ!$U17=GRID!$B$3:$AQ$3), 0)),
INDEX(GRID!$B$13:$AQ$19,MATCH($M$7,GRID!$A$13:$A$19,0),MATCH(1,($U$2=GRID!$B$1:$AQ$1)*(КАЛЕНДАРЬ!$U17=GRID!$B$3:$AQ$3), 0))*(1-GRID!$B$27))</f>
        <v>57500</v>
      </c>
      <c r="O36" s="35" cm="1">
        <f t="array" ref="O36">IF($I$2="Открытый тариф",
INDEX(GRID!$B$4:$AQ$10,MATCH($O$7,GRID!$A$4:$A$10,0),MATCH(1,($U$2=GRID!$B$1:$AQ$1)*(КАЛЕНДАРЬ!U17=GRID!$B$3:$AQ$3), 0)),
INDEX(GRID!$B$4:$AQ$10,MATCH($O$7,GRID!$A$4:$A$10,0),MATCH(1,($U$2=GRID!$B$1:$AQ$1)*(КАЛЕНДАРЬ!U17=GRID!$B$3:$AQ$3), 0))*(1-GRID!$B$27))</f>
        <v>107000</v>
      </c>
      <c r="P36" s="35" cm="1">
        <f t="array" ref="P36">IF($I$2="Открытый тариф",
INDEX(GRID!$B$13:$AQ$19,MATCH($O$7,GRID!$A$13:$A$19,0),MATCH(1,($U$2=GRID!$B$1:$AQ$1)*(КАЛЕНДАРЬ!$U17=GRID!$B$3:$AQ$3), 0)),
INDEX(GRID!$B$13:$AQ$19,MATCH($O$7,GRID!$A$13:$A$19,0),MATCH(1,($U$2=GRID!$B$1:$AQ$1)*(КАЛЕНДАРЬ!$U17=GRID!$B$3:$AQ$3), 0))*(1-GRID!$B$27))</f>
        <v>107000</v>
      </c>
    </row>
    <row r="37" spans="1:16" ht="12.75" hidden="1" customHeight="1" x14ac:dyDescent="0.2">
      <c r="A37" s="58" t="s">
        <v>16</v>
      </c>
      <c r="B37" s="59">
        <v>15</v>
      </c>
      <c r="C37" s="35" cm="1">
        <f t="array" ref="C37">IF($I$2="Открытый тариф",
INDEX(GRID!$B$4:$AQ$10,MATCH($C$7,GRID!$A$4:$A$10,0),MATCH(1,($U$2=GRID!$B$1:$AQ$1)*(КАЛЕНДАРЬ!U18=GRID!$B$3:$AQ$3), 0)),
INDEX(GRID!$B$4:$AQ$10,MATCH($C$7,GRID!$A$4:$A$10,0),MATCH(1,($U$2=GRID!$B$1:$AQ$1)*(КАЛЕНДАРЬ!U18=GRID!$B$3:$AQ$3), 0))*(1-GRID!$B$27))</f>
        <v>24500</v>
      </c>
      <c r="D37" s="35" cm="1">
        <f t="array" ref="D37">IF($I$2="Открытый тариф",
INDEX(GRID!$B$13:$AQ$19,MATCH($C$7,GRID!$A$13:$A$19,0),MATCH(1,($U$2=GRID!$B$1:$AQ$1)*(КАЛЕНДАРЬ!$U18=GRID!$B$3:$AQ$3), 0)),
INDEX(GRID!$B$13:$AQ$19,MATCH($C$7,GRID!$A$13:$A$19,0),MATCH(1,($U$2=GRID!$B$1:$AQ$1)*(КАЛЕНДАРЬ!$U18=GRID!$B$3:$AQ$3), 0))*(1-GRID!$B$27))</f>
        <v>27500</v>
      </c>
      <c r="E37" s="35" cm="1">
        <f t="array" ref="E37">IF($I$2="Открытый тариф",
INDEX(GRID!$B$4:$AQ$10,MATCH($E$7,GRID!$A$4:$A$10,0),MATCH(1,($U$2=GRID!$B$1:$AQ$1)*(КАЛЕНДАРЬ!U18=GRID!$B$3:$AQ$3), 0)),
INDEX(GRID!$B$4:$AQ$10,MATCH($E$7,GRID!$A$4:$A$10,0),MATCH(1,($U$2=GRID!$B$1:$AQ$1)*(КАЛЕНДАРЬ!U18=GRID!$B$3:$AQ$3), 0))*(1-GRID!$B$27))</f>
        <v>29500</v>
      </c>
      <c r="F37" s="35" cm="1">
        <f t="array" ref="F37">IF($I$2="Открытый тариф",
INDEX(GRID!$B$13:$AQ$19,MATCH($E$7,GRID!$A$13:$A$19,0),MATCH(1,($U$2=GRID!$B$1:$AQ$1)*(КАЛЕНДАРЬ!$U18=GRID!$B$3:$AQ$3), 0)),
INDEX(GRID!$B$13:$AQ$19,MATCH($E$7,GRID!$A$13:$A$19,0),MATCH(1,($U$2=GRID!$B$1:$AQ$1)*(КАЛЕНДАРЬ!$U18=GRID!$B$3:$AQ$3), 0))*(1-GRID!$B$27))</f>
        <v>32500</v>
      </c>
      <c r="G37" s="35" cm="1">
        <f t="array" ref="G37">IF($I$2="Открытый тариф",
INDEX(GRID!$B$4:$AQ$10,MATCH($G$7,GRID!$A$4:$A$10,0),MATCH(1,($U$2=GRID!$B$1:$AQ$1)*(КАЛЕНДАРЬ!U18=GRID!$B$3:$AQ$3), 0)),
INDEX(GRID!$B$4:$AQ$10,MATCH($G$7,GRID!$A$4:$A$10,0),MATCH(1,($U$2=GRID!$B$1:$AQ$1)*(КАЛЕНДАРЬ!U18=GRID!$B$3:$AQ$3), 0))*(1-GRID!$B$27))</f>
        <v>30900</v>
      </c>
      <c r="H37" s="35" cm="1">
        <f t="array" ref="H37">IF($I$2="Открытый тариф",
INDEX(GRID!$B$13:$AQ$19,MATCH($G$7,GRID!$A$13:$A$19,0),MATCH(1,($U$2=GRID!$B$1:$AQ$1)*(КАЛЕНДАРЬ!$U18=GRID!$B$3:$AQ$3), 0)),
INDEX(GRID!$B$13:$AQ$19,MATCH($G$7,GRID!$A$13:$A$19,0),MATCH(1,($U$2=GRID!$B$1:$AQ$1)*(КАЛЕНДАРЬ!$U18=GRID!$B$3:$AQ$3), 0))*(1-GRID!$B$27))</f>
        <v>33900</v>
      </c>
      <c r="I37" s="35" cm="1">
        <f t="array" ref="I37">IF($I$2="Открытый тариф",
INDEX(GRID!$B$4:$AQ$10,MATCH($I$7,GRID!$A$4:$A$10,0),MATCH(1,($U$2=GRID!$B$1:$AQ$1)*(КАЛЕНДАРЬ!U18=GRID!$B$3:$AQ$3), 0)),
INDEX(GRID!$B$4:$AQ$10,MATCH($I$7,GRID!$A$4:$A$10,0),MATCH(1,($U$2=GRID!$B$1:$AQ$1)*(КАЛЕНДАРЬ!U18=GRID!$B$3:$AQ$3), 0))*(1-GRID!$B$27))</f>
        <v>39500</v>
      </c>
      <c r="J37" s="35" cm="1">
        <f t="array" ref="J37">IF($I$2="Открытый тариф",
INDEX(GRID!$B$13:$AQ$19,MATCH($I$7,GRID!$A$13:$A$19,0),MATCH(1,($U$2=GRID!$B$1:$AQ$1)*(КАЛЕНДАРЬ!$U18=GRID!$B$3:$AQ$3), 0)),
INDEX(GRID!$B$13:$AQ$19,MATCH($I$7,GRID!$A$13:$A$19,0),MATCH(1,($U$2=GRID!$B$1:$AQ$1)*(КАЛЕНДАРЬ!$U18=GRID!$B$3:$AQ$3), 0))*(1-GRID!$B$27))</f>
        <v>42500</v>
      </c>
      <c r="K37" s="35" cm="1">
        <f t="array" ref="K37">IF($I$2="Открытый тариф",
INDEX(GRID!$B$4:$AQ$10,MATCH($K$7,GRID!$A$4:$A$10,0),MATCH(1,($U$2=GRID!$B$1:$AQ$1)*(КАЛЕНДАРЬ!U18=GRID!$B$3:$AQ$3), 0)),
INDEX(GRID!$B$4:$AQ$10,MATCH($K$7,GRID!$A$4:$A$10,0),MATCH(1,($U$2=GRID!$B$1:$AQ$1)*(КАЛЕНДАРЬ!U18=GRID!$B$3:$AQ$3), 0))*(1-GRID!$B$27))</f>
        <v>43500</v>
      </c>
      <c r="L37" s="35" cm="1">
        <f t="array" ref="L37">IF($I$2="Открытый тариф",
INDEX(GRID!$B$13:$AQ$19,MATCH($K$7,GRID!$A$13:$A$19,0),MATCH(1,($U$2=GRID!$B$1:$AQ$1)*(КАЛЕНДАРЬ!$U18=GRID!$B$3:$AQ$3), 0)),
INDEX(GRID!$B$13:$AQ$19,MATCH($K$7,GRID!$A$13:$A$19,0),MATCH(1,($U$2=GRID!$B$1:$AQ$1)*(КАЛЕНДАРЬ!$U18=GRID!$B$3:$AQ$3), 0))*(1-GRID!$B$27))</f>
        <v>46500</v>
      </c>
      <c r="M37" s="35" cm="1">
        <f t="array" ref="M37">IF($I$2="Открытый тариф",
INDEX(GRID!$B$4:$AQ$10,MATCH($M$7,GRID!$A$4:$A$10,0),MATCH(1,($U$2=GRID!$B$1:$AQ$1)*(КАЛЕНДАРЬ!U18=GRID!$B$3:$AQ$3), 0)),
INDEX(GRID!$B$4:$AQ$10,MATCH($M$7,GRID!$A$4:$A$10,0),MATCH(1,($U$2=GRID!$B$1:$AQ$1)*(КАЛЕНДАРЬ!U18=GRID!$B$3:$AQ$3), 0))*(1-GRID!$B$27))</f>
        <v>54500</v>
      </c>
      <c r="N37" s="35" cm="1">
        <f t="array" ref="N37">IF($I$2="Открытый тариф",
INDEX(GRID!$B$13:$AQ$19,MATCH($M$7,GRID!$A$13:$A$19,0),MATCH(1,($U$2=GRID!$B$1:$AQ$1)*(КАЛЕНДАРЬ!$U18=GRID!$B$3:$AQ$3), 0)),
INDEX(GRID!$B$13:$AQ$19,MATCH($M$7,GRID!$A$13:$A$19,0),MATCH(1,($U$2=GRID!$B$1:$AQ$1)*(КАЛЕНДАРЬ!$U18=GRID!$B$3:$AQ$3), 0))*(1-GRID!$B$27))</f>
        <v>57500</v>
      </c>
      <c r="O37" s="35" cm="1">
        <f t="array" ref="O37">IF($I$2="Открытый тариф",
INDEX(GRID!$B$4:$AQ$10,MATCH($O$7,GRID!$A$4:$A$10,0),MATCH(1,($U$2=GRID!$B$1:$AQ$1)*(КАЛЕНДАРЬ!U18=GRID!$B$3:$AQ$3), 0)),
INDEX(GRID!$B$4:$AQ$10,MATCH($O$7,GRID!$A$4:$A$10,0),MATCH(1,($U$2=GRID!$B$1:$AQ$1)*(КАЛЕНДАРЬ!U18=GRID!$B$3:$AQ$3), 0))*(1-GRID!$B$27))</f>
        <v>107000</v>
      </c>
      <c r="P37" s="35" cm="1">
        <f t="array" ref="P37">IF($I$2="Открытый тариф",
INDEX(GRID!$B$13:$AQ$19,MATCH($O$7,GRID!$A$13:$A$19,0),MATCH(1,($U$2=GRID!$B$1:$AQ$1)*(КАЛЕНДАРЬ!$U18=GRID!$B$3:$AQ$3), 0)),
INDEX(GRID!$B$13:$AQ$19,MATCH($O$7,GRID!$A$13:$A$19,0),MATCH(1,($U$2=GRID!$B$1:$AQ$1)*(КАЛЕНДАРЬ!$U18=GRID!$B$3:$AQ$3), 0))*(1-GRID!$B$27))</f>
        <v>107000</v>
      </c>
    </row>
    <row r="38" spans="1:16" ht="12.75" hidden="1" customHeight="1" x14ac:dyDescent="0.2">
      <c r="A38" s="58" t="s">
        <v>17</v>
      </c>
      <c r="B38" s="59">
        <v>16</v>
      </c>
      <c r="C38" s="35" cm="1">
        <f t="array" ref="C38">IF($I$2="Открытый тариф",
INDEX(GRID!$B$4:$AQ$10,MATCH($C$7,GRID!$A$4:$A$10,0),MATCH(1,($U$2=GRID!$B$1:$AQ$1)*(КАЛЕНДАРЬ!U19=GRID!$B$3:$AQ$3), 0)),
INDEX(GRID!$B$4:$AQ$10,MATCH($C$7,GRID!$A$4:$A$10,0),MATCH(1,($U$2=GRID!$B$1:$AQ$1)*(КАЛЕНДАРЬ!U19=GRID!$B$3:$AQ$3), 0))*(1-GRID!$B$27))</f>
        <v>24500</v>
      </c>
      <c r="D38" s="35" cm="1">
        <f t="array" ref="D38">IF($I$2="Открытый тариф",
INDEX(GRID!$B$13:$AQ$19,MATCH($C$7,GRID!$A$13:$A$19,0),MATCH(1,($U$2=GRID!$B$1:$AQ$1)*(КАЛЕНДАРЬ!$U19=GRID!$B$3:$AQ$3), 0)),
INDEX(GRID!$B$13:$AQ$19,MATCH($C$7,GRID!$A$13:$A$19,0),MATCH(1,($U$2=GRID!$B$1:$AQ$1)*(КАЛЕНДАРЬ!$U19=GRID!$B$3:$AQ$3), 0))*(1-GRID!$B$27))</f>
        <v>27500</v>
      </c>
      <c r="E38" s="35" cm="1">
        <f t="array" ref="E38">IF($I$2="Открытый тариф",
INDEX(GRID!$B$4:$AQ$10,MATCH($E$7,GRID!$A$4:$A$10,0),MATCH(1,($U$2=GRID!$B$1:$AQ$1)*(КАЛЕНДАРЬ!U19=GRID!$B$3:$AQ$3), 0)),
INDEX(GRID!$B$4:$AQ$10,MATCH($E$7,GRID!$A$4:$A$10,0),MATCH(1,($U$2=GRID!$B$1:$AQ$1)*(КАЛЕНДАРЬ!U19=GRID!$B$3:$AQ$3), 0))*(1-GRID!$B$27))</f>
        <v>29500</v>
      </c>
      <c r="F38" s="35" cm="1">
        <f t="array" ref="F38">IF($I$2="Открытый тариф",
INDEX(GRID!$B$13:$AQ$19,MATCH($E$7,GRID!$A$13:$A$19,0),MATCH(1,($U$2=GRID!$B$1:$AQ$1)*(КАЛЕНДАРЬ!$U19=GRID!$B$3:$AQ$3), 0)),
INDEX(GRID!$B$13:$AQ$19,MATCH($E$7,GRID!$A$13:$A$19,0),MATCH(1,($U$2=GRID!$B$1:$AQ$1)*(КАЛЕНДАРЬ!$U19=GRID!$B$3:$AQ$3), 0))*(1-GRID!$B$27))</f>
        <v>32500</v>
      </c>
      <c r="G38" s="35" cm="1">
        <f t="array" ref="G38">IF($I$2="Открытый тариф",
INDEX(GRID!$B$4:$AQ$10,MATCH($G$7,GRID!$A$4:$A$10,0),MATCH(1,($U$2=GRID!$B$1:$AQ$1)*(КАЛЕНДАРЬ!U19=GRID!$B$3:$AQ$3), 0)),
INDEX(GRID!$B$4:$AQ$10,MATCH($G$7,GRID!$A$4:$A$10,0),MATCH(1,($U$2=GRID!$B$1:$AQ$1)*(КАЛЕНДАРЬ!U19=GRID!$B$3:$AQ$3), 0))*(1-GRID!$B$27))</f>
        <v>30900</v>
      </c>
      <c r="H38" s="35" cm="1">
        <f t="array" ref="H38">IF($I$2="Открытый тариф",
INDEX(GRID!$B$13:$AQ$19,MATCH($G$7,GRID!$A$13:$A$19,0),MATCH(1,($U$2=GRID!$B$1:$AQ$1)*(КАЛЕНДАРЬ!$U19=GRID!$B$3:$AQ$3), 0)),
INDEX(GRID!$B$13:$AQ$19,MATCH($G$7,GRID!$A$13:$A$19,0),MATCH(1,($U$2=GRID!$B$1:$AQ$1)*(КАЛЕНДАРЬ!$U19=GRID!$B$3:$AQ$3), 0))*(1-GRID!$B$27))</f>
        <v>33900</v>
      </c>
      <c r="I38" s="35" cm="1">
        <f t="array" ref="I38">IF($I$2="Открытый тариф",
INDEX(GRID!$B$4:$AQ$10,MATCH($I$7,GRID!$A$4:$A$10,0),MATCH(1,($U$2=GRID!$B$1:$AQ$1)*(КАЛЕНДАРЬ!U19=GRID!$B$3:$AQ$3), 0)),
INDEX(GRID!$B$4:$AQ$10,MATCH($I$7,GRID!$A$4:$A$10,0),MATCH(1,($U$2=GRID!$B$1:$AQ$1)*(КАЛЕНДАРЬ!U19=GRID!$B$3:$AQ$3), 0))*(1-GRID!$B$27))</f>
        <v>39500</v>
      </c>
      <c r="J38" s="35" cm="1">
        <f t="array" ref="J38">IF($I$2="Открытый тариф",
INDEX(GRID!$B$13:$AQ$19,MATCH($I$7,GRID!$A$13:$A$19,0),MATCH(1,($U$2=GRID!$B$1:$AQ$1)*(КАЛЕНДАРЬ!$U19=GRID!$B$3:$AQ$3), 0)),
INDEX(GRID!$B$13:$AQ$19,MATCH($I$7,GRID!$A$13:$A$19,0),MATCH(1,($U$2=GRID!$B$1:$AQ$1)*(КАЛЕНДАРЬ!$U19=GRID!$B$3:$AQ$3), 0))*(1-GRID!$B$27))</f>
        <v>42500</v>
      </c>
      <c r="K38" s="35" cm="1">
        <f t="array" ref="K38">IF($I$2="Открытый тариф",
INDEX(GRID!$B$4:$AQ$10,MATCH($K$7,GRID!$A$4:$A$10,0),MATCH(1,($U$2=GRID!$B$1:$AQ$1)*(КАЛЕНДАРЬ!U19=GRID!$B$3:$AQ$3), 0)),
INDEX(GRID!$B$4:$AQ$10,MATCH($K$7,GRID!$A$4:$A$10,0),MATCH(1,($U$2=GRID!$B$1:$AQ$1)*(КАЛЕНДАРЬ!U19=GRID!$B$3:$AQ$3), 0))*(1-GRID!$B$27))</f>
        <v>43500</v>
      </c>
      <c r="L38" s="35" cm="1">
        <f t="array" ref="L38">IF($I$2="Открытый тариф",
INDEX(GRID!$B$13:$AQ$19,MATCH($K$7,GRID!$A$13:$A$19,0),MATCH(1,($U$2=GRID!$B$1:$AQ$1)*(КАЛЕНДАРЬ!$U19=GRID!$B$3:$AQ$3), 0)),
INDEX(GRID!$B$13:$AQ$19,MATCH($K$7,GRID!$A$13:$A$19,0),MATCH(1,($U$2=GRID!$B$1:$AQ$1)*(КАЛЕНДАРЬ!$U19=GRID!$B$3:$AQ$3), 0))*(1-GRID!$B$27))</f>
        <v>46500</v>
      </c>
      <c r="M38" s="35" cm="1">
        <f t="array" ref="M38">IF($I$2="Открытый тариф",
INDEX(GRID!$B$4:$AQ$10,MATCH($M$7,GRID!$A$4:$A$10,0),MATCH(1,($U$2=GRID!$B$1:$AQ$1)*(КАЛЕНДАРЬ!U19=GRID!$B$3:$AQ$3), 0)),
INDEX(GRID!$B$4:$AQ$10,MATCH($M$7,GRID!$A$4:$A$10,0),MATCH(1,($U$2=GRID!$B$1:$AQ$1)*(КАЛЕНДАРЬ!U19=GRID!$B$3:$AQ$3), 0))*(1-GRID!$B$27))</f>
        <v>54500</v>
      </c>
      <c r="N38" s="35" cm="1">
        <f t="array" ref="N38">IF($I$2="Открытый тариф",
INDEX(GRID!$B$13:$AQ$19,MATCH($M$7,GRID!$A$13:$A$19,0),MATCH(1,($U$2=GRID!$B$1:$AQ$1)*(КАЛЕНДАРЬ!$U19=GRID!$B$3:$AQ$3), 0)),
INDEX(GRID!$B$13:$AQ$19,MATCH($M$7,GRID!$A$13:$A$19,0),MATCH(1,($U$2=GRID!$B$1:$AQ$1)*(КАЛЕНДАРЬ!$U19=GRID!$B$3:$AQ$3), 0))*(1-GRID!$B$27))</f>
        <v>57500</v>
      </c>
      <c r="O38" s="35" cm="1">
        <f t="array" ref="O38">IF($I$2="Открытый тариф",
INDEX(GRID!$B$4:$AQ$10,MATCH($O$7,GRID!$A$4:$A$10,0),MATCH(1,($U$2=GRID!$B$1:$AQ$1)*(КАЛЕНДАРЬ!U19=GRID!$B$3:$AQ$3), 0)),
INDEX(GRID!$B$4:$AQ$10,MATCH($O$7,GRID!$A$4:$A$10,0),MATCH(1,($U$2=GRID!$B$1:$AQ$1)*(КАЛЕНДАРЬ!U19=GRID!$B$3:$AQ$3), 0))*(1-GRID!$B$27))</f>
        <v>107000</v>
      </c>
      <c r="P38" s="35" cm="1">
        <f t="array" ref="P38">IF($I$2="Открытый тариф",
INDEX(GRID!$B$13:$AQ$19,MATCH($O$7,GRID!$A$13:$A$19,0),MATCH(1,($U$2=GRID!$B$1:$AQ$1)*(КАЛЕНДАРЬ!$U19=GRID!$B$3:$AQ$3), 0)),
INDEX(GRID!$B$13:$AQ$19,MATCH($O$7,GRID!$A$13:$A$19,0),MATCH(1,($U$2=GRID!$B$1:$AQ$1)*(КАЛЕНДАРЬ!$U19=GRID!$B$3:$AQ$3), 0))*(1-GRID!$B$27))</f>
        <v>107000</v>
      </c>
    </row>
    <row r="39" spans="1:16" ht="12.75" hidden="1" customHeight="1" x14ac:dyDescent="0.2">
      <c r="A39" s="58" t="s">
        <v>18</v>
      </c>
      <c r="B39" s="59">
        <v>17</v>
      </c>
      <c r="C39" s="35" cm="1">
        <f t="array" ref="C39">IF($I$2="Открытый тариф",
INDEX(GRID!$B$4:$AQ$10,MATCH($C$7,GRID!$A$4:$A$10,0),MATCH(1,($U$2=GRID!$B$1:$AQ$1)*(КАЛЕНДАРЬ!U20=GRID!$B$3:$AQ$3), 0)),
INDEX(GRID!$B$4:$AQ$10,MATCH($C$7,GRID!$A$4:$A$10,0),MATCH(1,($U$2=GRID!$B$1:$AQ$1)*(КАЛЕНДАРЬ!U20=GRID!$B$3:$AQ$3), 0))*(1-GRID!$B$27))</f>
        <v>24500</v>
      </c>
      <c r="D39" s="35" cm="1">
        <f t="array" ref="D39">IF($I$2="Открытый тариф",
INDEX(GRID!$B$13:$AQ$19,MATCH($C$7,GRID!$A$13:$A$19,0),MATCH(1,($U$2=GRID!$B$1:$AQ$1)*(КАЛЕНДАРЬ!$U20=GRID!$B$3:$AQ$3), 0)),
INDEX(GRID!$B$13:$AQ$19,MATCH($C$7,GRID!$A$13:$A$19,0),MATCH(1,($U$2=GRID!$B$1:$AQ$1)*(КАЛЕНДАРЬ!$U20=GRID!$B$3:$AQ$3), 0))*(1-GRID!$B$27))</f>
        <v>27500</v>
      </c>
      <c r="E39" s="35" cm="1">
        <f t="array" ref="E39">IF($I$2="Открытый тариф",
INDEX(GRID!$B$4:$AQ$10,MATCH($E$7,GRID!$A$4:$A$10,0),MATCH(1,($U$2=GRID!$B$1:$AQ$1)*(КАЛЕНДАРЬ!U20=GRID!$B$3:$AQ$3), 0)),
INDEX(GRID!$B$4:$AQ$10,MATCH($E$7,GRID!$A$4:$A$10,0),MATCH(1,($U$2=GRID!$B$1:$AQ$1)*(КАЛЕНДАРЬ!U20=GRID!$B$3:$AQ$3), 0))*(1-GRID!$B$27))</f>
        <v>29500</v>
      </c>
      <c r="F39" s="35" cm="1">
        <f t="array" ref="F39">IF($I$2="Открытый тариф",
INDEX(GRID!$B$13:$AQ$19,MATCH($E$7,GRID!$A$13:$A$19,0),MATCH(1,($U$2=GRID!$B$1:$AQ$1)*(КАЛЕНДАРЬ!$U20=GRID!$B$3:$AQ$3), 0)),
INDEX(GRID!$B$13:$AQ$19,MATCH($E$7,GRID!$A$13:$A$19,0),MATCH(1,($U$2=GRID!$B$1:$AQ$1)*(КАЛЕНДАРЬ!$U20=GRID!$B$3:$AQ$3), 0))*(1-GRID!$B$27))</f>
        <v>32500</v>
      </c>
      <c r="G39" s="35" cm="1">
        <f t="array" ref="G39">IF($I$2="Открытый тариф",
INDEX(GRID!$B$4:$AQ$10,MATCH($G$7,GRID!$A$4:$A$10,0),MATCH(1,($U$2=GRID!$B$1:$AQ$1)*(КАЛЕНДАРЬ!U20=GRID!$B$3:$AQ$3), 0)),
INDEX(GRID!$B$4:$AQ$10,MATCH($G$7,GRID!$A$4:$A$10,0),MATCH(1,($U$2=GRID!$B$1:$AQ$1)*(КАЛЕНДАРЬ!U20=GRID!$B$3:$AQ$3), 0))*(1-GRID!$B$27))</f>
        <v>30900</v>
      </c>
      <c r="H39" s="35" cm="1">
        <f t="array" ref="H39">IF($I$2="Открытый тариф",
INDEX(GRID!$B$13:$AQ$19,MATCH($G$7,GRID!$A$13:$A$19,0),MATCH(1,($U$2=GRID!$B$1:$AQ$1)*(КАЛЕНДАРЬ!$U20=GRID!$B$3:$AQ$3), 0)),
INDEX(GRID!$B$13:$AQ$19,MATCH($G$7,GRID!$A$13:$A$19,0),MATCH(1,($U$2=GRID!$B$1:$AQ$1)*(КАЛЕНДАРЬ!$U20=GRID!$B$3:$AQ$3), 0))*(1-GRID!$B$27))</f>
        <v>33900</v>
      </c>
      <c r="I39" s="35" cm="1">
        <f t="array" ref="I39">IF($I$2="Открытый тариф",
INDEX(GRID!$B$4:$AQ$10,MATCH($I$7,GRID!$A$4:$A$10,0),MATCH(1,($U$2=GRID!$B$1:$AQ$1)*(КАЛЕНДАРЬ!U20=GRID!$B$3:$AQ$3), 0)),
INDEX(GRID!$B$4:$AQ$10,MATCH($I$7,GRID!$A$4:$A$10,0),MATCH(1,($U$2=GRID!$B$1:$AQ$1)*(КАЛЕНДАРЬ!U20=GRID!$B$3:$AQ$3), 0))*(1-GRID!$B$27))</f>
        <v>39500</v>
      </c>
      <c r="J39" s="35" cm="1">
        <f t="array" ref="J39">IF($I$2="Открытый тариф",
INDEX(GRID!$B$13:$AQ$19,MATCH($I$7,GRID!$A$13:$A$19,0),MATCH(1,($U$2=GRID!$B$1:$AQ$1)*(КАЛЕНДАРЬ!$U20=GRID!$B$3:$AQ$3), 0)),
INDEX(GRID!$B$13:$AQ$19,MATCH($I$7,GRID!$A$13:$A$19,0),MATCH(1,($U$2=GRID!$B$1:$AQ$1)*(КАЛЕНДАРЬ!$U20=GRID!$B$3:$AQ$3), 0))*(1-GRID!$B$27))</f>
        <v>42500</v>
      </c>
      <c r="K39" s="35" cm="1">
        <f t="array" ref="K39">IF($I$2="Открытый тариф",
INDEX(GRID!$B$4:$AQ$10,MATCH($K$7,GRID!$A$4:$A$10,0),MATCH(1,($U$2=GRID!$B$1:$AQ$1)*(КАЛЕНДАРЬ!U20=GRID!$B$3:$AQ$3), 0)),
INDEX(GRID!$B$4:$AQ$10,MATCH($K$7,GRID!$A$4:$A$10,0),MATCH(1,($U$2=GRID!$B$1:$AQ$1)*(КАЛЕНДАРЬ!U20=GRID!$B$3:$AQ$3), 0))*(1-GRID!$B$27))</f>
        <v>43500</v>
      </c>
      <c r="L39" s="35" cm="1">
        <f t="array" ref="L39">IF($I$2="Открытый тариф",
INDEX(GRID!$B$13:$AQ$19,MATCH($K$7,GRID!$A$13:$A$19,0),MATCH(1,($U$2=GRID!$B$1:$AQ$1)*(КАЛЕНДАРЬ!$U20=GRID!$B$3:$AQ$3), 0)),
INDEX(GRID!$B$13:$AQ$19,MATCH($K$7,GRID!$A$13:$A$19,0),MATCH(1,($U$2=GRID!$B$1:$AQ$1)*(КАЛЕНДАРЬ!$U20=GRID!$B$3:$AQ$3), 0))*(1-GRID!$B$27))</f>
        <v>46500</v>
      </c>
      <c r="M39" s="35" cm="1">
        <f t="array" ref="M39">IF($I$2="Открытый тариф",
INDEX(GRID!$B$4:$AQ$10,MATCH($M$7,GRID!$A$4:$A$10,0),MATCH(1,($U$2=GRID!$B$1:$AQ$1)*(КАЛЕНДАРЬ!U20=GRID!$B$3:$AQ$3), 0)),
INDEX(GRID!$B$4:$AQ$10,MATCH($M$7,GRID!$A$4:$A$10,0),MATCH(1,($U$2=GRID!$B$1:$AQ$1)*(КАЛЕНДАРЬ!U20=GRID!$B$3:$AQ$3), 0))*(1-GRID!$B$27))</f>
        <v>54500</v>
      </c>
      <c r="N39" s="35" cm="1">
        <f t="array" ref="N39">IF($I$2="Открытый тариф",
INDEX(GRID!$B$13:$AQ$19,MATCH($M$7,GRID!$A$13:$A$19,0),MATCH(1,($U$2=GRID!$B$1:$AQ$1)*(КАЛЕНДАРЬ!$U20=GRID!$B$3:$AQ$3), 0)),
INDEX(GRID!$B$13:$AQ$19,MATCH($M$7,GRID!$A$13:$A$19,0),MATCH(1,($U$2=GRID!$B$1:$AQ$1)*(КАЛЕНДАРЬ!$U20=GRID!$B$3:$AQ$3), 0))*(1-GRID!$B$27))</f>
        <v>57500</v>
      </c>
      <c r="O39" s="35" cm="1">
        <f t="array" ref="O39">IF($I$2="Открытый тариф",
INDEX(GRID!$B$4:$AQ$10,MATCH($O$7,GRID!$A$4:$A$10,0),MATCH(1,($U$2=GRID!$B$1:$AQ$1)*(КАЛЕНДАРЬ!U20=GRID!$B$3:$AQ$3), 0)),
INDEX(GRID!$B$4:$AQ$10,MATCH($O$7,GRID!$A$4:$A$10,0),MATCH(1,($U$2=GRID!$B$1:$AQ$1)*(КАЛЕНДАРЬ!U20=GRID!$B$3:$AQ$3), 0))*(1-GRID!$B$27))</f>
        <v>107000</v>
      </c>
      <c r="P39" s="35" cm="1">
        <f t="array" ref="P39">IF($I$2="Открытый тариф",
INDEX(GRID!$B$13:$AQ$19,MATCH($O$7,GRID!$A$13:$A$19,0),MATCH(1,($U$2=GRID!$B$1:$AQ$1)*(КАЛЕНДАРЬ!$U20=GRID!$B$3:$AQ$3), 0)),
INDEX(GRID!$B$13:$AQ$19,MATCH($O$7,GRID!$A$13:$A$19,0),MATCH(1,($U$2=GRID!$B$1:$AQ$1)*(КАЛЕНДАРЬ!$U20=GRID!$B$3:$AQ$3), 0))*(1-GRID!$B$27))</f>
        <v>107000</v>
      </c>
    </row>
    <row r="40" spans="1:16" ht="12.75" hidden="1" customHeight="1" x14ac:dyDescent="0.2">
      <c r="A40" s="58" t="s">
        <v>19</v>
      </c>
      <c r="B40" s="59">
        <v>18</v>
      </c>
      <c r="C40" s="35" cm="1">
        <f t="array" ref="C40">IF($I$2="Открытый тариф",
INDEX(GRID!$B$4:$AQ$10,MATCH($C$7,GRID!$A$4:$A$10,0),MATCH(1,($U$2=GRID!$B$1:$AQ$1)*(КАЛЕНДАРЬ!U21=GRID!$B$3:$AQ$3), 0)),
INDEX(GRID!$B$4:$AQ$10,MATCH($C$7,GRID!$A$4:$A$10,0),MATCH(1,($U$2=GRID!$B$1:$AQ$1)*(КАЛЕНДАРЬ!U21=GRID!$B$3:$AQ$3), 0))*(1-GRID!$B$27))</f>
        <v>24500</v>
      </c>
      <c r="D40" s="35" cm="1">
        <f t="array" ref="D40">IF($I$2="Открытый тариф",
INDEX(GRID!$B$13:$AQ$19,MATCH($C$7,GRID!$A$13:$A$19,0),MATCH(1,($U$2=GRID!$B$1:$AQ$1)*(КАЛЕНДАРЬ!$U21=GRID!$B$3:$AQ$3), 0)),
INDEX(GRID!$B$13:$AQ$19,MATCH($C$7,GRID!$A$13:$A$19,0),MATCH(1,($U$2=GRID!$B$1:$AQ$1)*(КАЛЕНДАРЬ!$U21=GRID!$B$3:$AQ$3), 0))*(1-GRID!$B$27))</f>
        <v>27500</v>
      </c>
      <c r="E40" s="35" cm="1">
        <f t="array" ref="E40">IF($I$2="Открытый тариф",
INDEX(GRID!$B$4:$AQ$10,MATCH($E$7,GRID!$A$4:$A$10,0),MATCH(1,($U$2=GRID!$B$1:$AQ$1)*(КАЛЕНДАРЬ!U21=GRID!$B$3:$AQ$3), 0)),
INDEX(GRID!$B$4:$AQ$10,MATCH($E$7,GRID!$A$4:$A$10,0),MATCH(1,($U$2=GRID!$B$1:$AQ$1)*(КАЛЕНДАРЬ!U21=GRID!$B$3:$AQ$3), 0))*(1-GRID!$B$27))</f>
        <v>29500</v>
      </c>
      <c r="F40" s="35" cm="1">
        <f t="array" ref="F40">IF($I$2="Открытый тариф",
INDEX(GRID!$B$13:$AQ$19,MATCH($E$7,GRID!$A$13:$A$19,0),MATCH(1,($U$2=GRID!$B$1:$AQ$1)*(КАЛЕНДАРЬ!$U21=GRID!$B$3:$AQ$3), 0)),
INDEX(GRID!$B$13:$AQ$19,MATCH($E$7,GRID!$A$13:$A$19,0),MATCH(1,($U$2=GRID!$B$1:$AQ$1)*(КАЛЕНДАРЬ!$U21=GRID!$B$3:$AQ$3), 0))*(1-GRID!$B$27))</f>
        <v>32500</v>
      </c>
      <c r="G40" s="35" cm="1">
        <f t="array" ref="G40">IF($I$2="Открытый тариф",
INDEX(GRID!$B$4:$AQ$10,MATCH($G$7,GRID!$A$4:$A$10,0),MATCH(1,($U$2=GRID!$B$1:$AQ$1)*(КАЛЕНДАРЬ!U21=GRID!$B$3:$AQ$3), 0)),
INDEX(GRID!$B$4:$AQ$10,MATCH($G$7,GRID!$A$4:$A$10,0),MATCH(1,($U$2=GRID!$B$1:$AQ$1)*(КАЛЕНДАРЬ!U21=GRID!$B$3:$AQ$3), 0))*(1-GRID!$B$27))</f>
        <v>30900</v>
      </c>
      <c r="H40" s="35" cm="1">
        <f t="array" ref="H40">IF($I$2="Открытый тариф",
INDEX(GRID!$B$13:$AQ$19,MATCH($G$7,GRID!$A$13:$A$19,0),MATCH(1,($U$2=GRID!$B$1:$AQ$1)*(КАЛЕНДАРЬ!$U21=GRID!$B$3:$AQ$3), 0)),
INDEX(GRID!$B$13:$AQ$19,MATCH($G$7,GRID!$A$13:$A$19,0),MATCH(1,($U$2=GRID!$B$1:$AQ$1)*(КАЛЕНДАРЬ!$U21=GRID!$B$3:$AQ$3), 0))*(1-GRID!$B$27))</f>
        <v>33900</v>
      </c>
      <c r="I40" s="35" cm="1">
        <f t="array" ref="I40">IF($I$2="Открытый тариф",
INDEX(GRID!$B$4:$AQ$10,MATCH($I$7,GRID!$A$4:$A$10,0),MATCH(1,($U$2=GRID!$B$1:$AQ$1)*(КАЛЕНДАРЬ!U21=GRID!$B$3:$AQ$3), 0)),
INDEX(GRID!$B$4:$AQ$10,MATCH($I$7,GRID!$A$4:$A$10,0),MATCH(1,($U$2=GRID!$B$1:$AQ$1)*(КАЛЕНДАРЬ!U21=GRID!$B$3:$AQ$3), 0))*(1-GRID!$B$27))</f>
        <v>39500</v>
      </c>
      <c r="J40" s="35" cm="1">
        <f t="array" ref="J40">IF($I$2="Открытый тариф",
INDEX(GRID!$B$13:$AQ$19,MATCH($I$7,GRID!$A$13:$A$19,0),MATCH(1,($U$2=GRID!$B$1:$AQ$1)*(КАЛЕНДАРЬ!$U21=GRID!$B$3:$AQ$3), 0)),
INDEX(GRID!$B$13:$AQ$19,MATCH($I$7,GRID!$A$13:$A$19,0),MATCH(1,($U$2=GRID!$B$1:$AQ$1)*(КАЛЕНДАРЬ!$U21=GRID!$B$3:$AQ$3), 0))*(1-GRID!$B$27))</f>
        <v>42500</v>
      </c>
      <c r="K40" s="35" cm="1">
        <f t="array" ref="K40">IF($I$2="Открытый тариф",
INDEX(GRID!$B$4:$AQ$10,MATCH($K$7,GRID!$A$4:$A$10,0),MATCH(1,($U$2=GRID!$B$1:$AQ$1)*(КАЛЕНДАРЬ!U21=GRID!$B$3:$AQ$3), 0)),
INDEX(GRID!$B$4:$AQ$10,MATCH($K$7,GRID!$A$4:$A$10,0),MATCH(1,($U$2=GRID!$B$1:$AQ$1)*(КАЛЕНДАРЬ!U21=GRID!$B$3:$AQ$3), 0))*(1-GRID!$B$27))</f>
        <v>43500</v>
      </c>
      <c r="L40" s="35" cm="1">
        <f t="array" ref="L40">IF($I$2="Открытый тариф",
INDEX(GRID!$B$13:$AQ$19,MATCH($K$7,GRID!$A$13:$A$19,0),MATCH(1,($U$2=GRID!$B$1:$AQ$1)*(КАЛЕНДАРЬ!$U21=GRID!$B$3:$AQ$3), 0)),
INDEX(GRID!$B$13:$AQ$19,MATCH($K$7,GRID!$A$13:$A$19,0),MATCH(1,($U$2=GRID!$B$1:$AQ$1)*(КАЛЕНДАРЬ!$U21=GRID!$B$3:$AQ$3), 0))*(1-GRID!$B$27))</f>
        <v>46500</v>
      </c>
      <c r="M40" s="35" cm="1">
        <f t="array" ref="M40">IF($I$2="Открытый тариф",
INDEX(GRID!$B$4:$AQ$10,MATCH($M$7,GRID!$A$4:$A$10,0),MATCH(1,($U$2=GRID!$B$1:$AQ$1)*(КАЛЕНДАРЬ!U21=GRID!$B$3:$AQ$3), 0)),
INDEX(GRID!$B$4:$AQ$10,MATCH($M$7,GRID!$A$4:$A$10,0),MATCH(1,($U$2=GRID!$B$1:$AQ$1)*(КАЛЕНДАРЬ!U21=GRID!$B$3:$AQ$3), 0))*(1-GRID!$B$27))</f>
        <v>54500</v>
      </c>
      <c r="N40" s="35" cm="1">
        <f t="array" ref="N40">IF($I$2="Открытый тариф",
INDEX(GRID!$B$13:$AQ$19,MATCH($M$7,GRID!$A$13:$A$19,0),MATCH(1,($U$2=GRID!$B$1:$AQ$1)*(КАЛЕНДАРЬ!$U21=GRID!$B$3:$AQ$3), 0)),
INDEX(GRID!$B$13:$AQ$19,MATCH($M$7,GRID!$A$13:$A$19,0),MATCH(1,($U$2=GRID!$B$1:$AQ$1)*(КАЛЕНДАРЬ!$U21=GRID!$B$3:$AQ$3), 0))*(1-GRID!$B$27))</f>
        <v>57500</v>
      </c>
      <c r="O40" s="35" cm="1">
        <f t="array" ref="O40">IF($I$2="Открытый тариф",
INDEX(GRID!$B$4:$AQ$10,MATCH($O$7,GRID!$A$4:$A$10,0),MATCH(1,($U$2=GRID!$B$1:$AQ$1)*(КАЛЕНДАРЬ!U21=GRID!$B$3:$AQ$3), 0)),
INDEX(GRID!$B$4:$AQ$10,MATCH($O$7,GRID!$A$4:$A$10,0),MATCH(1,($U$2=GRID!$B$1:$AQ$1)*(КАЛЕНДАРЬ!U21=GRID!$B$3:$AQ$3), 0))*(1-GRID!$B$27))</f>
        <v>107000</v>
      </c>
      <c r="P40" s="35" cm="1">
        <f t="array" ref="P40">IF($I$2="Открытый тариф",
INDEX(GRID!$B$13:$AQ$19,MATCH($O$7,GRID!$A$13:$A$19,0),MATCH(1,($U$2=GRID!$B$1:$AQ$1)*(КАЛЕНДАРЬ!$U21=GRID!$B$3:$AQ$3), 0)),
INDEX(GRID!$B$13:$AQ$19,MATCH($O$7,GRID!$A$13:$A$19,0),MATCH(1,($U$2=GRID!$B$1:$AQ$1)*(КАЛЕНДАРЬ!$U21=GRID!$B$3:$AQ$3), 0))*(1-GRID!$B$27))</f>
        <v>107000</v>
      </c>
    </row>
    <row r="41" spans="1:16" ht="12.75" hidden="1" customHeight="1" x14ac:dyDescent="0.2">
      <c r="A41" s="58" t="s">
        <v>20</v>
      </c>
      <c r="B41" s="59">
        <v>19</v>
      </c>
      <c r="C41" s="35" cm="1">
        <f t="array" ref="C41">IF($I$2="Открытый тариф",
INDEX(GRID!$B$4:$AQ$10,MATCH($C$7,GRID!$A$4:$A$10,0),MATCH(1,($U$2=GRID!$B$1:$AQ$1)*(КАЛЕНДАРЬ!U22=GRID!$B$3:$AQ$3), 0)),
INDEX(GRID!$B$4:$AQ$10,MATCH($C$7,GRID!$A$4:$A$10,0),MATCH(1,($U$2=GRID!$B$1:$AQ$1)*(КАЛЕНДАРЬ!U22=GRID!$B$3:$AQ$3), 0))*(1-GRID!$B$27))</f>
        <v>24500</v>
      </c>
      <c r="D41" s="35" cm="1">
        <f t="array" ref="D41">IF($I$2="Открытый тариф",
INDEX(GRID!$B$13:$AQ$19,MATCH($C$7,GRID!$A$13:$A$19,0),MATCH(1,($U$2=GRID!$B$1:$AQ$1)*(КАЛЕНДАРЬ!$U22=GRID!$B$3:$AQ$3), 0)),
INDEX(GRID!$B$13:$AQ$19,MATCH($C$7,GRID!$A$13:$A$19,0),MATCH(1,($U$2=GRID!$B$1:$AQ$1)*(КАЛЕНДАРЬ!$U22=GRID!$B$3:$AQ$3), 0))*(1-GRID!$B$27))</f>
        <v>27500</v>
      </c>
      <c r="E41" s="35" cm="1">
        <f t="array" ref="E41">IF($I$2="Открытый тариф",
INDEX(GRID!$B$4:$AQ$10,MATCH($E$7,GRID!$A$4:$A$10,0),MATCH(1,($U$2=GRID!$B$1:$AQ$1)*(КАЛЕНДАРЬ!U22=GRID!$B$3:$AQ$3), 0)),
INDEX(GRID!$B$4:$AQ$10,MATCH($E$7,GRID!$A$4:$A$10,0),MATCH(1,($U$2=GRID!$B$1:$AQ$1)*(КАЛЕНДАРЬ!U22=GRID!$B$3:$AQ$3), 0))*(1-GRID!$B$27))</f>
        <v>29500</v>
      </c>
      <c r="F41" s="35" cm="1">
        <f t="array" ref="F41">IF($I$2="Открытый тариф",
INDEX(GRID!$B$13:$AQ$19,MATCH($E$7,GRID!$A$13:$A$19,0),MATCH(1,($U$2=GRID!$B$1:$AQ$1)*(КАЛЕНДАРЬ!$U22=GRID!$B$3:$AQ$3), 0)),
INDEX(GRID!$B$13:$AQ$19,MATCH($E$7,GRID!$A$13:$A$19,0),MATCH(1,($U$2=GRID!$B$1:$AQ$1)*(КАЛЕНДАРЬ!$U22=GRID!$B$3:$AQ$3), 0))*(1-GRID!$B$27))</f>
        <v>32500</v>
      </c>
      <c r="G41" s="35" cm="1">
        <f t="array" ref="G41">IF($I$2="Открытый тариф",
INDEX(GRID!$B$4:$AQ$10,MATCH($G$7,GRID!$A$4:$A$10,0),MATCH(1,($U$2=GRID!$B$1:$AQ$1)*(КАЛЕНДАРЬ!U22=GRID!$B$3:$AQ$3), 0)),
INDEX(GRID!$B$4:$AQ$10,MATCH($G$7,GRID!$A$4:$A$10,0),MATCH(1,($U$2=GRID!$B$1:$AQ$1)*(КАЛЕНДАРЬ!U22=GRID!$B$3:$AQ$3), 0))*(1-GRID!$B$27))</f>
        <v>30900</v>
      </c>
      <c r="H41" s="35" cm="1">
        <f t="array" ref="H41">IF($I$2="Открытый тариф",
INDEX(GRID!$B$13:$AQ$19,MATCH($G$7,GRID!$A$13:$A$19,0),MATCH(1,($U$2=GRID!$B$1:$AQ$1)*(КАЛЕНДАРЬ!$U22=GRID!$B$3:$AQ$3), 0)),
INDEX(GRID!$B$13:$AQ$19,MATCH($G$7,GRID!$A$13:$A$19,0),MATCH(1,($U$2=GRID!$B$1:$AQ$1)*(КАЛЕНДАРЬ!$U22=GRID!$B$3:$AQ$3), 0))*(1-GRID!$B$27))</f>
        <v>33900</v>
      </c>
      <c r="I41" s="35" cm="1">
        <f t="array" ref="I41">IF($I$2="Открытый тариф",
INDEX(GRID!$B$4:$AQ$10,MATCH($I$7,GRID!$A$4:$A$10,0),MATCH(1,($U$2=GRID!$B$1:$AQ$1)*(КАЛЕНДАРЬ!U22=GRID!$B$3:$AQ$3), 0)),
INDEX(GRID!$B$4:$AQ$10,MATCH($I$7,GRID!$A$4:$A$10,0),MATCH(1,($U$2=GRID!$B$1:$AQ$1)*(КАЛЕНДАРЬ!U22=GRID!$B$3:$AQ$3), 0))*(1-GRID!$B$27))</f>
        <v>39500</v>
      </c>
      <c r="J41" s="35" cm="1">
        <f t="array" ref="J41">IF($I$2="Открытый тариф",
INDEX(GRID!$B$13:$AQ$19,MATCH($I$7,GRID!$A$13:$A$19,0),MATCH(1,($U$2=GRID!$B$1:$AQ$1)*(КАЛЕНДАРЬ!$U22=GRID!$B$3:$AQ$3), 0)),
INDEX(GRID!$B$13:$AQ$19,MATCH($I$7,GRID!$A$13:$A$19,0),MATCH(1,($U$2=GRID!$B$1:$AQ$1)*(КАЛЕНДАРЬ!$U22=GRID!$B$3:$AQ$3), 0))*(1-GRID!$B$27))</f>
        <v>42500</v>
      </c>
      <c r="K41" s="35" cm="1">
        <f t="array" ref="K41">IF($I$2="Открытый тариф",
INDEX(GRID!$B$4:$AQ$10,MATCH($K$7,GRID!$A$4:$A$10,0),MATCH(1,($U$2=GRID!$B$1:$AQ$1)*(КАЛЕНДАРЬ!U22=GRID!$B$3:$AQ$3), 0)),
INDEX(GRID!$B$4:$AQ$10,MATCH($K$7,GRID!$A$4:$A$10,0),MATCH(1,($U$2=GRID!$B$1:$AQ$1)*(КАЛЕНДАРЬ!U22=GRID!$B$3:$AQ$3), 0))*(1-GRID!$B$27))</f>
        <v>43500</v>
      </c>
      <c r="L41" s="35" cm="1">
        <f t="array" ref="L41">IF($I$2="Открытый тариф",
INDEX(GRID!$B$13:$AQ$19,MATCH($K$7,GRID!$A$13:$A$19,0),MATCH(1,($U$2=GRID!$B$1:$AQ$1)*(КАЛЕНДАРЬ!$U22=GRID!$B$3:$AQ$3), 0)),
INDEX(GRID!$B$13:$AQ$19,MATCH($K$7,GRID!$A$13:$A$19,0),MATCH(1,($U$2=GRID!$B$1:$AQ$1)*(КАЛЕНДАРЬ!$U22=GRID!$B$3:$AQ$3), 0))*(1-GRID!$B$27))</f>
        <v>46500</v>
      </c>
      <c r="M41" s="35" cm="1">
        <f t="array" ref="M41">IF($I$2="Открытый тариф",
INDEX(GRID!$B$4:$AQ$10,MATCH($M$7,GRID!$A$4:$A$10,0),MATCH(1,($U$2=GRID!$B$1:$AQ$1)*(КАЛЕНДАРЬ!U22=GRID!$B$3:$AQ$3), 0)),
INDEX(GRID!$B$4:$AQ$10,MATCH($M$7,GRID!$A$4:$A$10,0),MATCH(1,($U$2=GRID!$B$1:$AQ$1)*(КАЛЕНДАРЬ!U22=GRID!$B$3:$AQ$3), 0))*(1-GRID!$B$27))</f>
        <v>54500</v>
      </c>
      <c r="N41" s="35" cm="1">
        <f t="array" ref="N41">IF($I$2="Открытый тариф",
INDEX(GRID!$B$13:$AQ$19,MATCH($M$7,GRID!$A$13:$A$19,0),MATCH(1,($U$2=GRID!$B$1:$AQ$1)*(КАЛЕНДАРЬ!$U22=GRID!$B$3:$AQ$3), 0)),
INDEX(GRID!$B$13:$AQ$19,MATCH($M$7,GRID!$A$13:$A$19,0),MATCH(1,($U$2=GRID!$B$1:$AQ$1)*(КАЛЕНДАРЬ!$U22=GRID!$B$3:$AQ$3), 0))*(1-GRID!$B$27))</f>
        <v>57500</v>
      </c>
      <c r="O41" s="35" cm="1">
        <f t="array" ref="O41">IF($I$2="Открытый тариф",
INDEX(GRID!$B$4:$AQ$10,MATCH($O$7,GRID!$A$4:$A$10,0),MATCH(1,($U$2=GRID!$B$1:$AQ$1)*(КАЛЕНДАРЬ!U22=GRID!$B$3:$AQ$3), 0)),
INDEX(GRID!$B$4:$AQ$10,MATCH($O$7,GRID!$A$4:$A$10,0),MATCH(1,($U$2=GRID!$B$1:$AQ$1)*(КАЛЕНДАРЬ!U22=GRID!$B$3:$AQ$3), 0))*(1-GRID!$B$27))</f>
        <v>107000</v>
      </c>
      <c r="P41" s="35" cm="1">
        <f t="array" ref="P41">IF($I$2="Открытый тариф",
INDEX(GRID!$B$13:$AQ$19,MATCH($O$7,GRID!$A$13:$A$19,0),MATCH(1,($U$2=GRID!$B$1:$AQ$1)*(КАЛЕНДАРЬ!$U22=GRID!$B$3:$AQ$3), 0)),
INDEX(GRID!$B$13:$AQ$19,MATCH($O$7,GRID!$A$13:$A$19,0),MATCH(1,($U$2=GRID!$B$1:$AQ$1)*(КАЛЕНДАРЬ!$U22=GRID!$B$3:$AQ$3), 0))*(1-GRID!$B$27))</f>
        <v>107000</v>
      </c>
    </row>
    <row r="42" spans="1:16" ht="12.75" hidden="1" customHeight="1" x14ac:dyDescent="0.2">
      <c r="A42" s="58" t="s">
        <v>14</v>
      </c>
      <c r="B42" s="59">
        <v>20</v>
      </c>
      <c r="C42" s="35" cm="1">
        <f t="array" ref="C42">IF($I$2="Открытый тариф",
INDEX(GRID!$B$4:$AQ$10,MATCH($C$7,GRID!$A$4:$A$10,0),MATCH(1,($U$2=GRID!$B$1:$AQ$1)*(КАЛЕНДАРЬ!U23=GRID!$B$3:$AQ$3), 0)),
INDEX(GRID!$B$4:$AQ$10,MATCH($C$7,GRID!$A$4:$A$10,0),MATCH(1,($U$2=GRID!$B$1:$AQ$1)*(КАЛЕНДАРЬ!U23=GRID!$B$3:$AQ$3), 0))*(1-GRID!$B$27))</f>
        <v>21900</v>
      </c>
      <c r="D42" s="35" cm="1">
        <f t="array" ref="D42">IF($I$2="Открытый тариф",
INDEX(GRID!$B$13:$AQ$19,MATCH($C$7,GRID!$A$13:$A$19,0),MATCH(1,($U$2=GRID!$B$1:$AQ$1)*(КАЛЕНДАРЬ!$U23=GRID!$B$3:$AQ$3), 0)),
INDEX(GRID!$B$13:$AQ$19,MATCH($C$7,GRID!$A$13:$A$19,0),MATCH(1,($U$2=GRID!$B$1:$AQ$1)*(КАЛЕНДАРЬ!$U23=GRID!$B$3:$AQ$3), 0))*(1-GRID!$B$27))</f>
        <v>24900</v>
      </c>
      <c r="E42" s="35" cm="1">
        <f t="array" ref="E42">IF($I$2="Открытый тариф",
INDEX(GRID!$B$4:$AQ$10,MATCH($E$7,GRID!$A$4:$A$10,0),MATCH(1,($U$2=GRID!$B$1:$AQ$1)*(КАЛЕНДАРЬ!U23=GRID!$B$3:$AQ$3), 0)),
INDEX(GRID!$B$4:$AQ$10,MATCH($E$7,GRID!$A$4:$A$10,0),MATCH(1,($U$2=GRID!$B$1:$AQ$1)*(КАЛЕНДАРЬ!U23=GRID!$B$3:$AQ$3), 0))*(1-GRID!$B$27))</f>
        <v>26400</v>
      </c>
      <c r="F42" s="35" cm="1">
        <f t="array" ref="F42">IF($I$2="Открытый тариф",
INDEX(GRID!$B$13:$AQ$19,MATCH($E$7,GRID!$A$13:$A$19,0),MATCH(1,($U$2=GRID!$B$1:$AQ$1)*(КАЛЕНДАРЬ!$U23=GRID!$B$3:$AQ$3), 0)),
INDEX(GRID!$B$13:$AQ$19,MATCH($E$7,GRID!$A$13:$A$19,0),MATCH(1,($U$2=GRID!$B$1:$AQ$1)*(КАЛЕНДАРЬ!$U23=GRID!$B$3:$AQ$3), 0))*(1-GRID!$B$27))</f>
        <v>29400</v>
      </c>
      <c r="G42" s="35" cm="1">
        <f t="array" ref="G42">IF($I$2="Открытый тариф",
INDEX(GRID!$B$4:$AQ$10,MATCH($G$7,GRID!$A$4:$A$10,0),MATCH(1,($U$2=GRID!$B$1:$AQ$1)*(КАЛЕНДАРЬ!U23=GRID!$B$3:$AQ$3), 0)),
INDEX(GRID!$B$4:$AQ$10,MATCH($G$7,GRID!$A$4:$A$10,0),MATCH(1,($U$2=GRID!$B$1:$AQ$1)*(КАЛЕНДАРЬ!U23=GRID!$B$3:$AQ$3), 0))*(1-GRID!$B$27))</f>
        <v>27700</v>
      </c>
      <c r="H42" s="35" cm="1">
        <f t="array" ref="H42">IF($I$2="Открытый тариф",
INDEX(GRID!$B$13:$AQ$19,MATCH($G$7,GRID!$A$13:$A$19,0),MATCH(1,($U$2=GRID!$B$1:$AQ$1)*(КАЛЕНДАРЬ!$U23=GRID!$B$3:$AQ$3), 0)),
INDEX(GRID!$B$13:$AQ$19,MATCH($G$7,GRID!$A$13:$A$19,0),MATCH(1,($U$2=GRID!$B$1:$AQ$1)*(КАЛЕНДАРЬ!$U23=GRID!$B$3:$AQ$3), 0))*(1-GRID!$B$27))</f>
        <v>30700</v>
      </c>
      <c r="I42" s="35" cm="1">
        <f t="array" ref="I42">IF($I$2="Открытый тариф",
INDEX(GRID!$B$4:$AQ$10,MATCH($I$7,GRID!$A$4:$A$10,0),MATCH(1,($U$2=GRID!$B$1:$AQ$1)*(КАЛЕНДАРЬ!U23=GRID!$B$3:$AQ$3), 0)),
INDEX(GRID!$B$4:$AQ$10,MATCH($I$7,GRID!$A$4:$A$10,0),MATCH(1,($U$2=GRID!$B$1:$AQ$1)*(КАЛЕНДАРЬ!U23=GRID!$B$3:$AQ$3), 0))*(1-GRID!$B$27))</f>
        <v>35400</v>
      </c>
      <c r="J42" s="35" cm="1">
        <f t="array" ref="J42">IF($I$2="Открытый тариф",
INDEX(GRID!$B$13:$AQ$19,MATCH($I$7,GRID!$A$13:$A$19,0),MATCH(1,($U$2=GRID!$B$1:$AQ$1)*(КАЛЕНДАРЬ!$U23=GRID!$B$3:$AQ$3), 0)),
INDEX(GRID!$B$13:$AQ$19,MATCH($I$7,GRID!$A$13:$A$19,0),MATCH(1,($U$2=GRID!$B$1:$AQ$1)*(КАЛЕНДАРЬ!$U23=GRID!$B$3:$AQ$3), 0))*(1-GRID!$B$27))</f>
        <v>38400</v>
      </c>
      <c r="K42" s="35" cm="1">
        <f t="array" ref="K42">IF($I$2="Открытый тариф",
INDEX(GRID!$B$4:$AQ$10,MATCH($K$7,GRID!$A$4:$A$10,0),MATCH(1,($U$2=GRID!$B$1:$AQ$1)*(КАЛЕНДАРЬ!U23=GRID!$B$3:$AQ$3), 0)),
INDEX(GRID!$B$4:$AQ$10,MATCH($K$7,GRID!$A$4:$A$10,0),MATCH(1,($U$2=GRID!$B$1:$AQ$1)*(КАЛЕНДАРЬ!U23=GRID!$B$3:$AQ$3), 0))*(1-GRID!$B$27))</f>
        <v>39000</v>
      </c>
      <c r="L42" s="35" cm="1">
        <f t="array" ref="L42">IF($I$2="Открытый тариф",
INDEX(GRID!$B$13:$AQ$19,MATCH($K$7,GRID!$A$13:$A$19,0),MATCH(1,($U$2=GRID!$B$1:$AQ$1)*(КАЛЕНДАРЬ!$U23=GRID!$B$3:$AQ$3), 0)),
INDEX(GRID!$B$13:$AQ$19,MATCH($K$7,GRID!$A$13:$A$19,0),MATCH(1,($U$2=GRID!$B$1:$AQ$1)*(КАЛЕНДАРЬ!$U23=GRID!$B$3:$AQ$3), 0))*(1-GRID!$B$27))</f>
        <v>42000</v>
      </c>
      <c r="M42" s="35" cm="1">
        <f t="array" ref="M42">IF($I$2="Открытый тариф",
INDEX(GRID!$B$4:$AQ$10,MATCH($M$7,GRID!$A$4:$A$10,0),MATCH(1,($U$2=GRID!$B$1:$AQ$1)*(КАЛЕНДАРЬ!U23=GRID!$B$3:$AQ$3), 0)),
INDEX(GRID!$B$4:$AQ$10,MATCH($M$7,GRID!$A$4:$A$10,0),MATCH(1,($U$2=GRID!$B$1:$AQ$1)*(КАЛЕНДАРЬ!U23=GRID!$B$3:$AQ$3), 0))*(1-GRID!$B$27))</f>
        <v>48900</v>
      </c>
      <c r="N42" s="35" cm="1">
        <f t="array" ref="N42">IF($I$2="Открытый тариф",
INDEX(GRID!$B$13:$AQ$19,MATCH($M$7,GRID!$A$13:$A$19,0),MATCH(1,($U$2=GRID!$B$1:$AQ$1)*(КАЛЕНДАРЬ!$U23=GRID!$B$3:$AQ$3), 0)),
INDEX(GRID!$B$13:$AQ$19,MATCH($M$7,GRID!$A$13:$A$19,0),MATCH(1,($U$2=GRID!$B$1:$AQ$1)*(КАЛЕНДАРЬ!$U23=GRID!$B$3:$AQ$3), 0))*(1-GRID!$B$27))</f>
        <v>51900</v>
      </c>
      <c r="O42" s="35" cm="1">
        <f t="array" ref="O42">IF($I$2="Открытый тариф",
INDEX(GRID!$B$4:$AQ$10,MATCH($O$7,GRID!$A$4:$A$10,0),MATCH(1,($U$2=GRID!$B$1:$AQ$1)*(КАЛЕНДАРЬ!U23=GRID!$B$3:$AQ$3), 0)),
INDEX(GRID!$B$4:$AQ$10,MATCH($O$7,GRID!$A$4:$A$10,0),MATCH(1,($U$2=GRID!$B$1:$AQ$1)*(КАЛЕНДАРЬ!U23=GRID!$B$3:$AQ$3), 0))*(1-GRID!$B$27))</f>
        <v>96900</v>
      </c>
      <c r="P42" s="35" cm="1">
        <f t="array" ref="P42">IF($I$2="Открытый тариф",
INDEX(GRID!$B$13:$AQ$19,MATCH($O$7,GRID!$A$13:$A$19,0),MATCH(1,($U$2=GRID!$B$1:$AQ$1)*(КАЛЕНДАРЬ!$U23=GRID!$B$3:$AQ$3), 0)),
INDEX(GRID!$B$13:$AQ$19,MATCH($O$7,GRID!$A$13:$A$19,0),MATCH(1,($U$2=GRID!$B$1:$AQ$1)*(КАЛЕНДАРЬ!$U23=GRID!$B$3:$AQ$3), 0))*(1-GRID!$B$27))</f>
        <v>96900</v>
      </c>
    </row>
    <row r="43" spans="1:16" ht="12.75" hidden="1" customHeight="1" x14ac:dyDescent="0.2">
      <c r="A43" s="58" t="s">
        <v>15</v>
      </c>
      <c r="B43" s="59">
        <v>21</v>
      </c>
      <c r="C43" s="35" cm="1">
        <f t="array" ref="C43">IF($I$2="Открытый тариф",
INDEX(GRID!$B$4:$AQ$10,MATCH($C$7,GRID!$A$4:$A$10,0),MATCH(1,($U$2=GRID!$B$1:$AQ$1)*(КАЛЕНДАРЬ!U24=GRID!$B$3:$AQ$3), 0)),
INDEX(GRID!$B$4:$AQ$10,MATCH($C$7,GRID!$A$4:$A$10,0),MATCH(1,($U$2=GRID!$B$1:$AQ$1)*(КАЛЕНДАРЬ!U24=GRID!$B$3:$AQ$3), 0))*(1-GRID!$B$27))</f>
        <v>25800</v>
      </c>
      <c r="D43" s="35" cm="1">
        <f t="array" ref="D43">IF($I$2="Открытый тариф",
INDEX(GRID!$B$13:$AQ$19,MATCH($C$7,GRID!$A$13:$A$19,0),MATCH(1,($U$2=GRID!$B$1:$AQ$1)*(КАЛЕНДАРЬ!$U24=GRID!$B$3:$AQ$3), 0)),
INDEX(GRID!$B$13:$AQ$19,MATCH($C$7,GRID!$A$13:$A$19,0),MATCH(1,($U$2=GRID!$B$1:$AQ$1)*(КАЛЕНДАРЬ!$U24=GRID!$B$3:$AQ$3), 0))*(1-GRID!$B$27))</f>
        <v>28800</v>
      </c>
      <c r="E43" s="35" cm="1">
        <f t="array" ref="E43">IF($I$2="Открытый тариф",
INDEX(GRID!$B$4:$AQ$10,MATCH($E$7,GRID!$A$4:$A$10,0),MATCH(1,($U$2=GRID!$B$1:$AQ$1)*(КАЛЕНДАРЬ!U24=GRID!$B$3:$AQ$3), 0)),
INDEX(GRID!$B$4:$AQ$10,MATCH($E$7,GRID!$A$4:$A$10,0),MATCH(1,($U$2=GRID!$B$1:$AQ$1)*(КАЛЕНДАРЬ!U24=GRID!$B$3:$AQ$3), 0))*(1-GRID!$B$27))</f>
        <v>31300</v>
      </c>
      <c r="F43" s="35" cm="1">
        <f t="array" ref="F43">IF($I$2="Открытый тариф",
INDEX(GRID!$B$13:$AQ$19,MATCH($E$7,GRID!$A$13:$A$19,0),MATCH(1,($U$2=GRID!$B$1:$AQ$1)*(КАЛЕНДАРЬ!$U24=GRID!$B$3:$AQ$3), 0)),
INDEX(GRID!$B$13:$AQ$19,MATCH($E$7,GRID!$A$13:$A$19,0),MATCH(1,($U$2=GRID!$B$1:$AQ$1)*(КАЛЕНДАРЬ!$U24=GRID!$B$3:$AQ$3), 0))*(1-GRID!$B$27))</f>
        <v>34300</v>
      </c>
      <c r="G43" s="35" cm="1">
        <f t="array" ref="G43">IF($I$2="Открытый тариф",
INDEX(GRID!$B$4:$AQ$10,MATCH($G$7,GRID!$A$4:$A$10,0),MATCH(1,($U$2=GRID!$B$1:$AQ$1)*(КАЛЕНДАРЬ!U24=GRID!$B$3:$AQ$3), 0)),
INDEX(GRID!$B$4:$AQ$10,MATCH($G$7,GRID!$A$4:$A$10,0),MATCH(1,($U$2=GRID!$B$1:$AQ$1)*(КАЛЕНДАРЬ!U24=GRID!$B$3:$AQ$3), 0))*(1-GRID!$B$27))</f>
        <v>32500</v>
      </c>
      <c r="H43" s="35" cm="1">
        <f t="array" ref="H43">IF($I$2="Открытый тариф",
INDEX(GRID!$B$13:$AQ$19,MATCH($G$7,GRID!$A$13:$A$19,0),MATCH(1,($U$2=GRID!$B$1:$AQ$1)*(КАЛЕНДАРЬ!$U24=GRID!$B$3:$AQ$3), 0)),
INDEX(GRID!$B$13:$AQ$19,MATCH($G$7,GRID!$A$13:$A$19,0),MATCH(1,($U$2=GRID!$B$1:$AQ$1)*(КАЛЕНДАРЬ!$U24=GRID!$B$3:$AQ$3), 0))*(1-GRID!$B$27))</f>
        <v>35500</v>
      </c>
      <c r="I43" s="35" cm="1">
        <f t="array" ref="I43">IF($I$2="Открытый тариф",
INDEX(GRID!$B$4:$AQ$10,MATCH($I$7,GRID!$A$4:$A$10,0),MATCH(1,($U$2=GRID!$B$1:$AQ$1)*(КАЛЕНДАРЬ!U24=GRID!$B$3:$AQ$3), 0)),
INDEX(GRID!$B$4:$AQ$10,MATCH($I$7,GRID!$A$4:$A$10,0),MATCH(1,($U$2=GRID!$B$1:$AQ$1)*(КАЛЕНДАРЬ!U24=GRID!$B$3:$AQ$3), 0))*(1-GRID!$B$27))</f>
        <v>41600</v>
      </c>
      <c r="J43" s="35" cm="1">
        <f t="array" ref="J43">IF($I$2="Открытый тариф",
INDEX(GRID!$B$13:$AQ$19,MATCH($I$7,GRID!$A$13:$A$19,0),MATCH(1,($U$2=GRID!$B$1:$AQ$1)*(КАЛЕНДАРЬ!$U24=GRID!$B$3:$AQ$3), 0)),
INDEX(GRID!$B$13:$AQ$19,MATCH($I$7,GRID!$A$13:$A$19,0),MATCH(1,($U$2=GRID!$B$1:$AQ$1)*(КАЛЕНДАРЬ!$U24=GRID!$B$3:$AQ$3), 0))*(1-GRID!$B$27))</f>
        <v>44600</v>
      </c>
      <c r="K43" s="35" cm="1">
        <f t="array" ref="K43">IF($I$2="Открытый тариф",
INDEX(GRID!$B$4:$AQ$10,MATCH($K$7,GRID!$A$4:$A$10,0),MATCH(1,($U$2=GRID!$B$1:$AQ$1)*(КАЛЕНДАРЬ!U24=GRID!$B$3:$AQ$3), 0)),
INDEX(GRID!$B$4:$AQ$10,MATCH($K$7,GRID!$A$4:$A$10,0),MATCH(1,($U$2=GRID!$B$1:$AQ$1)*(КАЛЕНДАРЬ!U24=GRID!$B$3:$AQ$3), 0))*(1-GRID!$B$27))</f>
        <v>45800</v>
      </c>
      <c r="L43" s="35" cm="1">
        <f t="array" ref="L43">IF($I$2="Открытый тариф",
INDEX(GRID!$B$13:$AQ$19,MATCH($K$7,GRID!$A$13:$A$19,0),MATCH(1,($U$2=GRID!$B$1:$AQ$1)*(КАЛЕНДАРЬ!$U24=GRID!$B$3:$AQ$3), 0)),
INDEX(GRID!$B$13:$AQ$19,MATCH($K$7,GRID!$A$13:$A$19,0),MATCH(1,($U$2=GRID!$B$1:$AQ$1)*(КАЛЕНДАРЬ!$U24=GRID!$B$3:$AQ$3), 0))*(1-GRID!$B$27))</f>
        <v>48800</v>
      </c>
      <c r="M43" s="35" cm="1">
        <f t="array" ref="M43">IF($I$2="Открытый тариф",
INDEX(GRID!$B$4:$AQ$10,MATCH($M$7,GRID!$A$4:$A$10,0),MATCH(1,($U$2=GRID!$B$1:$AQ$1)*(КАЛЕНДАРЬ!U24=GRID!$B$3:$AQ$3), 0)),
INDEX(GRID!$B$4:$AQ$10,MATCH($M$7,GRID!$A$4:$A$10,0),MATCH(1,($U$2=GRID!$B$1:$AQ$1)*(КАЛЕНДАРЬ!U24=GRID!$B$3:$AQ$3), 0))*(1-GRID!$B$27))</f>
        <v>57300</v>
      </c>
      <c r="N43" s="35" cm="1">
        <f t="array" ref="N43">IF($I$2="Открытый тариф",
INDEX(GRID!$B$13:$AQ$19,MATCH($M$7,GRID!$A$13:$A$19,0),MATCH(1,($U$2=GRID!$B$1:$AQ$1)*(КАЛЕНДАРЬ!$U24=GRID!$B$3:$AQ$3), 0)),
INDEX(GRID!$B$13:$AQ$19,MATCH($M$7,GRID!$A$13:$A$19,0),MATCH(1,($U$2=GRID!$B$1:$AQ$1)*(КАЛЕНДАРЬ!$U24=GRID!$B$3:$AQ$3), 0))*(1-GRID!$B$27))</f>
        <v>60300</v>
      </c>
      <c r="O43" s="35" cm="1">
        <f t="array" ref="O43">IF($I$2="Открытый тариф",
INDEX(GRID!$B$4:$AQ$10,MATCH($O$7,GRID!$A$4:$A$10,0),MATCH(1,($U$2=GRID!$B$1:$AQ$1)*(КАЛЕНДАРЬ!U24=GRID!$B$3:$AQ$3), 0)),
INDEX(GRID!$B$4:$AQ$10,MATCH($O$7,GRID!$A$4:$A$10,0),MATCH(1,($U$2=GRID!$B$1:$AQ$1)*(КАЛЕНДАРЬ!U24=GRID!$B$3:$AQ$3), 0))*(1-GRID!$B$27))</f>
        <v>113300</v>
      </c>
      <c r="P43" s="35" cm="1">
        <f t="array" ref="P43">IF($I$2="Открытый тариф",
INDEX(GRID!$B$13:$AQ$19,MATCH($O$7,GRID!$A$13:$A$19,0),MATCH(1,($U$2=GRID!$B$1:$AQ$1)*(КАЛЕНДАРЬ!$U24=GRID!$B$3:$AQ$3), 0)),
INDEX(GRID!$B$13:$AQ$19,MATCH($O$7,GRID!$A$13:$A$19,0),MATCH(1,($U$2=GRID!$B$1:$AQ$1)*(КАЛЕНДАРЬ!$U24=GRID!$B$3:$AQ$3), 0))*(1-GRID!$B$27))</f>
        <v>113300</v>
      </c>
    </row>
    <row r="44" spans="1:16" ht="12.75" hidden="1" customHeight="1" x14ac:dyDescent="0.2">
      <c r="A44" s="58" t="s">
        <v>16</v>
      </c>
      <c r="B44" s="59">
        <v>22</v>
      </c>
      <c r="C44" s="35" cm="1">
        <f t="array" ref="C44">IF($I$2="Открытый тариф",
INDEX(GRID!$B$4:$AQ$10,MATCH($C$7,GRID!$A$4:$A$10,0),MATCH(1,($U$2=GRID!$B$1:$AQ$1)*(КАЛЕНДАРЬ!U25=GRID!$B$3:$AQ$3), 0)),
INDEX(GRID!$B$4:$AQ$10,MATCH($C$7,GRID!$A$4:$A$10,0),MATCH(1,($U$2=GRID!$B$1:$AQ$1)*(КАЛЕНДАРЬ!U25=GRID!$B$3:$AQ$3), 0))*(1-GRID!$B$27))</f>
        <v>25800</v>
      </c>
      <c r="D44" s="35" cm="1">
        <f t="array" ref="D44">IF($I$2="Открытый тариф",
INDEX(GRID!$B$13:$AQ$19,MATCH($C$7,GRID!$A$13:$A$19,0),MATCH(1,($U$2=GRID!$B$1:$AQ$1)*(КАЛЕНДАРЬ!$U25=GRID!$B$3:$AQ$3), 0)),
INDEX(GRID!$B$13:$AQ$19,MATCH($C$7,GRID!$A$13:$A$19,0),MATCH(1,($U$2=GRID!$B$1:$AQ$1)*(КАЛЕНДАРЬ!$U25=GRID!$B$3:$AQ$3), 0))*(1-GRID!$B$27))</f>
        <v>28800</v>
      </c>
      <c r="E44" s="35" cm="1">
        <f t="array" ref="E44">IF($I$2="Открытый тариф",
INDEX(GRID!$B$4:$AQ$10,MATCH($E$7,GRID!$A$4:$A$10,0),MATCH(1,($U$2=GRID!$B$1:$AQ$1)*(КАЛЕНДАРЬ!U25=GRID!$B$3:$AQ$3), 0)),
INDEX(GRID!$B$4:$AQ$10,MATCH($E$7,GRID!$A$4:$A$10,0),MATCH(1,($U$2=GRID!$B$1:$AQ$1)*(КАЛЕНДАРЬ!U25=GRID!$B$3:$AQ$3), 0))*(1-GRID!$B$27))</f>
        <v>31300</v>
      </c>
      <c r="F44" s="35" cm="1">
        <f t="array" ref="F44">IF($I$2="Открытый тариф",
INDEX(GRID!$B$13:$AQ$19,MATCH($E$7,GRID!$A$13:$A$19,0),MATCH(1,($U$2=GRID!$B$1:$AQ$1)*(КАЛЕНДАРЬ!$U25=GRID!$B$3:$AQ$3), 0)),
INDEX(GRID!$B$13:$AQ$19,MATCH($E$7,GRID!$A$13:$A$19,0),MATCH(1,($U$2=GRID!$B$1:$AQ$1)*(КАЛЕНДАРЬ!$U25=GRID!$B$3:$AQ$3), 0))*(1-GRID!$B$27))</f>
        <v>34300</v>
      </c>
      <c r="G44" s="35" cm="1">
        <f t="array" ref="G44">IF($I$2="Открытый тариф",
INDEX(GRID!$B$4:$AQ$10,MATCH($G$7,GRID!$A$4:$A$10,0),MATCH(1,($U$2=GRID!$B$1:$AQ$1)*(КАЛЕНДАРЬ!U25=GRID!$B$3:$AQ$3), 0)),
INDEX(GRID!$B$4:$AQ$10,MATCH($G$7,GRID!$A$4:$A$10,0),MATCH(1,($U$2=GRID!$B$1:$AQ$1)*(КАЛЕНДАРЬ!U25=GRID!$B$3:$AQ$3), 0))*(1-GRID!$B$27))</f>
        <v>32500</v>
      </c>
      <c r="H44" s="35" cm="1">
        <f t="array" ref="H44">IF($I$2="Открытый тариф",
INDEX(GRID!$B$13:$AQ$19,MATCH($G$7,GRID!$A$13:$A$19,0),MATCH(1,($U$2=GRID!$B$1:$AQ$1)*(КАЛЕНДАРЬ!$U25=GRID!$B$3:$AQ$3), 0)),
INDEX(GRID!$B$13:$AQ$19,MATCH($G$7,GRID!$A$13:$A$19,0),MATCH(1,($U$2=GRID!$B$1:$AQ$1)*(КАЛЕНДАРЬ!$U25=GRID!$B$3:$AQ$3), 0))*(1-GRID!$B$27))</f>
        <v>35500</v>
      </c>
      <c r="I44" s="35" cm="1">
        <f t="array" ref="I44">IF($I$2="Открытый тариф",
INDEX(GRID!$B$4:$AQ$10,MATCH($I$7,GRID!$A$4:$A$10,0),MATCH(1,($U$2=GRID!$B$1:$AQ$1)*(КАЛЕНДАРЬ!U25=GRID!$B$3:$AQ$3), 0)),
INDEX(GRID!$B$4:$AQ$10,MATCH($I$7,GRID!$A$4:$A$10,0),MATCH(1,($U$2=GRID!$B$1:$AQ$1)*(КАЛЕНДАРЬ!U25=GRID!$B$3:$AQ$3), 0))*(1-GRID!$B$27))</f>
        <v>41600</v>
      </c>
      <c r="J44" s="35" cm="1">
        <f t="array" ref="J44">IF($I$2="Открытый тариф",
INDEX(GRID!$B$13:$AQ$19,MATCH($I$7,GRID!$A$13:$A$19,0),MATCH(1,($U$2=GRID!$B$1:$AQ$1)*(КАЛЕНДАРЬ!$U25=GRID!$B$3:$AQ$3), 0)),
INDEX(GRID!$B$13:$AQ$19,MATCH($I$7,GRID!$A$13:$A$19,0),MATCH(1,($U$2=GRID!$B$1:$AQ$1)*(КАЛЕНДАРЬ!$U25=GRID!$B$3:$AQ$3), 0))*(1-GRID!$B$27))</f>
        <v>44600</v>
      </c>
      <c r="K44" s="35" cm="1">
        <f t="array" ref="K44">IF($I$2="Открытый тариф",
INDEX(GRID!$B$4:$AQ$10,MATCH($K$7,GRID!$A$4:$A$10,0),MATCH(1,($U$2=GRID!$B$1:$AQ$1)*(КАЛЕНДАРЬ!U25=GRID!$B$3:$AQ$3), 0)),
INDEX(GRID!$B$4:$AQ$10,MATCH($K$7,GRID!$A$4:$A$10,0),MATCH(1,($U$2=GRID!$B$1:$AQ$1)*(КАЛЕНДАРЬ!U25=GRID!$B$3:$AQ$3), 0))*(1-GRID!$B$27))</f>
        <v>45800</v>
      </c>
      <c r="L44" s="35" cm="1">
        <f t="array" ref="L44">IF($I$2="Открытый тариф",
INDEX(GRID!$B$13:$AQ$19,MATCH($K$7,GRID!$A$13:$A$19,0),MATCH(1,($U$2=GRID!$B$1:$AQ$1)*(КАЛЕНДАРЬ!$U25=GRID!$B$3:$AQ$3), 0)),
INDEX(GRID!$B$13:$AQ$19,MATCH($K$7,GRID!$A$13:$A$19,0),MATCH(1,($U$2=GRID!$B$1:$AQ$1)*(КАЛЕНДАРЬ!$U25=GRID!$B$3:$AQ$3), 0))*(1-GRID!$B$27))</f>
        <v>48800</v>
      </c>
      <c r="M44" s="35" cm="1">
        <f t="array" ref="M44">IF($I$2="Открытый тариф",
INDEX(GRID!$B$4:$AQ$10,MATCH($M$7,GRID!$A$4:$A$10,0),MATCH(1,($U$2=GRID!$B$1:$AQ$1)*(КАЛЕНДАРЬ!U25=GRID!$B$3:$AQ$3), 0)),
INDEX(GRID!$B$4:$AQ$10,MATCH($M$7,GRID!$A$4:$A$10,0),MATCH(1,($U$2=GRID!$B$1:$AQ$1)*(КАЛЕНДАРЬ!U25=GRID!$B$3:$AQ$3), 0))*(1-GRID!$B$27))</f>
        <v>57300</v>
      </c>
      <c r="N44" s="35" cm="1">
        <f t="array" ref="N44">IF($I$2="Открытый тариф",
INDEX(GRID!$B$13:$AQ$19,MATCH($M$7,GRID!$A$13:$A$19,0),MATCH(1,($U$2=GRID!$B$1:$AQ$1)*(КАЛЕНДАРЬ!$U25=GRID!$B$3:$AQ$3), 0)),
INDEX(GRID!$B$13:$AQ$19,MATCH($M$7,GRID!$A$13:$A$19,0),MATCH(1,($U$2=GRID!$B$1:$AQ$1)*(КАЛЕНДАРЬ!$U25=GRID!$B$3:$AQ$3), 0))*(1-GRID!$B$27))</f>
        <v>60300</v>
      </c>
      <c r="O44" s="35" cm="1">
        <f t="array" ref="O44">IF($I$2="Открытый тариф",
INDEX(GRID!$B$4:$AQ$10,MATCH($O$7,GRID!$A$4:$A$10,0),MATCH(1,($U$2=GRID!$B$1:$AQ$1)*(КАЛЕНДАРЬ!U25=GRID!$B$3:$AQ$3), 0)),
INDEX(GRID!$B$4:$AQ$10,MATCH($O$7,GRID!$A$4:$A$10,0),MATCH(1,($U$2=GRID!$B$1:$AQ$1)*(КАЛЕНДАРЬ!U25=GRID!$B$3:$AQ$3), 0))*(1-GRID!$B$27))</f>
        <v>113300</v>
      </c>
      <c r="P44" s="35" cm="1">
        <f t="array" ref="P44">IF($I$2="Открытый тариф",
INDEX(GRID!$B$13:$AQ$19,MATCH($O$7,GRID!$A$13:$A$19,0),MATCH(1,($U$2=GRID!$B$1:$AQ$1)*(КАЛЕНДАРЬ!$U25=GRID!$B$3:$AQ$3), 0)),
INDEX(GRID!$B$13:$AQ$19,MATCH($O$7,GRID!$A$13:$A$19,0),MATCH(1,($U$2=GRID!$B$1:$AQ$1)*(КАЛЕНДАРЬ!$U25=GRID!$B$3:$AQ$3), 0))*(1-GRID!$B$27))</f>
        <v>113300</v>
      </c>
    </row>
    <row r="45" spans="1:16" ht="12.75" hidden="1" customHeight="1" x14ac:dyDescent="0.2">
      <c r="A45" s="58" t="s">
        <v>17</v>
      </c>
      <c r="B45" s="59">
        <v>23</v>
      </c>
      <c r="C45" s="35" cm="1">
        <f t="array" ref="C45">IF($I$2="Открытый тариф",
INDEX(GRID!$B$4:$AQ$10,MATCH($C$7,GRID!$A$4:$A$10,0),MATCH(1,($U$2=GRID!$B$1:$AQ$1)*(КАЛЕНДАРЬ!U26=GRID!$B$3:$AQ$3), 0)),
INDEX(GRID!$B$4:$AQ$10,MATCH($C$7,GRID!$A$4:$A$10,0),MATCH(1,($U$2=GRID!$B$1:$AQ$1)*(КАЛЕНДАРЬ!U26=GRID!$B$3:$AQ$3), 0))*(1-GRID!$B$27))</f>
        <v>25800</v>
      </c>
      <c r="D45" s="35" cm="1">
        <f t="array" ref="D45">IF($I$2="Открытый тариф",
INDEX(GRID!$B$13:$AQ$19,MATCH($C$7,GRID!$A$13:$A$19,0),MATCH(1,($U$2=GRID!$B$1:$AQ$1)*(КАЛЕНДАРЬ!$U26=GRID!$B$3:$AQ$3), 0)),
INDEX(GRID!$B$13:$AQ$19,MATCH($C$7,GRID!$A$13:$A$19,0),MATCH(1,($U$2=GRID!$B$1:$AQ$1)*(КАЛЕНДАРЬ!$U26=GRID!$B$3:$AQ$3), 0))*(1-GRID!$B$27))</f>
        <v>28800</v>
      </c>
      <c r="E45" s="35" cm="1">
        <f t="array" ref="E45">IF($I$2="Открытый тариф",
INDEX(GRID!$B$4:$AQ$10,MATCH($E$7,GRID!$A$4:$A$10,0),MATCH(1,($U$2=GRID!$B$1:$AQ$1)*(КАЛЕНДАРЬ!U26=GRID!$B$3:$AQ$3), 0)),
INDEX(GRID!$B$4:$AQ$10,MATCH($E$7,GRID!$A$4:$A$10,0),MATCH(1,($U$2=GRID!$B$1:$AQ$1)*(КАЛЕНДАРЬ!U26=GRID!$B$3:$AQ$3), 0))*(1-GRID!$B$27))</f>
        <v>31300</v>
      </c>
      <c r="F45" s="35" cm="1">
        <f t="array" ref="F45">IF($I$2="Открытый тариф",
INDEX(GRID!$B$13:$AQ$19,MATCH($E$7,GRID!$A$13:$A$19,0),MATCH(1,($U$2=GRID!$B$1:$AQ$1)*(КАЛЕНДАРЬ!$U26=GRID!$B$3:$AQ$3), 0)),
INDEX(GRID!$B$13:$AQ$19,MATCH($E$7,GRID!$A$13:$A$19,0),MATCH(1,($U$2=GRID!$B$1:$AQ$1)*(КАЛЕНДАРЬ!$U26=GRID!$B$3:$AQ$3), 0))*(1-GRID!$B$27))</f>
        <v>34300</v>
      </c>
      <c r="G45" s="35" cm="1">
        <f t="array" ref="G45">IF($I$2="Открытый тариф",
INDEX(GRID!$B$4:$AQ$10,MATCH($G$7,GRID!$A$4:$A$10,0),MATCH(1,($U$2=GRID!$B$1:$AQ$1)*(КАЛЕНДАРЬ!U26=GRID!$B$3:$AQ$3), 0)),
INDEX(GRID!$B$4:$AQ$10,MATCH($G$7,GRID!$A$4:$A$10,0),MATCH(1,($U$2=GRID!$B$1:$AQ$1)*(КАЛЕНДАРЬ!U26=GRID!$B$3:$AQ$3), 0))*(1-GRID!$B$27))</f>
        <v>32500</v>
      </c>
      <c r="H45" s="35" cm="1">
        <f t="array" ref="H45">IF($I$2="Открытый тариф",
INDEX(GRID!$B$13:$AQ$19,MATCH($G$7,GRID!$A$13:$A$19,0),MATCH(1,($U$2=GRID!$B$1:$AQ$1)*(КАЛЕНДАРЬ!$U26=GRID!$B$3:$AQ$3), 0)),
INDEX(GRID!$B$13:$AQ$19,MATCH($G$7,GRID!$A$13:$A$19,0),MATCH(1,($U$2=GRID!$B$1:$AQ$1)*(КАЛЕНДАРЬ!$U26=GRID!$B$3:$AQ$3), 0))*(1-GRID!$B$27))</f>
        <v>35500</v>
      </c>
      <c r="I45" s="35" cm="1">
        <f t="array" ref="I45">IF($I$2="Открытый тариф",
INDEX(GRID!$B$4:$AQ$10,MATCH($I$7,GRID!$A$4:$A$10,0),MATCH(1,($U$2=GRID!$B$1:$AQ$1)*(КАЛЕНДАРЬ!U26=GRID!$B$3:$AQ$3), 0)),
INDEX(GRID!$B$4:$AQ$10,MATCH($I$7,GRID!$A$4:$A$10,0),MATCH(1,($U$2=GRID!$B$1:$AQ$1)*(КАЛЕНДАРЬ!U26=GRID!$B$3:$AQ$3), 0))*(1-GRID!$B$27))</f>
        <v>41600</v>
      </c>
      <c r="J45" s="35" cm="1">
        <f t="array" ref="J45">IF($I$2="Открытый тариф",
INDEX(GRID!$B$13:$AQ$19,MATCH($I$7,GRID!$A$13:$A$19,0),MATCH(1,($U$2=GRID!$B$1:$AQ$1)*(КАЛЕНДАРЬ!$U26=GRID!$B$3:$AQ$3), 0)),
INDEX(GRID!$B$13:$AQ$19,MATCH($I$7,GRID!$A$13:$A$19,0),MATCH(1,($U$2=GRID!$B$1:$AQ$1)*(КАЛЕНДАРЬ!$U26=GRID!$B$3:$AQ$3), 0))*(1-GRID!$B$27))</f>
        <v>44600</v>
      </c>
      <c r="K45" s="35" cm="1">
        <f t="array" ref="K45">IF($I$2="Открытый тариф",
INDEX(GRID!$B$4:$AQ$10,MATCH($K$7,GRID!$A$4:$A$10,0),MATCH(1,($U$2=GRID!$B$1:$AQ$1)*(КАЛЕНДАРЬ!U26=GRID!$B$3:$AQ$3), 0)),
INDEX(GRID!$B$4:$AQ$10,MATCH($K$7,GRID!$A$4:$A$10,0),MATCH(1,($U$2=GRID!$B$1:$AQ$1)*(КАЛЕНДАРЬ!U26=GRID!$B$3:$AQ$3), 0))*(1-GRID!$B$27))</f>
        <v>45800</v>
      </c>
      <c r="L45" s="35" cm="1">
        <f t="array" ref="L45">IF($I$2="Открытый тариф",
INDEX(GRID!$B$13:$AQ$19,MATCH($K$7,GRID!$A$13:$A$19,0),MATCH(1,($U$2=GRID!$B$1:$AQ$1)*(КАЛЕНДАРЬ!$U26=GRID!$B$3:$AQ$3), 0)),
INDEX(GRID!$B$13:$AQ$19,MATCH($K$7,GRID!$A$13:$A$19,0),MATCH(1,($U$2=GRID!$B$1:$AQ$1)*(КАЛЕНДАРЬ!$U26=GRID!$B$3:$AQ$3), 0))*(1-GRID!$B$27))</f>
        <v>48800</v>
      </c>
      <c r="M45" s="35" cm="1">
        <f t="array" ref="M45">IF($I$2="Открытый тариф",
INDEX(GRID!$B$4:$AQ$10,MATCH($M$7,GRID!$A$4:$A$10,0),MATCH(1,($U$2=GRID!$B$1:$AQ$1)*(КАЛЕНДАРЬ!U26=GRID!$B$3:$AQ$3), 0)),
INDEX(GRID!$B$4:$AQ$10,MATCH($M$7,GRID!$A$4:$A$10,0),MATCH(1,($U$2=GRID!$B$1:$AQ$1)*(КАЛЕНДАРЬ!U26=GRID!$B$3:$AQ$3), 0))*(1-GRID!$B$27))</f>
        <v>57300</v>
      </c>
      <c r="N45" s="35" cm="1">
        <f t="array" ref="N45">IF($I$2="Открытый тариф",
INDEX(GRID!$B$13:$AQ$19,MATCH($M$7,GRID!$A$13:$A$19,0),MATCH(1,($U$2=GRID!$B$1:$AQ$1)*(КАЛЕНДАРЬ!$U26=GRID!$B$3:$AQ$3), 0)),
INDEX(GRID!$B$13:$AQ$19,MATCH($M$7,GRID!$A$13:$A$19,0),MATCH(1,($U$2=GRID!$B$1:$AQ$1)*(КАЛЕНДАРЬ!$U26=GRID!$B$3:$AQ$3), 0))*(1-GRID!$B$27))</f>
        <v>60300</v>
      </c>
      <c r="O45" s="35" cm="1">
        <f t="array" ref="O45">IF($I$2="Открытый тариф",
INDEX(GRID!$B$4:$AQ$10,MATCH($O$7,GRID!$A$4:$A$10,0),MATCH(1,($U$2=GRID!$B$1:$AQ$1)*(КАЛЕНДАРЬ!U26=GRID!$B$3:$AQ$3), 0)),
INDEX(GRID!$B$4:$AQ$10,MATCH($O$7,GRID!$A$4:$A$10,0),MATCH(1,($U$2=GRID!$B$1:$AQ$1)*(КАЛЕНДАРЬ!U26=GRID!$B$3:$AQ$3), 0))*(1-GRID!$B$27))</f>
        <v>113300</v>
      </c>
      <c r="P45" s="35" cm="1">
        <f t="array" ref="P45">IF($I$2="Открытый тариф",
INDEX(GRID!$B$13:$AQ$19,MATCH($O$7,GRID!$A$13:$A$19,0),MATCH(1,($U$2=GRID!$B$1:$AQ$1)*(КАЛЕНДАРЬ!$U26=GRID!$B$3:$AQ$3), 0)),
INDEX(GRID!$B$13:$AQ$19,MATCH($O$7,GRID!$A$13:$A$19,0),MATCH(1,($U$2=GRID!$B$1:$AQ$1)*(КАЛЕНДАРЬ!$U26=GRID!$B$3:$AQ$3), 0))*(1-GRID!$B$27))</f>
        <v>113300</v>
      </c>
    </row>
    <row r="46" spans="1:16" ht="12.75" hidden="1" customHeight="1" x14ac:dyDescent="0.2">
      <c r="A46" s="58" t="s">
        <v>18</v>
      </c>
      <c r="B46" s="59">
        <v>24</v>
      </c>
      <c r="C46" s="35" cm="1">
        <f t="array" ref="C46">IF($I$2="Открытый тариф",
INDEX(GRID!$B$4:$AQ$10,MATCH($C$7,GRID!$A$4:$A$10,0),MATCH(1,($U$2=GRID!$B$1:$AQ$1)*(КАЛЕНДАРЬ!U27=GRID!$B$3:$AQ$3), 0)),
INDEX(GRID!$B$4:$AQ$10,MATCH($C$7,GRID!$A$4:$A$10,0),MATCH(1,($U$2=GRID!$B$1:$AQ$1)*(КАЛЕНДАРЬ!U27=GRID!$B$3:$AQ$3), 0))*(1-GRID!$B$27))</f>
        <v>25800</v>
      </c>
      <c r="D46" s="35" cm="1">
        <f t="array" ref="D46">IF($I$2="Открытый тариф",
INDEX(GRID!$B$13:$AQ$19,MATCH($C$7,GRID!$A$13:$A$19,0),MATCH(1,($U$2=GRID!$B$1:$AQ$1)*(КАЛЕНДАРЬ!$U27=GRID!$B$3:$AQ$3), 0)),
INDEX(GRID!$B$13:$AQ$19,MATCH($C$7,GRID!$A$13:$A$19,0),MATCH(1,($U$2=GRID!$B$1:$AQ$1)*(КАЛЕНДАРЬ!$U27=GRID!$B$3:$AQ$3), 0))*(1-GRID!$B$27))</f>
        <v>28800</v>
      </c>
      <c r="E46" s="35" cm="1">
        <f t="array" ref="E46">IF($I$2="Открытый тариф",
INDEX(GRID!$B$4:$AQ$10,MATCH($E$7,GRID!$A$4:$A$10,0),MATCH(1,($U$2=GRID!$B$1:$AQ$1)*(КАЛЕНДАРЬ!U27=GRID!$B$3:$AQ$3), 0)),
INDEX(GRID!$B$4:$AQ$10,MATCH($E$7,GRID!$A$4:$A$10,0),MATCH(1,($U$2=GRID!$B$1:$AQ$1)*(КАЛЕНДАРЬ!U27=GRID!$B$3:$AQ$3), 0))*(1-GRID!$B$27))</f>
        <v>31300</v>
      </c>
      <c r="F46" s="35" cm="1">
        <f t="array" ref="F46">IF($I$2="Открытый тариф",
INDEX(GRID!$B$13:$AQ$19,MATCH($E$7,GRID!$A$13:$A$19,0),MATCH(1,($U$2=GRID!$B$1:$AQ$1)*(КАЛЕНДАРЬ!$U27=GRID!$B$3:$AQ$3), 0)),
INDEX(GRID!$B$13:$AQ$19,MATCH($E$7,GRID!$A$13:$A$19,0),MATCH(1,($U$2=GRID!$B$1:$AQ$1)*(КАЛЕНДАРЬ!$U27=GRID!$B$3:$AQ$3), 0))*(1-GRID!$B$27))</f>
        <v>34300</v>
      </c>
      <c r="G46" s="35" cm="1">
        <f t="array" ref="G46">IF($I$2="Открытый тариф",
INDEX(GRID!$B$4:$AQ$10,MATCH($G$7,GRID!$A$4:$A$10,0),MATCH(1,($U$2=GRID!$B$1:$AQ$1)*(КАЛЕНДАРЬ!U27=GRID!$B$3:$AQ$3), 0)),
INDEX(GRID!$B$4:$AQ$10,MATCH($G$7,GRID!$A$4:$A$10,0),MATCH(1,($U$2=GRID!$B$1:$AQ$1)*(КАЛЕНДАРЬ!U27=GRID!$B$3:$AQ$3), 0))*(1-GRID!$B$27))</f>
        <v>32500</v>
      </c>
      <c r="H46" s="35" cm="1">
        <f t="array" ref="H46">IF($I$2="Открытый тариф",
INDEX(GRID!$B$13:$AQ$19,MATCH($G$7,GRID!$A$13:$A$19,0),MATCH(1,($U$2=GRID!$B$1:$AQ$1)*(КАЛЕНДАРЬ!$U27=GRID!$B$3:$AQ$3), 0)),
INDEX(GRID!$B$13:$AQ$19,MATCH($G$7,GRID!$A$13:$A$19,0),MATCH(1,($U$2=GRID!$B$1:$AQ$1)*(КАЛЕНДАРЬ!$U27=GRID!$B$3:$AQ$3), 0))*(1-GRID!$B$27))</f>
        <v>35500</v>
      </c>
      <c r="I46" s="35" cm="1">
        <f t="array" ref="I46">IF($I$2="Открытый тариф",
INDEX(GRID!$B$4:$AQ$10,MATCH($I$7,GRID!$A$4:$A$10,0),MATCH(1,($U$2=GRID!$B$1:$AQ$1)*(КАЛЕНДАРЬ!U27=GRID!$B$3:$AQ$3), 0)),
INDEX(GRID!$B$4:$AQ$10,MATCH($I$7,GRID!$A$4:$A$10,0),MATCH(1,($U$2=GRID!$B$1:$AQ$1)*(КАЛЕНДАРЬ!U27=GRID!$B$3:$AQ$3), 0))*(1-GRID!$B$27))</f>
        <v>41600</v>
      </c>
      <c r="J46" s="35" cm="1">
        <f t="array" ref="J46">IF($I$2="Открытый тариф",
INDEX(GRID!$B$13:$AQ$19,MATCH($I$7,GRID!$A$13:$A$19,0),MATCH(1,($U$2=GRID!$B$1:$AQ$1)*(КАЛЕНДАРЬ!$U27=GRID!$B$3:$AQ$3), 0)),
INDEX(GRID!$B$13:$AQ$19,MATCH($I$7,GRID!$A$13:$A$19,0),MATCH(1,($U$2=GRID!$B$1:$AQ$1)*(КАЛЕНДАРЬ!$U27=GRID!$B$3:$AQ$3), 0))*(1-GRID!$B$27))</f>
        <v>44600</v>
      </c>
      <c r="K46" s="35" cm="1">
        <f t="array" ref="K46">IF($I$2="Открытый тариф",
INDEX(GRID!$B$4:$AQ$10,MATCH($K$7,GRID!$A$4:$A$10,0),MATCH(1,($U$2=GRID!$B$1:$AQ$1)*(КАЛЕНДАРЬ!U27=GRID!$B$3:$AQ$3), 0)),
INDEX(GRID!$B$4:$AQ$10,MATCH($K$7,GRID!$A$4:$A$10,0),MATCH(1,($U$2=GRID!$B$1:$AQ$1)*(КАЛЕНДАРЬ!U27=GRID!$B$3:$AQ$3), 0))*(1-GRID!$B$27))</f>
        <v>45800</v>
      </c>
      <c r="L46" s="35" cm="1">
        <f t="array" ref="L46">IF($I$2="Открытый тариф",
INDEX(GRID!$B$13:$AQ$19,MATCH($K$7,GRID!$A$13:$A$19,0),MATCH(1,($U$2=GRID!$B$1:$AQ$1)*(КАЛЕНДАРЬ!$U27=GRID!$B$3:$AQ$3), 0)),
INDEX(GRID!$B$13:$AQ$19,MATCH($K$7,GRID!$A$13:$A$19,0),MATCH(1,($U$2=GRID!$B$1:$AQ$1)*(КАЛЕНДАРЬ!$U27=GRID!$B$3:$AQ$3), 0))*(1-GRID!$B$27))</f>
        <v>48800</v>
      </c>
      <c r="M46" s="35" cm="1">
        <f t="array" ref="M46">IF($I$2="Открытый тариф",
INDEX(GRID!$B$4:$AQ$10,MATCH($M$7,GRID!$A$4:$A$10,0),MATCH(1,($U$2=GRID!$B$1:$AQ$1)*(КАЛЕНДАРЬ!U27=GRID!$B$3:$AQ$3), 0)),
INDEX(GRID!$B$4:$AQ$10,MATCH($M$7,GRID!$A$4:$A$10,0),MATCH(1,($U$2=GRID!$B$1:$AQ$1)*(КАЛЕНДАРЬ!U27=GRID!$B$3:$AQ$3), 0))*(1-GRID!$B$27))</f>
        <v>57300</v>
      </c>
      <c r="N46" s="35" cm="1">
        <f t="array" ref="N46">IF($I$2="Открытый тариф",
INDEX(GRID!$B$13:$AQ$19,MATCH($M$7,GRID!$A$13:$A$19,0),MATCH(1,($U$2=GRID!$B$1:$AQ$1)*(КАЛЕНДАРЬ!$U27=GRID!$B$3:$AQ$3), 0)),
INDEX(GRID!$B$13:$AQ$19,MATCH($M$7,GRID!$A$13:$A$19,0),MATCH(1,($U$2=GRID!$B$1:$AQ$1)*(КАЛЕНДАРЬ!$U27=GRID!$B$3:$AQ$3), 0))*(1-GRID!$B$27))</f>
        <v>60300</v>
      </c>
      <c r="O46" s="35" cm="1">
        <f t="array" ref="O46">IF($I$2="Открытый тариф",
INDEX(GRID!$B$4:$AQ$10,MATCH($O$7,GRID!$A$4:$A$10,0),MATCH(1,($U$2=GRID!$B$1:$AQ$1)*(КАЛЕНДАРЬ!U27=GRID!$B$3:$AQ$3), 0)),
INDEX(GRID!$B$4:$AQ$10,MATCH($O$7,GRID!$A$4:$A$10,0),MATCH(1,($U$2=GRID!$B$1:$AQ$1)*(КАЛЕНДАРЬ!U27=GRID!$B$3:$AQ$3), 0))*(1-GRID!$B$27))</f>
        <v>113300</v>
      </c>
      <c r="P46" s="35" cm="1">
        <f t="array" ref="P46">IF($I$2="Открытый тариф",
INDEX(GRID!$B$13:$AQ$19,MATCH($O$7,GRID!$A$13:$A$19,0),MATCH(1,($U$2=GRID!$B$1:$AQ$1)*(КАЛЕНДАРЬ!$U27=GRID!$B$3:$AQ$3), 0)),
INDEX(GRID!$B$13:$AQ$19,MATCH($O$7,GRID!$A$13:$A$19,0),MATCH(1,($U$2=GRID!$B$1:$AQ$1)*(КАЛЕНДАРЬ!$U27=GRID!$B$3:$AQ$3), 0))*(1-GRID!$B$27))</f>
        <v>113300</v>
      </c>
    </row>
    <row r="47" spans="1:16" ht="12.75" hidden="1" customHeight="1" x14ac:dyDescent="0.2">
      <c r="A47" s="58" t="s">
        <v>19</v>
      </c>
      <c r="B47" s="59">
        <v>25</v>
      </c>
      <c r="C47" s="35" cm="1">
        <f t="array" ref="C47">IF($I$2="Открытый тариф",
INDEX(GRID!$B$4:$AQ$10,MATCH($C$7,GRID!$A$4:$A$10,0),MATCH(1,($U$2=GRID!$B$1:$AQ$1)*(КАЛЕНДАРЬ!U28=GRID!$B$3:$AQ$3), 0)),
INDEX(GRID!$B$4:$AQ$10,MATCH($C$7,GRID!$A$4:$A$10,0),MATCH(1,($U$2=GRID!$B$1:$AQ$1)*(КАЛЕНДАРЬ!U28=GRID!$B$3:$AQ$3), 0))*(1-GRID!$B$27))</f>
        <v>25800</v>
      </c>
      <c r="D47" s="35" cm="1">
        <f t="array" ref="D47">IF($I$2="Открытый тариф",
INDEX(GRID!$B$13:$AQ$19,MATCH($C$7,GRID!$A$13:$A$19,0),MATCH(1,($U$2=GRID!$B$1:$AQ$1)*(КАЛЕНДАРЬ!$U28=GRID!$B$3:$AQ$3), 0)),
INDEX(GRID!$B$13:$AQ$19,MATCH($C$7,GRID!$A$13:$A$19,0),MATCH(1,($U$2=GRID!$B$1:$AQ$1)*(КАЛЕНДАРЬ!$U28=GRID!$B$3:$AQ$3), 0))*(1-GRID!$B$27))</f>
        <v>28800</v>
      </c>
      <c r="E47" s="35" cm="1">
        <f t="array" ref="E47">IF($I$2="Открытый тариф",
INDEX(GRID!$B$4:$AQ$10,MATCH($E$7,GRID!$A$4:$A$10,0),MATCH(1,($U$2=GRID!$B$1:$AQ$1)*(КАЛЕНДАРЬ!U28=GRID!$B$3:$AQ$3), 0)),
INDEX(GRID!$B$4:$AQ$10,MATCH($E$7,GRID!$A$4:$A$10,0),MATCH(1,($U$2=GRID!$B$1:$AQ$1)*(КАЛЕНДАРЬ!U28=GRID!$B$3:$AQ$3), 0))*(1-GRID!$B$27))</f>
        <v>31300</v>
      </c>
      <c r="F47" s="35" cm="1">
        <f t="array" ref="F47">IF($I$2="Открытый тариф",
INDEX(GRID!$B$13:$AQ$19,MATCH($E$7,GRID!$A$13:$A$19,0),MATCH(1,($U$2=GRID!$B$1:$AQ$1)*(КАЛЕНДАРЬ!$U28=GRID!$B$3:$AQ$3), 0)),
INDEX(GRID!$B$13:$AQ$19,MATCH($E$7,GRID!$A$13:$A$19,0),MATCH(1,($U$2=GRID!$B$1:$AQ$1)*(КАЛЕНДАРЬ!$U28=GRID!$B$3:$AQ$3), 0))*(1-GRID!$B$27))</f>
        <v>34300</v>
      </c>
      <c r="G47" s="35" cm="1">
        <f t="array" ref="G47">IF($I$2="Открытый тариф",
INDEX(GRID!$B$4:$AQ$10,MATCH($G$7,GRID!$A$4:$A$10,0),MATCH(1,($U$2=GRID!$B$1:$AQ$1)*(КАЛЕНДАРЬ!U28=GRID!$B$3:$AQ$3), 0)),
INDEX(GRID!$B$4:$AQ$10,MATCH($G$7,GRID!$A$4:$A$10,0),MATCH(1,($U$2=GRID!$B$1:$AQ$1)*(КАЛЕНДАРЬ!U28=GRID!$B$3:$AQ$3), 0))*(1-GRID!$B$27))</f>
        <v>32500</v>
      </c>
      <c r="H47" s="35" cm="1">
        <f t="array" ref="H47">IF($I$2="Открытый тариф",
INDEX(GRID!$B$13:$AQ$19,MATCH($G$7,GRID!$A$13:$A$19,0),MATCH(1,($U$2=GRID!$B$1:$AQ$1)*(КАЛЕНДАРЬ!$U28=GRID!$B$3:$AQ$3), 0)),
INDEX(GRID!$B$13:$AQ$19,MATCH($G$7,GRID!$A$13:$A$19,0),MATCH(1,($U$2=GRID!$B$1:$AQ$1)*(КАЛЕНДАРЬ!$U28=GRID!$B$3:$AQ$3), 0))*(1-GRID!$B$27))</f>
        <v>35500</v>
      </c>
      <c r="I47" s="35" cm="1">
        <f t="array" ref="I47">IF($I$2="Открытый тариф",
INDEX(GRID!$B$4:$AQ$10,MATCH($I$7,GRID!$A$4:$A$10,0),MATCH(1,($U$2=GRID!$B$1:$AQ$1)*(КАЛЕНДАРЬ!U28=GRID!$B$3:$AQ$3), 0)),
INDEX(GRID!$B$4:$AQ$10,MATCH($I$7,GRID!$A$4:$A$10,0),MATCH(1,($U$2=GRID!$B$1:$AQ$1)*(КАЛЕНДАРЬ!U28=GRID!$B$3:$AQ$3), 0))*(1-GRID!$B$27))</f>
        <v>41600</v>
      </c>
      <c r="J47" s="35" cm="1">
        <f t="array" ref="J47">IF($I$2="Открытый тариф",
INDEX(GRID!$B$13:$AQ$19,MATCH($I$7,GRID!$A$13:$A$19,0),MATCH(1,($U$2=GRID!$B$1:$AQ$1)*(КАЛЕНДАРЬ!$U28=GRID!$B$3:$AQ$3), 0)),
INDEX(GRID!$B$13:$AQ$19,MATCH($I$7,GRID!$A$13:$A$19,0),MATCH(1,($U$2=GRID!$B$1:$AQ$1)*(КАЛЕНДАРЬ!$U28=GRID!$B$3:$AQ$3), 0))*(1-GRID!$B$27))</f>
        <v>44600</v>
      </c>
      <c r="K47" s="35" cm="1">
        <f t="array" ref="K47">IF($I$2="Открытый тариф",
INDEX(GRID!$B$4:$AQ$10,MATCH($K$7,GRID!$A$4:$A$10,0),MATCH(1,($U$2=GRID!$B$1:$AQ$1)*(КАЛЕНДАРЬ!U28=GRID!$B$3:$AQ$3), 0)),
INDEX(GRID!$B$4:$AQ$10,MATCH($K$7,GRID!$A$4:$A$10,0),MATCH(1,($U$2=GRID!$B$1:$AQ$1)*(КАЛЕНДАРЬ!U28=GRID!$B$3:$AQ$3), 0))*(1-GRID!$B$27))</f>
        <v>45800</v>
      </c>
      <c r="L47" s="35" cm="1">
        <f t="array" ref="L47">IF($I$2="Открытый тариф",
INDEX(GRID!$B$13:$AQ$19,MATCH($K$7,GRID!$A$13:$A$19,0),MATCH(1,($U$2=GRID!$B$1:$AQ$1)*(КАЛЕНДАРЬ!$U28=GRID!$B$3:$AQ$3), 0)),
INDEX(GRID!$B$13:$AQ$19,MATCH($K$7,GRID!$A$13:$A$19,0),MATCH(1,($U$2=GRID!$B$1:$AQ$1)*(КАЛЕНДАРЬ!$U28=GRID!$B$3:$AQ$3), 0))*(1-GRID!$B$27))</f>
        <v>48800</v>
      </c>
      <c r="M47" s="35" cm="1">
        <f t="array" ref="M47">IF($I$2="Открытый тариф",
INDEX(GRID!$B$4:$AQ$10,MATCH($M$7,GRID!$A$4:$A$10,0),MATCH(1,($U$2=GRID!$B$1:$AQ$1)*(КАЛЕНДАРЬ!U28=GRID!$B$3:$AQ$3), 0)),
INDEX(GRID!$B$4:$AQ$10,MATCH($M$7,GRID!$A$4:$A$10,0),MATCH(1,($U$2=GRID!$B$1:$AQ$1)*(КАЛЕНДАРЬ!U28=GRID!$B$3:$AQ$3), 0))*(1-GRID!$B$27))</f>
        <v>57300</v>
      </c>
      <c r="N47" s="35" cm="1">
        <f t="array" ref="N47">IF($I$2="Открытый тариф",
INDEX(GRID!$B$13:$AQ$19,MATCH($M$7,GRID!$A$13:$A$19,0),MATCH(1,($U$2=GRID!$B$1:$AQ$1)*(КАЛЕНДАРЬ!$U28=GRID!$B$3:$AQ$3), 0)),
INDEX(GRID!$B$13:$AQ$19,MATCH($M$7,GRID!$A$13:$A$19,0),MATCH(1,($U$2=GRID!$B$1:$AQ$1)*(КАЛЕНДАРЬ!$U28=GRID!$B$3:$AQ$3), 0))*(1-GRID!$B$27))</f>
        <v>60300</v>
      </c>
      <c r="O47" s="35" cm="1">
        <f t="array" ref="O47">IF($I$2="Открытый тариф",
INDEX(GRID!$B$4:$AQ$10,MATCH($O$7,GRID!$A$4:$A$10,0),MATCH(1,($U$2=GRID!$B$1:$AQ$1)*(КАЛЕНДАРЬ!U28=GRID!$B$3:$AQ$3), 0)),
INDEX(GRID!$B$4:$AQ$10,MATCH($O$7,GRID!$A$4:$A$10,0),MATCH(1,($U$2=GRID!$B$1:$AQ$1)*(КАЛЕНДАРЬ!U28=GRID!$B$3:$AQ$3), 0))*(1-GRID!$B$27))</f>
        <v>113300</v>
      </c>
      <c r="P47" s="35" cm="1">
        <f t="array" ref="P47">IF($I$2="Открытый тариф",
INDEX(GRID!$B$13:$AQ$19,MATCH($O$7,GRID!$A$13:$A$19,0),MATCH(1,($U$2=GRID!$B$1:$AQ$1)*(КАЛЕНДАРЬ!$U28=GRID!$B$3:$AQ$3), 0)),
INDEX(GRID!$B$13:$AQ$19,MATCH($O$7,GRID!$A$13:$A$19,0),MATCH(1,($U$2=GRID!$B$1:$AQ$1)*(КАЛЕНДАРЬ!$U28=GRID!$B$3:$AQ$3), 0))*(1-GRID!$B$27))</f>
        <v>113300</v>
      </c>
    </row>
    <row r="48" spans="1:16" ht="12.75" hidden="1" customHeight="1" x14ac:dyDescent="0.2">
      <c r="A48" s="58" t="s">
        <v>20</v>
      </c>
      <c r="B48" s="59">
        <v>26</v>
      </c>
      <c r="C48" s="35" cm="1">
        <f t="array" ref="C48">IF($I$2="Открытый тариф",
INDEX(GRID!$B$4:$AQ$10,MATCH($C$7,GRID!$A$4:$A$10,0),MATCH(1,($U$2=GRID!$B$1:$AQ$1)*(КАЛЕНДАРЬ!U29=GRID!$B$3:$AQ$3), 0)),
INDEX(GRID!$B$4:$AQ$10,MATCH($C$7,GRID!$A$4:$A$10,0),MATCH(1,($U$2=GRID!$B$1:$AQ$1)*(КАЛЕНДАРЬ!U29=GRID!$B$3:$AQ$3), 0))*(1-GRID!$B$27))</f>
        <v>25800</v>
      </c>
      <c r="D48" s="35" cm="1">
        <f t="array" ref="D48">IF($I$2="Открытый тариф",
INDEX(GRID!$B$13:$AQ$19,MATCH($C$7,GRID!$A$13:$A$19,0),MATCH(1,($U$2=GRID!$B$1:$AQ$1)*(КАЛЕНДАРЬ!$U29=GRID!$B$3:$AQ$3), 0)),
INDEX(GRID!$B$13:$AQ$19,MATCH($C$7,GRID!$A$13:$A$19,0),MATCH(1,($U$2=GRID!$B$1:$AQ$1)*(КАЛЕНДАРЬ!$U29=GRID!$B$3:$AQ$3), 0))*(1-GRID!$B$27))</f>
        <v>28800</v>
      </c>
      <c r="E48" s="35" cm="1">
        <f t="array" ref="E48">IF($I$2="Открытый тариф",
INDEX(GRID!$B$4:$AQ$10,MATCH($E$7,GRID!$A$4:$A$10,0),MATCH(1,($U$2=GRID!$B$1:$AQ$1)*(КАЛЕНДАРЬ!U29=GRID!$B$3:$AQ$3), 0)),
INDEX(GRID!$B$4:$AQ$10,MATCH($E$7,GRID!$A$4:$A$10,0),MATCH(1,($U$2=GRID!$B$1:$AQ$1)*(КАЛЕНДАРЬ!U29=GRID!$B$3:$AQ$3), 0))*(1-GRID!$B$27))</f>
        <v>31300</v>
      </c>
      <c r="F48" s="35" cm="1">
        <f t="array" ref="F48">IF($I$2="Открытый тариф",
INDEX(GRID!$B$13:$AQ$19,MATCH($E$7,GRID!$A$13:$A$19,0),MATCH(1,($U$2=GRID!$B$1:$AQ$1)*(КАЛЕНДАРЬ!$U29=GRID!$B$3:$AQ$3), 0)),
INDEX(GRID!$B$13:$AQ$19,MATCH($E$7,GRID!$A$13:$A$19,0),MATCH(1,($U$2=GRID!$B$1:$AQ$1)*(КАЛЕНДАРЬ!$U29=GRID!$B$3:$AQ$3), 0))*(1-GRID!$B$27))</f>
        <v>34300</v>
      </c>
      <c r="G48" s="35" cm="1">
        <f t="array" ref="G48">IF($I$2="Открытый тариф",
INDEX(GRID!$B$4:$AQ$10,MATCH($G$7,GRID!$A$4:$A$10,0),MATCH(1,($U$2=GRID!$B$1:$AQ$1)*(КАЛЕНДАРЬ!U29=GRID!$B$3:$AQ$3), 0)),
INDEX(GRID!$B$4:$AQ$10,MATCH($G$7,GRID!$A$4:$A$10,0),MATCH(1,($U$2=GRID!$B$1:$AQ$1)*(КАЛЕНДАРЬ!U29=GRID!$B$3:$AQ$3), 0))*(1-GRID!$B$27))</f>
        <v>32500</v>
      </c>
      <c r="H48" s="35" cm="1">
        <f t="array" ref="H48">IF($I$2="Открытый тариф",
INDEX(GRID!$B$13:$AQ$19,MATCH($G$7,GRID!$A$13:$A$19,0),MATCH(1,($U$2=GRID!$B$1:$AQ$1)*(КАЛЕНДАРЬ!$U29=GRID!$B$3:$AQ$3), 0)),
INDEX(GRID!$B$13:$AQ$19,MATCH($G$7,GRID!$A$13:$A$19,0),MATCH(1,($U$2=GRID!$B$1:$AQ$1)*(КАЛЕНДАРЬ!$U29=GRID!$B$3:$AQ$3), 0))*(1-GRID!$B$27))</f>
        <v>35500</v>
      </c>
      <c r="I48" s="35" cm="1">
        <f t="array" ref="I48">IF($I$2="Открытый тариф",
INDEX(GRID!$B$4:$AQ$10,MATCH($I$7,GRID!$A$4:$A$10,0),MATCH(1,($U$2=GRID!$B$1:$AQ$1)*(КАЛЕНДАРЬ!U29=GRID!$B$3:$AQ$3), 0)),
INDEX(GRID!$B$4:$AQ$10,MATCH($I$7,GRID!$A$4:$A$10,0),MATCH(1,($U$2=GRID!$B$1:$AQ$1)*(КАЛЕНДАРЬ!U29=GRID!$B$3:$AQ$3), 0))*(1-GRID!$B$27))</f>
        <v>41600</v>
      </c>
      <c r="J48" s="35" cm="1">
        <f t="array" ref="J48">IF($I$2="Открытый тариф",
INDEX(GRID!$B$13:$AQ$19,MATCH($I$7,GRID!$A$13:$A$19,0),MATCH(1,($U$2=GRID!$B$1:$AQ$1)*(КАЛЕНДАРЬ!$U29=GRID!$B$3:$AQ$3), 0)),
INDEX(GRID!$B$13:$AQ$19,MATCH($I$7,GRID!$A$13:$A$19,0),MATCH(1,($U$2=GRID!$B$1:$AQ$1)*(КАЛЕНДАРЬ!$U29=GRID!$B$3:$AQ$3), 0))*(1-GRID!$B$27))</f>
        <v>44600</v>
      </c>
      <c r="K48" s="35" cm="1">
        <f t="array" ref="K48">IF($I$2="Открытый тариф",
INDEX(GRID!$B$4:$AQ$10,MATCH($K$7,GRID!$A$4:$A$10,0),MATCH(1,($U$2=GRID!$B$1:$AQ$1)*(КАЛЕНДАРЬ!U29=GRID!$B$3:$AQ$3), 0)),
INDEX(GRID!$B$4:$AQ$10,MATCH($K$7,GRID!$A$4:$A$10,0),MATCH(1,($U$2=GRID!$B$1:$AQ$1)*(КАЛЕНДАРЬ!U29=GRID!$B$3:$AQ$3), 0))*(1-GRID!$B$27))</f>
        <v>45800</v>
      </c>
      <c r="L48" s="35" cm="1">
        <f t="array" ref="L48">IF($I$2="Открытый тариф",
INDEX(GRID!$B$13:$AQ$19,MATCH($K$7,GRID!$A$13:$A$19,0),MATCH(1,($U$2=GRID!$B$1:$AQ$1)*(КАЛЕНДАРЬ!$U29=GRID!$B$3:$AQ$3), 0)),
INDEX(GRID!$B$13:$AQ$19,MATCH($K$7,GRID!$A$13:$A$19,0),MATCH(1,($U$2=GRID!$B$1:$AQ$1)*(КАЛЕНДАРЬ!$U29=GRID!$B$3:$AQ$3), 0))*(1-GRID!$B$27))</f>
        <v>48800</v>
      </c>
      <c r="M48" s="35" cm="1">
        <f t="array" ref="M48">IF($I$2="Открытый тариф",
INDEX(GRID!$B$4:$AQ$10,MATCH($M$7,GRID!$A$4:$A$10,0),MATCH(1,($U$2=GRID!$B$1:$AQ$1)*(КАЛЕНДАРЬ!U29=GRID!$B$3:$AQ$3), 0)),
INDEX(GRID!$B$4:$AQ$10,MATCH($M$7,GRID!$A$4:$A$10,0),MATCH(1,($U$2=GRID!$B$1:$AQ$1)*(КАЛЕНДАРЬ!U29=GRID!$B$3:$AQ$3), 0))*(1-GRID!$B$27))</f>
        <v>57300</v>
      </c>
      <c r="N48" s="35" cm="1">
        <f t="array" ref="N48">IF($I$2="Открытый тариф",
INDEX(GRID!$B$13:$AQ$19,MATCH($M$7,GRID!$A$13:$A$19,0),MATCH(1,($U$2=GRID!$B$1:$AQ$1)*(КАЛЕНДАРЬ!$U29=GRID!$B$3:$AQ$3), 0)),
INDEX(GRID!$B$13:$AQ$19,MATCH($M$7,GRID!$A$13:$A$19,0),MATCH(1,($U$2=GRID!$B$1:$AQ$1)*(КАЛЕНДАРЬ!$U29=GRID!$B$3:$AQ$3), 0))*(1-GRID!$B$27))</f>
        <v>60300</v>
      </c>
      <c r="O48" s="35" cm="1">
        <f t="array" ref="O48">IF($I$2="Открытый тариф",
INDEX(GRID!$B$4:$AQ$10,MATCH($O$7,GRID!$A$4:$A$10,0),MATCH(1,($U$2=GRID!$B$1:$AQ$1)*(КАЛЕНДАРЬ!U29=GRID!$B$3:$AQ$3), 0)),
INDEX(GRID!$B$4:$AQ$10,MATCH($O$7,GRID!$A$4:$A$10,0),MATCH(1,($U$2=GRID!$B$1:$AQ$1)*(КАЛЕНДАРЬ!U29=GRID!$B$3:$AQ$3), 0))*(1-GRID!$B$27))</f>
        <v>113300</v>
      </c>
      <c r="P48" s="35" cm="1">
        <f t="array" ref="P48">IF($I$2="Открытый тариф",
INDEX(GRID!$B$13:$AQ$19,MATCH($O$7,GRID!$A$13:$A$19,0),MATCH(1,($U$2=GRID!$B$1:$AQ$1)*(КАЛЕНДАРЬ!$U29=GRID!$B$3:$AQ$3), 0)),
INDEX(GRID!$B$13:$AQ$19,MATCH($O$7,GRID!$A$13:$A$19,0),MATCH(1,($U$2=GRID!$B$1:$AQ$1)*(КАЛЕНДАРЬ!$U29=GRID!$B$3:$AQ$3), 0))*(1-GRID!$B$27))</f>
        <v>113300</v>
      </c>
    </row>
    <row r="49" spans="1:16" ht="12.75" hidden="1" customHeight="1" x14ac:dyDescent="0.2">
      <c r="A49" s="58" t="s">
        <v>14</v>
      </c>
      <c r="B49" s="59">
        <v>27</v>
      </c>
      <c r="C49" s="35" cm="1">
        <f t="array" ref="C49">IF($I$2="Открытый тариф",
INDEX(GRID!$B$4:$AQ$10,MATCH($C$7,GRID!$A$4:$A$10,0),MATCH(1,($U$2=GRID!$B$1:$AQ$1)*(КАЛЕНДАРЬ!U30=GRID!$B$3:$AQ$3), 0)),
INDEX(GRID!$B$4:$AQ$10,MATCH($C$7,GRID!$A$4:$A$10,0),MATCH(1,($U$2=GRID!$B$1:$AQ$1)*(КАЛЕНДАРЬ!U30=GRID!$B$3:$AQ$3), 0))*(1-GRID!$B$27))</f>
        <v>25800</v>
      </c>
      <c r="D49" s="35" cm="1">
        <f t="array" ref="D49">IF($I$2="Открытый тариф",
INDEX(GRID!$B$13:$AQ$19,MATCH($C$7,GRID!$A$13:$A$19,0),MATCH(1,($U$2=GRID!$B$1:$AQ$1)*(КАЛЕНДАРЬ!$U30=GRID!$B$3:$AQ$3), 0)),
INDEX(GRID!$B$13:$AQ$19,MATCH($C$7,GRID!$A$13:$A$19,0),MATCH(1,($U$2=GRID!$B$1:$AQ$1)*(КАЛЕНДАРЬ!$U30=GRID!$B$3:$AQ$3), 0))*(1-GRID!$B$27))</f>
        <v>28800</v>
      </c>
      <c r="E49" s="35" cm="1">
        <f t="array" ref="E49">IF($I$2="Открытый тариф",
INDEX(GRID!$B$4:$AQ$10,MATCH($E$7,GRID!$A$4:$A$10,0),MATCH(1,($U$2=GRID!$B$1:$AQ$1)*(КАЛЕНДАРЬ!U30=GRID!$B$3:$AQ$3), 0)),
INDEX(GRID!$B$4:$AQ$10,MATCH($E$7,GRID!$A$4:$A$10,0),MATCH(1,($U$2=GRID!$B$1:$AQ$1)*(КАЛЕНДАРЬ!U30=GRID!$B$3:$AQ$3), 0))*(1-GRID!$B$27))</f>
        <v>31300</v>
      </c>
      <c r="F49" s="35" cm="1">
        <f t="array" ref="F49">IF($I$2="Открытый тариф",
INDEX(GRID!$B$13:$AQ$19,MATCH($E$7,GRID!$A$13:$A$19,0),MATCH(1,($U$2=GRID!$B$1:$AQ$1)*(КАЛЕНДАРЬ!$U30=GRID!$B$3:$AQ$3), 0)),
INDEX(GRID!$B$13:$AQ$19,MATCH($E$7,GRID!$A$13:$A$19,0),MATCH(1,($U$2=GRID!$B$1:$AQ$1)*(КАЛЕНДАРЬ!$U30=GRID!$B$3:$AQ$3), 0))*(1-GRID!$B$27))</f>
        <v>34300</v>
      </c>
      <c r="G49" s="35" cm="1">
        <f t="array" ref="G49">IF($I$2="Открытый тариф",
INDEX(GRID!$B$4:$AQ$10,MATCH($G$7,GRID!$A$4:$A$10,0),MATCH(1,($U$2=GRID!$B$1:$AQ$1)*(КАЛЕНДАРЬ!U30=GRID!$B$3:$AQ$3), 0)),
INDEX(GRID!$B$4:$AQ$10,MATCH($G$7,GRID!$A$4:$A$10,0),MATCH(1,($U$2=GRID!$B$1:$AQ$1)*(КАЛЕНДАРЬ!U30=GRID!$B$3:$AQ$3), 0))*(1-GRID!$B$27))</f>
        <v>32500</v>
      </c>
      <c r="H49" s="35" cm="1">
        <f t="array" ref="H49">IF($I$2="Открытый тариф",
INDEX(GRID!$B$13:$AQ$19,MATCH($G$7,GRID!$A$13:$A$19,0),MATCH(1,($U$2=GRID!$B$1:$AQ$1)*(КАЛЕНДАРЬ!$U30=GRID!$B$3:$AQ$3), 0)),
INDEX(GRID!$B$13:$AQ$19,MATCH($G$7,GRID!$A$13:$A$19,0),MATCH(1,($U$2=GRID!$B$1:$AQ$1)*(КАЛЕНДАРЬ!$U30=GRID!$B$3:$AQ$3), 0))*(1-GRID!$B$27))</f>
        <v>35500</v>
      </c>
      <c r="I49" s="35" cm="1">
        <f t="array" ref="I49">IF($I$2="Открытый тариф",
INDEX(GRID!$B$4:$AQ$10,MATCH($I$7,GRID!$A$4:$A$10,0),MATCH(1,($U$2=GRID!$B$1:$AQ$1)*(КАЛЕНДАРЬ!U30=GRID!$B$3:$AQ$3), 0)),
INDEX(GRID!$B$4:$AQ$10,MATCH($I$7,GRID!$A$4:$A$10,0),MATCH(1,($U$2=GRID!$B$1:$AQ$1)*(КАЛЕНДАРЬ!U30=GRID!$B$3:$AQ$3), 0))*(1-GRID!$B$27))</f>
        <v>41600</v>
      </c>
      <c r="J49" s="35" cm="1">
        <f t="array" ref="J49">IF($I$2="Открытый тариф",
INDEX(GRID!$B$13:$AQ$19,MATCH($I$7,GRID!$A$13:$A$19,0),MATCH(1,($U$2=GRID!$B$1:$AQ$1)*(КАЛЕНДАРЬ!$U30=GRID!$B$3:$AQ$3), 0)),
INDEX(GRID!$B$13:$AQ$19,MATCH($I$7,GRID!$A$13:$A$19,0),MATCH(1,($U$2=GRID!$B$1:$AQ$1)*(КАЛЕНДАРЬ!$U30=GRID!$B$3:$AQ$3), 0))*(1-GRID!$B$27))</f>
        <v>44600</v>
      </c>
      <c r="K49" s="35" cm="1">
        <f t="array" ref="K49">IF($I$2="Открытый тариф",
INDEX(GRID!$B$4:$AQ$10,MATCH($K$7,GRID!$A$4:$A$10,0),MATCH(1,($U$2=GRID!$B$1:$AQ$1)*(КАЛЕНДАРЬ!U30=GRID!$B$3:$AQ$3), 0)),
INDEX(GRID!$B$4:$AQ$10,MATCH($K$7,GRID!$A$4:$A$10,0),MATCH(1,($U$2=GRID!$B$1:$AQ$1)*(КАЛЕНДАРЬ!U30=GRID!$B$3:$AQ$3), 0))*(1-GRID!$B$27))</f>
        <v>45800</v>
      </c>
      <c r="L49" s="35" cm="1">
        <f t="array" ref="L49">IF($I$2="Открытый тариф",
INDEX(GRID!$B$13:$AQ$19,MATCH($K$7,GRID!$A$13:$A$19,0),MATCH(1,($U$2=GRID!$B$1:$AQ$1)*(КАЛЕНДАРЬ!$U30=GRID!$B$3:$AQ$3), 0)),
INDEX(GRID!$B$13:$AQ$19,MATCH($K$7,GRID!$A$13:$A$19,0),MATCH(1,($U$2=GRID!$B$1:$AQ$1)*(КАЛЕНДАРЬ!$U30=GRID!$B$3:$AQ$3), 0))*(1-GRID!$B$27))</f>
        <v>48800</v>
      </c>
      <c r="M49" s="35" cm="1">
        <f t="array" ref="M49">IF($I$2="Открытый тариф",
INDEX(GRID!$B$4:$AQ$10,MATCH($M$7,GRID!$A$4:$A$10,0),MATCH(1,($U$2=GRID!$B$1:$AQ$1)*(КАЛЕНДАРЬ!U30=GRID!$B$3:$AQ$3), 0)),
INDEX(GRID!$B$4:$AQ$10,MATCH($M$7,GRID!$A$4:$A$10,0),MATCH(1,($U$2=GRID!$B$1:$AQ$1)*(КАЛЕНДАРЬ!U30=GRID!$B$3:$AQ$3), 0))*(1-GRID!$B$27))</f>
        <v>57300</v>
      </c>
      <c r="N49" s="35" cm="1">
        <f t="array" ref="N49">IF($I$2="Открытый тариф",
INDEX(GRID!$B$13:$AQ$19,MATCH($M$7,GRID!$A$13:$A$19,0),MATCH(1,($U$2=GRID!$B$1:$AQ$1)*(КАЛЕНДАРЬ!$U30=GRID!$B$3:$AQ$3), 0)),
INDEX(GRID!$B$13:$AQ$19,MATCH($M$7,GRID!$A$13:$A$19,0),MATCH(1,($U$2=GRID!$B$1:$AQ$1)*(КАЛЕНДАРЬ!$U30=GRID!$B$3:$AQ$3), 0))*(1-GRID!$B$27))</f>
        <v>60300</v>
      </c>
      <c r="O49" s="35" cm="1">
        <f t="array" ref="O49">IF($I$2="Открытый тариф",
INDEX(GRID!$B$4:$AQ$10,MATCH($O$7,GRID!$A$4:$A$10,0),MATCH(1,($U$2=GRID!$B$1:$AQ$1)*(КАЛЕНДАРЬ!U30=GRID!$B$3:$AQ$3), 0)),
INDEX(GRID!$B$4:$AQ$10,MATCH($O$7,GRID!$A$4:$A$10,0),MATCH(1,($U$2=GRID!$B$1:$AQ$1)*(КАЛЕНДАРЬ!U30=GRID!$B$3:$AQ$3), 0))*(1-GRID!$B$27))</f>
        <v>113300</v>
      </c>
      <c r="P49" s="35" cm="1">
        <f t="array" ref="P49">IF($I$2="Открытый тариф",
INDEX(GRID!$B$13:$AQ$19,MATCH($O$7,GRID!$A$13:$A$19,0),MATCH(1,($U$2=GRID!$B$1:$AQ$1)*(КАЛЕНДАРЬ!$U30=GRID!$B$3:$AQ$3), 0)),
INDEX(GRID!$B$13:$AQ$19,MATCH($O$7,GRID!$A$13:$A$19,0),MATCH(1,($U$2=GRID!$B$1:$AQ$1)*(КАЛЕНДАРЬ!$U30=GRID!$B$3:$AQ$3), 0))*(1-GRID!$B$27))</f>
        <v>113300</v>
      </c>
    </row>
    <row r="50" spans="1:16" ht="12.75" hidden="1" customHeight="1" x14ac:dyDescent="0.2">
      <c r="A50" s="58" t="s">
        <v>15</v>
      </c>
      <c r="B50" s="59">
        <v>28</v>
      </c>
      <c r="C50" s="35" cm="1">
        <f t="array" ref="C50">IF($I$2="Открытый тариф",
INDEX(GRID!$B$4:$AQ$10,MATCH($C$7,GRID!$A$4:$A$10,0),MATCH(1,($U$2=GRID!$B$1:$AQ$1)*(КАЛЕНДАРЬ!U31=GRID!$B$3:$AQ$3), 0)),
INDEX(GRID!$B$4:$AQ$10,MATCH($C$7,GRID!$A$4:$A$10,0),MATCH(1,($U$2=GRID!$B$1:$AQ$1)*(КАЛЕНДАРЬ!U31=GRID!$B$3:$AQ$3), 0))*(1-GRID!$B$27))</f>
        <v>24500</v>
      </c>
      <c r="D50" s="35" cm="1">
        <f t="array" ref="D50">IF($I$2="Открытый тариф",
INDEX(GRID!$B$13:$AQ$19,MATCH($C$7,GRID!$A$13:$A$19,0),MATCH(1,($U$2=GRID!$B$1:$AQ$1)*(КАЛЕНДАРЬ!$U31=GRID!$B$3:$AQ$3), 0)),
INDEX(GRID!$B$13:$AQ$19,MATCH($C$7,GRID!$A$13:$A$19,0),MATCH(1,($U$2=GRID!$B$1:$AQ$1)*(КАЛЕНДАРЬ!$U31=GRID!$B$3:$AQ$3), 0))*(1-GRID!$B$27))</f>
        <v>27500</v>
      </c>
      <c r="E50" s="35" cm="1">
        <f t="array" ref="E50">IF($I$2="Открытый тариф",
INDEX(GRID!$B$4:$AQ$10,MATCH($E$7,GRID!$A$4:$A$10,0),MATCH(1,($U$2=GRID!$B$1:$AQ$1)*(КАЛЕНДАРЬ!U31=GRID!$B$3:$AQ$3), 0)),
INDEX(GRID!$B$4:$AQ$10,MATCH($E$7,GRID!$A$4:$A$10,0),MATCH(1,($U$2=GRID!$B$1:$AQ$1)*(КАЛЕНДАРЬ!U31=GRID!$B$3:$AQ$3), 0))*(1-GRID!$B$27))</f>
        <v>29500</v>
      </c>
      <c r="F50" s="35" cm="1">
        <f t="array" ref="F50">IF($I$2="Открытый тариф",
INDEX(GRID!$B$13:$AQ$19,MATCH($E$7,GRID!$A$13:$A$19,0),MATCH(1,($U$2=GRID!$B$1:$AQ$1)*(КАЛЕНДАРЬ!$U31=GRID!$B$3:$AQ$3), 0)),
INDEX(GRID!$B$13:$AQ$19,MATCH($E$7,GRID!$A$13:$A$19,0),MATCH(1,($U$2=GRID!$B$1:$AQ$1)*(КАЛЕНДАРЬ!$U31=GRID!$B$3:$AQ$3), 0))*(1-GRID!$B$27))</f>
        <v>32500</v>
      </c>
      <c r="G50" s="35" cm="1">
        <f t="array" ref="G50">IF($I$2="Открытый тариф",
INDEX(GRID!$B$4:$AQ$10,MATCH($G$7,GRID!$A$4:$A$10,0),MATCH(1,($U$2=GRID!$B$1:$AQ$1)*(КАЛЕНДАРЬ!U31=GRID!$B$3:$AQ$3), 0)),
INDEX(GRID!$B$4:$AQ$10,MATCH($G$7,GRID!$A$4:$A$10,0),MATCH(1,($U$2=GRID!$B$1:$AQ$1)*(КАЛЕНДАРЬ!U31=GRID!$B$3:$AQ$3), 0))*(1-GRID!$B$27))</f>
        <v>30900</v>
      </c>
      <c r="H50" s="35" cm="1">
        <f t="array" ref="H50">IF($I$2="Открытый тариф",
INDEX(GRID!$B$13:$AQ$19,MATCH($G$7,GRID!$A$13:$A$19,0),MATCH(1,($U$2=GRID!$B$1:$AQ$1)*(КАЛЕНДАРЬ!$U31=GRID!$B$3:$AQ$3), 0)),
INDEX(GRID!$B$13:$AQ$19,MATCH($G$7,GRID!$A$13:$A$19,0),MATCH(1,($U$2=GRID!$B$1:$AQ$1)*(КАЛЕНДАРЬ!$U31=GRID!$B$3:$AQ$3), 0))*(1-GRID!$B$27))</f>
        <v>33900</v>
      </c>
      <c r="I50" s="35" cm="1">
        <f t="array" ref="I50">IF($I$2="Открытый тариф",
INDEX(GRID!$B$4:$AQ$10,MATCH($I$7,GRID!$A$4:$A$10,0),MATCH(1,($U$2=GRID!$B$1:$AQ$1)*(КАЛЕНДАРЬ!U31=GRID!$B$3:$AQ$3), 0)),
INDEX(GRID!$B$4:$AQ$10,MATCH($I$7,GRID!$A$4:$A$10,0),MATCH(1,($U$2=GRID!$B$1:$AQ$1)*(КАЛЕНДАРЬ!U31=GRID!$B$3:$AQ$3), 0))*(1-GRID!$B$27))</f>
        <v>39500</v>
      </c>
      <c r="J50" s="35" cm="1">
        <f t="array" ref="J50">IF($I$2="Открытый тариф",
INDEX(GRID!$B$13:$AQ$19,MATCH($I$7,GRID!$A$13:$A$19,0),MATCH(1,($U$2=GRID!$B$1:$AQ$1)*(КАЛЕНДАРЬ!$U31=GRID!$B$3:$AQ$3), 0)),
INDEX(GRID!$B$13:$AQ$19,MATCH($I$7,GRID!$A$13:$A$19,0),MATCH(1,($U$2=GRID!$B$1:$AQ$1)*(КАЛЕНДАРЬ!$U31=GRID!$B$3:$AQ$3), 0))*(1-GRID!$B$27))</f>
        <v>42500</v>
      </c>
      <c r="K50" s="35" cm="1">
        <f t="array" ref="K50">IF($I$2="Открытый тариф",
INDEX(GRID!$B$4:$AQ$10,MATCH($K$7,GRID!$A$4:$A$10,0),MATCH(1,($U$2=GRID!$B$1:$AQ$1)*(КАЛЕНДАРЬ!U31=GRID!$B$3:$AQ$3), 0)),
INDEX(GRID!$B$4:$AQ$10,MATCH($K$7,GRID!$A$4:$A$10,0),MATCH(1,($U$2=GRID!$B$1:$AQ$1)*(КАЛЕНДАРЬ!U31=GRID!$B$3:$AQ$3), 0))*(1-GRID!$B$27))</f>
        <v>43500</v>
      </c>
      <c r="L50" s="35" cm="1">
        <f t="array" ref="L50">IF($I$2="Открытый тариф",
INDEX(GRID!$B$13:$AQ$19,MATCH($K$7,GRID!$A$13:$A$19,0),MATCH(1,($U$2=GRID!$B$1:$AQ$1)*(КАЛЕНДАРЬ!$U31=GRID!$B$3:$AQ$3), 0)),
INDEX(GRID!$B$13:$AQ$19,MATCH($K$7,GRID!$A$13:$A$19,0),MATCH(1,($U$2=GRID!$B$1:$AQ$1)*(КАЛЕНДАРЬ!$U31=GRID!$B$3:$AQ$3), 0))*(1-GRID!$B$27))</f>
        <v>46500</v>
      </c>
      <c r="M50" s="35" cm="1">
        <f t="array" ref="M50">IF($I$2="Открытый тариф",
INDEX(GRID!$B$4:$AQ$10,MATCH($M$7,GRID!$A$4:$A$10,0),MATCH(1,($U$2=GRID!$B$1:$AQ$1)*(КАЛЕНДАРЬ!U31=GRID!$B$3:$AQ$3), 0)),
INDEX(GRID!$B$4:$AQ$10,MATCH($M$7,GRID!$A$4:$A$10,0),MATCH(1,($U$2=GRID!$B$1:$AQ$1)*(КАЛЕНДАРЬ!U31=GRID!$B$3:$AQ$3), 0))*(1-GRID!$B$27))</f>
        <v>54500</v>
      </c>
      <c r="N50" s="35" cm="1">
        <f t="array" ref="N50">IF($I$2="Открытый тариф",
INDEX(GRID!$B$13:$AQ$19,MATCH($M$7,GRID!$A$13:$A$19,0),MATCH(1,($U$2=GRID!$B$1:$AQ$1)*(КАЛЕНДАРЬ!$U31=GRID!$B$3:$AQ$3), 0)),
INDEX(GRID!$B$13:$AQ$19,MATCH($M$7,GRID!$A$13:$A$19,0),MATCH(1,($U$2=GRID!$B$1:$AQ$1)*(КАЛЕНДАРЬ!$U31=GRID!$B$3:$AQ$3), 0))*(1-GRID!$B$27))</f>
        <v>57500</v>
      </c>
      <c r="O50" s="35" cm="1">
        <f t="array" ref="O50">IF($I$2="Открытый тариф",
INDEX(GRID!$B$4:$AQ$10,MATCH($O$7,GRID!$A$4:$A$10,0),MATCH(1,($U$2=GRID!$B$1:$AQ$1)*(КАЛЕНДАРЬ!U31=GRID!$B$3:$AQ$3), 0)),
INDEX(GRID!$B$4:$AQ$10,MATCH($O$7,GRID!$A$4:$A$10,0),MATCH(1,($U$2=GRID!$B$1:$AQ$1)*(КАЛЕНДАРЬ!U31=GRID!$B$3:$AQ$3), 0))*(1-GRID!$B$27))</f>
        <v>107000</v>
      </c>
      <c r="P50" s="35" cm="1">
        <f t="array" ref="P50">IF($I$2="Открытый тариф",
INDEX(GRID!$B$13:$AQ$19,MATCH($O$7,GRID!$A$13:$A$19,0),MATCH(1,($U$2=GRID!$B$1:$AQ$1)*(КАЛЕНДАРЬ!$U31=GRID!$B$3:$AQ$3), 0)),
INDEX(GRID!$B$13:$AQ$19,MATCH($O$7,GRID!$A$13:$A$19,0),MATCH(1,($U$2=GRID!$B$1:$AQ$1)*(КАЛЕНДАРЬ!$U31=GRID!$B$3:$AQ$3), 0))*(1-GRID!$B$27))</f>
        <v>107000</v>
      </c>
    </row>
    <row r="51" spans="1:16" ht="12.75" hidden="1" customHeight="1" x14ac:dyDescent="0.2">
      <c r="A51" s="58" t="s">
        <v>16</v>
      </c>
      <c r="B51" s="59">
        <v>29</v>
      </c>
      <c r="C51" s="35" cm="1">
        <f t="array" ref="C51">IF($I$2="Открытый тариф",
INDEX(GRID!$B$4:$AQ$10,MATCH($C$7,GRID!$A$4:$A$10,0),MATCH(1,($U$2=GRID!$B$1:$AQ$1)*(КАЛЕНДАРЬ!U32=GRID!$B$3:$AQ$3), 0)),
INDEX(GRID!$B$4:$AQ$10,MATCH($C$7,GRID!$A$4:$A$10,0),MATCH(1,($U$2=GRID!$B$1:$AQ$1)*(КАЛЕНДАРЬ!U32=GRID!$B$3:$AQ$3), 0))*(1-GRID!$B$27))</f>
        <v>24500</v>
      </c>
      <c r="D51" s="35" cm="1">
        <f t="array" ref="D51">IF($I$2="Открытый тариф",
INDEX(GRID!$B$13:$AQ$19,MATCH($C$7,GRID!$A$13:$A$19,0),MATCH(1,($U$2=GRID!$B$1:$AQ$1)*(КАЛЕНДАРЬ!$U32=GRID!$B$3:$AQ$3), 0)),
INDEX(GRID!$B$13:$AQ$19,MATCH($C$7,GRID!$A$13:$A$19,0),MATCH(1,($U$2=GRID!$B$1:$AQ$1)*(КАЛЕНДАРЬ!$U32=GRID!$B$3:$AQ$3), 0))*(1-GRID!$B$27))</f>
        <v>27500</v>
      </c>
      <c r="E51" s="35" cm="1">
        <f t="array" ref="E51">IF($I$2="Открытый тариф",
INDEX(GRID!$B$4:$AQ$10,MATCH($E$7,GRID!$A$4:$A$10,0),MATCH(1,($U$2=GRID!$B$1:$AQ$1)*(КАЛЕНДАРЬ!U32=GRID!$B$3:$AQ$3), 0)),
INDEX(GRID!$B$4:$AQ$10,MATCH($E$7,GRID!$A$4:$A$10,0),MATCH(1,($U$2=GRID!$B$1:$AQ$1)*(КАЛЕНДАРЬ!U32=GRID!$B$3:$AQ$3), 0))*(1-GRID!$B$27))</f>
        <v>29500</v>
      </c>
      <c r="F51" s="35" cm="1">
        <f t="array" ref="F51">IF($I$2="Открытый тариф",
INDEX(GRID!$B$13:$AQ$19,MATCH($E$7,GRID!$A$13:$A$19,0),MATCH(1,($U$2=GRID!$B$1:$AQ$1)*(КАЛЕНДАРЬ!$U32=GRID!$B$3:$AQ$3), 0)),
INDEX(GRID!$B$13:$AQ$19,MATCH($E$7,GRID!$A$13:$A$19,0),MATCH(1,($U$2=GRID!$B$1:$AQ$1)*(КАЛЕНДАРЬ!$U32=GRID!$B$3:$AQ$3), 0))*(1-GRID!$B$27))</f>
        <v>32500</v>
      </c>
      <c r="G51" s="35" cm="1">
        <f t="array" ref="G51">IF($I$2="Открытый тариф",
INDEX(GRID!$B$4:$AQ$10,MATCH($G$7,GRID!$A$4:$A$10,0),MATCH(1,($U$2=GRID!$B$1:$AQ$1)*(КАЛЕНДАРЬ!U32=GRID!$B$3:$AQ$3), 0)),
INDEX(GRID!$B$4:$AQ$10,MATCH($G$7,GRID!$A$4:$A$10,0),MATCH(1,($U$2=GRID!$B$1:$AQ$1)*(КАЛЕНДАРЬ!U32=GRID!$B$3:$AQ$3), 0))*(1-GRID!$B$27))</f>
        <v>30900</v>
      </c>
      <c r="H51" s="35" cm="1">
        <f t="array" ref="H51">IF($I$2="Открытый тариф",
INDEX(GRID!$B$13:$AQ$19,MATCH($G$7,GRID!$A$13:$A$19,0),MATCH(1,($U$2=GRID!$B$1:$AQ$1)*(КАЛЕНДАРЬ!$U32=GRID!$B$3:$AQ$3), 0)),
INDEX(GRID!$B$13:$AQ$19,MATCH($G$7,GRID!$A$13:$A$19,0),MATCH(1,($U$2=GRID!$B$1:$AQ$1)*(КАЛЕНДАРЬ!$U32=GRID!$B$3:$AQ$3), 0))*(1-GRID!$B$27))</f>
        <v>33900</v>
      </c>
      <c r="I51" s="35" cm="1">
        <f t="array" ref="I51">IF($I$2="Открытый тариф",
INDEX(GRID!$B$4:$AQ$10,MATCH($I$7,GRID!$A$4:$A$10,0),MATCH(1,($U$2=GRID!$B$1:$AQ$1)*(КАЛЕНДАРЬ!U32=GRID!$B$3:$AQ$3), 0)),
INDEX(GRID!$B$4:$AQ$10,MATCH($I$7,GRID!$A$4:$A$10,0),MATCH(1,($U$2=GRID!$B$1:$AQ$1)*(КАЛЕНДАРЬ!U32=GRID!$B$3:$AQ$3), 0))*(1-GRID!$B$27))</f>
        <v>39500</v>
      </c>
      <c r="J51" s="35" cm="1">
        <f t="array" ref="J51">IF($I$2="Открытый тариф",
INDEX(GRID!$B$13:$AQ$19,MATCH($I$7,GRID!$A$13:$A$19,0),MATCH(1,($U$2=GRID!$B$1:$AQ$1)*(КАЛЕНДАРЬ!$U32=GRID!$B$3:$AQ$3), 0)),
INDEX(GRID!$B$13:$AQ$19,MATCH($I$7,GRID!$A$13:$A$19,0),MATCH(1,($U$2=GRID!$B$1:$AQ$1)*(КАЛЕНДАРЬ!$U32=GRID!$B$3:$AQ$3), 0))*(1-GRID!$B$27))</f>
        <v>42500</v>
      </c>
      <c r="K51" s="35" cm="1">
        <f t="array" ref="K51">IF($I$2="Открытый тариф",
INDEX(GRID!$B$4:$AQ$10,MATCH($K$7,GRID!$A$4:$A$10,0),MATCH(1,($U$2=GRID!$B$1:$AQ$1)*(КАЛЕНДАРЬ!U32=GRID!$B$3:$AQ$3), 0)),
INDEX(GRID!$B$4:$AQ$10,MATCH($K$7,GRID!$A$4:$A$10,0),MATCH(1,($U$2=GRID!$B$1:$AQ$1)*(КАЛЕНДАРЬ!U32=GRID!$B$3:$AQ$3), 0))*(1-GRID!$B$27))</f>
        <v>43500</v>
      </c>
      <c r="L51" s="35" cm="1">
        <f t="array" ref="L51">IF($I$2="Открытый тариф",
INDEX(GRID!$B$13:$AQ$19,MATCH($K$7,GRID!$A$13:$A$19,0),MATCH(1,($U$2=GRID!$B$1:$AQ$1)*(КАЛЕНДАРЬ!$U32=GRID!$B$3:$AQ$3), 0)),
INDEX(GRID!$B$13:$AQ$19,MATCH($K$7,GRID!$A$13:$A$19,0),MATCH(1,($U$2=GRID!$B$1:$AQ$1)*(КАЛЕНДАРЬ!$U32=GRID!$B$3:$AQ$3), 0))*(1-GRID!$B$27))</f>
        <v>46500</v>
      </c>
      <c r="M51" s="35" cm="1">
        <f t="array" ref="M51">IF($I$2="Открытый тариф",
INDEX(GRID!$B$4:$AQ$10,MATCH($M$7,GRID!$A$4:$A$10,0),MATCH(1,($U$2=GRID!$B$1:$AQ$1)*(КАЛЕНДАРЬ!U32=GRID!$B$3:$AQ$3), 0)),
INDEX(GRID!$B$4:$AQ$10,MATCH($M$7,GRID!$A$4:$A$10,0),MATCH(1,($U$2=GRID!$B$1:$AQ$1)*(КАЛЕНДАРЬ!U32=GRID!$B$3:$AQ$3), 0))*(1-GRID!$B$27))</f>
        <v>54500</v>
      </c>
      <c r="N51" s="35" cm="1">
        <f t="array" ref="N51">IF($I$2="Открытый тариф",
INDEX(GRID!$B$13:$AQ$19,MATCH($M$7,GRID!$A$13:$A$19,0),MATCH(1,($U$2=GRID!$B$1:$AQ$1)*(КАЛЕНДАРЬ!$U32=GRID!$B$3:$AQ$3), 0)),
INDEX(GRID!$B$13:$AQ$19,MATCH($M$7,GRID!$A$13:$A$19,0),MATCH(1,($U$2=GRID!$B$1:$AQ$1)*(КАЛЕНДАРЬ!$U32=GRID!$B$3:$AQ$3), 0))*(1-GRID!$B$27))</f>
        <v>57500</v>
      </c>
      <c r="O51" s="35" cm="1">
        <f t="array" ref="O51">IF($I$2="Открытый тариф",
INDEX(GRID!$B$4:$AQ$10,MATCH($O$7,GRID!$A$4:$A$10,0),MATCH(1,($U$2=GRID!$B$1:$AQ$1)*(КАЛЕНДАРЬ!U32=GRID!$B$3:$AQ$3), 0)),
INDEX(GRID!$B$4:$AQ$10,MATCH($O$7,GRID!$A$4:$A$10,0),MATCH(1,($U$2=GRID!$B$1:$AQ$1)*(КАЛЕНДАРЬ!U32=GRID!$B$3:$AQ$3), 0))*(1-GRID!$B$27))</f>
        <v>107000</v>
      </c>
      <c r="P51" s="35" cm="1">
        <f t="array" ref="P51">IF($I$2="Открытый тариф",
INDEX(GRID!$B$13:$AQ$19,MATCH($O$7,GRID!$A$13:$A$19,0),MATCH(1,($U$2=GRID!$B$1:$AQ$1)*(КАЛЕНДАРЬ!$U32=GRID!$B$3:$AQ$3), 0)),
INDEX(GRID!$B$13:$AQ$19,MATCH($O$7,GRID!$A$13:$A$19,0),MATCH(1,($U$2=GRID!$B$1:$AQ$1)*(КАЛЕНДАРЬ!$U32=GRID!$B$3:$AQ$3), 0))*(1-GRID!$B$27))</f>
        <v>107000</v>
      </c>
    </row>
    <row r="52" spans="1:16" ht="12.75" hidden="1" customHeight="1" x14ac:dyDescent="0.2">
      <c r="A52" s="58" t="s">
        <v>17</v>
      </c>
      <c r="B52" s="59">
        <v>30</v>
      </c>
      <c r="C52" s="35" cm="1">
        <f t="array" ref="C52">IF($I$2="Открытый тариф",
INDEX(GRID!$B$4:$AQ$10,MATCH($C$7,GRID!$A$4:$A$10,0),MATCH(1,($U$2=GRID!$B$1:$AQ$1)*(КАЛЕНДАРЬ!U33=GRID!$B$3:$AQ$3), 0)),
INDEX(GRID!$B$4:$AQ$10,MATCH($C$7,GRID!$A$4:$A$10,0),MATCH(1,($U$2=GRID!$B$1:$AQ$1)*(КАЛЕНДАРЬ!U33=GRID!$B$3:$AQ$3), 0))*(1-GRID!$B$27))</f>
        <v>24500</v>
      </c>
      <c r="D52" s="35" cm="1">
        <f t="array" ref="D52">IF($I$2="Открытый тариф",
INDEX(GRID!$B$13:$AQ$19,MATCH($C$7,GRID!$A$13:$A$19,0),MATCH(1,($U$2=GRID!$B$1:$AQ$1)*(КАЛЕНДАРЬ!$U33=GRID!$B$3:$AQ$3), 0)),
INDEX(GRID!$B$13:$AQ$19,MATCH($C$7,GRID!$A$13:$A$19,0),MATCH(1,($U$2=GRID!$B$1:$AQ$1)*(КАЛЕНДАРЬ!$U33=GRID!$B$3:$AQ$3), 0))*(1-GRID!$B$27))</f>
        <v>27500</v>
      </c>
      <c r="E52" s="35" cm="1">
        <f t="array" ref="E52">IF($I$2="Открытый тариф",
INDEX(GRID!$B$4:$AQ$10,MATCH($E$7,GRID!$A$4:$A$10,0),MATCH(1,($U$2=GRID!$B$1:$AQ$1)*(КАЛЕНДАРЬ!U33=GRID!$B$3:$AQ$3), 0)),
INDEX(GRID!$B$4:$AQ$10,MATCH($E$7,GRID!$A$4:$A$10,0),MATCH(1,($U$2=GRID!$B$1:$AQ$1)*(КАЛЕНДАРЬ!U33=GRID!$B$3:$AQ$3), 0))*(1-GRID!$B$27))</f>
        <v>29500</v>
      </c>
      <c r="F52" s="35" cm="1">
        <f t="array" ref="F52">IF($I$2="Открытый тариф",
INDEX(GRID!$B$13:$AQ$19,MATCH($E$7,GRID!$A$13:$A$19,0),MATCH(1,($U$2=GRID!$B$1:$AQ$1)*(КАЛЕНДАРЬ!$U33=GRID!$B$3:$AQ$3), 0)),
INDEX(GRID!$B$13:$AQ$19,MATCH($E$7,GRID!$A$13:$A$19,0),MATCH(1,($U$2=GRID!$B$1:$AQ$1)*(КАЛЕНДАРЬ!$U33=GRID!$B$3:$AQ$3), 0))*(1-GRID!$B$27))</f>
        <v>32500</v>
      </c>
      <c r="G52" s="35" cm="1">
        <f t="array" ref="G52">IF($I$2="Открытый тариф",
INDEX(GRID!$B$4:$AQ$10,MATCH($G$7,GRID!$A$4:$A$10,0),MATCH(1,($U$2=GRID!$B$1:$AQ$1)*(КАЛЕНДАРЬ!U33=GRID!$B$3:$AQ$3), 0)),
INDEX(GRID!$B$4:$AQ$10,MATCH($G$7,GRID!$A$4:$A$10,0),MATCH(1,($U$2=GRID!$B$1:$AQ$1)*(КАЛЕНДАРЬ!U33=GRID!$B$3:$AQ$3), 0))*(1-GRID!$B$27))</f>
        <v>30900</v>
      </c>
      <c r="H52" s="35" cm="1">
        <f t="array" ref="H52">IF($I$2="Открытый тариф",
INDEX(GRID!$B$13:$AQ$19,MATCH($G$7,GRID!$A$13:$A$19,0),MATCH(1,($U$2=GRID!$B$1:$AQ$1)*(КАЛЕНДАРЬ!$U33=GRID!$B$3:$AQ$3), 0)),
INDEX(GRID!$B$13:$AQ$19,MATCH($G$7,GRID!$A$13:$A$19,0),MATCH(1,($U$2=GRID!$B$1:$AQ$1)*(КАЛЕНДАРЬ!$U33=GRID!$B$3:$AQ$3), 0))*(1-GRID!$B$27))</f>
        <v>33900</v>
      </c>
      <c r="I52" s="35" cm="1">
        <f t="array" ref="I52">IF($I$2="Открытый тариф",
INDEX(GRID!$B$4:$AQ$10,MATCH($I$7,GRID!$A$4:$A$10,0),MATCH(1,($U$2=GRID!$B$1:$AQ$1)*(КАЛЕНДАРЬ!U33=GRID!$B$3:$AQ$3), 0)),
INDEX(GRID!$B$4:$AQ$10,MATCH($I$7,GRID!$A$4:$A$10,0),MATCH(1,($U$2=GRID!$B$1:$AQ$1)*(КАЛЕНДАРЬ!U33=GRID!$B$3:$AQ$3), 0))*(1-GRID!$B$27))</f>
        <v>39500</v>
      </c>
      <c r="J52" s="35" cm="1">
        <f t="array" ref="J52">IF($I$2="Открытый тариф",
INDEX(GRID!$B$13:$AQ$19,MATCH($I$7,GRID!$A$13:$A$19,0),MATCH(1,($U$2=GRID!$B$1:$AQ$1)*(КАЛЕНДАРЬ!$U33=GRID!$B$3:$AQ$3), 0)),
INDEX(GRID!$B$13:$AQ$19,MATCH($I$7,GRID!$A$13:$A$19,0),MATCH(1,($U$2=GRID!$B$1:$AQ$1)*(КАЛЕНДАРЬ!$U33=GRID!$B$3:$AQ$3), 0))*(1-GRID!$B$27))</f>
        <v>42500</v>
      </c>
      <c r="K52" s="35" cm="1">
        <f t="array" ref="K52">IF($I$2="Открытый тариф",
INDEX(GRID!$B$4:$AQ$10,MATCH($K$7,GRID!$A$4:$A$10,0),MATCH(1,($U$2=GRID!$B$1:$AQ$1)*(КАЛЕНДАРЬ!U33=GRID!$B$3:$AQ$3), 0)),
INDEX(GRID!$B$4:$AQ$10,MATCH($K$7,GRID!$A$4:$A$10,0),MATCH(1,($U$2=GRID!$B$1:$AQ$1)*(КАЛЕНДАРЬ!U33=GRID!$B$3:$AQ$3), 0))*(1-GRID!$B$27))</f>
        <v>43500</v>
      </c>
      <c r="L52" s="35" cm="1">
        <f t="array" ref="L52">IF($I$2="Открытый тариф",
INDEX(GRID!$B$13:$AQ$19,MATCH($K$7,GRID!$A$13:$A$19,0),MATCH(1,($U$2=GRID!$B$1:$AQ$1)*(КАЛЕНДАРЬ!$U33=GRID!$B$3:$AQ$3), 0)),
INDEX(GRID!$B$13:$AQ$19,MATCH($K$7,GRID!$A$13:$A$19,0),MATCH(1,($U$2=GRID!$B$1:$AQ$1)*(КАЛЕНДАРЬ!$U33=GRID!$B$3:$AQ$3), 0))*(1-GRID!$B$27))</f>
        <v>46500</v>
      </c>
      <c r="M52" s="35" cm="1">
        <f t="array" ref="M52">IF($I$2="Открытый тариф",
INDEX(GRID!$B$4:$AQ$10,MATCH($M$7,GRID!$A$4:$A$10,0),MATCH(1,($U$2=GRID!$B$1:$AQ$1)*(КАЛЕНДАРЬ!U33=GRID!$B$3:$AQ$3), 0)),
INDEX(GRID!$B$4:$AQ$10,MATCH($M$7,GRID!$A$4:$A$10,0),MATCH(1,($U$2=GRID!$B$1:$AQ$1)*(КАЛЕНДАРЬ!U33=GRID!$B$3:$AQ$3), 0))*(1-GRID!$B$27))</f>
        <v>54500</v>
      </c>
      <c r="N52" s="35" cm="1">
        <f t="array" ref="N52">IF($I$2="Открытый тариф",
INDEX(GRID!$B$13:$AQ$19,MATCH($M$7,GRID!$A$13:$A$19,0),MATCH(1,($U$2=GRID!$B$1:$AQ$1)*(КАЛЕНДАРЬ!$U33=GRID!$B$3:$AQ$3), 0)),
INDEX(GRID!$B$13:$AQ$19,MATCH($M$7,GRID!$A$13:$A$19,0),MATCH(1,($U$2=GRID!$B$1:$AQ$1)*(КАЛЕНДАРЬ!$U33=GRID!$B$3:$AQ$3), 0))*(1-GRID!$B$27))</f>
        <v>57500</v>
      </c>
      <c r="O52" s="35" cm="1">
        <f t="array" ref="O52">IF($I$2="Открытый тариф",
INDEX(GRID!$B$4:$AQ$10,MATCH($O$7,GRID!$A$4:$A$10,0),MATCH(1,($U$2=GRID!$B$1:$AQ$1)*(КАЛЕНДАРЬ!U33=GRID!$B$3:$AQ$3), 0)),
INDEX(GRID!$B$4:$AQ$10,MATCH($O$7,GRID!$A$4:$A$10,0),MATCH(1,($U$2=GRID!$B$1:$AQ$1)*(КАЛЕНДАРЬ!U33=GRID!$B$3:$AQ$3), 0))*(1-GRID!$B$27))</f>
        <v>107000</v>
      </c>
      <c r="P52" s="35" cm="1">
        <f t="array" ref="P52">IF($I$2="Открытый тариф",
INDEX(GRID!$B$13:$AQ$19,MATCH($O$7,GRID!$A$13:$A$19,0),MATCH(1,($U$2=GRID!$B$1:$AQ$1)*(КАЛЕНДАРЬ!$U33=GRID!$B$3:$AQ$3), 0)),
INDEX(GRID!$B$13:$AQ$19,MATCH($O$7,GRID!$A$13:$A$19,0),MATCH(1,($U$2=GRID!$B$1:$AQ$1)*(КАЛЕНДАРЬ!$U33=GRID!$B$3:$AQ$3), 0))*(1-GRID!$B$27))</f>
        <v>107000</v>
      </c>
    </row>
    <row r="53" spans="1:16" ht="12.75" hidden="1" customHeight="1" x14ac:dyDescent="0.2">
      <c r="A53" s="58" t="s">
        <v>18</v>
      </c>
      <c r="B53" s="59">
        <v>31</v>
      </c>
      <c r="C53" s="35" cm="1">
        <f t="array" ref="C53">IF($I$2="Открытый тариф",
INDEX(GRID!$B$4:$AQ$10,MATCH($C$7,GRID!$A$4:$A$10,0),MATCH(1,($U$2=GRID!$B$1:$AQ$1)*(КАЛЕНДАРЬ!U34=GRID!$B$3:$AQ$3), 0)),
INDEX(GRID!$B$4:$AQ$10,MATCH($C$7,GRID!$A$4:$A$10,0),MATCH(1,($U$2=GRID!$B$1:$AQ$1)*(КАЛЕНДАРЬ!U34=GRID!$B$3:$AQ$3), 0))*(1-GRID!$B$27))</f>
        <v>24500</v>
      </c>
      <c r="D53" s="35" cm="1">
        <f t="array" ref="D53">IF($I$2="Открытый тариф",
INDEX(GRID!$B$13:$AQ$19,MATCH($C$7,GRID!$A$13:$A$19,0),MATCH(1,($U$2=GRID!$B$1:$AQ$1)*(КАЛЕНДАРЬ!$U34=GRID!$B$3:$AQ$3), 0)),
INDEX(GRID!$B$13:$AQ$19,MATCH($C$7,GRID!$A$13:$A$19,0),MATCH(1,($U$2=GRID!$B$1:$AQ$1)*(КАЛЕНДАРЬ!$U34=GRID!$B$3:$AQ$3), 0))*(1-GRID!$B$27))</f>
        <v>27500</v>
      </c>
      <c r="E53" s="35" cm="1">
        <f t="array" ref="E53">IF($I$2="Открытый тариф",
INDEX(GRID!$B$4:$AQ$10,MATCH($E$7,GRID!$A$4:$A$10,0),MATCH(1,($U$2=GRID!$B$1:$AQ$1)*(КАЛЕНДАРЬ!U34=GRID!$B$3:$AQ$3), 0)),
INDEX(GRID!$B$4:$AQ$10,MATCH($E$7,GRID!$A$4:$A$10,0),MATCH(1,($U$2=GRID!$B$1:$AQ$1)*(КАЛЕНДАРЬ!U34=GRID!$B$3:$AQ$3), 0))*(1-GRID!$B$27))</f>
        <v>29500</v>
      </c>
      <c r="F53" s="35" cm="1">
        <f t="array" ref="F53">IF($I$2="Открытый тариф",
INDEX(GRID!$B$13:$AQ$19,MATCH($E$7,GRID!$A$13:$A$19,0),MATCH(1,($U$2=GRID!$B$1:$AQ$1)*(КАЛЕНДАРЬ!$U34=GRID!$B$3:$AQ$3), 0)),
INDEX(GRID!$B$13:$AQ$19,MATCH($E$7,GRID!$A$13:$A$19,0),MATCH(1,($U$2=GRID!$B$1:$AQ$1)*(КАЛЕНДАРЬ!$U34=GRID!$B$3:$AQ$3), 0))*(1-GRID!$B$27))</f>
        <v>32500</v>
      </c>
      <c r="G53" s="35" cm="1">
        <f t="array" ref="G53">IF($I$2="Открытый тариф",
INDEX(GRID!$B$4:$AQ$10,MATCH($G$7,GRID!$A$4:$A$10,0),MATCH(1,($U$2=GRID!$B$1:$AQ$1)*(КАЛЕНДАРЬ!U34=GRID!$B$3:$AQ$3), 0)),
INDEX(GRID!$B$4:$AQ$10,MATCH($G$7,GRID!$A$4:$A$10,0),MATCH(1,($U$2=GRID!$B$1:$AQ$1)*(КАЛЕНДАРЬ!U34=GRID!$B$3:$AQ$3), 0))*(1-GRID!$B$27))</f>
        <v>30900</v>
      </c>
      <c r="H53" s="35" cm="1">
        <f t="array" ref="H53">IF($I$2="Открытый тариф",
INDEX(GRID!$B$13:$AQ$19,MATCH($G$7,GRID!$A$13:$A$19,0),MATCH(1,($U$2=GRID!$B$1:$AQ$1)*(КАЛЕНДАРЬ!$U34=GRID!$B$3:$AQ$3), 0)),
INDEX(GRID!$B$13:$AQ$19,MATCH($G$7,GRID!$A$13:$A$19,0),MATCH(1,($U$2=GRID!$B$1:$AQ$1)*(КАЛЕНДАРЬ!$U34=GRID!$B$3:$AQ$3), 0))*(1-GRID!$B$27))</f>
        <v>33900</v>
      </c>
      <c r="I53" s="35" cm="1">
        <f t="array" ref="I53">IF($I$2="Открытый тариф",
INDEX(GRID!$B$4:$AQ$10,MATCH($I$7,GRID!$A$4:$A$10,0),MATCH(1,($U$2=GRID!$B$1:$AQ$1)*(КАЛЕНДАРЬ!U34=GRID!$B$3:$AQ$3), 0)),
INDEX(GRID!$B$4:$AQ$10,MATCH($I$7,GRID!$A$4:$A$10,0),MATCH(1,($U$2=GRID!$B$1:$AQ$1)*(КАЛЕНДАРЬ!U34=GRID!$B$3:$AQ$3), 0))*(1-GRID!$B$27))</f>
        <v>39500</v>
      </c>
      <c r="J53" s="35" cm="1">
        <f t="array" ref="J53">IF($I$2="Открытый тариф",
INDEX(GRID!$B$13:$AQ$19,MATCH($I$7,GRID!$A$13:$A$19,0),MATCH(1,($U$2=GRID!$B$1:$AQ$1)*(КАЛЕНДАРЬ!$U34=GRID!$B$3:$AQ$3), 0)),
INDEX(GRID!$B$13:$AQ$19,MATCH($I$7,GRID!$A$13:$A$19,0),MATCH(1,($U$2=GRID!$B$1:$AQ$1)*(КАЛЕНДАРЬ!$U34=GRID!$B$3:$AQ$3), 0))*(1-GRID!$B$27))</f>
        <v>42500</v>
      </c>
      <c r="K53" s="35" cm="1">
        <f t="array" ref="K53">IF($I$2="Открытый тариф",
INDEX(GRID!$B$4:$AQ$10,MATCH($K$7,GRID!$A$4:$A$10,0),MATCH(1,($U$2=GRID!$B$1:$AQ$1)*(КАЛЕНДАРЬ!U34=GRID!$B$3:$AQ$3), 0)),
INDEX(GRID!$B$4:$AQ$10,MATCH($K$7,GRID!$A$4:$A$10,0),MATCH(1,($U$2=GRID!$B$1:$AQ$1)*(КАЛЕНДАРЬ!U34=GRID!$B$3:$AQ$3), 0))*(1-GRID!$B$27))</f>
        <v>43500</v>
      </c>
      <c r="L53" s="35" cm="1">
        <f t="array" ref="L53">IF($I$2="Открытый тариф",
INDEX(GRID!$B$13:$AQ$19,MATCH($K$7,GRID!$A$13:$A$19,0),MATCH(1,($U$2=GRID!$B$1:$AQ$1)*(КАЛЕНДАРЬ!$U34=GRID!$B$3:$AQ$3), 0)),
INDEX(GRID!$B$13:$AQ$19,MATCH($K$7,GRID!$A$13:$A$19,0),MATCH(1,($U$2=GRID!$B$1:$AQ$1)*(КАЛЕНДАРЬ!$U34=GRID!$B$3:$AQ$3), 0))*(1-GRID!$B$27))</f>
        <v>46500</v>
      </c>
      <c r="M53" s="35" cm="1">
        <f t="array" ref="M53">IF($I$2="Открытый тариф",
INDEX(GRID!$B$4:$AQ$10,MATCH($M$7,GRID!$A$4:$A$10,0),MATCH(1,($U$2=GRID!$B$1:$AQ$1)*(КАЛЕНДАРЬ!U34=GRID!$B$3:$AQ$3), 0)),
INDEX(GRID!$B$4:$AQ$10,MATCH($M$7,GRID!$A$4:$A$10,0),MATCH(1,($U$2=GRID!$B$1:$AQ$1)*(КАЛЕНДАРЬ!U34=GRID!$B$3:$AQ$3), 0))*(1-GRID!$B$27))</f>
        <v>54500</v>
      </c>
      <c r="N53" s="35" cm="1">
        <f t="array" ref="N53">IF($I$2="Открытый тариф",
INDEX(GRID!$B$13:$AQ$19,MATCH($M$7,GRID!$A$13:$A$19,0),MATCH(1,($U$2=GRID!$B$1:$AQ$1)*(КАЛЕНДАРЬ!$U34=GRID!$B$3:$AQ$3), 0)),
INDEX(GRID!$B$13:$AQ$19,MATCH($M$7,GRID!$A$13:$A$19,0),MATCH(1,($U$2=GRID!$B$1:$AQ$1)*(КАЛЕНДАРЬ!$U34=GRID!$B$3:$AQ$3), 0))*(1-GRID!$B$27))</f>
        <v>57500</v>
      </c>
      <c r="O53" s="35" cm="1">
        <f t="array" ref="O53">IF($I$2="Открытый тариф",
INDEX(GRID!$B$4:$AQ$10,MATCH($O$7,GRID!$A$4:$A$10,0),MATCH(1,($U$2=GRID!$B$1:$AQ$1)*(КАЛЕНДАРЬ!U34=GRID!$B$3:$AQ$3), 0)),
INDEX(GRID!$B$4:$AQ$10,MATCH($O$7,GRID!$A$4:$A$10,0),MATCH(1,($U$2=GRID!$B$1:$AQ$1)*(КАЛЕНДАРЬ!U34=GRID!$B$3:$AQ$3), 0))*(1-GRID!$B$27))</f>
        <v>107000</v>
      </c>
      <c r="P53" s="35" cm="1">
        <f t="array" ref="P53">IF($I$2="Открытый тариф",
INDEX(GRID!$B$13:$AQ$19,MATCH($O$7,GRID!$A$13:$A$19,0),MATCH(1,($U$2=GRID!$B$1:$AQ$1)*(КАЛЕНДАРЬ!$U34=GRID!$B$3:$AQ$3), 0)),
INDEX(GRID!$B$13:$AQ$19,MATCH($O$7,GRID!$A$13:$A$19,0),MATCH(1,($U$2=GRID!$B$1:$AQ$1)*(КАЛЕНДАРЬ!$U34=GRID!$B$3:$AQ$3), 0))*(1-GRID!$B$27))</f>
        <v>107000</v>
      </c>
    </row>
    <row r="54" spans="1:16" ht="12.75" hidden="1" customHeight="1" x14ac:dyDescent="0.2"/>
    <row r="55" spans="1:16" ht="12.75" hidden="1" customHeight="1" x14ac:dyDescent="0.2">
      <c r="A55" s="69" t="s">
        <v>85</v>
      </c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</row>
    <row r="56" spans="1:16" ht="12.75" hidden="1" customHeight="1" x14ac:dyDescent="0.2">
      <c r="A56" s="91" t="s">
        <v>28</v>
      </c>
      <c r="B56" s="92"/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</row>
    <row r="57" spans="1:16" ht="58.5" hidden="1" customHeight="1" x14ac:dyDescent="0.2">
      <c r="A57" s="70" t="s">
        <v>11</v>
      </c>
      <c r="B57" s="71"/>
      <c r="C57" s="74" t="s">
        <v>3</v>
      </c>
      <c r="D57" s="75"/>
      <c r="E57" s="76" t="s">
        <v>49</v>
      </c>
      <c r="F57" s="77"/>
      <c r="G57" s="78" t="s">
        <v>53</v>
      </c>
      <c r="H57" s="79"/>
      <c r="I57" s="88" t="s">
        <v>84</v>
      </c>
      <c r="J57" s="88"/>
      <c r="K57" s="90" t="s">
        <v>54</v>
      </c>
      <c r="L57" s="90"/>
      <c r="M57" s="89" t="s">
        <v>55</v>
      </c>
      <c r="N57" s="89"/>
      <c r="O57" s="114" t="s">
        <v>80</v>
      </c>
      <c r="P57" s="114"/>
    </row>
    <row r="58" spans="1:16" ht="12.75" hidden="1" customHeight="1" x14ac:dyDescent="0.2">
      <c r="A58" s="72"/>
      <c r="B58" s="73"/>
      <c r="C58" s="34" t="s">
        <v>12</v>
      </c>
      <c r="D58" s="34" t="s">
        <v>13</v>
      </c>
      <c r="E58" s="34" t="s">
        <v>12</v>
      </c>
      <c r="F58" s="34" t="s">
        <v>13</v>
      </c>
      <c r="G58" s="34" t="s">
        <v>12</v>
      </c>
      <c r="H58" s="34" t="s">
        <v>13</v>
      </c>
      <c r="I58" s="34" t="s">
        <v>12</v>
      </c>
      <c r="J58" s="34" t="s">
        <v>13</v>
      </c>
      <c r="K58" s="34" t="s">
        <v>12</v>
      </c>
      <c r="L58" s="34" t="s">
        <v>13</v>
      </c>
      <c r="M58" s="34" t="s">
        <v>12</v>
      </c>
      <c r="N58" s="34" t="s">
        <v>13</v>
      </c>
      <c r="O58" s="34" t="s">
        <v>12</v>
      </c>
      <c r="P58" s="34" t="s">
        <v>13</v>
      </c>
    </row>
    <row r="59" spans="1:16" ht="12.75" hidden="1" customHeight="1" x14ac:dyDescent="0.2">
      <c r="A59" s="58" t="s">
        <v>19</v>
      </c>
      <c r="B59" s="59">
        <v>1</v>
      </c>
      <c r="C59" s="35" cm="1">
        <f t="array" ref="C59">IF($I$2="Открытый тариф",
INDEX(GRID!$B$4:$AQ$10,MATCH($C$7,GRID!$A$4:$A$10,0),MATCH(1,($U$2=GRID!$B$1:$AQ$1)*(КАЛЕНДАРЬ!X4=GRID!$B$3:$AQ$3), 0)),
INDEX(GRID!$B$4:$AQ$10,MATCH($C$7,GRID!$A$4:$A$10,0),MATCH(1,($U$2=GRID!$B$1:$AQ$1)*(КАЛЕНДАРЬ!X4=GRID!$B$3:$AQ$3), 0))*(1-GRID!$B$27))</f>
        <v>25800</v>
      </c>
      <c r="D59" s="35" cm="1">
        <f t="array" ref="D59">IF($I$2="Открытый тариф",
INDEX(GRID!$B$13:$AQ$19,MATCH($C$7,GRID!$A$13:$A$19,0),MATCH(1,($U$2=GRID!$B$1:$AQ$1)*(КАЛЕНДАРЬ!$X4=GRID!$B$3:$AQ$3), 0)),
INDEX(GRID!$B$13:$AQ$19,MATCH($C$7,GRID!$A$13:$A$19,0),MATCH(1,($U$2=GRID!$B$1:$AQ$1)*(КАЛЕНДАРЬ!$X4=GRID!$B$3:$AQ$3), 0))*(1-GRID!$B$27))</f>
        <v>28800</v>
      </c>
      <c r="E59" s="35" cm="1">
        <f t="array" ref="E59">IF($I$2="Открытый тариф",
INDEX(GRID!$B$4:$AQ$10,MATCH($E$7,GRID!$A$4:$A$10,0),MATCH(1,($U$2=GRID!$B$1:$AQ$1)*(КАЛЕНДАРЬ!X4=GRID!$B$3:$AQ$3), 0)),
INDEX(GRID!$B$4:$AQ$10,MATCH($E$7,GRID!$A$4:$A$10,0),MATCH(1,($U$2=GRID!$B$1:$AQ$1)*(КАЛЕНДАРЬ!X4=GRID!$B$3:$AQ$3), 0))*(1-GRID!$B$27))</f>
        <v>31300</v>
      </c>
      <c r="F59" s="35" cm="1">
        <f t="array" ref="F59">IF($I$2="Открытый тариф",
INDEX(GRID!$B$13:$AQ$19,MATCH($E$7,GRID!$A$13:$A$19,0),MATCH(1,($U$2=GRID!$B$1:$AQ$1)*(КАЛЕНДАРЬ!$X4=GRID!$B$3:$AQ$3), 0)),
INDEX(GRID!$B$13:$AQ$19,MATCH($E$7,GRID!$A$13:$A$19,0),MATCH(1,($U$2=GRID!$B$1:$AQ$1)*(КАЛЕНДАРЬ!$X4=GRID!$B$3:$AQ$3), 0))*(1-GRID!$B$27))</f>
        <v>34300</v>
      </c>
      <c r="G59" s="35" cm="1">
        <f t="array" ref="G59">IF($I$2="Открытый тариф",
INDEX(GRID!$B$4:$AQ$10,MATCH($G$7,GRID!$A$4:$A$10,0),MATCH(1,($U$2=GRID!$B$1:$AQ$1)*(КАЛЕНДАРЬ!X4=GRID!$B$3:$AQ$3), 0)),
INDEX(GRID!$B$4:$AQ$10,MATCH($G$7,GRID!$A$4:$A$10,0),MATCH(1,($U$2=GRID!$B$1:$AQ$1)*(КАЛЕНДАРЬ!X4=GRID!$B$3:$AQ$3), 0))*(1-GRID!$B$27))</f>
        <v>32500</v>
      </c>
      <c r="H59" s="35" cm="1">
        <f t="array" ref="H59">IF($I$2="Открытый тариф",
INDEX(GRID!$B$13:$AQ$19,MATCH($G$7,GRID!$A$13:$A$19,0),MATCH(1,($U$2=GRID!$B$1:$AQ$1)*(КАЛЕНДАРЬ!$X4=GRID!$B$3:$AQ$3), 0)),
INDEX(GRID!$B$13:$AQ$19,MATCH($G$7,GRID!$A$13:$A$19,0),MATCH(1,($U$2=GRID!$B$1:$AQ$1)*(КАЛЕНДАРЬ!$X4=GRID!$B$3:$AQ$3), 0))*(1-GRID!$B$27))</f>
        <v>35500</v>
      </c>
      <c r="I59" s="35" cm="1">
        <f t="array" ref="I59">IF($I$2="Открытый тариф",
INDEX(GRID!$B$4:$AQ$10,MATCH($I$7,GRID!$A$4:$A$10,0),MATCH(1,($U$2=GRID!$B$1:$AQ$1)*(КАЛЕНДАРЬ!X4=GRID!$B$3:$AQ$3), 0)),
INDEX(GRID!$B$4:$AQ$10,MATCH($I$7,GRID!$A$4:$A$10,0),MATCH(1,($U$2=GRID!$B$1:$AQ$1)*(КАЛЕНДАРЬ!X4=GRID!$B$3:$AQ$3), 0))*(1-GRID!$B$27))</f>
        <v>41600</v>
      </c>
      <c r="J59" s="35" cm="1">
        <f t="array" ref="J59">IF($I$2="Открытый тариф",
INDEX(GRID!$B$13:$AQ$19,MATCH($I$7,GRID!$A$13:$A$19,0),MATCH(1,($U$2=GRID!$B$1:$AQ$1)*(КАЛЕНДАРЬ!$X4=GRID!$B$3:$AQ$3), 0)),
INDEX(GRID!$B$13:$AQ$19,MATCH($I$7,GRID!$A$13:$A$19,0),MATCH(1,($U$2=GRID!$B$1:$AQ$1)*(КАЛЕНДАРЬ!$X4=GRID!$B$3:$AQ$3), 0))*(1-GRID!$B$27))</f>
        <v>44600</v>
      </c>
      <c r="K59" s="35" cm="1">
        <f t="array" ref="K59">IF($I$2="Открытый тариф",
INDEX(GRID!$B$4:$AQ$10,MATCH($K$7,GRID!$A$4:$A$10,0),MATCH(1,($U$2=GRID!$B$1:$AQ$1)*(КАЛЕНДАРЬ!X4=GRID!$B$3:$AQ$3), 0)),
INDEX(GRID!$B$4:$AQ$10,MATCH($K$7,GRID!$A$4:$A$10,0),MATCH(1,($U$2=GRID!$B$1:$AQ$1)*(КАЛЕНДАРЬ!X4=GRID!$B$3:$AQ$3), 0))*(1-GRID!$B$27))</f>
        <v>45800</v>
      </c>
      <c r="L59" s="35" cm="1">
        <f t="array" ref="L59">IF($I$2="Открытый тариф",
INDEX(GRID!$B$13:$AQ$19,MATCH($K$7,GRID!$A$13:$A$19,0),MATCH(1,($U$2=GRID!$B$1:$AQ$1)*(КАЛЕНДАРЬ!$X4=GRID!$B$3:$AQ$3), 0)),
INDEX(GRID!$B$13:$AQ$19,MATCH($K$7,GRID!$A$13:$A$19,0),MATCH(1,($U$2=GRID!$B$1:$AQ$1)*(КАЛЕНДАРЬ!$X4=GRID!$B$3:$AQ$3), 0))*(1-GRID!$B$27))</f>
        <v>48800</v>
      </c>
      <c r="M59" s="35" cm="1">
        <f t="array" ref="M59">IF($I$2="Открытый тариф",
INDEX(GRID!$B$4:$AQ$10,MATCH($M$7,GRID!$A$4:$A$10,0),MATCH(1,($U$2=GRID!$B$1:$AQ$1)*(КАЛЕНДАРЬ!X4=GRID!$B$3:$AQ$3), 0)),
INDEX(GRID!$B$4:$AQ$10,MATCH($M$7,GRID!$A$4:$A$10,0),MATCH(1,($U$2=GRID!$B$1:$AQ$1)*(КАЛЕНДАРЬ!X4=GRID!$B$3:$AQ$3), 0))*(1-GRID!$B$27))</f>
        <v>57300</v>
      </c>
      <c r="N59" s="35" cm="1">
        <f t="array" ref="N59">IF($I$2="Открытый тариф",
INDEX(GRID!$B$13:$AQ$19,MATCH($M$7,GRID!$A$13:$A$19,0),MATCH(1,($U$2=GRID!$B$1:$AQ$1)*(КАЛЕНДАРЬ!$X4=GRID!$B$3:$AQ$3), 0)),
INDEX(GRID!$B$13:$AQ$19,MATCH($M$7,GRID!$A$13:$A$19,0),MATCH(1,($U$2=GRID!$B$1:$AQ$1)*(КАЛЕНДАРЬ!$X4=GRID!$B$3:$AQ$3), 0))*(1-GRID!$B$27))</f>
        <v>60300</v>
      </c>
      <c r="O59" s="35" cm="1">
        <f t="array" ref="O59">IF($I$2="Открытый тариф",
INDEX(GRID!$B$4:$AQ$10,MATCH($O$7,GRID!$A$4:$A$10,0),MATCH(1,($U$2=GRID!$B$1:$AQ$1)*(КАЛЕНДАРЬ!X4=GRID!$B$3:$AQ$3), 0)),
INDEX(GRID!$B$4:$AQ$10,MATCH($O$7,GRID!$A$4:$A$10,0),MATCH(1,($U$2=GRID!$B$1:$AQ$1)*(КАЛЕНДАРЬ!X4=GRID!$B$3:$AQ$3), 0))*(1-GRID!$B$27))</f>
        <v>113300</v>
      </c>
      <c r="P59" s="35" cm="1">
        <f t="array" ref="P59">IF($I$2="Открытый тариф",
INDEX(GRID!$B$13:$AQ$19,MATCH($O$7,GRID!$A$13:$A$19,0),MATCH(1,($U$2=GRID!$B$1:$AQ$1)*(КАЛЕНДАРЬ!$X4=GRID!$B$3:$AQ$3), 0)),
INDEX(GRID!$B$13:$AQ$19,MATCH($O$7,GRID!$A$13:$A$19,0),MATCH(1,($U$2=GRID!$B$1:$AQ$1)*(КАЛЕНДАРЬ!$X4=GRID!$B$3:$AQ$3), 0))*(1-GRID!$B$27))</f>
        <v>113300</v>
      </c>
    </row>
    <row r="60" spans="1:16" ht="12.75" hidden="1" customHeight="1" x14ac:dyDescent="0.2">
      <c r="A60" s="58" t="s">
        <v>20</v>
      </c>
      <c r="B60" s="59">
        <v>2</v>
      </c>
      <c r="C60" s="35" cm="1">
        <f t="array" ref="C60">IF($I$2="Открытый тариф",
INDEX(GRID!$B$4:$AQ$10,MATCH($C$7,GRID!$A$4:$A$10,0),MATCH(1,($U$2=GRID!$B$1:$AQ$1)*(КАЛЕНДАРЬ!X5=GRID!$B$3:$AQ$3), 0)),
INDEX(GRID!$B$4:$AQ$10,MATCH($C$7,GRID!$A$4:$A$10,0),MATCH(1,($U$2=GRID!$B$1:$AQ$1)*(КАЛЕНДАРЬ!X5=GRID!$B$3:$AQ$3), 0))*(1-GRID!$B$27))</f>
        <v>25800</v>
      </c>
      <c r="D60" s="35" cm="1">
        <f t="array" ref="D60">IF($I$2="Открытый тариф",
INDEX(GRID!$B$13:$AQ$19,MATCH($C$7,GRID!$A$13:$A$19,0),MATCH(1,($U$2=GRID!$B$1:$AQ$1)*(КАЛЕНДАРЬ!$X5=GRID!$B$3:$AQ$3), 0)),
INDEX(GRID!$B$13:$AQ$19,MATCH($C$7,GRID!$A$13:$A$19,0),MATCH(1,($U$2=GRID!$B$1:$AQ$1)*(КАЛЕНДАРЬ!$X5=GRID!$B$3:$AQ$3), 0))*(1-GRID!$B$27))</f>
        <v>28800</v>
      </c>
      <c r="E60" s="35" cm="1">
        <f t="array" ref="E60">IF($I$2="Открытый тариф",
INDEX(GRID!$B$4:$AQ$10,MATCH($E$7,GRID!$A$4:$A$10,0),MATCH(1,($U$2=GRID!$B$1:$AQ$1)*(КАЛЕНДАРЬ!X5=GRID!$B$3:$AQ$3), 0)),
INDEX(GRID!$B$4:$AQ$10,MATCH($E$7,GRID!$A$4:$A$10,0),MATCH(1,($U$2=GRID!$B$1:$AQ$1)*(КАЛЕНДАРЬ!X5=GRID!$B$3:$AQ$3), 0))*(1-GRID!$B$27))</f>
        <v>31300</v>
      </c>
      <c r="F60" s="35" cm="1">
        <f t="array" ref="F60">IF($I$2="Открытый тариф",
INDEX(GRID!$B$13:$AQ$19,MATCH($E$7,GRID!$A$13:$A$19,0),MATCH(1,($U$2=GRID!$B$1:$AQ$1)*(КАЛЕНДАРЬ!$X5=GRID!$B$3:$AQ$3), 0)),
INDEX(GRID!$B$13:$AQ$19,MATCH($E$7,GRID!$A$13:$A$19,0),MATCH(1,($U$2=GRID!$B$1:$AQ$1)*(КАЛЕНДАРЬ!$X5=GRID!$B$3:$AQ$3), 0))*(1-GRID!$B$27))</f>
        <v>34300</v>
      </c>
      <c r="G60" s="35" cm="1">
        <f t="array" ref="G60">IF($I$2="Открытый тариф",
INDEX(GRID!$B$4:$AQ$10,MATCH($G$7,GRID!$A$4:$A$10,0),MATCH(1,($U$2=GRID!$B$1:$AQ$1)*(КАЛЕНДАРЬ!X5=GRID!$B$3:$AQ$3), 0)),
INDEX(GRID!$B$4:$AQ$10,MATCH($G$7,GRID!$A$4:$A$10,0),MATCH(1,($U$2=GRID!$B$1:$AQ$1)*(КАЛЕНДАРЬ!X5=GRID!$B$3:$AQ$3), 0))*(1-GRID!$B$27))</f>
        <v>32500</v>
      </c>
      <c r="H60" s="35" cm="1">
        <f t="array" ref="H60">IF($I$2="Открытый тариф",
INDEX(GRID!$B$13:$AQ$19,MATCH($G$7,GRID!$A$13:$A$19,0),MATCH(1,($U$2=GRID!$B$1:$AQ$1)*(КАЛЕНДАРЬ!$X5=GRID!$B$3:$AQ$3), 0)),
INDEX(GRID!$B$13:$AQ$19,MATCH($G$7,GRID!$A$13:$A$19,0),MATCH(1,($U$2=GRID!$B$1:$AQ$1)*(КАЛЕНДАРЬ!$X5=GRID!$B$3:$AQ$3), 0))*(1-GRID!$B$27))</f>
        <v>35500</v>
      </c>
      <c r="I60" s="35" cm="1">
        <f t="array" ref="I60">IF($I$2="Открытый тариф",
INDEX(GRID!$B$4:$AQ$10,MATCH($I$7,GRID!$A$4:$A$10,0),MATCH(1,($U$2=GRID!$B$1:$AQ$1)*(КАЛЕНДАРЬ!X5=GRID!$B$3:$AQ$3), 0)),
INDEX(GRID!$B$4:$AQ$10,MATCH($I$7,GRID!$A$4:$A$10,0),MATCH(1,($U$2=GRID!$B$1:$AQ$1)*(КАЛЕНДАРЬ!X5=GRID!$B$3:$AQ$3), 0))*(1-GRID!$B$27))</f>
        <v>41600</v>
      </c>
      <c r="J60" s="35" cm="1">
        <f t="array" ref="J60">IF($I$2="Открытый тариф",
INDEX(GRID!$B$13:$AQ$19,MATCH($I$7,GRID!$A$13:$A$19,0),MATCH(1,($U$2=GRID!$B$1:$AQ$1)*(КАЛЕНДАРЬ!$X5=GRID!$B$3:$AQ$3), 0)),
INDEX(GRID!$B$13:$AQ$19,MATCH($I$7,GRID!$A$13:$A$19,0),MATCH(1,($U$2=GRID!$B$1:$AQ$1)*(КАЛЕНДАРЬ!$X5=GRID!$B$3:$AQ$3), 0))*(1-GRID!$B$27))</f>
        <v>44600</v>
      </c>
      <c r="K60" s="35" cm="1">
        <f t="array" ref="K60">IF($I$2="Открытый тариф",
INDEX(GRID!$B$4:$AQ$10,MATCH($K$7,GRID!$A$4:$A$10,0),MATCH(1,($U$2=GRID!$B$1:$AQ$1)*(КАЛЕНДАРЬ!X5=GRID!$B$3:$AQ$3), 0)),
INDEX(GRID!$B$4:$AQ$10,MATCH($K$7,GRID!$A$4:$A$10,0),MATCH(1,($U$2=GRID!$B$1:$AQ$1)*(КАЛЕНДАРЬ!X5=GRID!$B$3:$AQ$3), 0))*(1-GRID!$B$27))</f>
        <v>45800</v>
      </c>
      <c r="L60" s="35" cm="1">
        <f t="array" ref="L60">IF($I$2="Открытый тариф",
INDEX(GRID!$B$13:$AQ$19,MATCH($K$7,GRID!$A$13:$A$19,0),MATCH(1,($U$2=GRID!$B$1:$AQ$1)*(КАЛЕНДАРЬ!$X5=GRID!$B$3:$AQ$3), 0)),
INDEX(GRID!$B$13:$AQ$19,MATCH($K$7,GRID!$A$13:$A$19,0),MATCH(1,($U$2=GRID!$B$1:$AQ$1)*(КАЛЕНДАРЬ!$X5=GRID!$B$3:$AQ$3), 0))*(1-GRID!$B$27))</f>
        <v>48800</v>
      </c>
      <c r="M60" s="35" cm="1">
        <f t="array" ref="M60">IF($I$2="Открытый тариф",
INDEX(GRID!$B$4:$AQ$10,MATCH($M$7,GRID!$A$4:$A$10,0),MATCH(1,($U$2=GRID!$B$1:$AQ$1)*(КАЛЕНДАРЬ!X5=GRID!$B$3:$AQ$3), 0)),
INDEX(GRID!$B$4:$AQ$10,MATCH($M$7,GRID!$A$4:$A$10,0),MATCH(1,($U$2=GRID!$B$1:$AQ$1)*(КАЛЕНДАРЬ!X5=GRID!$B$3:$AQ$3), 0))*(1-GRID!$B$27))</f>
        <v>57300</v>
      </c>
      <c r="N60" s="35" cm="1">
        <f t="array" ref="N60">IF($I$2="Открытый тариф",
INDEX(GRID!$B$13:$AQ$19,MATCH($M$7,GRID!$A$13:$A$19,0),MATCH(1,($U$2=GRID!$B$1:$AQ$1)*(КАЛЕНДАРЬ!$X5=GRID!$B$3:$AQ$3), 0)),
INDEX(GRID!$B$13:$AQ$19,MATCH($M$7,GRID!$A$13:$A$19,0),MATCH(1,($U$2=GRID!$B$1:$AQ$1)*(КАЛЕНДАРЬ!$X5=GRID!$B$3:$AQ$3), 0))*(1-GRID!$B$27))</f>
        <v>60300</v>
      </c>
      <c r="O60" s="35" cm="1">
        <f t="array" ref="O60">IF($I$2="Открытый тариф",
INDEX(GRID!$B$4:$AQ$10,MATCH($O$7,GRID!$A$4:$A$10,0),MATCH(1,($U$2=GRID!$B$1:$AQ$1)*(КАЛЕНДАРЬ!X5=GRID!$B$3:$AQ$3), 0)),
INDEX(GRID!$B$4:$AQ$10,MATCH($O$7,GRID!$A$4:$A$10,0),MATCH(1,($U$2=GRID!$B$1:$AQ$1)*(КАЛЕНДАРЬ!X5=GRID!$B$3:$AQ$3), 0))*(1-GRID!$B$27))</f>
        <v>113300</v>
      </c>
      <c r="P60" s="35" cm="1">
        <f t="array" ref="P60">IF($I$2="Открытый тариф",
INDEX(GRID!$B$13:$AQ$19,MATCH($O$7,GRID!$A$13:$A$19,0),MATCH(1,($U$2=GRID!$B$1:$AQ$1)*(КАЛЕНДАРЬ!$X5=GRID!$B$3:$AQ$3), 0)),
INDEX(GRID!$B$13:$AQ$19,MATCH($O$7,GRID!$A$13:$A$19,0),MATCH(1,($U$2=GRID!$B$1:$AQ$1)*(КАЛЕНДАРЬ!$X5=GRID!$B$3:$AQ$3), 0))*(1-GRID!$B$27))</f>
        <v>113300</v>
      </c>
    </row>
    <row r="61" spans="1:16" ht="12.75" hidden="1" customHeight="1" x14ac:dyDescent="0.2">
      <c r="A61" s="58" t="s">
        <v>14</v>
      </c>
      <c r="B61" s="59">
        <v>3</v>
      </c>
      <c r="C61" s="35" cm="1">
        <f t="array" ref="C61">IF($I$2="Открытый тариф",
INDEX(GRID!$B$4:$AQ$10,MATCH($C$7,GRID!$A$4:$A$10,0),MATCH(1,($U$2=GRID!$B$1:$AQ$1)*(КАЛЕНДАРЬ!X6=GRID!$B$3:$AQ$3), 0)),
INDEX(GRID!$B$4:$AQ$10,MATCH($C$7,GRID!$A$4:$A$10,0),MATCH(1,($U$2=GRID!$B$1:$AQ$1)*(КАЛЕНДАРЬ!X6=GRID!$B$3:$AQ$3), 0))*(1-GRID!$B$27))</f>
        <v>25800</v>
      </c>
      <c r="D61" s="35" cm="1">
        <f t="array" ref="D61">IF($I$2="Открытый тариф",
INDEX(GRID!$B$13:$AQ$19,MATCH($C$7,GRID!$A$13:$A$19,0),MATCH(1,($U$2=GRID!$B$1:$AQ$1)*(КАЛЕНДАРЬ!$X6=GRID!$B$3:$AQ$3), 0)),
INDEX(GRID!$B$13:$AQ$19,MATCH($C$7,GRID!$A$13:$A$19,0),MATCH(1,($U$2=GRID!$B$1:$AQ$1)*(КАЛЕНДАРЬ!$X6=GRID!$B$3:$AQ$3), 0))*(1-GRID!$B$27))</f>
        <v>28800</v>
      </c>
      <c r="E61" s="35" cm="1">
        <f t="array" ref="E61">IF($I$2="Открытый тариф",
INDEX(GRID!$B$4:$AQ$10,MATCH($E$7,GRID!$A$4:$A$10,0),MATCH(1,($U$2=GRID!$B$1:$AQ$1)*(КАЛЕНДАРЬ!X6=GRID!$B$3:$AQ$3), 0)),
INDEX(GRID!$B$4:$AQ$10,MATCH($E$7,GRID!$A$4:$A$10,0),MATCH(1,($U$2=GRID!$B$1:$AQ$1)*(КАЛЕНДАРЬ!X6=GRID!$B$3:$AQ$3), 0))*(1-GRID!$B$27))</f>
        <v>31300</v>
      </c>
      <c r="F61" s="35" cm="1">
        <f t="array" ref="F61">IF($I$2="Открытый тариф",
INDEX(GRID!$B$13:$AQ$19,MATCH($E$7,GRID!$A$13:$A$19,0),MATCH(1,($U$2=GRID!$B$1:$AQ$1)*(КАЛЕНДАРЬ!$X6=GRID!$B$3:$AQ$3), 0)),
INDEX(GRID!$B$13:$AQ$19,MATCH($E$7,GRID!$A$13:$A$19,0),MATCH(1,($U$2=GRID!$B$1:$AQ$1)*(КАЛЕНДАРЬ!$X6=GRID!$B$3:$AQ$3), 0))*(1-GRID!$B$27))</f>
        <v>34300</v>
      </c>
      <c r="G61" s="35" cm="1">
        <f t="array" ref="G61">IF($I$2="Открытый тариф",
INDEX(GRID!$B$4:$AQ$10,MATCH($G$7,GRID!$A$4:$A$10,0),MATCH(1,($U$2=GRID!$B$1:$AQ$1)*(КАЛЕНДАРЬ!X6=GRID!$B$3:$AQ$3), 0)),
INDEX(GRID!$B$4:$AQ$10,MATCH($G$7,GRID!$A$4:$A$10,0),MATCH(1,($U$2=GRID!$B$1:$AQ$1)*(КАЛЕНДАРЬ!X6=GRID!$B$3:$AQ$3), 0))*(1-GRID!$B$27))</f>
        <v>32500</v>
      </c>
      <c r="H61" s="35" cm="1">
        <f t="array" ref="H61">IF($I$2="Открытый тариф",
INDEX(GRID!$B$13:$AQ$19,MATCH($G$7,GRID!$A$13:$A$19,0),MATCH(1,($U$2=GRID!$B$1:$AQ$1)*(КАЛЕНДАРЬ!$X6=GRID!$B$3:$AQ$3), 0)),
INDEX(GRID!$B$13:$AQ$19,MATCH($G$7,GRID!$A$13:$A$19,0),MATCH(1,($U$2=GRID!$B$1:$AQ$1)*(КАЛЕНДАРЬ!$X6=GRID!$B$3:$AQ$3), 0))*(1-GRID!$B$27))</f>
        <v>35500</v>
      </c>
      <c r="I61" s="35" cm="1">
        <f t="array" ref="I61">IF($I$2="Открытый тариф",
INDEX(GRID!$B$4:$AQ$10,MATCH($I$7,GRID!$A$4:$A$10,0),MATCH(1,($U$2=GRID!$B$1:$AQ$1)*(КАЛЕНДАРЬ!X6=GRID!$B$3:$AQ$3), 0)),
INDEX(GRID!$B$4:$AQ$10,MATCH($I$7,GRID!$A$4:$A$10,0),MATCH(1,($U$2=GRID!$B$1:$AQ$1)*(КАЛЕНДАРЬ!X6=GRID!$B$3:$AQ$3), 0))*(1-GRID!$B$27))</f>
        <v>41600</v>
      </c>
      <c r="J61" s="35" cm="1">
        <f t="array" ref="J61">IF($I$2="Открытый тариф",
INDEX(GRID!$B$13:$AQ$19,MATCH($I$7,GRID!$A$13:$A$19,0),MATCH(1,($U$2=GRID!$B$1:$AQ$1)*(КАЛЕНДАРЬ!$X6=GRID!$B$3:$AQ$3), 0)),
INDEX(GRID!$B$13:$AQ$19,MATCH($I$7,GRID!$A$13:$A$19,0),MATCH(1,($U$2=GRID!$B$1:$AQ$1)*(КАЛЕНДАРЬ!$X6=GRID!$B$3:$AQ$3), 0))*(1-GRID!$B$27))</f>
        <v>44600</v>
      </c>
      <c r="K61" s="35" cm="1">
        <f t="array" ref="K61">IF($I$2="Открытый тариф",
INDEX(GRID!$B$4:$AQ$10,MATCH($K$7,GRID!$A$4:$A$10,0),MATCH(1,($U$2=GRID!$B$1:$AQ$1)*(КАЛЕНДАРЬ!X6=GRID!$B$3:$AQ$3), 0)),
INDEX(GRID!$B$4:$AQ$10,MATCH($K$7,GRID!$A$4:$A$10,0),MATCH(1,($U$2=GRID!$B$1:$AQ$1)*(КАЛЕНДАРЬ!X6=GRID!$B$3:$AQ$3), 0))*(1-GRID!$B$27))</f>
        <v>45800</v>
      </c>
      <c r="L61" s="35" cm="1">
        <f t="array" ref="L61">IF($I$2="Открытый тариф",
INDEX(GRID!$B$13:$AQ$19,MATCH($K$7,GRID!$A$13:$A$19,0),MATCH(1,($U$2=GRID!$B$1:$AQ$1)*(КАЛЕНДАРЬ!$X6=GRID!$B$3:$AQ$3), 0)),
INDEX(GRID!$B$13:$AQ$19,MATCH($K$7,GRID!$A$13:$A$19,0),MATCH(1,($U$2=GRID!$B$1:$AQ$1)*(КАЛЕНДАРЬ!$X6=GRID!$B$3:$AQ$3), 0))*(1-GRID!$B$27))</f>
        <v>48800</v>
      </c>
      <c r="M61" s="35" cm="1">
        <f t="array" ref="M61">IF($I$2="Открытый тариф",
INDEX(GRID!$B$4:$AQ$10,MATCH($M$7,GRID!$A$4:$A$10,0),MATCH(1,($U$2=GRID!$B$1:$AQ$1)*(КАЛЕНДАРЬ!X6=GRID!$B$3:$AQ$3), 0)),
INDEX(GRID!$B$4:$AQ$10,MATCH($M$7,GRID!$A$4:$A$10,0),MATCH(1,($U$2=GRID!$B$1:$AQ$1)*(КАЛЕНДАРЬ!X6=GRID!$B$3:$AQ$3), 0))*(1-GRID!$B$27))</f>
        <v>57300</v>
      </c>
      <c r="N61" s="35" cm="1">
        <f t="array" ref="N61">IF($I$2="Открытый тариф",
INDEX(GRID!$B$13:$AQ$19,MATCH($M$7,GRID!$A$13:$A$19,0),MATCH(1,($U$2=GRID!$B$1:$AQ$1)*(КАЛЕНДАРЬ!$X6=GRID!$B$3:$AQ$3), 0)),
INDEX(GRID!$B$13:$AQ$19,MATCH($M$7,GRID!$A$13:$A$19,0),MATCH(1,($U$2=GRID!$B$1:$AQ$1)*(КАЛЕНДАРЬ!$X6=GRID!$B$3:$AQ$3), 0))*(1-GRID!$B$27))</f>
        <v>60300</v>
      </c>
      <c r="O61" s="35" cm="1">
        <f t="array" ref="O61">IF($I$2="Открытый тариф",
INDEX(GRID!$B$4:$AQ$10,MATCH($O$7,GRID!$A$4:$A$10,0),MATCH(1,($U$2=GRID!$B$1:$AQ$1)*(КАЛЕНДАРЬ!X6=GRID!$B$3:$AQ$3), 0)),
INDEX(GRID!$B$4:$AQ$10,MATCH($O$7,GRID!$A$4:$A$10,0),MATCH(1,($U$2=GRID!$B$1:$AQ$1)*(КАЛЕНДАРЬ!X6=GRID!$B$3:$AQ$3), 0))*(1-GRID!$B$27))</f>
        <v>113300</v>
      </c>
      <c r="P61" s="35" cm="1">
        <f t="array" ref="P61">IF($I$2="Открытый тариф",
INDEX(GRID!$B$13:$AQ$19,MATCH($O$7,GRID!$A$13:$A$19,0),MATCH(1,($U$2=GRID!$B$1:$AQ$1)*(КАЛЕНДАРЬ!$X6=GRID!$B$3:$AQ$3), 0)),
INDEX(GRID!$B$13:$AQ$19,MATCH($O$7,GRID!$A$13:$A$19,0),MATCH(1,($U$2=GRID!$B$1:$AQ$1)*(КАЛЕНДАРЬ!$X6=GRID!$B$3:$AQ$3), 0))*(1-GRID!$B$27))</f>
        <v>113300</v>
      </c>
    </row>
    <row r="62" spans="1:16" ht="12.75" hidden="1" customHeight="1" x14ac:dyDescent="0.2">
      <c r="A62" s="58" t="s">
        <v>15</v>
      </c>
      <c r="B62" s="59">
        <v>4</v>
      </c>
      <c r="C62" s="35" cm="1">
        <f t="array" ref="C62">IF($I$2="Открытый тариф",
INDEX(GRID!$B$4:$AQ$10,MATCH($C$7,GRID!$A$4:$A$10,0),MATCH(1,($U$2=GRID!$B$1:$AQ$1)*(КАЛЕНДАРЬ!X7=GRID!$B$3:$AQ$3), 0)),
INDEX(GRID!$B$4:$AQ$10,MATCH($C$7,GRID!$A$4:$A$10,0),MATCH(1,($U$2=GRID!$B$1:$AQ$1)*(КАЛЕНДАРЬ!X7=GRID!$B$3:$AQ$3), 0))*(1-GRID!$B$27))</f>
        <v>25800</v>
      </c>
      <c r="D62" s="35" cm="1">
        <f t="array" ref="D62">IF($I$2="Открытый тариф",
INDEX(GRID!$B$13:$AQ$19,MATCH($C$7,GRID!$A$13:$A$19,0),MATCH(1,($U$2=GRID!$B$1:$AQ$1)*(КАЛЕНДАРЬ!$X7=GRID!$B$3:$AQ$3), 0)),
INDEX(GRID!$B$13:$AQ$19,MATCH($C$7,GRID!$A$13:$A$19,0),MATCH(1,($U$2=GRID!$B$1:$AQ$1)*(КАЛЕНДАРЬ!$X7=GRID!$B$3:$AQ$3), 0))*(1-GRID!$B$27))</f>
        <v>28800</v>
      </c>
      <c r="E62" s="35" cm="1">
        <f t="array" ref="E62">IF($I$2="Открытый тариф",
INDEX(GRID!$B$4:$AQ$10,MATCH($E$7,GRID!$A$4:$A$10,0),MATCH(1,($U$2=GRID!$B$1:$AQ$1)*(КАЛЕНДАРЬ!X7=GRID!$B$3:$AQ$3), 0)),
INDEX(GRID!$B$4:$AQ$10,MATCH($E$7,GRID!$A$4:$A$10,0),MATCH(1,($U$2=GRID!$B$1:$AQ$1)*(КАЛЕНДАРЬ!X7=GRID!$B$3:$AQ$3), 0))*(1-GRID!$B$27))</f>
        <v>31300</v>
      </c>
      <c r="F62" s="35" cm="1">
        <f t="array" ref="F62">IF($I$2="Открытый тариф",
INDEX(GRID!$B$13:$AQ$19,MATCH($E$7,GRID!$A$13:$A$19,0),MATCH(1,($U$2=GRID!$B$1:$AQ$1)*(КАЛЕНДАРЬ!$X7=GRID!$B$3:$AQ$3), 0)),
INDEX(GRID!$B$13:$AQ$19,MATCH($E$7,GRID!$A$13:$A$19,0),MATCH(1,($U$2=GRID!$B$1:$AQ$1)*(КАЛЕНДАРЬ!$X7=GRID!$B$3:$AQ$3), 0))*(1-GRID!$B$27))</f>
        <v>34300</v>
      </c>
      <c r="G62" s="35" cm="1">
        <f t="array" ref="G62">IF($I$2="Открытый тариф",
INDEX(GRID!$B$4:$AQ$10,MATCH($G$7,GRID!$A$4:$A$10,0),MATCH(1,($U$2=GRID!$B$1:$AQ$1)*(КАЛЕНДАРЬ!X7=GRID!$B$3:$AQ$3), 0)),
INDEX(GRID!$B$4:$AQ$10,MATCH($G$7,GRID!$A$4:$A$10,0),MATCH(1,($U$2=GRID!$B$1:$AQ$1)*(КАЛЕНДАРЬ!X7=GRID!$B$3:$AQ$3), 0))*(1-GRID!$B$27))</f>
        <v>32500</v>
      </c>
      <c r="H62" s="35" cm="1">
        <f t="array" ref="H62">IF($I$2="Открытый тариф",
INDEX(GRID!$B$13:$AQ$19,MATCH($G$7,GRID!$A$13:$A$19,0),MATCH(1,($U$2=GRID!$B$1:$AQ$1)*(КАЛЕНДАРЬ!$X7=GRID!$B$3:$AQ$3), 0)),
INDEX(GRID!$B$13:$AQ$19,MATCH($G$7,GRID!$A$13:$A$19,0),MATCH(1,($U$2=GRID!$B$1:$AQ$1)*(КАЛЕНДАРЬ!$X7=GRID!$B$3:$AQ$3), 0))*(1-GRID!$B$27))</f>
        <v>35500</v>
      </c>
      <c r="I62" s="35" cm="1">
        <f t="array" ref="I62">IF($I$2="Открытый тариф",
INDEX(GRID!$B$4:$AQ$10,MATCH($I$7,GRID!$A$4:$A$10,0),MATCH(1,($U$2=GRID!$B$1:$AQ$1)*(КАЛЕНДАРЬ!X7=GRID!$B$3:$AQ$3), 0)),
INDEX(GRID!$B$4:$AQ$10,MATCH($I$7,GRID!$A$4:$A$10,0),MATCH(1,($U$2=GRID!$B$1:$AQ$1)*(КАЛЕНДАРЬ!X7=GRID!$B$3:$AQ$3), 0))*(1-GRID!$B$27))</f>
        <v>41600</v>
      </c>
      <c r="J62" s="35" cm="1">
        <f t="array" ref="J62">IF($I$2="Открытый тариф",
INDEX(GRID!$B$13:$AQ$19,MATCH($I$7,GRID!$A$13:$A$19,0),MATCH(1,($U$2=GRID!$B$1:$AQ$1)*(КАЛЕНДАРЬ!$X7=GRID!$B$3:$AQ$3), 0)),
INDEX(GRID!$B$13:$AQ$19,MATCH($I$7,GRID!$A$13:$A$19,0),MATCH(1,($U$2=GRID!$B$1:$AQ$1)*(КАЛЕНДАРЬ!$X7=GRID!$B$3:$AQ$3), 0))*(1-GRID!$B$27))</f>
        <v>44600</v>
      </c>
      <c r="K62" s="35" cm="1">
        <f t="array" ref="K62">IF($I$2="Открытый тариф",
INDEX(GRID!$B$4:$AQ$10,MATCH($K$7,GRID!$A$4:$A$10,0),MATCH(1,($U$2=GRID!$B$1:$AQ$1)*(КАЛЕНДАРЬ!X7=GRID!$B$3:$AQ$3), 0)),
INDEX(GRID!$B$4:$AQ$10,MATCH($K$7,GRID!$A$4:$A$10,0),MATCH(1,($U$2=GRID!$B$1:$AQ$1)*(КАЛЕНДАРЬ!X7=GRID!$B$3:$AQ$3), 0))*(1-GRID!$B$27))</f>
        <v>45800</v>
      </c>
      <c r="L62" s="35" cm="1">
        <f t="array" ref="L62">IF($I$2="Открытый тариф",
INDEX(GRID!$B$13:$AQ$19,MATCH($K$7,GRID!$A$13:$A$19,0),MATCH(1,($U$2=GRID!$B$1:$AQ$1)*(КАЛЕНДАРЬ!$X7=GRID!$B$3:$AQ$3), 0)),
INDEX(GRID!$B$13:$AQ$19,MATCH($K$7,GRID!$A$13:$A$19,0),MATCH(1,($U$2=GRID!$B$1:$AQ$1)*(КАЛЕНДАРЬ!$X7=GRID!$B$3:$AQ$3), 0))*(1-GRID!$B$27))</f>
        <v>48800</v>
      </c>
      <c r="M62" s="35" cm="1">
        <f t="array" ref="M62">IF($I$2="Открытый тариф",
INDEX(GRID!$B$4:$AQ$10,MATCH($M$7,GRID!$A$4:$A$10,0),MATCH(1,($U$2=GRID!$B$1:$AQ$1)*(КАЛЕНДАРЬ!X7=GRID!$B$3:$AQ$3), 0)),
INDEX(GRID!$B$4:$AQ$10,MATCH($M$7,GRID!$A$4:$A$10,0),MATCH(1,($U$2=GRID!$B$1:$AQ$1)*(КАЛЕНДАРЬ!X7=GRID!$B$3:$AQ$3), 0))*(1-GRID!$B$27))</f>
        <v>57300</v>
      </c>
      <c r="N62" s="35" cm="1">
        <f t="array" ref="N62">IF($I$2="Открытый тариф",
INDEX(GRID!$B$13:$AQ$19,MATCH($M$7,GRID!$A$13:$A$19,0),MATCH(1,($U$2=GRID!$B$1:$AQ$1)*(КАЛЕНДАРЬ!$X7=GRID!$B$3:$AQ$3), 0)),
INDEX(GRID!$B$13:$AQ$19,MATCH($M$7,GRID!$A$13:$A$19,0),MATCH(1,($U$2=GRID!$B$1:$AQ$1)*(КАЛЕНДАРЬ!$X7=GRID!$B$3:$AQ$3), 0))*(1-GRID!$B$27))</f>
        <v>60300</v>
      </c>
      <c r="O62" s="35" cm="1">
        <f t="array" ref="O62">IF($I$2="Открытый тариф",
INDEX(GRID!$B$4:$AQ$10,MATCH($O$7,GRID!$A$4:$A$10,0),MATCH(1,($U$2=GRID!$B$1:$AQ$1)*(КАЛЕНДАРЬ!X7=GRID!$B$3:$AQ$3), 0)),
INDEX(GRID!$B$4:$AQ$10,MATCH($O$7,GRID!$A$4:$A$10,0),MATCH(1,($U$2=GRID!$B$1:$AQ$1)*(КАЛЕНДАРЬ!X7=GRID!$B$3:$AQ$3), 0))*(1-GRID!$B$27))</f>
        <v>113300</v>
      </c>
      <c r="P62" s="35" cm="1">
        <f t="array" ref="P62">IF($I$2="Открытый тариф",
INDEX(GRID!$B$13:$AQ$19,MATCH($O$7,GRID!$A$13:$A$19,0),MATCH(1,($U$2=GRID!$B$1:$AQ$1)*(КАЛЕНДАРЬ!$X7=GRID!$B$3:$AQ$3), 0)),
INDEX(GRID!$B$13:$AQ$19,MATCH($O$7,GRID!$A$13:$A$19,0),MATCH(1,($U$2=GRID!$B$1:$AQ$1)*(КАЛЕНДАРЬ!$X7=GRID!$B$3:$AQ$3), 0))*(1-GRID!$B$27))</f>
        <v>113300</v>
      </c>
    </row>
    <row r="63" spans="1:16" ht="12.75" hidden="1" customHeight="1" x14ac:dyDescent="0.2">
      <c r="A63" s="58" t="s">
        <v>16</v>
      </c>
      <c r="B63" s="59">
        <v>5</v>
      </c>
      <c r="C63" s="35" cm="1">
        <f t="array" ref="C63">IF($I$2="Открытый тариф",
INDEX(GRID!$B$4:$AQ$10,MATCH($C$7,GRID!$A$4:$A$10,0),MATCH(1,($U$2=GRID!$B$1:$AQ$1)*(КАЛЕНДАРЬ!X8=GRID!$B$3:$AQ$3), 0)),
INDEX(GRID!$B$4:$AQ$10,MATCH($C$7,GRID!$A$4:$A$10,0),MATCH(1,($U$2=GRID!$B$1:$AQ$1)*(КАЛЕНДАРЬ!X8=GRID!$B$3:$AQ$3), 0))*(1-GRID!$B$27))</f>
        <v>25800</v>
      </c>
      <c r="D63" s="35" cm="1">
        <f t="array" ref="D63">IF($I$2="Открытый тариф",
INDEX(GRID!$B$13:$AQ$19,MATCH($C$7,GRID!$A$13:$A$19,0),MATCH(1,($U$2=GRID!$B$1:$AQ$1)*(КАЛЕНДАРЬ!$X8=GRID!$B$3:$AQ$3), 0)),
INDEX(GRID!$B$13:$AQ$19,MATCH($C$7,GRID!$A$13:$A$19,0),MATCH(1,($U$2=GRID!$B$1:$AQ$1)*(КАЛЕНДАРЬ!$X8=GRID!$B$3:$AQ$3), 0))*(1-GRID!$B$27))</f>
        <v>28800</v>
      </c>
      <c r="E63" s="35" cm="1">
        <f t="array" ref="E63">IF($I$2="Открытый тариф",
INDEX(GRID!$B$4:$AQ$10,MATCH($E$7,GRID!$A$4:$A$10,0),MATCH(1,($U$2=GRID!$B$1:$AQ$1)*(КАЛЕНДАРЬ!X8=GRID!$B$3:$AQ$3), 0)),
INDEX(GRID!$B$4:$AQ$10,MATCH($E$7,GRID!$A$4:$A$10,0),MATCH(1,($U$2=GRID!$B$1:$AQ$1)*(КАЛЕНДАРЬ!X8=GRID!$B$3:$AQ$3), 0))*(1-GRID!$B$27))</f>
        <v>31300</v>
      </c>
      <c r="F63" s="35" cm="1">
        <f t="array" ref="F63">IF($I$2="Открытый тариф",
INDEX(GRID!$B$13:$AQ$19,MATCH($E$7,GRID!$A$13:$A$19,0),MATCH(1,($U$2=GRID!$B$1:$AQ$1)*(КАЛЕНДАРЬ!$X8=GRID!$B$3:$AQ$3), 0)),
INDEX(GRID!$B$13:$AQ$19,MATCH($E$7,GRID!$A$13:$A$19,0),MATCH(1,($U$2=GRID!$B$1:$AQ$1)*(КАЛЕНДАРЬ!$X8=GRID!$B$3:$AQ$3), 0))*(1-GRID!$B$27))</f>
        <v>34300</v>
      </c>
      <c r="G63" s="35" cm="1">
        <f t="array" ref="G63">IF($I$2="Открытый тариф",
INDEX(GRID!$B$4:$AQ$10,MATCH($G$7,GRID!$A$4:$A$10,0),MATCH(1,($U$2=GRID!$B$1:$AQ$1)*(КАЛЕНДАРЬ!X8=GRID!$B$3:$AQ$3), 0)),
INDEX(GRID!$B$4:$AQ$10,MATCH($G$7,GRID!$A$4:$A$10,0),MATCH(1,($U$2=GRID!$B$1:$AQ$1)*(КАЛЕНДАРЬ!X8=GRID!$B$3:$AQ$3), 0))*(1-GRID!$B$27))</f>
        <v>32500</v>
      </c>
      <c r="H63" s="35" cm="1">
        <f t="array" ref="H63">IF($I$2="Открытый тариф",
INDEX(GRID!$B$13:$AQ$19,MATCH($G$7,GRID!$A$13:$A$19,0),MATCH(1,($U$2=GRID!$B$1:$AQ$1)*(КАЛЕНДАРЬ!$X8=GRID!$B$3:$AQ$3), 0)),
INDEX(GRID!$B$13:$AQ$19,MATCH($G$7,GRID!$A$13:$A$19,0),MATCH(1,($U$2=GRID!$B$1:$AQ$1)*(КАЛЕНДАРЬ!$X8=GRID!$B$3:$AQ$3), 0))*(1-GRID!$B$27))</f>
        <v>35500</v>
      </c>
      <c r="I63" s="35" cm="1">
        <f t="array" ref="I63">IF($I$2="Открытый тариф",
INDEX(GRID!$B$4:$AQ$10,MATCH($I$7,GRID!$A$4:$A$10,0),MATCH(1,($U$2=GRID!$B$1:$AQ$1)*(КАЛЕНДАРЬ!X8=GRID!$B$3:$AQ$3), 0)),
INDEX(GRID!$B$4:$AQ$10,MATCH($I$7,GRID!$A$4:$A$10,0),MATCH(1,($U$2=GRID!$B$1:$AQ$1)*(КАЛЕНДАРЬ!X8=GRID!$B$3:$AQ$3), 0))*(1-GRID!$B$27))</f>
        <v>41600</v>
      </c>
      <c r="J63" s="35" cm="1">
        <f t="array" ref="J63">IF($I$2="Открытый тариф",
INDEX(GRID!$B$13:$AQ$19,MATCH($I$7,GRID!$A$13:$A$19,0),MATCH(1,($U$2=GRID!$B$1:$AQ$1)*(КАЛЕНДАРЬ!$X8=GRID!$B$3:$AQ$3), 0)),
INDEX(GRID!$B$13:$AQ$19,MATCH($I$7,GRID!$A$13:$A$19,0),MATCH(1,($U$2=GRID!$B$1:$AQ$1)*(КАЛЕНДАРЬ!$X8=GRID!$B$3:$AQ$3), 0))*(1-GRID!$B$27))</f>
        <v>44600</v>
      </c>
      <c r="K63" s="35" cm="1">
        <f t="array" ref="K63">IF($I$2="Открытый тариф",
INDEX(GRID!$B$4:$AQ$10,MATCH($K$7,GRID!$A$4:$A$10,0),MATCH(1,($U$2=GRID!$B$1:$AQ$1)*(КАЛЕНДАРЬ!X8=GRID!$B$3:$AQ$3), 0)),
INDEX(GRID!$B$4:$AQ$10,MATCH($K$7,GRID!$A$4:$A$10,0),MATCH(1,($U$2=GRID!$B$1:$AQ$1)*(КАЛЕНДАРЬ!X8=GRID!$B$3:$AQ$3), 0))*(1-GRID!$B$27))</f>
        <v>45800</v>
      </c>
      <c r="L63" s="35" cm="1">
        <f t="array" ref="L63">IF($I$2="Открытый тариф",
INDEX(GRID!$B$13:$AQ$19,MATCH($K$7,GRID!$A$13:$A$19,0),MATCH(1,($U$2=GRID!$B$1:$AQ$1)*(КАЛЕНДАРЬ!$X8=GRID!$B$3:$AQ$3), 0)),
INDEX(GRID!$B$13:$AQ$19,MATCH($K$7,GRID!$A$13:$A$19,0),MATCH(1,($U$2=GRID!$B$1:$AQ$1)*(КАЛЕНДАРЬ!$X8=GRID!$B$3:$AQ$3), 0))*(1-GRID!$B$27))</f>
        <v>48800</v>
      </c>
      <c r="M63" s="35" cm="1">
        <f t="array" ref="M63">IF($I$2="Открытый тариф",
INDEX(GRID!$B$4:$AQ$10,MATCH($M$7,GRID!$A$4:$A$10,0),MATCH(1,($U$2=GRID!$B$1:$AQ$1)*(КАЛЕНДАРЬ!X8=GRID!$B$3:$AQ$3), 0)),
INDEX(GRID!$B$4:$AQ$10,MATCH($M$7,GRID!$A$4:$A$10,0),MATCH(1,($U$2=GRID!$B$1:$AQ$1)*(КАЛЕНДАРЬ!X8=GRID!$B$3:$AQ$3), 0))*(1-GRID!$B$27))</f>
        <v>57300</v>
      </c>
      <c r="N63" s="35" cm="1">
        <f t="array" ref="N63">IF($I$2="Открытый тариф",
INDEX(GRID!$B$13:$AQ$19,MATCH($M$7,GRID!$A$13:$A$19,0),MATCH(1,($U$2=GRID!$B$1:$AQ$1)*(КАЛЕНДАРЬ!$X8=GRID!$B$3:$AQ$3), 0)),
INDEX(GRID!$B$13:$AQ$19,MATCH($M$7,GRID!$A$13:$A$19,0),MATCH(1,($U$2=GRID!$B$1:$AQ$1)*(КАЛЕНДАРЬ!$X8=GRID!$B$3:$AQ$3), 0))*(1-GRID!$B$27))</f>
        <v>60300</v>
      </c>
      <c r="O63" s="35" cm="1">
        <f t="array" ref="O63">IF($I$2="Открытый тариф",
INDEX(GRID!$B$4:$AQ$10,MATCH($O$7,GRID!$A$4:$A$10,0),MATCH(1,($U$2=GRID!$B$1:$AQ$1)*(КАЛЕНДАРЬ!X8=GRID!$B$3:$AQ$3), 0)),
INDEX(GRID!$B$4:$AQ$10,MATCH($O$7,GRID!$A$4:$A$10,0),MATCH(1,($U$2=GRID!$B$1:$AQ$1)*(КАЛЕНДАРЬ!X8=GRID!$B$3:$AQ$3), 0))*(1-GRID!$B$27))</f>
        <v>113300</v>
      </c>
      <c r="P63" s="35" cm="1">
        <f t="array" ref="P63">IF($I$2="Открытый тариф",
INDEX(GRID!$B$13:$AQ$19,MATCH($O$7,GRID!$A$13:$A$19,0),MATCH(1,($U$2=GRID!$B$1:$AQ$1)*(КАЛЕНДАРЬ!$X8=GRID!$B$3:$AQ$3), 0)),
INDEX(GRID!$B$13:$AQ$19,MATCH($O$7,GRID!$A$13:$A$19,0),MATCH(1,($U$2=GRID!$B$1:$AQ$1)*(КАЛЕНДАРЬ!$X8=GRID!$B$3:$AQ$3), 0))*(1-GRID!$B$27))</f>
        <v>113300</v>
      </c>
    </row>
    <row r="64" spans="1:16" ht="12.75" hidden="1" customHeight="1" x14ac:dyDescent="0.2">
      <c r="A64" s="58" t="s">
        <v>17</v>
      </c>
      <c r="B64" s="59">
        <v>6</v>
      </c>
      <c r="C64" s="35" cm="1">
        <f t="array" ref="C64">IF($I$2="Открытый тариф",
INDEX(GRID!$B$4:$AQ$10,MATCH($C$7,GRID!$A$4:$A$10,0),MATCH(1,($U$2=GRID!$B$1:$AQ$1)*(КАЛЕНДАРЬ!X9=GRID!$B$3:$AQ$3), 0)),
INDEX(GRID!$B$4:$AQ$10,MATCH($C$7,GRID!$A$4:$A$10,0),MATCH(1,($U$2=GRID!$B$1:$AQ$1)*(КАЛЕНДАРЬ!X9=GRID!$B$3:$AQ$3), 0))*(1-GRID!$B$27))</f>
        <v>25800</v>
      </c>
      <c r="D64" s="35" cm="1">
        <f t="array" ref="D64">IF($I$2="Открытый тариф",
INDEX(GRID!$B$13:$AQ$19,MATCH($C$7,GRID!$A$13:$A$19,0),MATCH(1,($U$2=GRID!$B$1:$AQ$1)*(КАЛЕНДАРЬ!$X9=GRID!$B$3:$AQ$3), 0)),
INDEX(GRID!$B$13:$AQ$19,MATCH($C$7,GRID!$A$13:$A$19,0),MATCH(1,($U$2=GRID!$B$1:$AQ$1)*(КАЛЕНДАРЬ!$X9=GRID!$B$3:$AQ$3), 0))*(1-GRID!$B$27))</f>
        <v>28800</v>
      </c>
      <c r="E64" s="35" cm="1">
        <f t="array" ref="E64">IF($I$2="Открытый тариф",
INDEX(GRID!$B$4:$AQ$10,MATCH($E$7,GRID!$A$4:$A$10,0),MATCH(1,($U$2=GRID!$B$1:$AQ$1)*(КАЛЕНДАРЬ!X9=GRID!$B$3:$AQ$3), 0)),
INDEX(GRID!$B$4:$AQ$10,MATCH($E$7,GRID!$A$4:$A$10,0),MATCH(1,($U$2=GRID!$B$1:$AQ$1)*(КАЛЕНДАРЬ!X9=GRID!$B$3:$AQ$3), 0))*(1-GRID!$B$27))</f>
        <v>31300</v>
      </c>
      <c r="F64" s="35" cm="1">
        <f t="array" ref="F64">IF($I$2="Открытый тариф",
INDEX(GRID!$B$13:$AQ$19,MATCH($E$7,GRID!$A$13:$A$19,0),MATCH(1,($U$2=GRID!$B$1:$AQ$1)*(КАЛЕНДАРЬ!$X9=GRID!$B$3:$AQ$3), 0)),
INDEX(GRID!$B$13:$AQ$19,MATCH($E$7,GRID!$A$13:$A$19,0),MATCH(1,($U$2=GRID!$B$1:$AQ$1)*(КАЛЕНДАРЬ!$X9=GRID!$B$3:$AQ$3), 0))*(1-GRID!$B$27))</f>
        <v>34300</v>
      </c>
      <c r="G64" s="35" cm="1">
        <f t="array" ref="G64">IF($I$2="Открытый тариф",
INDEX(GRID!$B$4:$AQ$10,MATCH($G$7,GRID!$A$4:$A$10,0),MATCH(1,($U$2=GRID!$B$1:$AQ$1)*(КАЛЕНДАРЬ!X9=GRID!$B$3:$AQ$3), 0)),
INDEX(GRID!$B$4:$AQ$10,MATCH($G$7,GRID!$A$4:$A$10,0),MATCH(1,($U$2=GRID!$B$1:$AQ$1)*(КАЛЕНДАРЬ!X9=GRID!$B$3:$AQ$3), 0))*(1-GRID!$B$27))</f>
        <v>32500</v>
      </c>
      <c r="H64" s="35" cm="1">
        <f t="array" ref="H64">IF($I$2="Открытый тариф",
INDEX(GRID!$B$13:$AQ$19,MATCH($G$7,GRID!$A$13:$A$19,0),MATCH(1,($U$2=GRID!$B$1:$AQ$1)*(КАЛЕНДАРЬ!$X9=GRID!$B$3:$AQ$3), 0)),
INDEX(GRID!$B$13:$AQ$19,MATCH($G$7,GRID!$A$13:$A$19,0),MATCH(1,($U$2=GRID!$B$1:$AQ$1)*(КАЛЕНДАРЬ!$X9=GRID!$B$3:$AQ$3), 0))*(1-GRID!$B$27))</f>
        <v>35500</v>
      </c>
      <c r="I64" s="35" cm="1">
        <f t="array" ref="I64">IF($I$2="Открытый тариф",
INDEX(GRID!$B$4:$AQ$10,MATCH($I$7,GRID!$A$4:$A$10,0),MATCH(1,($U$2=GRID!$B$1:$AQ$1)*(КАЛЕНДАРЬ!X9=GRID!$B$3:$AQ$3), 0)),
INDEX(GRID!$B$4:$AQ$10,MATCH($I$7,GRID!$A$4:$A$10,0),MATCH(1,($U$2=GRID!$B$1:$AQ$1)*(КАЛЕНДАРЬ!X9=GRID!$B$3:$AQ$3), 0))*(1-GRID!$B$27))</f>
        <v>41600</v>
      </c>
      <c r="J64" s="35" cm="1">
        <f t="array" ref="J64">IF($I$2="Открытый тариф",
INDEX(GRID!$B$13:$AQ$19,MATCH($I$7,GRID!$A$13:$A$19,0),MATCH(1,($U$2=GRID!$B$1:$AQ$1)*(КАЛЕНДАРЬ!$X9=GRID!$B$3:$AQ$3), 0)),
INDEX(GRID!$B$13:$AQ$19,MATCH($I$7,GRID!$A$13:$A$19,0),MATCH(1,($U$2=GRID!$B$1:$AQ$1)*(КАЛЕНДАРЬ!$X9=GRID!$B$3:$AQ$3), 0))*(1-GRID!$B$27))</f>
        <v>44600</v>
      </c>
      <c r="K64" s="35" cm="1">
        <f t="array" ref="K64">IF($I$2="Открытый тариф",
INDEX(GRID!$B$4:$AQ$10,MATCH($K$7,GRID!$A$4:$A$10,0),MATCH(1,($U$2=GRID!$B$1:$AQ$1)*(КАЛЕНДАРЬ!X9=GRID!$B$3:$AQ$3), 0)),
INDEX(GRID!$B$4:$AQ$10,MATCH($K$7,GRID!$A$4:$A$10,0),MATCH(1,($U$2=GRID!$B$1:$AQ$1)*(КАЛЕНДАРЬ!X9=GRID!$B$3:$AQ$3), 0))*(1-GRID!$B$27))</f>
        <v>45800</v>
      </c>
      <c r="L64" s="35" cm="1">
        <f t="array" ref="L64">IF($I$2="Открытый тариф",
INDEX(GRID!$B$13:$AQ$19,MATCH($K$7,GRID!$A$13:$A$19,0),MATCH(1,($U$2=GRID!$B$1:$AQ$1)*(КАЛЕНДАРЬ!$X9=GRID!$B$3:$AQ$3), 0)),
INDEX(GRID!$B$13:$AQ$19,MATCH($K$7,GRID!$A$13:$A$19,0),MATCH(1,($U$2=GRID!$B$1:$AQ$1)*(КАЛЕНДАРЬ!$X9=GRID!$B$3:$AQ$3), 0))*(1-GRID!$B$27))</f>
        <v>48800</v>
      </c>
      <c r="M64" s="35" cm="1">
        <f t="array" ref="M64">IF($I$2="Открытый тариф",
INDEX(GRID!$B$4:$AQ$10,MATCH($M$7,GRID!$A$4:$A$10,0),MATCH(1,($U$2=GRID!$B$1:$AQ$1)*(КАЛЕНДАРЬ!X9=GRID!$B$3:$AQ$3), 0)),
INDEX(GRID!$B$4:$AQ$10,MATCH($M$7,GRID!$A$4:$A$10,0),MATCH(1,($U$2=GRID!$B$1:$AQ$1)*(КАЛЕНДАРЬ!X9=GRID!$B$3:$AQ$3), 0))*(1-GRID!$B$27))</f>
        <v>57300</v>
      </c>
      <c r="N64" s="35" cm="1">
        <f t="array" ref="N64">IF($I$2="Открытый тариф",
INDEX(GRID!$B$13:$AQ$19,MATCH($M$7,GRID!$A$13:$A$19,0),MATCH(1,($U$2=GRID!$B$1:$AQ$1)*(КАЛЕНДАРЬ!$X9=GRID!$B$3:$AQ$3), 0)),
INDEX(GRID!$B$13:$AQ$19,MATCH($M$7,GRID!$A$13:$A$19,0),MATCH(1,($U$2=GRID!$B$1:$AQ$1)*(КАЛЕНДАРЬ!$X9=GRID!$B$3:$AQ$3), 0))*(1-GRID!$B$27))</f>
        <v>60300</v>
      </c>
      <c r="O64" s="35" cm="1">
        <f t="array" ref="O64">IF($I$2="Открытый тариф",
INDEX(GRID!$B$4:$AQ$10,MATCH($O$7,GRID!$A$4:$A$10,0),MATCH(1,($U$2=GRID!$B$1:$AQ$1)*(КАЛЕНДАРЬ!X9=GRID!$B$3:$AQ$3), 0)),
INDEX(GRID!$B$4:$AQ$10,MATCH($O$7,GRID!$A$4:$A$10,0),MATCH(1,($U$2=GRID!$B$1:$AQ$1)*(КАЛЕНДАРЬ!X9=GRID!$B$3:$AQ$3), 0))*(1-GRID!$B$27))</f>
        <v>113300</v>
      </c>
      <c r="P64" s="35" cm="1">
        <f t="array" ref="P64">IF($I$2="Открытый тариф",
INDEX(GRID!$B$13:$AQ$19,MATCH($O$7,GRID!$A$13:$A$19,0),MATCH(1,($U$2=GRID!$B$1:$AQ$1)*(КАЛЕНДАРЬ!$X9=GRID!$B$3:$AQ$3), 0)),
INDEX(GRID!$B$13:$AQ$19,MATCH($O$7,GRID!$A$13:$A$19,0),MATCH(1,($U$2=GRID!$B$1:$AQ$1)*(КАЛЕНДАРЬ!$X9=GRID!$B$3:$AQ$3), 0))*(1-GRID!$B$27))</f>
        <v>113300</v>
      </c>
    </row>
    <row r="65" spans="1:16" ht="12.75" hidden="1" customHeight="1" x14ac:dyDescent="0.2">
      <c r="A65" s="58" t="s">
        <v>18</v>
      </c>
      <c r="B65" s="59">
        <v>7</v>
      </c>
      <c r="C65" s="35" cm="1">
        <f t="array" ref="C65">IF($I$2="Открытый тариф",
INDEX(GRID!$B$4:$AQ$10,MATCH($C$7,GRID!$A$4:$A$10,0),MATCH(1,($U$2=GRID!$B$1:$AQ$1)*(КАЛЕНДАРЬ!X10=GRID!$B$3:$AQ$3), 0)),
INDEX(GRID!$B$4:$AQ$10,MATCH($C$7,GRID!$A$4:$A$10,0),MATCH(1,($U$2=GRID!$B$1:$AQ$1)*(КАЛЕНДАРЬ!X10=GRID!$B$3:$AQ$3), 0))*(1-GRID!$B$27))</f>
        <v>25800</v>
      </c>
      <c r="D65" s="35" cm="1">
        <f t="array" ref="D65">IF($I$2="Открытый тариф",
INDEX(GRID!$B$13:$AQ$19,MATCH($C$7,GRID!$A$13:$A$19,0),MATCH(1,($U$2=GRID!$B$1:$AQ$1)*(КАЛЕНДАРЬ!$X10=GRID!$B$3:$AQ$3), 0)),
INDEX(GRID!$B$13:$AQ$19,MATCH($C$7,GRID!$A$13:$A$19,0),MATCH(1,($U$2=GRID!$B$1:$AQ$1)*(КАЛЕНДАРЬ!$X10=GRID!$B$3:$AQ$3), 0))*(1-GRID!$B$27))</f>
        <v>28800</v>
      </c>
      <c r="E65" s="35" cm="1">
        <f t="array" ref="E65">IF($I$2="Открытый тариф",
INDEX(GRID!$B$4:$AQ$10,MATCH($E$7,GRID!$A$4:$A$10,0),MATCH(1,($U$2=GRID!$B$1:$AQ$1)*(КАЛЕНДАРЬ!X10=GRID!$B$3:$AQ$3), 0)),
INDEX(GRID!$B$4:$AQ$10,MATCH($E$7,GRID!$A$4:$A$10,0),MATCH(1,($U$2=GRID!$B$1:$AQ$1)*(КАЛЕНДАРЬ!X10=GRID!$B$3:$AQ$3), 0))*(1-GRID!$B$27))</f>
        <v>31300</v>
      </c>
      <c r="F65" s="35" cm="1">
        <f t="array" ref="F65">IF($I$2="Открытый тариф",
INDEX(GRID!$B$13:$AQ$19,MATCH($E$7,GRID!$A$13:$A$19,0),MATCH(1,($U$2=GRID!$B$1:$AQ$1)*(КАЛЕНДАРЬ!$X10=GRID!$B$3:$AQ$3), 0)),
INDEX(GRID!$B$13:$AQ$19,MATCH($E$7,GRID!$A$13:$A$19,0),MATCH(1,($U$2=GRID!$B$1:$AQ$1)*(КАЛЕНДАРЬ!$X10=GRID!$B$3:$AQ$3), 0))*(1-GRID!$B$27))</f>
        <v>34300</v>
      </c>
      <c r="G65" s="35" cm="1">
        <f t="array" ref="G65">IF($I$2="Открытый тариф",
INDEX(GRID!$B$4:$AQ$10,MATCH($G$7,GRID!$A$4:$A$10,0),MATCH(1,($U$2=GRID!$B$1:$AQ$1)*(КАЛЕНДАРЬ!X10=GRID!$B$3:$AQ$3), 0)),
INDEX(GRID!$B$4:$AQ$10,MATCH($G$7,GRID!$A$4:$A$10,0),MATCH(1,($U$2=GRID!$B$1:$AQ$1)*(КАЛЕНДАРЬ!X10=GRID!$B$3:$AQ$3), 0))*(1-GRID!$B$27))</f>
        <v>32500</v>
      </c>
      <c r="H65" s="35" cm="1">
        <f t="array" ref="H65">IF($I$2="Открытый тариф",
INDEX(GRID!$B$13:$AQ$19,MATCH($G$7,GRID!$A$13:$A$19,0),MATCH(1,($U$2=GRID!$B$1:$AQ$1)*(КАЛЕНДАРЬ!$X10=GRID!$B$3:$AQ$3), 0)),
INDEX(GRID!$B$13:$AQ$19,MATCH($G$7,GRID!$A$13:$A$19,0),MATCH(1,($U$2=GRID!$B$1:$AQ$1)*(КАЛЕНДАРЬ!$X10=GRID!$B$3:$AQ$3), 0))*(1-GRID!$B$27))</f>
        <v>35500</v>
      </c>
      <c r="I65" s="35" cm="1">
        <f t="array" ref="I65">IF($I$2="Открытый тариф",
INDEX(GRID!$B$4:$AQ$10,MATCH($I$7,GRID!$A$4:$A$10,0),MATCH(1,($U$2=GRID!$B$1:$AQ$1)*(КАЛЕНДАРЬ!X10=GRID!$B$3:$AQ$3), 0)),
INDEX(GRID!$B$4:$AQ$10,MATCH($I$7,GRID!$A$4:$A$10,0),MATCH(1,($U$2=GRID!$B$1:$AQ$1)*(КАЛЕНДАРЬ!X10=GRID!$B$3:$AQ$3), 0))*(1-GRID!$B$27))</f>
        <v>41600</v>
      </c>
      <c r="J65" s="35" cm="1">
        <f t="array" ref="J65">IF($I$2="Открытый тариф",
INDEX(GRID!$B$13:$AQ$19,MATCH($I$7,GRID!$A$13:$A$19,0),MATCH(1,($U$2=GRID!$B$1:$AQ$1)*(КАЛЕНДАРЬ!$X10=GRID!$B$3:$AQ$3), 0)),
INDEX(GRID!$B$13:$AQ$19,MATCH($I$7,GRID!$A$13:$A$19,0),MATCH(1,($U$2=GRID!$B$1:$AQ$1)*(КАЛЕНДАРЬ!$X10=GRID!$B$3:$AQ$3), 0))*(1-GRID!$B$27))</f>
        <v>44600</v>
      </c>
      <c r="K65" s="35" cm="1">
        <f t="array" ref="K65">IF($I$2="Открытый тариф",
INDEX(GRID!$B$4:$AQ$10,MATCH($K$7,GRID!$A$4:$A$10,0),MATCH(1,($U$2=GRID!$B$1:$AQ$1)*(КАЛЕНДАРЬ!X10=GRID!$B$3:$AQ$3), 0)),
INDEX(GRID!$B$4:$AQ$10,MATCH($K$7,GRID!$A$4:$A$10,0),MATCH(1,($U$2=GRID!$B$1:$AQ$1)*(КАЛЕНДАРЬ!X10=GRID!$B$3:$AQ$3), 0))*(1-GRID!$B$27))</f>
        <v>45800</v>
      </c>
      <c r="L65" s="35" cm="1">
        <f t="array" ref="L65">IF($I$2="Открытый тариф",
INDEX(GRID!$B$13:$AQ$19,MATCH($K$7,GRID!$A$13:$A$19,0),MATCH(1,($U$2=GRID!$B$1:$AQ$1)*(КАЛЕНДАРЬ!$X10=GRID!$B$3:$AQ$3), 0)),
INDEX(GRID!$B$13:$AQ$19,MATCH($K$7,GRID!$A$13:$A$19,0),MATCH(1,($U$2=GRID!$B$1:$AQ$1)*(КАЛЕНДАРЬ!$X10=GRID!$B$3:$AQ$3), 0))*(1-GRID!$B$27))</f>
        <v>48800</v>
      </c>
      <c r="M65" s="35" cm="1">
        <f t="array" ref="M65">IF($I$2="Открытый тариф",
INDEX(GRID!$B$4:$AQ$10,MATCH($M$7,GRID!$A$4:$A$10,0),MATCH(1,($U$2=GRID!$B$1:$AQ$1)*(КАЛЕНДАРЬ!X10=GRID!$B$3:$AQ$3), 0)),
INDEX(GRID!$B$4:$AQ$10,MATCH($M$7,GRID!$A$4:$A$10,0),MATCH(1,($U$2=GRID!$B$1:$AQ$1)*(КАЛЕНДАРЬ!X10=GRID!$B$3:$AQ$3), 0))*(1-GRID!$B$27))</f>
        <v>57300</v>
      </c>
      <c r="N65" s="35" cm="1">
        <f t="array" ref="N65">IF($I$2="Открытый тариф",
INDEX(GRID!$B$13:$AQ$19,MATCH($M$7,GRID!$A$13:$A$19,0),MATCH(1,($U$2=GRID!$B$1:$AQ$1)*(КАЛЕНДАРЬ!$X10=GRID!$B$3:$AQ$3), 0)),
INDEX(GRID!$B$13:$AQ$19,MATCH($M$7,GRID!$A$13:$A$19,0),MATCH(1,($U$2=GRID!$B$1:$AQ$1)*(КАЛЕНДАРЬ!$X10=GRID!$B$3:$AQ$3), 0))*(1-GRID!$B$27))</f>
        <v>60300</v>
      </c>
      <c r="O65" s="35" cm="1">
        <f t="array" ref="O65">IF($I$2="Открытый тариф",
INDEX(GRID!$B$4:$AQ$10,MATCH($O$7,GRID!$A$4:$A$10,0),MATCH(1,($U$2=GRID!$B$1:$AQ$1)*(КАЛЕНДАРЬ!X10=GRID!$B$3:$AQ$3), 0)),
INDEX(GRID!$B$4:$AQ$10,MATCH($O$7,GRID!$A$4:$A$10,0),MATCH(1,($U$2=GRID!$B$1:$AQ$1)*(КАЛЕНДАРЬ!X10=GRID!$B$3:$AQ$3), 0))*(1-GRID!$B$27))</f>
        <v>113300</v>
      </c>
      <c r="P65" s="35" cm="1">
        <f t="array" ref="P65">IF($I$2="Открытый тариф",
INDEX(GRID!$B$13:$AQ$19,MATCH($O$7,GRID!$A$13:$A$19,0),MATCH(1,($U$2=GRID!$B$1:$AQ$1)*(КАЛЕНДАРЬ!$X10=GRID!$B$3:$AQ$3), 0)),
INDEX(GRID!$B$13:$AQ$19,MATCH($O$7,GRID!$A$13:$A$19,0),MATCH(1,($U$2=GRID!$B$1:$AQ$1)*(КАЛЕНДАРЬ!$X10=GRID!$B$3:$AQ$3), 0))*(1-GRID!$B$27))</f>
        <v>113300</v>
      </c>
    </row>
    <row r="66" spans="1:16" ht="12.75" hidden="1" customHeight="1" x14ac:dyDescent="0.2">
      <c r="A66" s="58" t="s">
        <v>19</v>
      </c>
      <c r="B66" s="59">
        <v>8</v>
      </c>
      <c r="C66" s="35" cm="1">
        <f t="array" ref="C66">IF($I$2="Открытый тариф",
INDEX(GRID!$B$4:$AQ$10,MATCH($C$7,GRID!$A$4:$A$10,0),MATCH(1,($U$2=GRID!$B$1:$AQ$1)*(КАЛЕНДАРЬ!X11=GRID!$B$3:$AQ$3), 0)),
INDEX(GRID!$B$4:$AQ$10,MATCH($C$7,GRID!$A$4:$A$10,0),MATCH(1,($U$2=GRID!$B$1:$AQ$1)*(КАЛЕНДАРЬ!X11=GRID!$B$3:$AQ$3), 0))*(1-GRID!$B$27))</f>
        <v>25800</v>
      </c>
      <c r="D66" s="35" cm="1">
        <f t="array" ref="D66">IF($I$2="Открытый тариф",
INDEX(GRID!$B$13:$AQ$19,MATCH($C$7,GRID!$A$13:$A$19,0),MATCH(1,($U$2=GRID!$B$1:$AQ$1)*(КАЛЕНДАРЬ!$X11=GRID!$B$3:$AQ$3), 0)),
INDEX(GRID!$B$13:$AQ$19,MATCH($C$7,GRID!$A$13:$A$19,0),MATCH(1,($U$2=GRID!$B$1:$AQ$1)*(КАЛЕНДАРЬ!$X11=GRID!$B$3:$AQ$3), 0))*(1-GRID!$B$27))</f>
        <v>28800</v>
      </c>
      <c r="E66" s="35" cm="1">
        <f t="array" ref="E66">IF($I$2="Открытый тариф",
INDEX(GRID!$B$4:$AQ$10,MATCH($E$7,GRID!$A$4:$A$10,0),MATCH(1,($U$2=GRID!$B$1:$AQ$1)*(КАЛЕНДАРЬ!X11=GRID!$B$3:$AQ$3), 0)),
INDEX(GRID!$B$4:$AQ$10,MATCH($E$7,GRID!$A$4:$A$10,0),MATCH(1,($U$2=GRID!$B$1:$AQ$1)*(КАЛЕНДАРЬ!X11=GRID!$B$3:$AQ$3), 0))*(1-GRID!$B$27))</f>
        <v>31300</v>
      </c>
      <c r="F66" s="35" cm="1">
        <f t="array" ref="F66">IF($I$2="Открытый тариф",
INDEX(GRID!$B$13:$AQ$19,MATCH($E$7,GRID!$A$13:$A$19,0),MATCH(1,($U$2=GRID!$B$1:$AQ$1)*(КАЛЕНДАРЬ!$X11=GRID!$B$3:$AQ$3), 0)),
INDEX(GRID!$B$13:$AQ$19,MATCH($E$7,GRID!$A$13:$A$19,0),MATCH(1,($U$2=GRID!$B$1:$AQ$1)*(КАЛЕНДАРЬ!$X11=GRID!$B$3:$AQ$3), 0))*(1-GRID!$B$27))</f>
        <v>34300</v>
      </c>
      <c r="G66" s="35" cm="1">
        <f t="array" ref="G66">IF($I$2="Открытый тариф",
INDEX(GRID!$B$4:$AQ$10,MATCH($G$7,GRID!$A$4:$A$10,0),MATCH(1,($U$2=GRID!$B$1:$AQ$1)*(КАЛЕНДАРЬ!X11=GRID!$B$3:$AQ$3), 0)),
INDEX(GRID!$B$4:$AQ$10,MATCH($G$7,GRID!$A$4:$A$10,0),MATCH(1,($U$2=GRID!$B$1:$AQ$1)*(КАЛЕНДАРЬ!X11=GRID!$B$3:$AQ$3), 0))*(1-GRID!$B$27))</f>
        <v>32500</v>
      </c>
      <c r="H66" s="35" cm="1">
        <f t="array" ref="H66">IF($I$2="Открытый тариф",
INDEX(GRID!$B$13:$AQ$19,MATCH($G$7,GRID!$A$13:$A$19,0),MATCH(1,($U$2=GRID!$B$1:$AQ$1)*(КАЛЕНДАРЬ!$X11=GRID!$B$3:$AQ$3), 0)),
INDEX(GRID!$B$13:$AQ$19,MATCH($G$7,GRID!$A$13:$A$19,0),MATCH(1,($U$2=GRID!$B$1:$AQ$1)*(КАЛЕНДАРЬ!$X11=GRID!$B$3:$AQ$3), 0))*(1-GRID!$B$27))</f>
        <v>35500</v>
      </c>
      <c r="I66" s="35" cm="1">
        <f t="array" ref="I66">IF($I$2="Открытый тариф",
INDEX(GRID!$B$4:$AQ$10,MATCH($I$7,GRID!$A$4:$A$10,0),MATCH(1,($U$2=GRID!$B$1:$AQ$1)*(КАЛЕНДАРЬ!X11=GRID!$B$3:$AQ$3), 0)),
INDEX(GRID!$B$4:$AQ$10,MATCH($I$7,GRID!$A$4:$A$10,0),MATCH(1,($U$2=GRID!$B$1:$AQ$1)*(КАЛЕНДАРЬ!X11=GRID!$B$3:$AQ$3), 0))*(1-GRID!$B$27))</f>
        <v>41600</v>
      </c>
      <c r="J66" s="35" cm="1">
        <f t="array" ref="J66">IF($I$2="Открытый тариф",
INDEX(GRID!$B$13:$AQ$19,MATCH($I$7,GRID!$A$13:$A$19,0),MATCH(1,($U$2=GRID!$B$1:$AQ$1)*(КАЛЕНДАРЬ!$X11=GRID!$B$3:$AQ$3), 0)),
INDEX(GRID!$B$13:$AQ$19,MATCH($I$7,GRID!$A$13:$A$19,0),MATCH(1,($U$2=GRID!$B$1:$AQ$1)*(КАЛЕНДАРЬ!$X11=GRID!$B$3:$AQ$3), 0))*(1-GRID!$B$27))</f>
        <v>44600</v>
      </c>
      <c r="K66" s="35" cm="1">
        <f t="array" ref="K66">IF($I$2="Открытый тариф",
INDEX(GRID!$B$4:$AQ$10,MATCH($K$7,GRID!$A$4:$A$10,0),MATCH(1,($U$2=GRID!$B$1:$AQ$1)*(КАЛЕНДАРЬ!X11=GRID!$B$3:$AQ$3), 0)),
INDEX(GRID!$B$4:$AQ$10,MATCH($K$7,GRID!$A$4:$A$10,0),MATCH(1,($U$2=GRID!$B$1:$AQ$1)*(КАЛЕНДАРЬ!X11=GRID!$B$3:$AQ$3), 0))*(1-GRID!$B$27))</f>
        <v>45800</v>
      </c>
      <c r="L66" s="35" cm="1">
        <f t="array" ref="L66">IF($I$2="Открытый тариф",
INDEX(GRID!$B$13:$AQ$19,MATCH($K$7,GRID!$A$13:$A$19,0),MATCH(1,($U$2=GRID!$B$1:$AQ$1)*(КАЛЕНДАРЬ!$X11=GRID!$B$3:$AQ$3), 0)),
INDEX(GRID!$B$13:$AQ$19,MATCH($K$7,GRID!$A$13:$A$19,0),MATCH(1,($U$2=GRID!$B$1:$AQ$1)*(КАЛЕНДАРЬ!$X11=GRID!$B$3:$AQ$3), 0))*(1-GRID!$B$27))</f>
        <v>48800</v>
      </c>
      <c r="M66" s="35" cm="1">
        <f t="array" ref="M66">IF($I$2="Открытый тариф",
INDEX(GRID!$B$4:$AQ$10,MATCH($M$7,GRID!$A$4:$A$10,0),MATCH(1,($U$2=GRID!$B$1:$AQ$1)*(КАЛЕНДАРЬ!X11=GRID!$B$3:$AQ$3), 0)),
INDEX(GRID!$B$4:$AQ$10,MATCH($M$7,GRID!$A$4:$A$10,0),MATCH(1,($U$2=GRID!$B$1:$AQ$1)*(КАЛЕНДАРЬ!X11=GRID!$B$3:$AQ$3), 0))*(1-GRID!$B$27))</f>
        <v>57300</v>
      </c>
      <c r="N66" s="35" cm="1">
        <f t="array" ref="N66">IF($I$2="Открытый тариф",
INDEX(GRID!$B$13:$AQ$19,MATCH($M$7,GRID!$A$13:$A$19,0),MATCH(1,($U$2=GRID!$B$1:$AQ$1)*(КАЛЕНДАРЬ!$X11=GRID!$B$3:$AQ$3), 0)),
INDEX(GRID!$B$13:$AQ$19,MATCH($M$7,GRID!$A$13:$A$19,0),MATCH(1,($U$2=GRID!$B$1:$AQ$1)*(КАЛЕНДАРЬ!$X11=GRID!$B$3:$AQ$3), 0))*(1-GRID!$B$27))</f>
        <v>60300</v>
      </c>
      <c r="O66" s="35" cm="1">
        <f t="array" ref="O66">IF($I$2="Открытый тариф",
INDEX(GRID!$B$4:$AQ$10,MATCH($O$7,GRID!$A$4:$A$10,0),MATCH(1,($U$2=GRID!$B$1:$AQ$1)*(КАЛЕНДАРЬ!X11=GRID!$B$3:$AQ$3), 0)),
INDEX(GRID!$B$4:$AQ$10,MATCH($O$7,GRID!$A$4:$A$10,0),MATCH(1,($U$2=GRID!$B$1:$AQ$1)*(КАЛЕНДАРЬ!X11=GRID!$B$3:$AQ$3), 0))*(1-GRID!$B$27))</f>
        <v>113300</v>
      </c>
      <c r="P66" s="35" cm="1">
        <f t="array" ref="P66">IF($I$2="Открытый тариф",
INDEX(GRID!$B$13:$AQ$19,MATCH($O$7,GRID!$A$13:$A$19,0),MATCH(1,($U$2=GRID!$B$1:$AQ$1)*(КАЛЕНДАРЬ!$X11=GRID!$B$3:$AQ$3), 0)),
INDEX(GRID!$B$13:$AQ$19,MATCH($O$7,GRID!$A$13:$A$19,0),MATCH(1,($U$2=GRID!$B$1:$AQ$1)*(КАЛЕНДАРЬ!$X11=GRID!$B$3:$AQ$3), 0))*(1-GRID!$B$27))</f>
        <v>113300</v>
      </c>
    </row>
    <row r="67" spans="1:16" ht="12.75" hidden="1" customHeight="1" x14ac:dyDescent="0.2">
      <c r="A67" s="58" t="s">
        <v>20</v>
      </c>
      <c r="B67" s="59">
        <v>9</v>
      </c>
      <c r="C67" s="35" cm="1">
        <f t="array" ref="C67">IF($I$2="Открытый тариф",
INDEX(GRID!$B$4:$AQ$10,MATCH($C$7,GRID!$A$4:$A$10,0),MATCH(1,($U$2=GRID!$B$1:$AQ$1)*(КАЛЕНДАРЬ!X12=GRID!$B$3:$AQ$3), 0)),
INDEX(GRID!$B$4:$AQ$10,MATCH($C$7,GRID!$A$4:$A$10,0),MATCH(1,($U$2=GRID!$B$1:$AQ$1)*(КАЛЕНДАРЬ!X12=GRID!$B$3:$AQ$3), 0))*(1-GRID!$B$27))</f>
        <v>25800</v>
      </c>
      <c r="D67" s="35" cm="1">
        <f t="array" ref="D67">IF($I$2="Открытый тариф",
INDEX(GRID!$B$13:$AQ$19,MATCH($C$7,GRID!$A$13:$A$19,0),MATCH(1,($U$2=GRID!$B$1:$AQ$1)*(КАЛЕНДАРЬ!$X12=GRID!$B$3:$AQ$3), 0)),
INDEX(GRID!$B$13:$AQ$19,MATCH($C$7,GRID!$A$13:$A$19,0),MATCH(1,($U$2=GRID!$B$1:$AQ$1)*(КАЛЕНДАРЬ!$X12=GRID!$B$3:$AQ$3), 0))*(1-GRID!$B$27))</f>
        <v>28800</v>
      </c>
      <c r="E67" s="35" cm="1">
        <f t="array" ref="E67">IF($I$2="Открытый тариф",
INDEX(GRID!$B$4:$AQ$10,MATCH($E$7,GRID!$A$4:$A$10,0),MATCH(1,($U$2=GRID!$B$1:$AQ$1)*(КАЛЕНДАРЬ!X12=GRID!$B$3:$AQ$3), 0)),
INDEX(GRID!$B$4:$AQ$10,MATCH($E$7,GRID!$A$4:$A$10,0),MATCH(1,($U$2=GRID!$B$1:$AQ$1)*(КАЛЕНДАРЬ!X12=GRID!$B$3:$AQ$3), 0))*(1-GRID!$B$27))</f>
        <v>31300</v>
      </c>
      <c r="F67" s="35" cm="1">
        <f t="array" ref="F67">IF($I$2="Открытый тариф",
INDEX(GRID!$B$13:$AQ$19,MATCH($E$7,GRID!$A$13:$A$19,0),MATCH(1,($U$2=GRID!$B$1:$AQ$1)*(КАЛЕНДАРЬ!$X12=GRID!$B$3:$AQ$3), 0)),
INDEX(GRID!$B$13:$AQ$19,MATCH($E$7,GRID!$A$13:$A$19,0),MATCH(1,($U$2=GRID!$B$1:$AQ$1)*(КАЛЕНДАРЬ!$X12=GRID!$B$3:$AQ$3), 0))*(1-GRID!$B$27))</f>
        <v>34300</v>
      </c>
      <c r="G67" s="35" cm="1">
        <f t="array" ref="G67">IF($I$2="Открытый тариф",
INDEX(GRID!$B$4:$AQ$10,MATCH($G$7,GRID!$A$4:$A$10,0),MATCH(1,($U$2=GRID!$B$1:$AQ$1)*(КАЛЕНДАРЬ!X12=GRID!$B$3:$AQ$3), 0)),
INDEX(GRID!$B$4:$AQ$10,MATCH($G$7,GRID!$A$4:$A$10,0),MATCH(1,($U$2=GRID!$B$1:$AQ$1)*(КАЛЕНДАРЬ!X12=GRID!$B$3:$AQ$3), 0))*(1-GRID!$B$27))</f>
        <v>32500</v>
      </c>
      <c r="H67" s="35" cm="1">
        <f t="array" ref="H67">IF($I$2="Открытый тариф",
INDEX(GRID!$B$13:$AQ$19,MATCH($G$7,GRID!$A$13:$A$19,0),MATCH(1,($U$2=GRID!$B$1:$AQ$1)*(КАЛЕНДАРЬ!$X12=GRID!$B$3:$AQ$3), 0)),
INDEX(GRID!$B$13:$AQ$19,MATCH($G$7,GRID!$A$13:$A$19,0),MATCH(1,($U$2=GRID!$B$1:$AQ$1)*(КАЛЕНДАРЬ!$X12=GRID!$B$3:$AQ$3), 0))*(1-GRID!$B$27))</f>
        <v>35500</v>
      </c>
      <c r="I67" s="35" cm="1">
        <f t="array" ref="I67">IF($I$2="Открытый тариф",
INDEX(GRID!$B$4:$AQ$10,MATCH($I$7,GRID!$A$4:$A$10,0),MATCH(1,($U$2=GRID!$B$1:$AQ$1)*(КАЛЕНДАРЬ!X12=GRID!$B$3:$AQ$3), 0)),
INDEX(GRID!$B$4:$AQ$10,MATCH($I$7,GRID!$A$4:$A$10,0),MATCH(1,($U$2=GRID!$B$1:$AQ$1)*(КАЛЕНДАРЬ!X12=GRID!$B$3:$AQ$3), 0))*(1-GRID!$B$27))</f>
        <v>41600</v>
      </c>
      <c r="J67" s="35" cm="1">
        <f t="array" ref="J67">IF($I$2="Открытый тариф",
INDEX(GRID!$B$13:$AQ$19,MATCH($I$7,GRID!$A$13:$A$19,0),MATCH(1,($U$2=GRID!$B$1:$AQ$1)*(КАЛЕНДАРЬ!$X12=GRID!$B$3:$AQ$3), 0)),
INDEX(GRID!$B$13:$AQ$19,MATCH($I$7,GRID!$A$13:$A$19,0),MATCH(1,($U$2=GRID!$B$1:$AQ$1)*(КАЛЕНДАРЬ!$X12=GRID!$B$3:$AQ$3), 0))*(1-GRID!$B$27))</f>
        <v>44600</v>
      </c>
      <c r="K67" s="35" cm="1">
        <f t="array" ref="K67">IF($I$2="Открытый тариф",
INDEX(GRID!$B$4:$AQ$10,MATCH($K$7,GRID!$A$4:$A$10,0),MATCH(1,($U$2=GRID!$B$1:$AQ$1)*(КАЛЕНДАРЬ!X12=GRID!$B$3:$AQ$3), 0)),
INDEX(GRID!$B$4:$AQ$10,MATCH($K$7,GRID!$A$4:$A$10,0),MATCH(1,($U$2=GRID!$B$1:$AQ$1)*(КАЛЕНДАРЬ!X12=GRID!$B$3:$AQ$3), 0))*(1-GRID!$B$27))</f>
        <v>45800</v>
      </c>
      <c r="L67" s="35" cm="1">
        <f t="array" ref="L67">IF($I$2="Открытый тариф",
INDEX(GRID!$B$13:$AQ$19,MATCH($K$7,GRID!$A$13:$A$19,0),MATCH(1,($U$2=GRID!$B$1:$AQ$1)*(КАЛЕНДАРЬ!$X12=GRID!$B$3:$AQ$3), 0)),
INDEX(GRID!$B$13:$AQ$19,MATCH($K$7,GRID!$A$13:$A$19,0),MATCH(1,($U$2=GRID!$B$1:$AQ$1)*(КАЛЕНДАРЬ!$X12=GRID!$B$3:$AQ$3), 0))*(1-GRID!$B$27))</f>
        <v>48800</v>
      </c>
      <c r="M67" s="35" cm="1">
        <f t="array" ref="M67">IF($I$2="Открытый тариф",
INDEX(GRID!$B$4:$AQ$10,MATCH($M$7,GRID!$A$4:$A$10,0),MATCH(1,($U$2=GRID!$B$1:$AQ$1)*(КАЛЕНДАРЬ!X12=GRID!$B$3:$AQ$3), 0)),
INDEX(GRID!$B$4:$AQ$10,MATCH($M$7,GRID!$A$4:$A$10,0),MATCH(1,($U$2=GRID!$B$1:$AQ$1)*(КАЛЕНДАРЬ!X12=GRID!$B$3:$AQ$3), 0))*(1-GRID!$B$27))</f>
        <v>57300</v>
      </c>
      <c r="N67" s="35" cm="1">
        <f t="array" ref="N67">IF($I$2="Открытый тариф",
INDEX(GRID!$B$13:$AQ$19,MATCH($M$7,GRID!$A$13:$A$19,0),MATCH(1,($U$2=GRID!$B$1:$AQ$1)*(КАЛЕНДАРЬ!$X12=GRID!$B$3:$AQ$3), 0)),
INDEX(GRID!$B$13:$AQ$19,MATCH($M$7,GRID!$A$13:$A$19,0),MATCH(1,($U$2=GRID!$B$1:$AQ$1)*(КАЛЕНДАРЬ!$X12=GRID!$B$3:$AQ$3), 0))*(1-GRID!$B$27))</f>
        <v>60300</v>
      </c>
      <c r="O67" s="35" cm="1">
        <f t="array" ref="O67">IF($I$2="Открытый тариф",
INDEX(GRID!$B$4:$AQ$10,MATCH($O$7,GRID!$A$4:$A$10,0),MATCH(1,($U$2=GRID!$B$1:$AQ$1)*(КАЛЕНДАРЬ!X12=GRID!$B$3:$AQ$3), 0)),
INDEX(GRID!$B$4:$AQ$10,MATCH($O$7,GRID!$A$4:$A$10,0),MATCH(1,($U$2=GRID!$B$1:$AQ$1)*(КАЛЕНДАРЬ!X12=GRID!$B$3:$AQ$3), 0))*(1-GRID!$B$27))</f>
        <v>113300</v>
      </c>
      <c r="P67" s="35" cm="1">
        <f t="array" ref="P67">IF($I$2="Открытый тариф",
INDEX(GRID!$B$13:$AQ$19,MATCH($O$7,GRID!$A$13:$A$19,0),MATCH(1,($U$2=GRID!$B$1:$AQ$1)*(КАЛЕНДАРЬ!$X12=GRID!$B$3:$AQ$3), 0)),
INDEX(GRID!$B$13:$AQ$19,MATCH($O$7,GRID!$A$13:$A$19,0),MATCH(1,($U$2=GRID!$B$1:$AQ$1)*(КАЛЕНДАРЬ!$X12=GRID!$B$3:$AQ$3), 0))*(1-GRID!$B$27))</f>
        <v>113300</v>
      </c>
    </row>
    <row r="68" spans="1:16" ht="12.75" hidden="1" customHeight="1" x14ac:dyDescent="0.2">
      <c r="A68" s="58" t="s">
        <v>14</v>
      </c>
      <c r="B68" s="59">
        <v>10</v>
      </c>
      <c r="C68" s="35" cm="1">
        <f t="array" ref="C68">IF($I$2="Открытый тариф",
INDEX(GRID!$B$4:$AQ$10,MATCH($C$7,GRID!$A$4:$A$10,0),MATCH(1,($U$2=GRID!$B$1:$AQ$1)*(КАЛЕНДАРЬ!X13=GRID!$B$3:$AQ$3), 0)),
INDEX(GRID!$B$4:$AQ$10,MATCH($C$7,GRID!$A$4:$A$10,0),MATCH(1,($U$2=GRID!$B$1:$AQ$1)*(КАЛЕНДАРЬ!X13=GRID!$B$3:$AQ$3), 0))*(1-GRID!$B$27))</f>
        <v>25800</v>
      </c>
      <c r="D68" s="35" cm="1">
        <f t="array" ref="D68">IF($I$2="Открытый тариф",
INDEX(GRID!$B$13:$AQ$19,MATCH($C$7,GRID!$A$13:$A$19,0),MATCH(1,($U$2=GRID!$B$1:$AQ$1)*(КАЛЕНДАРЬ!$X13=GRID!$B$3:$AQ$3), 0)),
INDEX(GRID!$B$13:$AQ$19,MATCH($C$7,GRID!$A$13:$A$19,0),MATCH(1,($U$2=GRID!$B$1:$AQ$1)*(КАЛЕНДАРЬ!$X13=GRID!$B$3:$AQ$3), 0))*(1-GRID!$B$27))</f>
        <v>28800</v>
      </c>
      <c r="E68" s="35" cm="1">
        <f t="array" ref="E68">IF($I$2="Открытый тариф",
INDEX(GRID!$B$4:$AQ$10,MATCH($E$7,GRID!$A$4:$A$10,0),MATCH(1,($U$2=GRID!$B$1:$AQ$1)*(КАЛЕНДАРЬ!X13=GRID!$B$3:$AQ$3), 0)),
INDEX(GRID!$B$4:$AQ$10,MATCH($E$7,GRID!$A$4:$A$10,0),MATCH(1,($U$2=GRID!$B$1:$AQ$1)*(КАЛЕНДАРЬ!X13=GRID!$B$3:$AQ$3), 0))*(1-GRID!$B$27))</f>
        <v>31300</v>
      </c>
      <c r="F68" s="35" cm="1">
        <f t="array" ref="F68">IF($I$2="Открытый тариф",
INDEX(GRID!$B$13:$AQ$19,MATCH($E$7,GRID!$A$13:$A$19,0),MATCH(1,($U$2=GRID!$B$1:$AQ$1)*(КАЛЕНДАРЬ!$X13=GRID!$B$3:$AQ$3), 0)),
INDEX(GRID!$B$13:$AQ$19,MATCH($E$7,GRID!$A$13:$A$19,0),MATCH(1,($U$2=GRID!$B$1:$AQ$1)*(КАЛЕНДАРЬ!$X13=GRID!$B$3:$AQ$3), 0))*(1-GRID!$B$27))</f>
        <v>34300</v>
      </c>
      <c r="G68" s="35" cm="1">
        <f t="array" ref="G68">IF($I$2="Открытый тариф",
INDEX(GRID!$B$4:$AQ$10,MATCH($G$7,GRID!$A$4:$A$10,0),MATCH(1,($U$2=GRID!$B$1:$AQ$1)*(КАЛЕНДАРЬ!X13=GRID!$B$3:$AQ$3), 0)),
INDEX(GRID!$B$4:$AQ$10,MATCH($G$7,GRID!$A$4:$A$10,0),MATCH(1,($U$2=GRID!$B$1:$AQ$1)*(КАЛЕНДАРЬ!X13=GRID!$B$3:$AQ$3), 0))*(1-GRID!$B$27))</f>
        <v>32500</v>
      </c>
      <c r="H68" s="35" cm="1">
        <f t="array" ref="H68">IF($I$2="Открытый тариф",
INDEX(GRID!$B$13:$AQ$19,MATCH($G$7,GRID!$A$13:$A$19,0),MATCH(1,($U$2=GRID!$B$1:$AQ$1)*(КАЛЕНДАРЬ!$X13=GRID!$B$3:$AQ$3), 0)),
INDEX(GRID!$B$13:$AQ$19,MATCH($G$7,GRID!$A$13:$A$19,0),MATCH(1,($U$2=GRID!$B$1:$AQ$1)*(КАЛЕНДАРЬ!$X13=GRID!$B$3:$AQ$3), 0))*(1-GRID!$B$27))</f>
        <v>35500</v>
      </c>
      <c r="I68" s="35" cm="1">
        <f t="array" ref="I68">IF($I$2="Открытый тариф",
INDEX(GRID!$B$4:$AQ$10,MATCH($I$7,GRID!$A$4:$A$10,0),MATCH(1,($U$2=GRID!$B$1:$AQ$1)*(КАЛЕНДАРЬ!X13=GRID!$B$3:$AQ$3), 0)),
INDEX(GRID!$B$4:$AQ$10,MATCH($I$7,GRID!$A$4:$A$10,0),MATCH(1,($U$2=GRID!$B$1:$AQ$1)*(КАЛЕНДАРЬ!X13=GRID!$B$3:$AQ$3), 0))*(1-GRID!$B$27))</f>
        <v>41600</v>
      </c>
      <c r="J68" s="35" cm="1">
        <f t="array" ref="J68">IF($I$2="Открытый тариф",
INDEX(GRID!$B$13:$AQ$19,MATCH($I$7,GRID!$A$13:$A$19,0),MATCH(1,($U$2=GRID!$B$1:$AQ$1)*(КАЛЕНДАРЬ!$X13=GRID!$B$3:$AQ$3), 0)),
INDEX(GRID!$B$13:$AQ$19,MATCH($I$7,GRID!$A$13:$A$19,0),MATCH(1,($U$2=GRID!$B$1:$AQ$1)*(КАЛЕНДАРЬ!$X13=GRID!$B$3:$AQ$3), 0))*(1-GRID!$B$27))</f>
        <v>44600</v>
      </c>
      <c r="K68" s="35" cm="1">
        <f t="array" ref="K68">IF($I$2="Открытый тариф",
INDEX(GRID!$B$4:$AQ$10,MATCH($K$7,GRID!$A$4:$A$10,0),MATCH(1,($U$2=GRID!$B$1:$AQ$1)*(КАЛЕНДАРЬ!X13=GRID!$B$3:$AQ$3), 0)),
INDEX(GRID!$B$4:$AQ$10,MATCH($K$7,GRID!$A$4:$A$10,0),MATCH(1,($U$2=GRID!$B$1:$AQ$1)*(КАЛЕНДАРЬ!X13=GRID!$B$3:$AQ$3), 0))*(1-GRID!$B$27))</f>
        <v>45800</v>
      </c>
      <c r="L68" s="35" cm="1">
        <f t="array" ref="L68">IF($I$2="Открытый тариф",
INDEX(GRID!$B$13:$AQ$19,MATCH($K$7,GRID!$A$13:$A$19,0),MATCH(1,($U$2=GRID!$B$1:$AQ$1)*(КАЛЕНДАРЬ!$X13=GRID!$B$3:$AQ$3), 0)),
INDEX(GRID!$B$13:$AQ$19,MATCH($K$7,GRID!$A$13:$A$19,0),MATCH(1,($U$2=GRID!$B$1:$AQ$1)*(КАЛЕНДАРЬ!$X13=GRID!$B$3:$AQ$3), 0))*(1-GRID!$B$27))</f>
        <v>48800</v>
      </c>
      <c r="M68" s="35" cm="1">
        <f t="array" ref="M68">IF($I$2="Открытый тариф",
INDEX(GRID!$B$4:$AQ$10,MATCH($M$7,GRID!$A$4:$A$10,0),MATCH(1,($U$2=GRID!$B$1:$AQ$1)*(КАЛЕНДАРЬ!X13=GRID!$B$3:$AQ$3), 0)),
INDEX(GRID!$B$4:$AQ$10,MATCH($M$7,GRID!$A$4:$A$10,0),MATCH(1,($U$2=GRID!$B$1:$AQ$1)*(КАЛЕНДАРЬ!X13=GRID!$B$3:$AQ$3), 0))*(1-GRID!$B$27))</f>
        <v>57300</v>
      </c>
      <c r="N68" s="35" cm="1">
        <f t="array" ref="N68">IF($I$2="Открытый тариф",
INDEX(GRID!$B$13:$AQ$19,MATCH($M$7,GRID!$A$13:$A$19,0),MATCH(1,($U$2=GRID!$B$1:$AQ$1)*(КАЛЕНДАРЬ!$X13=GRID!$B$3:$AQ$3), 0)),
INDEX(GRID!$B$13:$AQ$19,MATCH($M$7,GRID!$A$13:$A$19,0),MATCH(1,($U$2=GRID!$B$1:$AQ$1)*(КАЛЕНДАРЬ!$X13=GRID!$B$3:$AQ$3), 0))*(1-GRID!$B$27))</f>
        <v>60300</v>
      </c>
      <c r="O68" s="35" cm="1">
        <f t="array" ref="O68">IF($I$2="Открытый тариф",
INDEX(GRID!$B$4:$AQ$10,MATCH($O$7,GRID!$A$4:$A$10,0),MATCH(1,($U$2=GRID!$B$1:$AQ$1)*(КАЛЕНДАРЬ!X13=GRID!$B$3:$AQ$3), 0)),
INDEX(GRID!$B$4:$AQ$10,MATCH($O$7,GRID!$A$4:$A$10,0),MATCH(1,($U$2=GRID!$B$1:$AQ$1)*(КАЛЕНДАРЬ!X13=GRID!$B$3:$AQ$3), 0))*(1-GRID!$B$27))</f>
        <v>113300</v>
      </c>
      <c r="P68" s="35" cm="1">
        <f t="array" ref="P68">IF($I$2="Открытый тариф",
INDEX(GRID!$B$13:$AQ$19,MATCH($O$7,GRID!$A$13:$A$19,0),MATCH(1,($U$2=GRID!$B$1:$AQ$1)*(КАЛЕНДАРЬ!$X13=GRID!$B$3:$AQ$3), 0)),
INDEX(GRID!$B$13:$AQ$19,MATCH($O$7,GRID!$A$13:$A$19,0),MATCH(1,($U$2=GRID!$B$1:$AQ$1)*(КАЛЕНДАРЬ!$X13=GRID!$B$3:$AQ$3), 0))*(1-GRID!$B$27))</f>
        <v>113300</v>
      </c>
    </row>
    <row r="69" spans="1:16" ht="12.75" hidden="1" customHeight="1" x14ac:dyDescent="0.2">
      <c r="A69" s="58" t="s">
        <v>15</v>
      </c>
      <c r="B69" s="59">
        <v>11</v>
      </c>
      <c r="C69" s="35" cm="1">
        <f t="array" ref="C69">IF($I$2="Открытый тариф",
INDEX(GRID!$B$4:$AQ$10,MATCH($C$7,GRID!$A$4:$A$10,0),MATCH(1,($U$2=GRID!$B$1:$AQ$1)*(КАЛЕНДАРЬ!X14=GRID!$B$3:$AQ$3), 0)),
INDEX(GRID!$B$4:$AQ$10,MATCH($C$7,GRID!$A$4:$A$10,0),MATCH(1,($U$2=GRID!$B$1:$AQ$1)*(КАЛЕНДАРЬ!X14=GRID!$B$3:$AQ$3), 0))*(1-GRID!$B$27))</f>
        <v>25800</v>
      </c>
      <c r="D69" s="35" cm="1">
        <f t="array" ref="D69">IF($I$2="Открытый тариф",
INDEX(GRID!$B$13:$AQ$19,MATCH($C$7,GRID!$A$13:$A$19,0),MATCH(1,($U$2=GRID!$B$1:$AQ$1)*(КАЛЕНДАРЬ!$X14=GRID!$B$3:$AQ$3), 0)),
INDEX(GRID!$B$13:$AQ$19,MATCH($C$7,GRID!$A$13:$A$19,0),MATCH(1,($U$2=GRID!$B$1:$AQ$1)*(КАЛЕНДАРЬ!$X14=GRID!$B$3:$AQ$3), 0))*(1-GRID!$B$27))</f>
        <v>28800</v>
      </c>
      <c r="E69" s="35" cm="1">
        <f t="array" ref="E69">IF($I$2="Открытый тариф",
INDEX(GRID!$B$4:$AQ$10,MATCH($E$7,GRID!$A$4:$A$10,0),MATCH(1,($U$2=GRID!$B$1:$AQ$1)*(КАЛЕНДАРЬ!X14=GRID!$B$3:$AQ$3), 0)),
INDEX(GRID!$B$4:$AQ$10,MATCH($E$7,GRID!$A$4:$A$10,0),MATCH(1,($U$2=GRID!$B$1:$AQ$1)*(КАЛЕНДАРЬ!X14=GRID!$B$3:$AQ$3), 0))*(1-GRID!$B$27))</f>
        <v>31300</v>
      </c>
      <c r="F69" s="35" cm="1">
        <f t="array" ref="F69">IF($I$2="Открытый тариф",
INDEX(GRID!$B$13:$AQ$19,MATCH($E$7,GRID!$A$13:$A$19,0),MATCH(1,($U$2=GRID!$B$1:$AQ$1)*(КАЛЕНДАРЬ!$X14=GRID!$B$3:$AQ$3), 0)),
INDEX(GRID!$B$13:$AQ$19,MATCH($E$7,GRID!$A$13:$A$19,0),MATCH(1,($U$2=GRID!$B$1:$AQ$1)*(КАЛЕНДАРЬ!$X14=GRID!$B$3:$AQ$3), 0))*(1-GRID!$B$27))</f>
        <v>34300</v>
      </c>
      <c r="G69" s="35" cm="1">
        <f t="array" ref="G69">IF($I$2="Открытый тариф",
INDEX(GRID!$B$4:$AQ$10,MATCH($G$7,GRID!$A$4:$A$10,0),MATCH(1,($U$2=GRID!$B$1:$AQ$1)*(КАЛЕНДАРЬ!X14=GRID!$B$3:$AQ$3), 0)),
INDEX(GRID!$B$4:$AQ$10,MATCH($G$7,GRID!$A$4:$A$10,0),MATCH(1,($U$2=GRID!$B$1:$AQ$1)*(КАЛЕНДАРЬ!X14=GRID!$B$3:$AQ$3), 0))*(1-GRID!$B$27))</f>
        <v>32500</v>
      </c>
      <c r="H69" s="35" cm="1">
        <f t="array" ref="H69">IF($I$2="Открытый тариф",
INDEX(GRID!$B$13:$AQ$19,MATCH($G$7,GRID!$A$13:$A$19,0),MATCH(1,($U$2=GRID!$B$1:$AQ$1)*(КАЛЕНДАРЬ!$X14=GRID!$B$3:$AQ$3), 0)),
INDEX(GRID!$B$13:$AQ$19,MATCH($G$7,GRID!$A$13:$A$19,0),MATCH(1,($U$2=GRID!$B$1:$AQ$1)*(КАЛЕНДАРЬ!$X14=GRID!$B$3:$AQ$3), 0))*(1-GRID!$B$27))</f>
        <v>35500</v>
      </c>
      <c r="I69" s="35" cm="1">
        <f t="array" ref="I69">IF($I$2="Открытый тариф",
INDEX(GRID!$B$4:$AQ$10,MATCH($I$7,GRID!$A$4:$A$10,0),MATCH(1,($U$2=GRID!$B$1:$AQ$1)*(КАЛЕНДАРЬ!X14=GRID!$B$3:$AQ$3), 0)),
INDEX(GRID!$B$4:$AQ$10,MATCH($I$7,GRID!$A$4:$A$10,0),MATCH(1,($U$2=GRID!$B$1:$AQ$1)*(КАЛЕНДАРЬ!X14=GRID!$B$3:$AQ$3), 0))*(1-GRID!$B$27))</f>
        <v>41600</v>
      </c>
      <c r="J69" s="35" cm="1">
        <f t="array" ref="J69">IF($I$2="Открытый тариф",
INDEX(GRID!$B$13:$AQ$19,MATCH($I$7,GRID!$A$13:$A$19,0),MATCH(1,($U$2=GRID!$B$1:$AQ$1)*(КАЛЕНДАРЬ!$X14=GRID!$B$3:$AQ$3), 0)),
INDEX(GRID!$B$13:$AQ$19,MATCH($I$7,GRID!$A$13:$A$19,0),MATCH(1,($U$2=GRID!$B$1:$AQ$1)*(КАЛЕНДАРЬ!$X14=GRID!$B$3:$AQ$3), 0))*(1-GRID!$B$27))</f>
        <v>44600</v>
      </c>
      <c r="K69" s="35" cm="1">
        <f t="array" ref="K69">IF($I$2="Открытый тариф",
INDEX(GRID!$B$4:$AQ$10,MATCH($K$7,GRID!$A$4:$A$10,0),MATCH(1,($U$2=GRID!$B$1:$AQ$1)*(КАЛЕНДАРЬ!X14=GRID!$B$3:$AQ$3), 0)),
INDEX(GRID!$B$4:$AQ$10,MATCH($K$7,GRID!$A$4:$A$10,0),MATCH(1,($U$2=GRID!$B$1:$AQ$1)*(КАЛЕНДАРЬ!X14=GRID!$B$3:$AQ$3), 0))*(1-GRID!$B$27))</f>
        <v>45800</v>
      </c>
      <c r="L69" s="35" cm="1">
        <f t="array" ref="L69">IF($I$2="Открытый тариф",
INDEX(GRID!$B$13:$AQ$19,MATCH($K$7,GRID!$A$13:$A$19,0),MATCH(1,($U$2=GRID!$B$1:$AQ$1)*(КАЛЕНДАРЬ!$X14=GRID!$B$3:$AQ$3), 0)),
INDEX(GRID!$B$13:$AQ$19,MATCH($K$7,GRID!$A$13:$A$19,0),MATCH(1,($U$2=GRID!$B$1:$AQ$1)*(КАЛЕНДАРЬ!$X14=GRID!$B$3:$AQ$3), 0))*(1-GRID!$B$27))</f>
        <v>48800</v>
      </c>
      <c r="M69" s="35" cm="1">
        <f t="array" ref="M69">IF($I$2="Открытый тариф",
INDEX(GRID!$B$4:$AQ$10,MATCH($M$7,GRID!$A$4:$A$10,0),MATCH(1,($U$2=GRID!$B$1:$AQ$1)*(КАЛЕНДАРЬ!X14=GRID!$B$3:$AQ$3), 0)),
INDEX(GRID!$B$4:$AQ$10,MATCH($M$7,GRID!$A$4:$A$10,0),MATCH(1,($U$2=GRID!$B$1:$AQ$1)*(КАЛЕНДАРЬ!X14=GRID!$B$3:$AQ$3), 0))*(1-GRID!$B$27))</f>
        <v>57300</v>
      </c>
      <c r="N69" s="35" cm="1">
        <f t="array" ref="N69">IF($I$2="Открытый тариф",
INDEX(GRID!$B$13:$AQ$19,MATCH($M$7,GRID!$A$13:$A$19,0),MATCH(1,($U$2=GRID!$B$1:$AQ$1)*(КАЛЕНДАРЬ!$X14=GRID!$B$3:$AQ$3), 0)),
INDEX(GRID!$B$13:$AQ$19,MATCH($M$7,GRID!$A$13:$A$19,0),MATCH(1,($U$2=GRID!$B$1:$AQ$1)*(КАЛЕНДАРЬ!$X14=GRID!$B$3:$AQ$3), 0))*(1-GRID!$B$27))</f>
        <v>60300</v>
      </c>
      <c r="O69" s="35" cm="1">
        <f t="array" ref="O69">IF($I$2="Открытый тариф",
INDEX(GRID!$B$4:$AQ$10,MATCH($O$7,GRID!$A$4:$A$10,0),MATCH(1,($U$2=GRID!$B$1:$AQ$1)*(КАЛЕНДАРЬ!X14=GRID!$B$3:$AQ$3), 0)),
INDEX(GRID!$B$4:$AQ$10,MATCH($O$7,GRID!$A$4:$A$10,0),MATCH(1,($U$2=GRID!$B$1:$AQ$1)*(КАЛЕНДАРЬ!X14=GRID!$B$3:$AQ$3), 0))*(1-GRID!$B$27))</f>
        <v>113300</v>
      </c>
      <c r="P69" s="35" cm="1">
        <f t="array" ref="P69">IF($I$2="Открытый тариф",
INDEX(GRID!$B$13:$AQ$19,MATCH($O$7,GRID!$A$13:$A$19,0),MATCH(1,($U$2=GRID!$B$1:$AQ$1)*(КАЛЕНДАРЬ!$X14=GRID!$B$3:$AQ$3), 0)),
INDEX(GRID!$B$13:$AQ$19,MATCH($O$7,GRID!$A$13:$A$19,0),MATCH(1,($U$2=GRID!$B$1:$AQ$1)*(КАЛЕНДАРЬ!$X14=GRID!$B$3:$AQ$3), 0))*(1-GRID!$B$27))</f>
        <v>113300</v>
      </c>
    </row>
    <row r="70" spans="1:16" ht="12.75" hidden="1" customHeight="1" x14ac:dyDescent="0.2">
      <c r="A70" s="58" t="s">
        <v>16</v>
      </c>
      <c r="B70" s="59">
        <v>12</v>
      </c>
      <c r="C70" s="35" cm="1">
        <f t="array" ref="C70">IF($I$2="Открытый тариф",
INDEX(GRID!$B$4:$AQ$10,MATCH($C$7,GRID!$A$4:$A$10,0),MATCH(1,($U$2=GRID!$B$1:$AQ$1)*(КАЛЕНДАРЬ!X15=GRID!$B$3:$AQ$3), 0)),
INDEX(GRID!$B$4:$AQ$10,MATCH($C$7,GRID!$A$4:$A$10,0),MATCH(1,($U$2=GRID!$B$1:$AQ$1)*(КАЛЕНДАРЬ!X15=GRID!$B$3:$AQ$3), 0))*(1-GRID!$B$27))</f>
        <v>25800</v>
      </c>
      <c r="D70" s="35" cm="1">
        <f t="array" ref="D70">IF($I$2="Открытый тариф",
INDEX(GRID!$B$13:$AQ$19,MATCH($C$7,GRID!$A$13:$A$19,0),MATCH(1,($U$2=GRID!$B$1:$AQ$1)*(КАЛЕНДАРЬ!$X15=GRID!$B$3:$AQ$3), 0)),
INDEX(GRID!$B$13:$AQ$19,MATCH($C$7,GRID!$A$13:$A$19,0),MATCH(1,($U$2=GRID!$B$1:$AQ$1)*(КАЛЕНДАРЬ!$X15=GRID!$B$3:$AQ$3), 0))*(1-GRID!$B$27))</f>
        <v>28800</v>
      </c>
      <c r="E70" s="35" cm="1">
        <f t="array" ref="E70">IF($I$2="Открытый тариф",
INDEX(GRID!$B$4:$AQ$10,MATCH($E$7,GRID!$A$4:$A$10,0),MATCH(1,($U$2=GRID!$B$1:$AQ$1)*(КАЛЕНДАРЬ!X15=GRID!$B$3:$AQ$3), 0)),
INDEX(GRID!$B$4:$AQ$10,MATCH($E$7,GRID!$A$4:$A$10,0),MATCH(1,($U$2=GRID!$B$1:$AQ$1)*(КАЛЕНДАРЬ!X15=GRID!$B$3:$AQ$3), 0))*(1-GRID!$B$27))</f>
        <v>31300</v>
      </c>
      <c r="F70" s="35" cm="1">
        <f t="array" ref="F70">IF($I$2="Открытый тариф",
INDEX(GRID!$B$13:$AQ$19,MATCH($E$7,GRID!$A$13:$A$19,0),MATCH(1,($U$2=GRID!$B$1:$AQ$1)*(КАЛЕНДАРЬ!$X15=GRID!$B$3:$AQ$3), 0)),
INDEX(GRID!$B$13:$AQ$19,MATCH($E$7,GRID!$A$13:$A$19,0),MATCH(1,($U$2=GRID!$B$1:$AQ$1)*(КАЛЕНДАРЬ!$X15=GRID!$B$3:$AQ$3), 0))*(1-GRID!$B$27))</f>
        <v>34300</v>
      </c>
      <c r="G70" s="35" cm="1">
        <f t="array" ref="G70">IF($I$2="Открытый тариф",
INDEX(GRID!$B$4:$AQ$10,MATCH($G$7,GRID!$A$4:$A$10,0),MATCH(1,($U$2=GRID!$B$1:$AQ$1)*(КАЛЕНДАРЬ!X15=GRID!$B$3:$AQ$3), 0)),
INDEX(GRID!$B$4:$AQ$10,MATCH($G$7,GRID!$A$4:$A$10,0),MATCH(1,($U$2=GRID!$B$1:$AQ$1)*(КАЛЕНДАРЬ!X15=GRID!$B$3:$AQ$3), 0))*(1-GRID!$B$27))</f>
        <v>32500</v>
      </c>
      <c r="H70" s="35" cm="1">
        <f t="array" ref="H70">IF($I$2="Открытый тариф",
INDEX(GRID!$B$13:$AQ$19,MATCH($G$7,GRID!$A$13:$A$19,0),MATCH(1,($U$2=GRID!$B$1:$AQ$1)*(КАЛЕНДАРЬ!$X15=GRID!$B$3:$AQ$3), 0)),
INDEX(GRID!$B$13:$AQ$19,MATCH($G$7,GRID!$A$13:$A$19,0),MATCH(1,($U$2=GRID!$B$1:$AQ$1)*(КАЛЕНДАРЬ!$X15=GRID!$B$3:$AQ$3), 0))*(1-GRID!$B$27))</f>
        <v>35500</v>
      </c>
      <c r="I70" s="35" cm="1">
        <f t="array" ref="I70">IF($I$2="Открытый тариф",
INDEX(GRID!$B$4:$AQ$10,MATCH($I$7,GRID!$A$4:$A$10,0),MATCH(1,($U$2=GRID!$B$1:$AQ$1)*(КАЛЕНДАРЬ!X15=GRID!$B$3:$AQ$3), 0)),
INDEX(GRID!$B$4:$AQ$10,MATCH($I$7,GRID!$A$4:$A$10,0),MATCH(1,($U$2=GRID!$B$1:$AQ$1)*(КАЛЕНДАРЬ!X15=GRID!$B$3:$AQ$3), 0))*(1-GRID!$B$27))</f>
        <v>41600</v>
      </c>
      <c r="J70" s="35" cm="1">
        <f t="array" ref="J70">IF($I$2="Открытый тариф",
INDEX(GRID!$B$13:$AQ$19,MATCH($I$7,GRID!$A$13:$A$19,0),MATCH(1,($U$2=GRID!$B$1:$AQ$1)*(КАЛЕНДАРЬ!$X15=GRID!$B$3:$AQ$3), 0)),
INDEX(GRID!$B$13:$AQ$19,MATCH($I$7,GRID!$A$13:$A$19,0),MATCH(1,($U$2=GRID!$B$1:$AQ$1)*(КАЛЕНДАРЬ!$X15=GRID!$B$3:$AQ$3), 0))*(1-GRID!$B$27))</f>
        <v>44600</v>
      </c>
      <c r="K70" s="35" cm="1">
        <f t="array" ref="K70">IF($I$2="Открытый тариф",
INDEX(GRID!$B$4:$AQ$10,MATCH($K$7,GRID!$A$4:$A$10,0),MATCH(1,($U$2=GRID!$B$1:$AQ$1)*(КАЛЕНДАРЬ!X15=GRID!$B$3:$AQ$3), 0)),
INDEX(GRID!$B$4:$AQ$10,MATCH($K$7,GRID!$A$4:$A$10,0),MATCH(1,($U$2=GRID!$B$1:$AQ$1)*(КАЛЕНДАРЬ!X15=GRID!$B$3:$AQ$3), 0))*(1-GRID!$B$27))</f>
        <v>45800</v>
      </c>
      <c r="L70" s="35" cm="1">
        <f t="array" ref="L70">IF($I$2="Открытый тариф",
INDEX(GRID!$B$13:$AQ$19,MATCH($K$7,GRID!$A$13:$A$19,0),MATCH(1,($U$2=GRID!$B$1:$AQ$1)*(КАЛЕНДАРЬ!$X15=GRID!$B$3:$AQ$3), 0)),
INDEX(GRID!$B$13:$AQ$19,MATCH($K$7,GRID!$A$13:$A$19,0),MATCH(1,($U$2=GRID!$B$1:$AQ$1)*(КАЛЕНДАРЬ!$X15=GRID!$B$3:$AQ$3), 0))*(1-GRID!$B$27))</f>
        <v>48800</v>
      </c>
      <c r="M70" s="35" cm="1">
        <f t="array" ref="M70">IF($I$2="Открытый тариф",
INDEX(GRID!$B$4:$AQ$10,MATCH($M$7,GRID!$A$4:$A$10,0),MATCH(1,($U$2=GRID!$B$1:$AQ$1)*(КАЛЕНДАРЬ!X15=GRID!$B$3:$AQ$3), 0)),
INDEX(GRID!$B$4:$AQ$10,MATCH($M$7,GRID!$A$4:$A$10,0),MATCH(1,($U$2=GRID!$B$1:$AQ$1)*(КАЛЕНДАРЬ!X15=GRID!$B$3:$AQ$3), 0))*(1-GRID!$B$27))</f>
        <v>57300</v>
      </c>
      <c r="N70" s="35" cm="1">
        <f t="array" ref="N70">IF($I$2="Открытый тариф",
INDEX(GRID!$B$13:$AQ$19,MATCH($M$7,GRID!$A$13:$A$19,0),MATCH(1,($U$2=GRID!$B$1:$AQ$1)*(КАЛЕНДАРЬ!$X15=GRID!$B$3:$AQ$3), 0)),
INDEX(GRID!$B$13:$AQ$19,MATCH($M$7,GRID!$A$13:$A$19,0),MATCH(1,($U$2=GRID!$B$1:$AQ$1)*(КАЛЕНДАРЬ!$X15=GRID!$B$3:$AQ$3), 0))*(1-GRID!$B$27))</f>
        <v>60300</v>
      </c>
      <c r="O70" s="35" cm="1">
        <f t="array" ref="O70">IF($I$2="Открытый тариф",
INDEX(GRID!$B$4:$AQ$10,MATCH($O$7,GRID!$A$4:$A$10,0),MATCH(1,($U$2=GRID!$B$1:$AQ$1)*(КАЛЕНДАРЬ!X15=GRID!$B$3:$AQ$3), 0)),
INDEX(GRID!$B$4:$AQ$10,MATCH($O$7,GRID!$A$4:$A$10,0),MATCH(1,($U$2=GRID!$B$1:$AQ$1)*(КАЛЕНДАРЬ!X15=GRID!$B$3:$AQ$3), 0))*(1-GRID!$B$27))</f>
        <v>113300</v>
      </c>
      <c r="P70" s="35" cm="1">
        <f t="array" ref="P70">IF($I$2="Открытый тариф",
INDEX(GRID!$B$13:$AQ$19,MATCH($O$7,GRID!$A$13:$A$19,0),MATCH(1,($U$2=GRID!$B$1:$AQ$1)*(КАЛЕНДАРЬ!$X15=GRID!$B$3:$AQ$3), 0)),
INDEX(GRID!$B$13:$AQ$19,MATCH($O$7,GRID!$A$13:$A$19,0),MATCH(1,($U$2=GRID!$B$1:$AQ$1)*(КАЛЕНДАРЬ!$X15=GRID!$B$3:$AQ$3), 0))*(1-GRID!$B$27))</f>
        <v>113300</v>
      </c>
    </row>
    <row r="71" spans="1:16" ht="12.75" hidden="1" customHeight="1" x14ac:dyDescent="0.2">
      <c r="A71" s="58" t="s">
        <v>17</v>
      </c>
      <c r="B71" s="59">
        <v>13</v>
      </c>
      <c r="C71" s="35" cm="1">
        <f t="array" ref="C71">IF($I$2="Открытый тариф",
INDEX(GRID!$B$4:$AQ$10,MATCH($C$7,GRID!$A$4:$A$10,0),MATCH(1,($U$2=GRID!$B$1:$AQ$1)*(КАЛЕНДАРЬ!X16=GRID!$B$3:$AQ$3), 0)),
INDEX(GRID!$B$4:$AQ$10,MATCH($C$7,GRID!$A$4:$A$10,0),MATCH(1,($U$2=GRID!$B$1:$AQ$1)*(КАЛЕНДАРЬ!X16=GRID!$B$3:$AQ$3), 0))*(1-GRID!$B$27))</f>
        <v>25800</v>
      </c>
      <c r="D71" s="35" cm="1">
        <f t="array" ref="D71">IF($I$2="Открытый тариф",
INDEX(GRID!$B$13:$AQ$19,MATCH($C$7,GRID!$A$13:$A$19,0),MATCH(1,($U$2=GRID!$B$1:$AQ$1)*(КАЛЕНДАРЬ!$X16=GRID!$B$3:$AQ$3), 0)),
INDEX(GRID!$B$13:$AQ$19,MATCH($C$7,GRID!$A$13:$A$19,0),MATCH(1,($U$2=GRID!$B$1:$AQ$1)*(КАЛЕНДАРЬ!$X16=GRID!$B$3:$AQ$3), 0))*(1-GRID!$B$27))</f>
        <v>28800</v>
      </c>
      <c r="E71" s="35" cm="1">
        <f t="array" ref="E71">IF($I$2="Открытый тариф",
INDEX(GRID!$B$4:$AQ$10,MATCH($E$7,GRID!$A$4:$A$10,0),MATCH(1,($U$2=GRID!$B$1:$AQ$1)*(КАЛЕНДАРЬ!X16=GRID!$B$3:$AQ$3), 0)),
INDEX(GRID!$B$4:$AQ$10,MATCH($E$7,GRID!$A$4:$A$10,0),MATCH(1,($U$2=GRID!$B$1:$AQ$1)*(КАЛЕНДАРЬ!X16=GRID!$B$3:$AQ$3), 0))*(1-GRID!$B$27))</f>
        <v>31300</v>
      </c>
      <c r="F71" s="35" cm="1">
        <f t="array" ref="F71">IF($I$2="Открытый тариф",
INDEX(GRID!$B$13:$AQ$19,MATCH($E$7,GRID!$A$13:$A$19,0),MATCH(1,($U$2=GRID!$B$1:$AQ$1)*(КАЛЕНДАРЬ!$X16=GRID!$B$3:$AQ$3), 0)),
INDEX(GRID!$B$13:$AQ$19,MATCH($E$7,GRID!$A$13:$A$19,0),MATCH(1,($U$2=GRID!$B$1:$AQ$1)*(КАЛЕНДАРЬ!$X16=GRID!$B$3:$AQ$3), 0))*(1-GRID!$B$27))</f>
        <v>34300</v>
      </c>
      <c r="G71" s="35" cm="1">
        <f t="array" ref="G71">IF($I$2="Открытый тариф",
INDEX(GRID!$B$4:$AQ$10,MATCH($G$7,GRID!$A$4:$A$10,0),MATCH(1,($U$2=GRID!$B$1:$AQ$1)*(КАЛЕНДАРЬ!X16=GRID!$B$3:$AQ$3), 0)),
INDEX(GRID!$B$4:$AQ$10,MATCH($G$7,GRID!$A$4:$A$10,0),MATCH(1,($U$2=GRID!$B$1:$AQ$1)*(КАЛЕНДАРЬ!X16=GRID!$B$3:$AQ$3), 0))*(1-GRID!$B$27))</f>
        <v>32500</v>
      </c>
      <c r="H71" s="35" cm="1">
        <f t="array" ref="H71">IF($I$2="Открытый тариф",
INDEX(GRID!$B$13:$AQ$19,MATCH($G$7,GRID!$A$13:$A$19,0),MATCH(1,($U$2=GRID!$B$1:$AQ$1)*(КАЛЕНДАРЬ!$X16=GRID!$B$3:$AQ$3), 0)),
INDEX(GRID!$B$13:$AQ$19,MATCH($G$7,GRID!$A$13:$A$19,0),MATCH(1,($U$2=GRID!$B$1:$AQ$1)*(КАЛЕНДАРЬ!$X16=GRID!$B$3:$AQ$3), 0))*(1-GRID!$B$27))</f>
        <v>35500</v>
      </c>
      <c r="I71" s="35" cm="1">
        <f t="array" ref="I71">IF($I$2="Открытый тариф",
INDEX(GRID!$B$4:$AQ$10,MATCH($I$7,GRID!$A$4:$A$10,0),MATCH(1,($U$2=GRID!$B$1:$AQ$1)*(КАЛЕНДАРЬ!X16=GRID!$B$3:$AQ$3), 0)),
INDEX(GRID!$B$4:$AQ$10,MATCH($I$7,GRID!$A$4:$A$10,0),MATCH(1,($U$2=GRID!$B$1:$AQ$1)*(КАЛЕНДАРЬ!X16=GRID!$B$3:$AQ$3), 0))*(1-GRID!$B$27))</f>
        <v>41600</v>
      </c>
      <c r="J71" s="35" cm="1">
        <f t="array" ref="J71">IF($I$2="Открытый тариф",
INDEX(GRID!$B$13:$AQ$19,MATCH($I$7,GRID!$A$13:$A$19,0),MATCH(1,($U$2=GRID!$B$1:$AQ$1)*(КАЛЕНДАРЬ!$X16=GRID!$B$3:$AQ$3), 0)),
INDEX(GRID!$B$13:$AQ$19,MATCH($I$7,GRID!$A$13:$A$19,0),MATCH(1,($U$2=GRID!$B$1:$AQ$1)*(КАЛЕНДАРЬ!$X16=GRID!$B$3:$AQ$3), 0))*(1-GRID!$B$27))</f>
        <v>44600</v>
      </c>
      <c r="K71" s="35" cm="1">
        <f t="array" ref="K71">IF($I$2="Открытый тариф",
INDEX(GRID!$B$4:$AQ$10,MATCH($K$7,GRID!$A$4:$A$10,0),MATCH(1,($U$2=GRID!$B$1:$AQ$1)*(КАЛЕНДАРЬ!X16=GRID!$B$3:$AQ$3), 0)),
INDEX(GRID!$B$4:$AQ$10,MATCH($K$7,GRID!$A$4:$A$10,0),MATCH(1,($U$2=GRID!$B$1:$AQ$1)*(КАЛЕНДАРЬ!X16=GRID!$B$3:$AQ$3), 0))*(1-GRID!$B$27))</f>
        <v>45800</v>
      </c>
      <c r="L71" s="35" cm="1">
        <f t="array" ref="L71">IF($I$2="Открытый тариф",
INDEX(GRID!$B$13:$AQ$19,MATCH($K$7,GRID!$A$13:$A$19,0),MATCH(1,($U$2=GRID!$B$1:$AQ$1)*(КАЛЕНДАРЬ!$X16=GRID!$B$3:$AQ$3), 0)),
INDEX(GRID!$B$13:$AQ$19,MATCH($K$7,GRID!$A$13:$A$19,0),MATCH(1,($U$2=GRID!$B$1:$AQ$1)*(КАЛЕНДАРЬ!$X16=GRID!$B$3:$AQ$3), 0))*(1-GRID!$B$27))</f>
        <v>48800</v>
      </c>
      <c r="M71" s="35" cm="1">
        <f t="array" ref="M71">IF($I$2="Открытый тариф",
INDEX(GRID!$B$4:$AQ$10,MATCH($M$7,GRID!$A$4:$A$10,0),MATCH(1,($U$2=GRID!$B$1:$AQ$1)*(КАЛЕНДАРЬ!X16=GRID!$B$3:$AQ$3), 0)),
INDEX(GRID!$B$4:$AQ$10,MATCH($M$7,GRID!$A$4:$A$10,0),MATCH(1,($U$2=GRID!$B$1:$AQ$1)*(КАЛЕНДАРЬ!X16=GRID!$B$3:$AQ$3), 0))*(1-GRID!$B$27))</f>
        <v>57300</v>
      </c>
      <c r="N71" s="35" cm="1">
        <f t="array" ref="N71">IF($I$2="Открытый тариф",
INDEX(GRID!$B$13:$AQ$19,MATCH($M$7,GRID!$A$13:$A$19,0),MATCH(1,($U$2=GRID!$B$1:$AQ$1)*(КАЛЕНДАРЬ!$X16=GRID!$B$3:$AQ$3), 0)),
INDEX(GRID!$B$13:$AQ$19,MATCH($M$7,GRID!$A$13:$A$19,0),MATCH(1,($U$2=GRID!$B$1:$AQ$1)*(КАЛЕНДАРЬ!$X16=GRID!$B$3:$AQ$3), 0))*(1-GRID!$B$27))</f>
        <v>60300</v>
      </c>
      <c r="O71" s="35" cm="1">
        <f t="array" ref="O71">IF($I$2="Открытый тариф",
INDEX(GRID!$B$4:$AQ$10,MATCH($O$7,GRID!$A$4:$A$10,0),MATCH(1,($U$2=GRID!$B$1:$AQ$1)*(КАЛЕНДАРЬ!X16=GRID!$B$3:$AQ$3), 0)),
INDEX(GRID!$B$4:$AQ$10,MATCH($O$7,GRID!$A$4:$A$10,0),MATCH(1,($U$2=GRID!$B$1:$AQ$1)*(КАЛЕНДАРЬ!X16=GRID!$B$3:$AQ$3), 0))*(1-GRID!$B$27))</f>
        <v>113300</v>
      </c>
      <c r="P71" s="35" cm="1">
        <f t="array" ref="P71">IF($I$2="Открытый тариф",
INDEX(GRID!$B$13:$AQ$19,MATCH($O$7,GRID!$A$13:$A$19,0),MATCH(1,($U$2=GRID!$B$1:$AQ$1)*(КАЛЕНДАРЬ!$X16=GRID!$B$3:$AQ$3), 0)),
INDEX(GRID!$B$13:$AQ$19,MATCH($O$7,GRID!$A$13:$A$19,0),MATCH(1,($U$2=GRID!$B$1:$AQ$1)*(КАЛЕНДАРЬ!$X16=GRID!$B$3:$AQ$3), 0))*(1-GRID!$B$27))</f>
        <v>113300</v>
      </c>
    </row>
    <row r="72" spans="1:16" ht="12.75" hidden="1" customHeight="1" x14ac:dyDescent="0.2">
      <c r="A72" s="58" t="s">
        <v>18</v>
      </c>
      <c r="B72" s="59">
        <v>14</v>
      </c>
      <c r="C72" s="35" cm="1">
        <f t="array" ref="C72">IF($I$2="Открытый тариф",
INDEX(GRID!$B$4:$AQ$10,MATCH($C$7,GRID!$A$4:$A$10,0),MATCH(1,($U$2=GRID!$B$1:$AQ$1)*(КАЛЕНДАРЬ!X17=GRID!$B$3:$AQ$3), 0)),
INDEX(GRID!$B$4:$AQ$10,MATCH($C$7,GRID!$A$4:$A$10,0),MATCH(1,($U$2=GRID!$B$1:$AQ$1)*(КАЛЕНДАРЬ!X17=GRID!$B$3:$AQ$3), 0))*(1-GRID!$B$27))</f>
        <v>25800</v>
      </c>
      <c r="D72" s="35" cm="1">
        <f t="array" ref="D72">IF($I$2="Открытый тариф",
INDEX(GRID!$B$13:$AQ$19,MATCH($C$7,GRID!$A$13:$A$19,0),MATCH(1,($U$2=GRID!$B$1:$AQ$1)*(КАЛЕНДАРЬ!$X17=GRID!$B$3:$AQ$3), 0)),
INDEX(GRID!$B$13:$AQ$19,MATCH($C$7,GRID!$A$13:$A$19,0),MATCH(1,($U$2=GRID!$B$1:$AQ$1)*(КАЛЕНДАРЬ!$X17=GRID!$B$3:$AQ$3), 0))*(1-GRID!$B$27))</f>
        <v>28800</v>
      </c>
      <c r="E72" s="35" cm="1">
        <f t="array" ref="E72">IF($I$2="Открытый тариф",
INDEX(GRID!$B$4:$AQ$10,MATCH($E$7,GRID!$A$4:$A$10,0),MATCH(1,($U$2=GRID!$B$1:$AQ$1)*(КАЛЕНДАРЬ!X17=GRID!$B$3:$AQ$3), 0)),
INDEX(GRID!$B$4:$AQ$10,MATCH($E$7,GRID!$A$4:$A$10,0),MATCH(1,($U$2=GRID!$B$1:$AQ$1)*(КАЛЕНДАРЬ!X17=GRID!$B$3:$AQ$3), 0))*(1-GRID!$B$27))</f>
        <v>31300</v>
      </c>
      <c r="F72" s="35" cm="1">
        <f t="array" ref="F72">IF($I$2="Открытый тариф",
INDEX(GRID!$B$13:$AQ$19,MATCH($E$7,GRID!$A$13:$A$19,0),MATCH(1,($U$2=GRID!$B$1:$AQ$1)*(КАЛЕНДАРЬ!$X17=GRID!$B$3:$AQ$3), 0)),
INDEX(GRID!$B$13:$AQ$19,MATCH($E$7,GRID!$A$13:$A$19,0),MATCH(1,($U$2=GRID!$B$1:$AQ$1)*(КАЛЕНДАРЬ!$X17=GRID!$B$3:$AQ$3), 0))*(1-GRID!$B$27))</f>
        <v>34300</v>
      </c>
      <c r="G72" s="35" cm="1">
        <f t="array" ref="G72">IF($I$2="Открытый тариф",
INDEX(GRID!$B$4:$AQ$10,MATCH($G$7,GRID!$A$4:$A$10,0),MATCH(1,($U$2=GRID!$B$1:$AQ$1)*(КАЛЕНДАРЬ!X17=GRID!$B$3:$AQ$3), 0)),
INDEX(GRID!$B$4:$AQ$10,MATCH($G$7,GRID!$A$4:$A$10,0),MATCH(1,($U$2=GRID!$B$1:$AQ$1)*(КАЛЕНДАРЬ!X17=GRID!$B$3:$AQ$3), 0))*(1-GRID!$B$27))</f>
        <v>32500</v>
      </c>
      <c r="H72" s="35" cm="1">
        <f t="array" ref="H72">IF($I$2="Открытый тариф",
INDEX(GRID!$B$13:$AQ$19,MATCH($G$7,GRID!$A$13:$A$19,0),MATCH(1,($U$2=GRID!$B$1:$AQ$1)*(КАЛЕНДАРЬ!$X17=GRID!$B$3:$AQ$3), 0)),
INDEX(GRID!$B$13:$AQ$19,MATCH($G$7,GRID!$A$13:$A$19,0),MATCH(1,($U$2=GRID!$B$1:$AQ$1)*(КАЛЕНДАРЬ!$X17=GRID!$B$3:$AQ$3), 0))*(1-GRID!$B$27))</f>
        <v>35500</v>
      </c>
      <c r="I72" s="35" cm="1">
        <f t="array" ref="I72">IF($I$2="Открытый тариф",
INDEX(GRID!$B$4:$AQ$10,MATCH($I$7,GRID!$A$4:$A$10,0),MATCH(1,($U$2=GRID!$B$1:$AQ$1)*(КАЛЕНДАРЬ!X17=GRID!$B$3:$AQ$3), 0)),
INDEX(GRID!$B$4:$AQ$10,MATCH($I$7,GRID!$A$4:$A$10,0),MATCH(1,($U$2=GRID!$B$1:$AQ$1)*(КАЛЕНДАРЬ!X17=GRID!$B$3:$AQ$3), 0))*(1-GRID!$B$27))</f>
        <v>41600</v>
      </c>
      <c r="J72" s="35" cm="1">
        <f t="array" ref="J72">IF($I$2="Открытый тариф",
INDEX(GRID!$B$13:$AQ$19,MATCH($I$7,GRID!$A$13:$A$19,0),MATCH(1,($U$2=GRID!$B$1:$AQ$1)*(КАЛЕНДАРЬ!$X17=GRID!$B$3:$AQ$3), 0)),
INDEX(GRID!$B$13:$AQ$19,MATCH($I$7,GRID!$A$13:$A$19,0),MATCH(1,($U$2=GRID!$B$1:$AQ$1)*(КАЛЕНДАРЬ!$X17=GRID!$B$3:$AQ$3), 0))*(1-GRID!$B$27))</f>
        <v>44600</v>
      </c>
      <c r="K72" s="35" cm="1">
        <f t="array" ref="K72">IF($I$2="Открытый тариф",
INDEX(GRID!$B$4:$AQ$10,MATCH($K$7,GRID!$A$4:$A$10,0),MATCH(1,($U$2=GRID!$B$1:$AQ$1)*(КАЛЕНДАРЬ!X17=GRID!$B$3:$AQ$3), 0)),
INDEX(GRID!$B$4:$AQ$10,MATCH($K$7,GRID!$A$4:$A$10,0),MATCH(1,($U$2=GRID!$B$1:$AQ$1)*(КАЛЕНДАРЬ!X17=GRID!$B$3:$AQ$3), 0))*(1-GRID!$B$27))</f>
        <v>45800</v>
      </c>
      <c r="L72" s="35" cm="1">
        <f t="array" ref="L72">IF($I$2="Открытый тариф",
INDEX(GRID!$B$13:$AQ$19,MATCH($K$7,GRID!$A$13:$A$19,0),MATCH(1,($U$2=GRID!$B$1:$AQ$1)*(КАЛЕНДАРЬ!$X17=GRID!$B$3:$AQ$3), 0)),
INDEX(GRID!$B$13:$AQ$19,MATCH($K$7,GRID!$A$13:$A$19,0),MATCH(1,($U$2=GRID!$B$1:$AQ$1)*(КАЛЕНДАРЬ!$X17=GRID!$B$3:$AQ$3), 0))*(1-GRID!$B$27))</f>
        <v>48800</v>
      </c>
      <c r="M72" s="35" cm="1">
        <f t="array" ref="M72">IF($I$2="Открытый тариф",
INDEX(GRID!$B$4:$AQ$10,MATCH($M$7,GRID!$A$4:$A$10,0),MATCH(1,($U$2=GRID!$B$1:$AQ$1)*(КАЛЕНДАРЬ!X17=GRID!$B$3:$AQ$3), 0)),
INDEX(GRID!$B$4:$AQ$10,MATCH($M$7,GRID!$A$4:$A$10,0),MATCH(1,($U$2=GRID!$B$1:$AQ$1)*(КАЛЕНДАРЬ!X17=GRID!$B$3:$AQ$3), 0))*(1-GRID!$B$27))</f>
        <v>57300</v>
      </c>
      <c r="N72" s="35" cm="1">
        <f t="array" ref="N72">IF($I$2="Открытый тариф",
INDEX(GRID!$B$13:$AQ$19,MATCH($M$7,GRID!$A$13:$A$19,0),MATCH(1,($U$2=GRID!$B$1:$AQ$1)*(КАЛЕНДАРЬ!$X17=GRID!$B$3:$AQ$3), 0)),
INDEX(GRID!$B$13:$AQ$19,MATCH($M$7,GRID!$A$13:$A$19,0),MATCH(1,($U$2=GRID!$B$1:$AQ$1)*(КАЛЕНДАРЬ!$X17=GRID!$B$3:$AQ$3), 0))*(1-GRID!$B$27))</f>
        <v>60300</v>
      </c>
      <c r="O72" s="35" cm="1">
        <f t="array" ref="O72">IF($I$2="Открытый тариф",
INDEX(GRID!$B$4:$AQ$10,MATCH($O$7,GRID!$A$4:$A$10,0),MATCH(1,($U$2=GRID!$B$1:$AQ$1)*(КАЛЕНДАРЬ!X17=GRID!$B$3:$AQ$3), 0)),
INDEX(GRID!$B$4:$AQ$10,MATCH($O$7,GRID!$A$4:$A$10,0),MATCH(1,($U$2=GRID!$B$1:$AQ$1)*(КАЛЕНДАРЬ!X17=GRID!$B$3:$AQ$3), 0))*(1-GRID!$B$27))</f>
        <v>113300</v>
      </c>
      <c r="P72" s="35" cm="1">
        <f t="array" ref="P72">IF($I$2="Открытый тариф",
INDEX(GRID!$B$13:$AQ$19,MATCH($O$7,GRID!$A$13:$A$19,0),MATCH(1,($U$2=GRID!$B$1:$AQ$1)*(КАЛЕНДАРЬ!$X17=GRID!$B$3:$AQ$3), 0)),
INDEX(GRID!$B$13:$AQ$19,MATCH($O$7,GRID!$A$13:$A$19,0),MATCH(1,($U$2=GRID!$B$1:$AQ$1)*(КАЛЕНДАРЬ!$X17=GRID!$B$3:$AQ$3), 0))*(1-GRID!$B$27))</f>
        <v>113300</v>
      </c>
    </row>
    <row r="73" spans="1:16" ht="12.75" hidden="1" customHeight="1" x14ac:dyDescent="0.2">
      <c r="A73" s="58" t="s">
        <v>19</v>
      </c>
      <c r="B73" s="59">
        <v>15</v>
      </c>
      <c r="C73" s="35" cm="1">
        <f t="array" ref="C73">IF($I$2="Открытый тариф",
INDEX(GRID!$B$4:$AQ$10,MATCH($C$7,GRID!$A$4:$A$10,0),MATCH(1,($U$2=GRID!$B$1:$AQ$1)*(КАЛЕНДАРЬ!X18=GRID!$B$3:$AQ$3), 0)),
INDEX(GRID!$B$4:$AQ$10,MATCH($C$7,GRID!$A$4:$A$10,0),MATCH(1,($U$2=GRID!$B$1:$AQ$1)*(КАЛЕНДАРЬ!X18=GRID!$B$3:$AQ$3), 0))*(1-GRID!$B$27))</f>
        <v>25800</v>
      </c>
      <c r="D73" s="35" cm="1">
        <f t="array" ref="D73">IF($I$2="Открытый тариф",
INDEX(GRID!$B$13:$AQ$19,MATCH($C$7,GRID!$A$13:$A$19,0),MATCH(1,($U$2=GRID!$B$1:$AQ$1)*(КАЛЕНДАРЬ!$X18=GRID!$B$3:$AQ$3), 0)),
INDEX(GRID!$B$13:$AQ$19,MATCH($C$7,GRID!$A$13:$A$19,0),MATCH(1,($U$2=GRID!$B$1:$AQ$1)*(КАЛЕНДАРЬ!$X18=GRID!$B$3:$AQ$3), 0))*(1-GRID!$B$27))</f>
        <v>28800</v>
      </c>
      <c r="E73" s="35" cm="1">
        <f t="array" ref="E73">IF($I$2="Открытый тариф",
INDEX(GRID!$B$4:$AQ$10,MATCH($E$7,GRID!$A$4:$A$10,0),MATCH(1,($U$2=GRID!$B$1:$AQ$1)*(КАЛЕНДАРЬ!X18=GRID!$B$3:$AQ$3), 0)),
INDEX(GRID!$B$4:$AQ$10,MATCH($E$7,GRID!$A$4:$A$10,0),MATCH(1,($U$2=GRID!$B$1:$AQ$1)*(КАЛЕНДАРЬ!X18=GRID!$B$3:$AQ$3), 0))*(1-GRID!$B$27))</f>
        <v>31300</v>
      </c>
      <c r="F73" s="35" cm="1">
        <f t="array" ref="F73">IF($I$2="Открытый тариф",
INDEX(GRID!$B$13:$AQ$19,MATCH($E$7,GRID!$A$13:$A$19,0),MATCH(1,($U$2=GRID!$B$1:$AQ$1)*(КАЛЕНДАРЬ!$X18=GRID!$B$3:$AQ$3), 0)),
INDEX(GRID!$B$13:$AQ$19,MATCH($E$7,GRID!$A$13:$A$19,0),MATCH(1,($U$2=GRID!$B$1:$AQ$1)*(КАЛЕНДАРЬ!$X18=GRID!$B$3:$AQ$3), 0))*(1-GRID!$B$27))</f>
        <v>34300</v>
      </c>
      <c r="G73" s="35" cm="1">
        <f t="array" ref="G73">IF($I$2="Открытый тариф",
INDEX(GRID!$B$4:$AQ$10,MATCH($G$7,GRID!$A$4:$A$10,0),MATCH(1,($U$2=GRID!$B$1:$AQ$1)*(КАЛЕНДАРЬ!X18=GRID!$B$3:$AQ$3), 0)),
INDEX(GRID!$B$4:$AQ$10,MATCH($G$7,GRID!$A$4:$A$10,0),MATCH(1,($U$2=GRID!$B$1:$AQ$1)*(КАЛЕНДАРЬ!X18=GRID!$B$3:$AQ$3), 0))*(1-GRID!$B$27))</f>
        <v>32500</v>
      </c>
      <c r="H73" s="35" cm="1">
        <f t="array" ref="H73">IF($I$2="Открытый тариф",
INDEX(GRID!$B$13:$AQ$19,MATCH($G$7,GRID!$A$13:$A$19,0),MATCH(1,($U$2=GRID!$B$1:$AQ$1)*(КАЛЕНДАРЬ!$X18=GRID!$B$3:$AQ$3), 0)),
INDEX(GRID!$B$13:$AQ$19,MATCH($G$7,GRID!$A$13:$A$19,0),MATCH(1,($U$2=GRID!$B$1:$AQ$1)*(КАЛЕНДАРЬ!$X18=GRID!$B$3:$AQ$3), 0))*(1-GRID!$B$27))</f>
        <v>35500</v>
      </c>
      <c r="I73" s="35" cm="1">
        <f t="array" ref="I73">IF($I$2="Открытый тариф",
INDEX(GRID!$B$4:$AQ$10,MATCH($I$7,GRID!$A$4:$A$10,0),MATCH(1,($U$2=GRID!$B$1:$AQ$1)*(КАЛЕНДАРЬ!X18=GRID!$B$3:$AQ$3), 0)),
INDEX(GRID!$B$4:$AQ$10,MATCH($I$7,GRID!$A$4:$A$10,0),MATCH(1,($U$2=GRID!$B$1:$AQ$1)*(КАЛЕНДАРЬ!X18=GRID!$B$3:$AQ$3), 0))*(1-GRID!$B$27))</f>
        <v>41600</v>
      </c>
      <c r="J73" s="35" cm="1">
        <f t="array" ref="J73">IF($I$2="Открытый тариф",
INDEX(GRID!$B$13:$AQ$19,MATCH($I$7,GRID!$A$13:$A$19,0),MATCH(1,($U$2=GRID!$B$1:$AQ$1)*(КАЛЕНДАРЬ!$X18=GRID!$B$3:$AQ$3), 0)),
INDEX(GRID!$B$13:$AQ$19,MATCH($I$7,GRID!$A$13:$A$19,0),MATCH(1,($U$2=GRID!$B$1:$AQ$1)*(КАЛЕНДАРЬ!$X18=GRID!$B$3:$AQ$3), 0))*(1-GRID!$B$27))</f>
        <v>44600</v>
      </c>
      <c r="K73" s="35" cm="1">
        <f t="array" ref="K73">IF($I$2="Открытый тариф",
INDEX(GRID!$B$4:$AQ$10,MATCH($K$7,GRID!$A$4:$A$10,0),MATCH(1,($U$2=GRID!$B$1:$AQ$1)*(КАЛЕНДАРЬ!X18=GRID!$B$3:$AQ$3), 0)),
INDEX(GRID!$B$4:$AQ$10,MATCH($K$7,GRID!$A$4:$A$10,0),MATCH(1,($U$2=GRID!$B$1:$AQ$1)*(КАЛЕНДАРЬ!X18=GRID!$B$3:$AQ$3), 0))*(1-GRID!$B$27))</f>
        <v>45800</v>
      </c>
      <c r="L73" s="35" cm="1">
        <f t="array" ref="L73">IF($I$2="Открытый тариф",
INDEX(GRID!$B$13:$AQ$19,MATCH($K$7,GRID!$A$13:$A$19,0),MATCH(1,($U$2=GRID!$B$1:$AQ$1)*(КАЛЕНДАРЬ!$X18=GRID!$B$3:$AQ$3), 0)),
INDEX(GRID!$B$13:$AQ$19,MATCH($K$7,GRID!$A$13:$A$19,0),MATCH(1,($U$2=GRID!$B$1:$AQ$1)*(КАЛЕНДАРЬ!$X18=GRID!$B$3:$AQ$3), 0))*(1-GRID!$B$27))</f>
        <v>48800</v>
      </c>
      <c r="M73" s="35" cm="1">
        <f t="array" ref="M73">IF($I$2="Открытый тариф",
INDEX(GRID!$B$4:$AQ$10,MATCH($M$7,GRID!$A$4:$A$10,0),MATCH(1,($U$2=GRID!$B$1:$AQ$1)*(КАЛЕНДАРЬ!X18=GRID!$B$3:$AQ$3), 0)),
INDEX(GRID!$B$4:$AQ$10,MATCH($M$7,GRID!$A$4:$A$10,0),MATCH(1,($U$2=GRID!$B$1:$AQ$1)*(КАЛЕНДАРЬ!X18=GRID!$B$3:$AQ$3), 0))*(1-GRID!$B$27))</f>
        <v>57300</v>
      </c>
      <c r="N73" s="35" cm="1">
        <f t="array" ref="N73">IF($I$2="Открытый тариф",
INDEX(GRID!$B$13:$AQ$19,MATCH($M$7,GRID!$A$13:$A$19,0),MATCH(1,($U$2=GRID!$B$1:$AQ$1)*(КАЛЕНДАРЬ!$X18=GRID!$B$3:$AQ$3), 0)),
INDEX(GRID!$B$13:$AQ$19,MATCH($M$7,GRID!$A$13:$A$19,0),MATCH(1,($U$2=GRID!$B$1:$AQ$1)*(КАЛЕНДАРЬ!$X18=GRID!$B$3:$AQ$3), 0))*(1-GRID!$B$27))</f>
        <v>60300</v>
      </c>
      <c r="O73" s="35" cm="1">
        <f t="array" ref="O73">IF($I$2="Открытый тариф",
INDEX(GRID!$B$4:$AQ$10,MATCH($O$7,GRID!$A$4:$A$10,0),MATCH(1,($U$2=GRID!$B$1:$AQ$1)*(КАЛЕНДАРЬ!X18=GRID!$B$3:$AQ$3), 0)),
INDEX(GRID!$B$4:$AQ$10,MATCH($O$7,GRID!$A$4:$A$10,0),MATCH(1,($U$2=GRID!$B$1:$AQ$1)*(КАЛЕНДАРЬ!X18=GRID!$B$3:$AQ$3), 0))*(1-GRID!$B$27))</f>
        <v>113300</v>
      </c>
      <c r="P73" s="35" cm="1">
        <f t="array" ref="P73">IF($I$2="Открытый тариф",
INDEX(GRID!$B$13:$AQ$19,MATCH($O$7,GRID!$A$13:$A$19,0),MATCH(1,($U$2=GRID!$B$1:$AQ$1)*(КАЛЕНДАРЬ!$X18=GRID!$B$3:$AQ$3), 0)),
INDEX(GRID!$B$13:$AQ$19,MATCH($O$7,GRID!$A$13:$A$19,0),MATCH(1,($U$2=GRID!$B$1:$AQ$1)*(КАЛЕНДАРЬ!$X18=GRID!$B$3:$AQ$3), 0))*(1-GRID!$B$27))</f>
        <v>113300</v>
      </c>
    </row>
    <row r="74" spans="1:16" ht="12.75" hidden="1" customHeight="1" x14ac:dyDescent="0.2">
      <c r="A74" s="58" t="s">
        <v>20</v>
      </c>
      <c r="B74" s="59">
        <v>16</v>
      </c>
      <c r="C74" s="35" cm="1">
        <f t="array" ref="C74">IF($I$2="Открытый тариф",
INDEX(GRID!$B$4:$AQ$10,MATCH($C$7,GRID!$A$4:$A$10,0),MATCH(1,($U$2=GRID!$B$1:$AQ$1)*(КАЛЕНДАРЬ!X19=GRID!$B$3:$AQ$3), 0)),
INDEX(GRID!$B$4:$AQ$10,MATCH($C$7,GRID!$A$4:$A$10,0),MATCH(1,($U$2=GRID!$B$1:$AQ$1)*(КАЛЕНДАРЬ!X19=GRID!$B$3:$AQ$3), 0))*(1-GRID!$B$27))</f>
        <v>25800</v>
      </c>
      <c r="D74" s="35" cm="1">
        <f t="array" ref="D74">IF($I$2="Открытый тариф",
INDEX(GRID!$B$13:$AQ$19,MATCH($C$7,GRID!$A$13:$A$19,0),MATCH(1,($U$2=GRID!$B$1:$AQ$1)*(КАЛЕНДАРЬ!$X19=GRID!$B$3:$AQ$3), 0)),
INDEX(GRID!$B$13:$AQ$19,MATCH($C$7,GRID!$A$13:$A$19,0),MATCH(1,($U$2=GRID!$B$1:$AQ$1)*(КАЛЕНДАРЬ!$X19=GRID!$B$3:$AQ$3), 0))*(1-GRID!$B$27))</f>
        <v>28800</v>
      </c>
      <c r="E74" s="35" cm="1">
        <f t="array" ref="E74">IF($I$2="Открытый тариф",
INDEX(GRID!$B$4:$AQ$10,MATCH($E$7,GRID!$A$4:$A$10,0),MATCH(1,($U$2=GRID!$B$1:$AQ$1)*(КАЛЕНДАРЬ!X19=GRID!$B$3:$AQ$3), 0)),
INDEX(GRID!$B$4:$AQ$10,MATCH($E$7,GRID!$A$4:$A$10,0),MATCH(1,($U$2=GRID!$B$1:$AQ$1)*(КАЛЕНДАРЬ!X19=GRID!$B$3:$AQ$3), 0))*(1-GRID!$B$27))</f>
        <v>31300</v>
      </c>
      <c r="F74" s="35" cm="1">
        <f t="array" ref="F74">IF($I$2="Открытый тариф",
INDEX(GRID!$B$13:$AQ$19,MATCH($E$7,GRID!$A$13:$A$19,0),MATCH(1,($U$2=GRID!$B$1:$AQ$1)*(КАЛЕНДАРЬ!$X19=GRID!$B$3:$AQ$3), 0)),
INDEX(GRID!$B$13:$AQ$19,MATCH($E$7,GRID!$A$13:$A$19,0),MATCH(1,($U$2=GRID!$B$1:$AQ$1)*(КАЛЕНДАРЬ!$X19=GRID!$B$3:$AQ$3), 0))*(1-GRID!$B$27))</f>
        <v>34300</v>
      </c>
      <c r="G74" s="35" cm="1">
        <f t="array" ref="G74">IF($I$2="Открытый тариф",
INDEX(GRID!$B$4:$AQ$10,MATCH($G$7,GRID!$A$4:$A$10,0),MATCH(1,($U$2=GRID!$B$1:$AQ$1)*(КАЛЕНДАРЬ!X19=GRID!$B$3:$AQ$3), 0)),
INDEX(GRID!$B$4:$AQ$10,MATCH($G$7,GRID!$A$4:$A$10,0),MATCH(1,($U$2=GRID!$B$1:$AQ$1)*(КАЛЕНДАРЬ!X19=GRID!$B$3:$AQ$3), 0))*(1-GRID!$B$27))</f>
        <v>32500</v>
      </c>
      <c r="H74" s="35" cm="1">
        <f t="array" ref="H74">IF($I$2="Открытый тариф",
INDEX(GRID!$B$13:$AQ$19,MATCH($G$7,GRID!$A$13:$A$19,0),MATCH(1,($U$2=GRID!$B$1:$AQ$1)*(КАЛЕНДАРЬ!$X19=GRID!$B$3:$AQ$3), 0)),
INDEX(GRID!$B$13:$AQ$19,MATCH($G$7,GRID!$A$13:$A$19,0),MATCH(1,($U$2=GRID!$B$1:$AQ$1)*(КАЛЕНДАРЬ!$X19=GRID!$B$3:$AQ$3), 0))*(1-GRID!$B$27))</f>
        <v>35500</v>
      </c>
      <c r="I74" s="35" cm="1">
        <f t="array" ref="I74">IF($I$2="Открытый тариф",
INDEX(GRID!$B$4:$AQ$10,MATCH($I$7,GRID!$A$4:$A$10,0),MATCH(1,($U$2=GRID!$B$1:$AQ$1)*(КАЛЕНДАРЬ!X19=GRID!$B$3:$AQ$3), 0)),
INDEX(GRID!$B$4:$AQ$10,MATCH($I$7,GRID!$A$4:$A$10,0),MATCH(1,($U$2=GRID!$B$1:$AQ$1)*(КАЛЕНДАРЬ!X19=GRID!$B$3:$AQ$3), 0))*(1-GRID!$B$27))</f>
        <v>41600</v>
      </c>
      <c r="J74" s="35" cm="1">
        <f t="array" ref="J74">IF($I$2="Открытый тариф",
INDEX(GRID!$B$13:$AQ$19,MATCH($I$7,GRID!$A$13:$A$19,0),MATCH(1,($U$2=GRID!$B$1:$AQ$1)*(КАЛЕНДАРЬ!$X19=GRID!$B$3:$AQ$3), 0)),
INDEX(GRID!$B$13:$AQ$19,MATCH($I$7,GRID!$A$13:$A$19,0),MATCH(1,($U$2=GRID!$B$1:$AQ$1)*(КАЛЕНДАРЬ!$X19=GRID!$B$3:$AQ$3), 0))*(1-GRID!$B$27))</f>
        <v>44600</v>
      </c>
      <c r="K74" s="35" cm="1">
        <f t="array" ref="K74">IF($I$2="Открытый тариф",
INDEX(GRID!$B$4:$AQ$10,MATCH($K$7,GRID!$A$4:$A$10,0),MATCH(1,($U$2=GRID!$B$1:$AQ$1)*(КАЛЕНДАРЬ!X19=GRID!$B$3:$AQ$3), 0)),
INDEX(GRID!$B$4:$AQ$10,MATCH($K$7,GRID!$A$4:$A$10,0),MATCH(1,($U$2=GRID!$B$1:$AQ$1)*(КАЛЕНДАРЬ!X19=GRID!$B$3:$AQ$3), 0))*(1-GRID!$B$27))</f>
        <v>45800</v>
      </c>
      <c r="L74" s="35" cm="1">
        <f t="array" ref="L74">IF($I$2="Открытый тариф",
INDEX(GRID!$B$13:$AQ$19,MATCH($K$7,GRID!$A$13:$A$19,0),MATCH(1,($U$2=GRID!$B$1:$AQ$1)*(КАЛЕНДАРЬ!$X19=GRID!$B$3:$AQ$3), 0)),
INDEX(GRID!$B$13:$AQ$19,MATCH($K$7,GRID!$A$13:$A$19,0),MATCH(1,($U$2=GRID!$B$1:$AQ$1)*(КАЛЕНДАРЬ!$X19=GRID!$B$3:$AQ$3), 0))*(1-GRID!$B$27))</f>
        <v>48800</v>
      </c>
      <c r="M74" s="35" cm="1">
        <f t="array" ref="M74">IF($I$2="Открытый тариф",
INDEX(GRID!$B$4:$AQ$10,MATCH($M$7,GRID!$A$4:$A$10,0),MATCH(1,($U$2=GRID!$B$1:$AQ$1)*(КАЛЕНДАРЬ!X19=GRID!$B$3:$AQ$3), 0)),
INDEX(GRID!$B$4:$AQ$10,MATCH($M$7,GRID!$A$4:$A$10,0),MATCH(1,($U$2=GRID!$B$1:$AQ$1)*(КАЛЕНДАРЬ!X19=GRID!$B$3:$AQ$3), 0))*(1-GRID!$B$27))</f>
        <v>57300</v>
      </c>
      <c r="N74" s="35" cm="1">
        <f t="array" ref="N74">IF($I$2="Открытый тариф",
INDEX(GRID!$B$13:$AQ$19,MATCH($M$7,GRID!$A$13:$A$19,0),MATCH(1,($U$2=GRID!$B$1:$AQ$1)*(КАЛЕНДАРЬ!$X19=GRID!$B$3:$AQ$3), 0)),
INDEX(GRID!$B$13:$AQ$19,MATCH($M$7,GRID!$A$13:$A$19,0),MATCH(1,($U$2=GRID!$B$1:$AQ$1)*(КАЛЕНДАРЬ!$X19=GRID!$B$3:$AQ$3), 0))*(1-GRID!$B$27))</f>
        <v>60300</v>
      </c>
      <c r="O74" s="35" cm="1">
        <f t="array" ref="O74">IF($I$2="Открытый тариф",
INDEX(GRID!$B$4:$AQ$10,MATCH($O$7,GRID!$A$4:$A$10,0),MATCH(1,($U$2=GRID!$B$1:$AQ$1)*(КАЛЕНДАРЬ!X19=GRID!$B$3:$AQ$3), 0)),
INDEX(GRID!$B$4:$AQ$10,MATCH($O$7,GRID!$A$4:$A$10,0),MATCH(1,($U$2=GRID!$B$1:$AQ$1)*(КАЛЕНДАРЬ!X19=GRID!$B$3:$AQ$3), 0))*(1-GRID!$B$27))</f>
        <v>113300</v>
      </c>
      <c r="P74" s="35" cm="1">
        <f t="array" ref="P74">IF($I$2="Открытый тариф",
INDEX(GRID!$B$13:$AQ$19,MATCH($O$7,GRID!$A$13:$A$19,0),MATCH(1,($U$2=GRID!$B$1:$AQ$1)*(КАЛЕНДАРЬ!$X19=GRID!$B$3:$AQ$3), 0)),
INDEX(GRID!$B$13:$AQ$19,MATCH($O$7,GRID!$A$13:$A$19,0),MATCH(1,($U$2=GRID!$B$1:$AQ$1)*(КАЛЕНДАРЬ!$X19=GRID!$B$3:$AQ$3), 0))*(1-GRID!$B$27))</f>
        <v>113300</v>
      </c>
    </row>
    <row r="75" spans="1:16" ht="12.75" hidden="1" customHeight="1" x14ac:dyDescent="0.2">
      <c r="A75" s="58" t="s">
        <v>14</v>
      </c>
      <c r="B75" s="59">
        <v>17</v>
      </c>
      <c r="C75" s="35" cm="1">
        <f t="array" ref="C75">IF($I$2="Открытый тариф",
INDEX(GRID!$B$4:$AQ$10,MATCH($C$7,GRID!$A$4:$A$10,0),MATCH(1,($U$2=GRID!$B$1:$AQ$1)*(КАЛЕНДАРЬ!X20=GRID!$B$3:$AQ$3), 0)),
INDEX(GRID!$B$4:$AQ$10,MATCH($C$7,GRID!$A$4:$A$10,0),MATCH(1,($U$2=GRID!$B$1:$AQ$1)*(КАЛЕНДАРЬ!X20=GRID!$B$3:$AQ$3), 0))*(1-GRID!$B$27))</f>
        <v>20600</v>
      </c>
      <c r="D75" s="35" cm="1">
        <f t="array" ref="D75">IF($I$2="Открытый тариф",
INDEX(GRID!$B$13:$AQ$19,MATCH($C$7,GRID!$A$13:$A$19,0),MATCH(1,($U$2=GRID!$B$1:$AQ$1)*(КАЛЕНДАРЬ!$X20=GRID!$B$3:$AQ$3), 0)),
INDEX(GRID!$B$13:$AQ$19,MATCH($C$7,GRID!$A$13:$A$19,0),MATCH(1,($U$2=GRID!$B$1:$AQ$1)*(КАЛЕНДАРЬ!$X20=GRID!$B$3:$AQ$3), 0))*(1-GRID!$B$27))</f>
        <v>23600</v>
      </c>
      <c r="E75" s="35" cm="1">
        <f t="array" ref="E75">IF($I$2="Открытый тариф",
INDEX(GRID!$B$4:$AQ$10,MATCH($E$7,GRID!$A$4:$A$10,0),MATCH(1,($U$2=GRID!$B$1:$AQ$1)*(КАЛЕНДАРЬ!X20=GRID!$B$3:$AQ$3), 0)),
INDEX(GRID!$B$4:$AQ$10,MATCH($E$7,GRID!$A$4:$A$10,0),MATCH(1,($U$2=GRID!$B$1:$AQ$1)*(КАЛЕНДАРЬ!X20=GRID!$B$3:$AQ$3), 0))*(1-GRID!$B$27))</f>
        <v>24900</v>
      </c>
      <c r="F75" s="35" cm="1">
        <f t="array" ref="F75">IF($I$2="Открытый тариф",
INDEX(GRID!$B$13:$AQ$19,MATCH($E$7,GRID!$A$13:$A$19,0),MATCH(1,($U$2=GRID!$B$1:$AQ$1)*(КАЛЕНДАРЬ!$X20=GRID!$B$3:$AQ$3), 0)),
INDEX(GRID!$B$13:$AQ$19,MATCH($E$7,GRID!$A$13:$A$19,0),MATCH(1,($U$2=GRID!$B$1:$AQ$1)*(КАЛЕНДАРЬ!$X20=GRID!$B$3:$AQ$3), 0))*(1-GRID!$B$27))</f>
        <v>27900</v>
      </c>
      <c r="G75" s="35" cm="1">
        <f t="array" ref="G75">IF($I$2="Открытый тариф",
INDEX(GRID!$B$4:$AQ$10,MATCH($G$7,GRID!$A$4:$A$10,0),MATCH(1,($U$2=GRID!$B$1:$AQ$1)*(КАЛЕНДАРЬ!X20=GRID!$B$3:$AQ$3), 0)),
INDEX(GRID!$B$4:$AQ$10,MATCH($G$7,GRID!$A$4:$A$10,0),MATCH(1,($U$2=GRID!$B$1:$AQ$1)*(КАЛЕНДАРЬ!X20=GRID!$B$3:$AQ$3), 0))*(1-GRID!$B$27))</f>
        <v>26000</v>
      </c>
      <c r="H75" s="35" cm="1">
        <f t="array" ref="H75">IF($I$2="Открытый тариф",
INDEX(GRID!$B$13:$AQ$19,MATCH($G$7,GRID!$A$13:$A$19,0),MATCH(1,($U$2=GRID!$B$1:$AQ$1)*(КАЛЕНДАРЬ!$X20=GRID!$B$3:$AQ$3), 0)),
INDEX(GRID!$B$13:$AQ$19,MATCH($G$7,GRID!$A$13:$A$19,0),MATCH(1,($U$2=GRID!$B$1:$AQ$1)*(КАЛЕНДАРЬ!$X20=GRID!$B$3:$AQ$3), 0))*(1-GRID!$B$27))</f>
        <v>29000</v>
      </c>
      <c r="I75" s="35" cm="1">
        <f t="array" ref="I75">IF($I$2="Открытый тариф",
INDEX(GRID!$B$4:$AQ$10,MATCH($I$7,GRID!$A$4:$A$10,0),MATCH(1,($U$2=GRID!$B$1:$AQ$1)*(КАЛЕНДАРЬ!X20=GRID!$B$3:$AQ$3), 0)),
INDEX(GRID!$B$4:$AQ$10,MATCH($I$7,GRID!$A$4:$A$10,0),MATCH(1,($U$2=GRID!$B$1:$AQ$1)*(КАЛЕНДАРЬ!X20=GRID!$B$3:$AQ$3), 0))*(1-GRID!$B$27))</f>
        <v>33400</v>
      </c>
      <c r="J75" s="35" cm="1">
        <f t="array" ref="J75">IF($I$2="Открытый тариф",
INDEX(GRID!$B$13:$AQ$19,MATCH($I$7,GRID!$A$13:$A$19,0),MATCH(1,($U$2=GRID!$B$1:$AQ$1)*(КАЛЕНДАРЬ!$X20=GRID!$B$3:$AQ$3), 0)),
INDEX(GRID!$B$13:$AQ$19,MATCH($I$7,GRID!$A$13:$A$19,0),MATCH(1,($U$2=GRID!$B$1:$AQ$1)*(КАЛЕНДАРЬ!$X20=GRID!$B$3:$AQ$3), 0))*(1-GRID!$B$27))</f>
        <v>36400</v>
      </c>
      <c r="K75" s="35" cm="1">
        <f t="array" ref="K75">IF($I$2="Открытый тариф",
INDEX(GRID!$B$4:$AQ$10,MATCH($K$7,GRID!$A$4:$A$10,0),MATCH(1,($U$2=GRID!$B$1:$AQ$1)*(КАЛЕНДАРЬ!X20=GRID!$B$3:$AQ$3), 0)),
INDEX(GRID!$B$4:$AQ$10,MATCH($K$7,GRID!$A$4:$A$10,0),MATCH(1,($U$2=GRID!$B$1:$AQ$1)*(КАЛЕНДАРЬ!X20=GRID!$B$3:$AQ$3), 0))*(1-GRID!$B$27))</f>
        <v>36800</v>
      </c>
      <c r="L75" s="35" cm="1">
        <f t="array" ref="L75">IF($I$2="Открытый тариф",
INDEX(GRID!$B$13:$AQ$19,MATCH($K$7,GRID!$A$13:$A$19,0),MATCH(1,($U$2=GRID!$B$1:$AQ$1)*(КАЛЕНДАРЬ!$X20=GRID!$B$3:$AQ$3), 0)),
INDEX(GRID!$B$13:$AQ$19,MATCH($K$7,GRID!$A$13:$A$19,0),MATCH(1,($U$2=GRID!$B$1:$AQ$1)*(КАЛЕНДАРЬ!$X20=GRID!$B$3:$AQ$3), 0))*(1-GRID!$B$27))</f>
        <v>39800</v>
      </c>
      <c r="M75" s="35" cm="1">
        <f t="array" ref="M75">IF($I$2="Открытый тариф",
INDEX(GRID!$B$4:$AQ$10,MATCH($M$7,GRID!$A$4:$A$10,0),MATCH(1,($U$2=GRID!$B$1:$AQ$1)*(КАЛЕНДАРЬ!X20=GRID!$B$3:$AQ$3), 0)),
INDEX(GRID!$B$4:$AQ$10,MATCH($M$7,GRID!$A$4:$A$10,0),MATCH(1,($U$2=GRID!$B$1:$AQ$1)*(КАЛЕНДАРЬ!X20=GRID!$B$3:$AQ$3), 0))*(1-GRID!$B$27))</f>
        <v>46100</v>
      </c>
      <c r="N75" s="35" cm="1">
        <f t="array" ref="N75">IF($I$2="Открытый тариф",
INDEX(GRID!$B$13:$AQ$19,MATCH($M$7,GRID!$A$13:$A$19,0),MATCH(1,($U$2=GRID!$B$1:$AQ$1)*(КАЛЕНДАРЬ!$X20=GRID!$B$3:$AQ$3), 0)),
INDEX(GRID!$B$13:$AQ$19,MATCH($M$7,GRID!$A$13:$A$19,0),MATCH(1,($U$2=GRID!$B$1:$AQ$1)*(КАЛЕНДАРЬ!$X20=GRID!$B$3:$AQ$3), 0))*(1-GRID!$B$27))</f>
        <v>49100</v>
      </c>
      <c r="O75" s="35" cm="1">
        <f t="array" ref="O75">IF($I$2="Открытый тариф",
INDEX(GRID!$B$4:$AQ$10,MATCH($O$7,GRID!$A$4:$A$10,0),MATCH(1,($U$2=GRID!$B$1:$AQ$1)*(КАЛЕНДАРЬ!X20=GRID!$B$3:$AQ$3), 0)),
INDEX(GRID!$B$4:$AQ$10,MATCH($O$7,GRID!$A$4:$A$10,0),MATCH(1,($U$2=GRID!$B$1:$AQ$1)*(КАЛЕНДАРЬ!X20=GRID!$B$3:$AQ$3), 0))*(1-GRID!$B$27))</f>
        <v>90600</v>
      </c>
      <c r="P75" s="35" cm="1">
        <f t="array" ref="P75">IF($I$2="Открытый тариф",
INDEX(GRID!$B$13:$AQ$19,MATCH($O$7,GRID!$A$13:$A$19,0),MATCH(1,($U$2=GRID!$B$1:$AQ$1)*(КАЛЕНДАРЬ!$X20=GRID!$B$3:$AQ$3), 0)),
INDEX(GRID!$B$13:$AQ$19,MATCH($O$7,GRID!$A$13:$A$19,0),MATCH(1,($U$2=GRID!$B$1:$AQ$1)*(КАЛЕНДАРЬ!$X20=GRID!$B$3:$AQ$3), 0))*(1-GRID!$B$27))</f>
        <v>90600</v>
      </c>
    </row>
    <row r="76" spans="1:16" ht="12.75" hidden="1" customHeight="1" x14ac:dyDescent="0.2">
      <c r="A76" s="58" t="s">
        <v>15</v>
      </c>
      <c r="B76" s="59">
        <v>18</v>
      </c>
      <c r="C76" s="35" cm="1">
        <f t="array" ref="C76">IF($I$2="Открытый тариф",
INDEX(GRID!$B$4:$AQ$10,MATCH($C$7,GRID!$A$4:$A$10,0),MATCH(1,($U$2=GRID!$B$1:$AQ$1)*(КАЛЕНДАРЬ!X21=GRID!$B$3:$AQ$3), 0)),
INDEX(GRID!$B$4:$AQ$10,MATCH($C$7,GRID!$A$4:$A$10,0),MATCH(1,($U$2=GRID!$B$1:$AQ$1)*(КАЛЕНДАРЬ!X21=GRID!$B$3:$AQ$3), 0))*(1-GRID!$B$27))</f>
        <v>25800</v>
      </c>
      <c r="D76" s="35" cm="1">
        <f t="array" ref="D76">IF($I$2="Открытый тариф",
INDEX(GRID!$B$13:$AQ$19,MATCH($C$7,GRID!$A$13:$A$19,0),MATCH(1,($U$2=GRID!$B$1:$AQ$1)*(КАЛЕНДАРЬ!$X21=GRID!$B$3:$AQ$3), 0)),
INDEX(GRID!$B$13:$AQ$19,MATCH($C$7,GRID!$A$13:$A$19,0),MATCH(1,($U$2=GRID!$B$1:$AQ$1)*(КАЛЕНДАРЬ!$X21=GRID!$B$3:$AQ$3), 0))*(1-GRID!$B$27))</f>
        <v>28800</v>
      </c>
      <c r="E76" s="35" cm="1">
        <f t="array" ref="E76">IF($I$2="Открытый тариф",
INDEX(GRID!$B$4:$AQ$10,MATCH($E$7,GRID!$A$4:$A$10,0),MATCH(1,($U$2=GRID!$B$1:$AQ$1)*(КАЛЕНДАРЬ!X21=GRID!$B$3:$AQ$3), 0)),
INDEX(GRID!$B$4:$AQ$10,MATCH($E$7,GRID!$A$4:$A$10,0),MATCH(1,($U$2=GRID!$B$1:$AQ$1)*(КАЛЕНДАРЬ!X21=GRID!$B$3:$AQ$3), 0))*(1-GRID!$B$27))</f>
        <v>31300</v>
      </c>
      <c r="F76" s="35" cm="1">
        <f t="array" ref="F76">IF($I$2="Открытый тариф",
INDEX(GRID!$B$13:$AQ$19,MATCH($E$7,GRID!$A$13:$A$19,0),MATCH(1,($U$2=GRID!$B$1:$AQ$1)*(КАЛЕНДАРЬ!$X21=GRID!$B$3:$AQ$3), 0)),
INDEX(GRID!$B$13:$AQ$19,MATCH($E$7,GRID!$A$13:$A$19,0),MATCH(1,($U$2=GRID!$B$1:$AQ$1)*(КАЛЕНДАРЬ!$X21=GRID!$B$3:$AQ$3), 0))*(1-GRID!$B$27))</f>
        <v>34300</v>
      </c>
      <c r="G76" s="35" cm="1">
        <f t="array" ref="G76">IF($I$2="Открытый тариф",
INDEX(GRID!$B$4:$AQ$10,MATCH($G$7,GRID!$A$4:$A$10,0),MATCH(1,($U$2=GRID!$B$1:$AQ$1)*(КАЛЕНДАРЬ!X21=GRID!$B$3:$AQ$3), 0)),
INDEX(GRID!$B$4:$AQ$10,MATCH($G$7,GRID!$A$4:$A$10,0),MATCH(1,($U$2=GRID!$B$1:$AQ$1)*(КАЛЕНДАРЬ!X21=GRID!$B$3:$AQ$3), 0))*(1-GRID!$B$27))</f>
        <v>32500</v>
      </c>
      <c r="H76" s="35" cm="1">
        <f t="array" ref="H76">IF($I$2="Открытый тариф",
INDEX(GRID!$B$13:$AQ$19,MATCH($G$7,GRID!$A$13:$A$19,0),MATCH(1,($U$2=GRID!$B$1:$AQ$1)*(КАЛЕНДАРЬ!$X21=GRID!$B$3:$AQ$3), 0)),
INDEX(GRID!$B$13:$AQ$19,MATCH($G$7,GRID!$A$13:$A$19,0),MATCH(1,($U$2=GRID!$B$1:$AQ$1)*(КАЛЕНДАРЬ!$X21=GRID!$B$3:$AQ$3), 0))*(1-GRID!$B$27))</f>
        <v>35500</v>
      </c>
      <c r="I76" s="35" cm="1">
        <f t="array" ref="I76">IF($I$2="Открытый тариф",
INDEX(GRID!$B$4:$AQ$10,MATCH($I$7,GRID!$A$4:$A$10,0),MATCH(1,($U$2=GRID!$B$1:$AQ$1)*(КАЛЕНДАРЬ!X21=GRID!$B$3:$AQ$3), 0)),
INDEX(GRID!$B$4:$AQ$10,MATCH($I$7,GRID!$A$4:$A$10,0),MATCH(1,($U$2=GRID!$B$1:$AQ$1)*(КАЛЕНДАРЬ!X21=GRID!$B$3:$AQ$3), 0))*(1-GRID!$B$27))</f>
        <v>41600</v>
      </c>
      <c r="J76" s="35" cm="1">
        <f t="array" ref="J76">IF($I$2="Открытый тариф",
INDEX(GRID!$B$13:$AQ$19,MATCH($I$7,GRID!$A$13:$A$19,0),MATCH(1,($U$2=GRID!$B$1:$AQ$1)*(КАЛЕНДАРЬ!$X21=GRID!$B$3:$AQ$3), 0)),
INDEX(GRID!$B$13:$AQ$19,MATCH($I$7,GRID!$A$13:$A$19,0),MATCH(1,($U$2=GRID!$B$1:$AQ$1)*(КАЛЕНДАРЬ!$X21=GRID!$B$3:$AQ$3), 0))*(1-GRID!$B$27))</f>
        <v>44600</v>
      </c>
      <c r="K76" s="35" cm="1">
        <f t="array" ref="K76">IF($I$2="Открытый тариф",
INDEX(GRID!$B$4:$AQ$10,MATCH($K$7,GRID!$A$4:$A$10,0),MATCH(1,($U$2=GRID!$B$1:$AQ$1)*(КАЛЕНДАРЬ!X21=GRID!$B$3:$AQ$3), 0)),
INDEX(GRID!$B$4:$AQ$10,MATCH($K$7,GRID!$A$4:$A$10,0),MATCH(1,($U$2=GRID!$B$1:$AQ$1)*(КАЛЕНДАРЬ!X21=GRID!$B$3:$AQ$3), 0))*(1-GRID!$B$27))</f>
        <v>45800</v>
      </c>
      <c r="L76" s="35" cm="1">
        <f t="array" ref="L76">IF($I$2="Открытый тариф",
INDEX(GRID!$B$13:$AQ$19,MATCH($K$7,GRID!$A$13:$A$19,0),MATCH(1,($U$2=GRID!$B$1:$AQ$1)*(КАЛЕНДАРЬ!$X21=GRID!$B$3:$AQ$3), 0)),
INDEX(GRID!$B$13:$AQ$19,MATCH($K$7,GRID!$A$13:$A$19,0),MATCH(1,($U$2=GRID!$B$1:$AQ$1)*(КАЛЕНДАРЬ!$X21=GRID!$B$3:$AQ$3), 0))*(1-GRID!$B$27))</f>
        <v>48800</v>
      </c>
      <c r="M76" s="35" cm="1">
        <f t="array" ref="M76">IF($I$2="Открытый тариф",
INDEX(GRID!$B$4:$AQ$10,MATCH($M$7,GRID!$A$4:$A$10,0),MATCH(1,($U$2=GRID!$B$1:$AQ$1)*(КАЛЕНДАРЬ!X21=GRID!$B$3:$AQ$3), 0)),
INDEX(GRID!$B$4:$AQ$10,MATCH($M$7,GRID!$A$4:$A$10,0),MATCH(1,($U$2=GRID!$B$1:$AQ$1)*(КАЛЕНДАРЬ!X21=GRID!$B$3:$AQ$3), 0))*(1-GRID!$B$27))</f>
        <v>57300</v>
      </c>
      <c r="N76" s="35" cm="1">
        <f t="array" ref="N76">IF($I$2="Открытый тариф",
INDEX(GRID!$B$13:$AQ$19,MATCH($M$7,GRID!$A$13:$A$19,0),MATCH(1,($U$2=GRID!$B$1:$AQ$1)*(КАЛЕНДАРЬ!$X21=GRID!$B$3:$AQ$3), 0)),
INDEX(GRID!$B$13:$AQ$19,MATCH($M$7,GRID!$A$13:$A$19,0),MATCH(1,($U$2=GRID!$B$1:$AQ$1)*(КАЛЕНДАРЬ!$X21=GRID!$B$3:$AQ$3), 0))*(1-GRID!$B$27))</f>
        <v>60300</v>
      </c>
      <c r="O76" s="35" cm="1">
        <f t="array" ref="O76">IF($I$2="Открытый тариф",
INDEX(GRID!$B$4:$AQ$10,MATCH($O$7,GRID!$A$4:$A$10,0),MATCH(1,($U$2=GRID!$B$1:$AQ$1)*(КАЛЕНДАРЬ!X21=GRID!$B$3:$AQ$3), 0)),
INDEX(GRID!$B$4:$AQ$10,MATCH($O$7,GRID!$A$4:$A$10,0),MATCH(1,($U$2=GRID!$B$1:$AQ$1)*(КАЛЕНДАРЬ!X21=GRID!$B$3:$AQ$3), 0))*(1-GRID!$B$27))</f>
        <v>113300</v>
      </c>
      <c r="P76" s="35" cm="1">
        <f t="array" ref="P76">IF($I$2="Открытый тариф",
INDEX(GRID!$B$13:$AQ$19,MATCH($O$7,GRID!$A$13:$A$19,0),MATCH(1,($U$2=GRID!$B$1:$AQ$1)*(КАЛЕНДАРЬ!$X21=GRID!$B$3:$AQ$3), 0)),
INDEX(GRID!$B$13:$AQ$19,MATCH($O$7,GRID!$A$13:$A$19,0),MATCH(1,($U$2=GRID!$B$1:$AQ$1)*(КАЛЕНДАРЬ!$X21=GRID!$B$3:$AQ$3), 0))*(1-GRID!$B$27))</f>
        <v>113300</v>
      </c>
    </row>
    <row r="77" spans="1:16" ht="12.75" hidden="1" customHeight="1" x14ac:dyDescent="0.2">
      <c r="A77" s="58" t="s">
        <v>16</v>
      </c>
      <c r="B77" s="59">
        <v>19</v>
      </c>
      <c r="C77" s="35" cm="1">
        <f t="array" ref="C77">IF($I$2="Открытый тариф",
INDEX(GRID!$B$4:$AQ$10,MATCH($C$7,GRID!$A$4:$A$10,0),MATCH(1,($U$2=GRID!$B$1:$AQ$1)*(КАЛЕНДАРЬ!X22=GRID!$B$3:$AQ$3), 0)),
INDEX(GRID!$B$4:$AQ$10,MATCH($C$7,GRID!$A$4:$A$10,0),MATCH(1,($U$2=GRID!$B$1:$AQ$1)*(КАЛЕНДАРЬ!X22=GRID!$B$3:$AQ$3), 0))*(1-GRID!$B$27))</f>
        <v>25800</v>
      </c>
      <c r="D77" s="35" cm="1">
        <f t="array" ref="D77">IF($I$2="Открытый тариф",
INDEX(GRID!$B$13:$AQ$19,MATCH($C$7,GRID!$A$13:$A$19,0),MATCH(1,($U$2=GRID!$B$1:$AQ$1)*(КАЛЕНДАРЬ!$X22=GRID!$B$3:$AQ$3), 0)),
INDEX(GRID!$B$13:$AQ$19,MATCH($C$7,GRID!$A$13:$A$19,0),MATCH(1,($U$2=GRID!$B$1:$AQ$1)*(КАЛЕНДАРЬ!$X22=GRID!$B$3:$AQ$3), 0))*(1-GRID!$B$27))</f>
        <v>28800</v>
      </c>
      <c r="E77" s="35" cm="1">
        <f t="array" ref="E77">IF($I$2="Открытый тариф",
INDEX(GRID!$B$4:$AQ$10,MATCH($E$7,GRID!$A$4:$A$10,0),MATCH(1,($U$2=GRID!$B$1:$AQ$1)*(КАЛЕНДАРЬ!X22=GRID!$B$3:$AQ$3), 0)),
INDEX(GRID!$B$4:$AQ$10,MATCH($E$7,GRID!$A$4:$A$10,0),MATCH(1,($U$2=GRID!$B$1:$AQ$1)*(КАЛЕНДАРЬ!X22=GRID!$B$3:$AQ$3), 0))*(1-GRID!$B$27))</f>
        <v>31300</v>
      </c>
      <c r="F77" s="35" cm="1">
        <f t="array" ref="F77">IF($I$2="Открытый тариф",
INDEX(GRID!$B$13:$AQ$19,MATCH($E$7,GRID!$A$13:$A$19,0),MATCH(1,($U$2=GRID!$B$1:$AQ$1)*(КАЛЕНДАРЬ!$X22=GRID!$B$3:$AQ$3), 0)),
INDEX(GRID!$B$13:$AQ$19,MATCH($E$7,GRID!$A$13:$A$19,0),MATCH(1,($U$2=GRID!$B$1:$AQ$1)*(КАЛЕНДАРЬ!$X22=GRID!$B$3:$AQ$3), 0))*(1-GRID!$B$27))</f>
        <v>34300</v>
      </c>
      <c r="G77" s="35" cm="1">
        <f t="array" ref="G77">IF($I$2="Открытый тариф",
INDEX(GRID!$B$4:$AQ$10,MATCH($G$7,GRID!$A$4:$A$10,0),MATCH(1,($U$2=GRID!$B$1:$AQ$1)*(КАЛЕНДАРЬ!X22=GRID!$B$3:$AQ$3), 0)),
INDEX(GRID!$B$4:$AQ$10,MATCH($G$7,GRID!$A$4:$A$10,0),MATCH(1,($U$2=GRID!$B$1:$AQ$1)*(КАЛЕНДАРЬ!X22=GRID!$B$3:$AQ$3), 0))*(1-GRID!$B$27))</f>
        <v>32500</v>
      </c>
      <c r="H77" s="35" cm="1">
        <f t="array" ref="H77">IF($I$2="Открытый тариф",
INDEX(GRID!$B$13:$AQ$19,MATCH($G$7,GRID!$A$13:$A$19,0),MATCH(1,($U$2=GRID!$B$1:$AQ$1)*(КАЛЕНДАРЬ!$X22=GRID!$B$3:$AQ$3), 0)),
INDEX(GRID!$B$13:$AQ$19,MATCH($G$7,GRID!$A$13:$A$19,0),MATCH(1,($U$2=GRID!$B$1:$AQ$1)*(КАЛЕНДАРЬ!$X22=GRID!$B$3:$AQ$3), 0))*(1-GRID!$B$27))</f>
        <v>35500</v>
      </c>
      <c r="I77" s="35" cm="1">
        <f t="array" ref="I77">IF($I$2="Открытый тариф",
INDEX(GRID!$B$4:$AQ$10,MATCH($I$7,GRID!$A$4:$A$10,0),MATCH(1,($U$2=GRID!$B$1:$AQ$1)*(КАЛЕНДАРЬ!X22=GRID!$B$3:$AQ$3), 0)),
INDEX(GRID!$B$4:$AQ$10,MATCH($I$7,GRID!$A$4:$A$10,0),MATCH(1,($U$2=GRID!$B$1:$AQ$1)*(КАЛЕНДАРЬ!X22=GRID!$B$3:$AQ$3), 0))*(1-GRID!$B$27))</f>
        <v>41600</v>
      </c>
      <c r="J77" s="35" cm="1">
        <f t="array" ref="J77">IF($I$2="Открытый тариф",
INDEX(GRID!$B$13:$AQ$19,MATCH($I$7,GRID!$A$13:$A$19,0),MATCH(1,($U$2=GRID!$B$1:$AQ$1)*(КАЛЕНДАРЬ!$X22=GRID!$B$3:$AQ$3), 0)),
INDEX(GRID!$B$13:$AQ$19,MATCH($I$7,GRID!$A$13:$A$19,0),MATCH(1,($U$2=GRID!$B$1:$AQ$1)*(КАЛЕНДАРЬ!$X22=GRID!$B$3:$AQ$3), 0))*(1-GRID!$B$27))</f>
        <v>44600</v>
      </c>
      <c r="K77" s="35" cm="1">
        <f t="array" ref="K77">IF($I$2="Открытый тариф",
INDEX(GRID!$B$4:$AQ$10,MATCH($K$7,GRID!$A$4:$A$10,0),MATCH(1,($U$2=GRID!$B$1:$AQ$1)*(КАЛЕНДАРЬ!X22=GRID!$B$3:$AQ$3), 0)),
INDEX(GRID!$B$4:$AQ$10,MATCH($K$7,GRID!$A$4:$A$10,0),MATCH(1,($U$2=GRID!$B$1:$AQ$1)*(КАЛЕНДАРЬ!X22=GRID!$B$3:$AQ$3), 0))*(1-GRID!$B$27))</f>
        <v>45800</v>
      </c>
      <c r="L77" s="35" cm="1">
        <f t="array" ref="L77">IF($I$2="Открытый тариф",
INDEX(GRID!$B$13:$AQ$19,MATCH($K$7,GRID!$A$13:$A$19,0),MATCH(1,($U$2=GRID!$B$1:$AQ$1)*(КАЛЕНДАРЬ!$X22=GRID!$B$3:$AQ$3), 0)),
INDEX(GRID!$B$13:$AQ$19,MATCH($K$7,GRID!$A$13:$A$19,0),MATCH(1,($U$2=GRID!$B$1:$AQ$1)*(КАЛЕНДАРЬ!$X22=GRID!$B$3:$AQ$3), 0))*(1-GRID!$B$27))</f>
        <v>48800</v>
      </c>
      <c r="M77" s="35" cm="1">
        <f t="array" ref="M77">IF($I$2="Открытый тариф",
INDEX(GRID!$B$4:$AQ$10,MATCH($M$7,GRID!$A$4:$A$10,0),MATCH(1,($U$2=GRID!$B$1:$AQ$1)*(КАЛЕНДАРЬ!X22=GRID!$B$3:$AQ$3), 0)),
INDEX(GRID!$B$4:$AQ$10,MATCH($M$7,GRID!$A$4:$A$10,0),MATCH(1,($U$2=GRID!$B$1:$AQ$1)*(КАЛЕНДАРЬ!X22=GRID!$B$3:$AQ$3), 0))*(1-GRID!$B$27))</f>
        <v>57300</v>
      </c>
      <c r="N77" s="35" cm="1">
        <f t="array" ref="N77">IF($I$2="Открытый тариф",
INDEX(GRID!$B$13:$AQ$19,MATCH($M$7,GRID!$A$13:$A$19,0),MATCH(1,($U$2=GRID!$B$1:$AQ$1)*(КАЛЕНДАРЬ!$X22=GRID!$B$3:$AQ$3), 0)),
INDEX(GRID!$B$13:$AQ$19,MATCH($M$7,GRID!$A$13:$A$19,0),MATCH(1,($U$2=GRID!$B$1:$AQ$1)*(КАЛЕНДАРЬ!$X22=GRID!$B$3:$AQ$3), 0))*(1-GRID!$B$27))</f>
        <v>60300</v>
      </c>
      <c r="O77" s="35" cm="1">
        <f t="array" ref="O77">IF($I$2="Открытый тариф",
INDEX(GRID!$B$4:$AQ$10,MATCH($O$7,GRID!$A$4:$A$10,0),MATCH(1,($U$2=GRID!$B$1:$AQ$1)*(КАЛЕНДАРЬ!X22=GRID!$B$3:$AQ$3), 0)),
INDEX(GRID!$B$4:$AQ$10,MATCH($O$7,GRID!$A$4:$A$10,0),MATCH(1,($U$2=GRID!$B$1:$AQ$1)*(КАЛЕНДАРЬ!X22=GRID!$B$3:$AQ$3), 0))*(1-GRID!$B$27))</f>
        <v>113300</v>
      </c>
      <c r="P77" s="35" cm="1">
        <f t="array" ref="P77">IF($I$2="Открытый тариф",
INDEX(GRID!$B$13:$AQ$19,MATCH($O$7,GRID!$A$13:$A$19,0),MATCH(1,($U$2=GRID!$B$1:$AQ$1)*(КАЛЕНДАРЬ!$X22=GRID!$B$3:$AQ$3), 0)),
INDEX(GRID!$B$13:$AQ$19,MATCH($O$7,GRID!$A$13:$A$19,0),MATCH(1,($U$2=GRID!$B$1:$AQ$1)*(КАЛЕНДАРЬ!$X22=GRID!$B$3:$AQ$3), 0))*(1-GRID!$B$27))</f>
        <v>113300</v>
      </c>
    </row>
    <row r="78" spans="1:16" ht="12.75" hidden="1" customHeight="1" x14ac:dyDescent="0.2">
      <c r="A78" s="58" t="s">
        <v>17</v>
      </c>
      <c r="B78" s="59">
        <v>20</v>
      </c>
      <c r="C78" s="35" cm="1">
        <f t="array" ref="C78">IF($I$2="Открытый тариф",
INDEX(GRID!$B$4:$AQ$10,MATCH($C$7,GRID!$A$4:$A$10,0),MATCH(1,($U$2=GRID!$B$1:$AQ$1)*(КАЛЕНДАРЬ!X23=GRID!$B$3:$AQ$3), 0)),
INDEX(GRID!$B$4:$AQ$10,MATCH($C$7,GRID!$A$4:$A$10,0),MATCH(1,($U$2=GRID!$B$1:$AQ$1)*(КАЛЕНДАРЬ!X23=GRID!$B$3:$AQ$3), 0))*(1-GRID!$B$27))</f>
        <v>25800</v>
      </c>
      <c r="D78" s="35" cm="1">
        <f t="array" ref="D78">IF($I$2="Открытый тариф",
INDEX(GRID!$B$13:$AQ$19,MATCH($C$7,GRID!$A$13:$A$19,0),MATCH(1,($U$2=GRID!$B$1:$AQ$1)*(КАЛЕНДАРЬ!$X23=GRID!$B$3:$AQ$3), 0)),
INDEX(GRID!$B$13:$AQ$19,MATCH($C$7,GRID!$A$13:$A$19,0),MATCH(1,($U$2=GRID!$B$1:$AQ$1)*(КАЛЕНДАРЬ!$X23=GRID!$B$3:$AQ$3), 0))*(1-GRID!$B$27))</f>
        <v>28800</v>
      </c>
      <c r="E78" s="35" cm="1">
        <f t="array" ref="E78">IF($I$2="Открытый тариф",
INDEX(GRID!$B$4:$AQ$10,MATCH($E$7,GRID!$A$4:$A$10,0),MATCH(1,($U$2=GRID!$B$1:$AQ$1)*(КАЛЕНДАРЬ!X23=GRID!$B$3:$AQ$3), 0)),
INDEX(GRID!$B$4:$AQ$10,MATCH($E$7,GRID!$A$4:$A$10,0),MATCH(1,($U$2=GRID!$B$1:$AQ$1)*(КАЛЕНДАРЬ!X23=GRID!$B$3:$AQ$3), 0))*(1-GRID!$B$27))</f>
        <v>31300</v>
      </c>
      <c r="F78" s="35" cm="1">
        <f t="array" ref="F78">IF($I$2="Открытый тариф",
INDEX(GRID!$B$13:$AQ$19,MATCH($E$7,GRID!$A$13:$A$19,0),MATCH(1,($U$2=GRID!$B$1:$AQ$1)*(КАЛЕНДАРЬ!$X23=GRID!$B$3:$AQ$3), 0)),
INDEX(GRID!$B$13:$AQ$19,MATCH($E$7,GRID!$A$13:$A$19,0),MATCH(1,($U$2=GRID!$B$1:$AQ$1)*(КАЛЕНДАРЬ!$X23=GRID!$B$3:$AQ$3), 0))*(1-GRID!$B$27))</f>
        <v>34300</v>
      </c>
      <c r="G78" s="35" cm="1">
        <f t="array" ref="G78">IF($I$2="Открытый тариф",
INDEX(GRID!$B$4:$AQ$10,MATCH($G$7,GRID!$A$4:$A$10,0),MATCH(1,($U$2=GRID!$B$1:$AQ$1)*(КАЛЕНДАРЬ!X23=GRID!$B$3:$AQ$3), 0)),
INDEX(GRID!$B$4:$AQ$10,MATCH($G$7,GRID!$A$4:$A$10,0),MATCH(1,($U$2=GRID!$B$1:$AQ$1)*(КАЛЕНДАРЬ!X23=GRID!$B$3:$AQ$3), 0))*(1-GRID!$B$27))</f>
        <v>32500</v>
      </c>
      <c r="H78" s="35" cm="1">
        <f t="array" ref="H78">IF($I$2="Открытый тариф",
INDEX(GRID!$B$13:$AQ$19,MATCH($G$7,GRID!$A$13:$A$19,0),MATCH(1,($U$2=GRID!$B$1:$AQ$1)*(КАЛЕНДАРЬ!$X23=GRID!$B$3:$AQ$3), 0)),
INDEX(GRID!$B$13:$AQ$19,MATCH($G$7,GRID!$A$13:$A$19,0),MATCH(1,($U$2=GRID!$B$1:$AQ$1)*(КАЛЕНДАРЬ!$X23=GRID!$B$3:$AQ$3), 0))*(1-GRID!$B$27))</f>
        <v>35500</v>
      </c>
      <c r="I78" s="35" cm="1">
        <f t="array" ref="I78">IF($I$2="Открытый тариф",
INDEX(GRID!$B$4:$AQ$10,MATCH($I$7,GRID!$A$4:$A$10,0),MATCH(1,($U$2=GRID!$B$1:$AQ$1)*(КАЛЕНДАРЬ!X23=GRID!$B$3:$AQ$3), 0)),
INDEX(GRID!$B$4:$AQ$10,MATCH($I$7,GRID!$A$4:$A$10,0),MATCH(1,($U$2=GRID!$B$1:$AQ$1)*(КАЛЕНДАРЬ!X23=GRID!$B$3:$AQ$3), 0))*(1-GRID!$B$27))</f>
        <v>41600</v>
      </c>
      <c r="J78" s="35" cm="1">
        <f t="array" ref="J78">IF($I$2="Открытый тариф",
INDEX(GRID!$B$13:$AQ$19,MATCH($I$7,GRID!$A$13:$A$19,0),MATCH(1,($U$2=GRID!$B$1:$AQ$1)*(КАЛЕНДАРЬ!$X23=GRID!$B$3:$AQ$3), 0)),
INDEX(GRID!$B$13:$AQ$19,MATCH($I$7,GRID!$A$13:$A$19,0),MATCH(1,($U$2=GRID!$B$1:$AQ$1)*(КАЛЕНДАРЬ!$X23=GRID!$B$3:$AQ$3), 0))*(1-GRID!$B$27))</f>
        <v>44600</v>
      </c>
      <c r="K78" s="35" cm="1">
        <f t="array" ref="K78">IF($I$2="Открытый тариф",
INDEX(GRID!$B$4:$AQ$10,MATCH($K$7,GRID!$A$4:$A$10,0),MATCH(1,($U$2=GRID!$B$1:$AQ$1)*(КАЛЕНДАРЬ!X23=GRID!$B$3:$AQ$3), 0)),
INDEX(GRID!$B$4:$AQ$10,MATCH($K$7,GRID!$A$4:$A$10,0),MATCH(1,($U$2=GRID!$B$1:$AQ$1)*(КАЛЕНДАРЬ!X23=GRID!$B$3:$AQ$3), 0))*(1-GRID!$B$27))</f>
        <v>45800</v>
      </c>
      <c r="L78" s="35" cm="1">
        <f t="array" ref="L78">IF($I$2="Открытый тариф",
INDEX(GRID!$B$13:$AQ$19,MATCH($K$7,GRID!$A$13:$A$19,0),MATCH(1,($U$2=GRID!$B$1:$AQ$1)*(КАЛЕНДАРЬ!$X23=GRID!$B$3:$AQ$3), 0)),
INDEX(GRID!$B$13:$AQ$19,MATCH($K$7,GRID!$A$13:$A$19,0),MATCH(1,($U$2=GRID!$B$1:$AQ$1)*(КАЛЕНДАРЬ!$X23=GRID!$B$3:$AQ$3), 0))*(1-GRID!$B$27))</f>
        <v>48800</v>
      </c>
      <c r="M78" s="35" cm="1">
        <f t="array" ref="M78">IF($I$2="Открытый тариф",
INDEX(GRID!$B$4:$AQ$10,MATCH($M$7,GRID!$A$4:$A$10,0),MATCH(1,($U$2=GRID!$B$1:$AQ$1)*(КАЛЕНДАРЬ!X23=GRID!$B$3:$AQ$3), 0)),
INDEX(GRID!$B$4:$AQ$10,MATCH($M$7,GRID!$A$4:$A$10,0),MATCH(1,($U$2=GRID!$B$1:$AQ$1)*(КАЛЕНДАРЬ!X23=GRID!$B$3:$AQ$3), 0))*(1-GRID!$B$27))</f>
        <v>57300</v>
      </c>
      <c r="N78" s="35" cm="1">
        <f t="array" ref="N78">IF($I$2="Открытый тариф",
INDEX(GRID!$B$13:$AQ$19,MATCH($M$7,GRID!$A$13:$A$19,0),MATCH(1,($U$2=GRID!$B$1:$AQ$1)*(КАЛЕНДАРЬ!$X23=GRID!$B$3:$AQ$3), 0)),
INDEX(GRID!$B$13:$AQ$19,MATCH($M$7,GRID!$A$13:$A$19,0),MATCH(1,($U$2=GRID!$B$1:$AQ$1)*(КАЛЕНДАРЬ!$X23=GRID!$B$3:$AQ$3), 0))*(1-GRID!$B$27))</f>
        <v>60300</v>
      </c>
      <c r="O78" s="35" cm="1">
        <f t="array" ref="O78">IF($I$2="Открытый тариф",
INDEX(GRID!$B$4:$AQ$10,MATCH($O$7,GRID!$A$4:$A$10,0),MATCH(1,($U$2=GRID!$B$1:$AQ$1)*(КАЛЕНДАРЬ!X23=GRID!$B$3:$AQ$3), 0)),
INDEX(GRID!$B$4:$AQ$10,MATCH($O$7,GRID!$A$4:$A$10,0),MATCH(1,($U$2=GRID!$B$1:$AQ$1)*(КАЛЕНДАРЬ!X23=GRID!$B$3:$AQ$3), 0))*(1-GRID!$B$27))</f>
        <v>113300</v>
      </c>
      <c r="P78" s="35" cm="1">
        <f t="array" ref="P78">IF($I$2="Открытый тариф",
INDEX(GRID!$B$13:$AQ$19,MATCH($O$7,GRID!$A$13:$A$19,0),MATCH(1,($U$2=GRID!$B$1:$AQ$1)*(КАЛЕНДАРЬ!$X23=GRID!$B$3:$AQ$3), 0)),
INDEX(GRID!$B$13:$AQ$19,MATCH($O$7,GRID!$A$13:$A$19,0),MATCH(1,($U$2=GRID!$B$1:$AQ$1)*(КАЛЕНДАРЬ!$X23=GRID!$B$3:$AQ$3), 0))*(1-GRID!$B$27))</f>
        <v>113300</v>
      </c>
    </row>
    <row r="79" spans="1:16" ht="12.75" hidden="1" customHeight="1" x14ac:dyDescent="0.2">
      <c r="A79" s="58" t="s">
        <v>18</v>
      </c>
      <c r="B79" s="59">
        <v>21</v>
      </c>
      <c r="C79" s="35" cm="1">
        <f t="array" ref="C79">IF($I$2="Открытый тариф",
INDEX(GRID!$B$4:$AQ$10,MATCH($C$7,GRID!$A$4:$A$10,0),MATCH(1,($U$2=GRID!$B$1:$AQ$1)*(КАЛЕНДАРЬ!X24=GRID!$B$3:$AQ$3), 0)),
INDEX(GRID!$B$4:$AQ$10,MATCH($C$7,GRID!$A$4:$A$10,0),MATCH(1,($U$2=GRID!$B$1:$AQ$1)*(КАЛЕНДАРЬ!X24=GRID!$B$3:$AQ$3), 0))*(1-GRID!$B$27))</f>
        <v>25800</v>
      </c>
      <c r="D79" s="35" cm="1">
        <f t="array" ref="D79">IF($I$2="Открытый тариф",
INDEX(GRID!$B$13:$AQ$19,MATCH($C$7,GRID!$A$13:$A$19,0),MATCH(1,($U$2=GRID!$B$1:$AQ$1)*(КАЛЕНДАРЬ!$X24=GRID!$B$3:$AQ$3), 0)),
INDEX(GRID!$B$13:$AQ$19,MATCH($C$7,GRID!$A$13:$A$19,0),MATCH(1,($U$2=GRID!$B$1:$AQ$1)*(КАЛЕНДАРЬ!$X24=GRID!$B$3:$AQ$3), 0))*(1-GRID!$B$27))</f>
        <v>28800</v>
      </c>
      <c r="E79" s="35" cm="1">
        <f t="array" ref="E79">IF($I$2="Открытый тариф",
INDEX(GRID!$B$4:$AQ$10,MATCH($E$7,GRID!$A$4:$A$10,0),MATCH(1,($U$2=GRID!$B$1:$AQ$1)*(КАЛЕНДАРЬ!X24=GRID!$B$3:$AQ$3), 0)),
INDEX(GRID!$B$4:$AQ$10,MATCH($E$7,GRID!$A$4:$A$10,0),MATCH(1,($U$2=GRID!$B$1:$AQ$1)*(КАЛЕНДАРЬ!X24=GRID!$B$3:$AQ$3), 0))*(1-GRID!$B$27))</f>
        <v>31300</v>
      </c>
      <c r="F79" s="35" cm="1">
        <f t="array" ref="F79">IF($I$2="Открытый тариф",
INDEX(GRID!$B$13:$AQ$19,MATCH($E$7,GRID!$A$13:$A$19,0),MATCH(1,($U$2=GRID!$B$1:$AQ$1)*(КАЛЕНДАРЬ!$X24=GRID!$B$3:$AQ$3), 0)),
INDEX(GRID!$B$13:$AQ$19,MATCH($E$7,GRID!$A$13:$A$19,0),MATCH(1,($U$2=GRID!$B$1:$AQ$1)*(КАЛЕНДАРЬ!$X24=GRID!$B$3:$AQ$3), 0))*(1-GRID!$B$27))</f>
        <v>34300</v>
      </c>
      <c r="G79" s="35" cm="1">
        <f t="array" ref="G79">IF($I$2="Открытый тариф",
INDEX(GRID!$B$4:$AQ$10,MATCH($G$7,GRID!$A$4:$A$10,0),MATCH(1,($U$2=GRID!$B$1:$AQ$1)*(КАЛЕНДАРЬ!X24=GRID!$B$3:$AQ$3), 0)),
INDEX(GRID!$B$4:$AQ$10,MATCH($G$7,GRID!$A$4:$A$10,0),MATCH(1,($U$2=GRID!$B$1:$AQ$1)*(КАЛЕНДАРЬ!X24=GRID!$B$3:$AQ$3), 0))*(1-GRID!$B$27))</f>
        <v>32500</v>
      </c>
      <c r="H79" s="35" cm="1">
        <f t="array" ref="H79">IF($I$2="Открытый тариф",
INDEX(GRID!$B$13:$AQ$19,MATCH($G$7,GRID!$A$13:$A$19,0),MATCH(1,($U$2=GRID!$B$1:$AQ$1)*(КАЛЕНДАРЬ!$X24=GRID!$B$3:$AQ$3), 0)),
INDEX(GRID!$B$13:$AQ$19,MATCH($G$7,GRID!$A$13:$A$19,0),MATCH(1,($U$2=GRID!$B$1:$AQ$1)*(КАЛЕНДАРЬ!$X24=GRID!$B$3:$AQ$3), 0))*(1-GRID!$B$27))</f>
        <v>35500</v>
      </c>
      <c r="I79" s="35" cm="1">
        <f t="array" ref="I79">IF($I$2="Открытый тариф",
INDEX(GRID!$B$4:$AQ$10,MATCH($I$7,GRID!$A$4:$A$10,0),MATCH(1,($U$2=GRID!$B$1:$AQ$1)*(КАЛЕНДАРЬ!X24=GRID!$B$3:$AQ$3), 0)),
INDEX(GRID!$B$4:$AQ$10,MATCH($I$7,GRID!$A$4:$A$10,0),MATCH(1,($U$2=GRID!$B$1:$AQ$1)*(КАЛЕНДАРЬ!X24=GRID!$B$3:$AQ$3), 0))*(1-GRID!$B$27))</f>
        <v>41600</v>
      </c>
      <c r="J79" s="35" cm="1">
        <f t="array" ref="J79">IF($I$2="Открытый тариф",
INDEX(GRID!$B$13:$AQ$19,MATCH($I$7,GRID!$A$13:$A$19,0),MATCH(1,($U$2=GRID!$B$1:$AQ$1)*(КАЛЕНДАРЬ!$X24=GRID!$B$3:$AQ$3), 0)),
INDEX(GRID!$B$13:$AQ$19,MATCH($I$7,GRID!$A$13:$A$19,0),MATCH(1,($U$2=GRID!$B$1:$AQ$1)*(КАЛЕНДАРЬ!$X24=GRID!$B$3:$AQ$3), 0))*(1-GRID!$B$27))</f>
        <v>44600</v>
      </c>
      <c r="K79" s="35" cm="1">
        <f t="array" ref="K79">IF($I$2="Открытый тариф",
INDEX(GRID!$B$4:$AQ$10,MATCH($K$7,GRID!$A$4:$A$10,0),MATCH(1,($U$2=GRID!$B$1:$AQ$1)*(КАЛЕНДАРЬ!X24=GRID!$B$3:$AQ$3), 0)),
INDEX(GRID!$B$4:$AQ$10,MATCH($K$7,GRID!$A$4:$A$10,0),MATCH(1,($U$2=GRID!$B$1:$AQ$1)*(КАЛЕНДАРЬ!X24=GRID!$B$3:$AQ$3), 0))*(1-GRID!$B$27))</f>
        <v>45800</v>
      </c>
      <c r="L79" s="35" cm="1">
        <f t="array" ref="L79">IF($I$2="Открытый тариф",
INDEX(GRID!$B$13:$AQ$19,MATCH($K$7,GRID!$A$13:$A$19,0),MATCH(1,($U$2=GRID!$B$1:$AQ$1)*(КАЛЕНДАРЬ!$X24=GRID!$B$3:$AQ$3), 0)),
INDEX(GRID!$B$13:$AQ$19,MATCH($K$7,GRID!$A$13:$A$19,0),MATCH(1,($U$2=GRID!$B$1:$AQ$1)*(КАЛЕНДАРЬ!$X24=GRID!$B$3:$AQ$3), 0))*(1-GRID!$B$27))</f>
        <v>48800</v>
      </c>
      <c r="M79" s="35" cm="1">
        <f t="array" ref="M79">IF($I$2="Открытый тариф",
INDEX(GRID!$B$4:$AQ$10,MATCH($M$7,GRID!$A$4:$A$10,0),MATCH(1,($U$2=GRID!$B$1:$AQ$1)*(КАЛЕНДАРЬ!X24=GRID!$B$3:$AQ$3), 0)),
INDEX(GRID!$B$4:$AQ$10,MATCH($M$7,GRID!$A$4:$A$10,0),MATCH(1,($U$2=GRID!$B$1:$AQ$1)*(КАЛЕНДАРЬ!X24=GRID!$B$3:$AQ$3), 0))*(1-GRID!$B$27))</f>
        <v>57300</v>
      </c>
      <c r="N79" s="35" cm="1">
        <f t="array" ref="N79">IF($I$2="Открытый тариф",
INDEX(GRID!$B$13:$AQ$19,MATCH($M$7,GRID!$A$13:$A$19,0),MATCH(1,($U$2=GRID!$B$1:$AQ$1)*(КАЛЕНДАРЬ!$X24=GRID!$B$3:$AQ$3), 0)),
INDEX(GRID!$B$13:$AQ$19,MATCH($M$7,GRID!$A$13:$A$19,0),MATCH(1,($U$2=GRID!$B$1:$AQ$1)*(КАЛЕНДАРЬ!$X24=GRID!$B$3:$AQ$3), 0))*(1-GRID!$B$27))</f>
        <v>60300</v>
      </c>
      <c r="O79" s="35" cm="1">
        <f t="array" ref="O79">IF($I$2="Открытый тариф",
INDEX(GRID!$B$4:$AQ$10,MATCH($O$7,GRID!$A$4:$A$10,0),MATCH(1,($U$2=GRID!$B$1:$AQ$1)*(КАЛЕНДАРЬ!X24=GRID!$B$3:$AQ$3), 0)),
INDEX(GRID!$B$4:$AQ$10,MATCH($O$7,GRID!$A$4:$A$10,0),MATCH(1,($U$2=GRID!$B$1:$AQ$1)*(КАЛЕНДАРЬ!X24=GRID!$B$3:$AQ$3), 0))*(1-GRID!$B$27))</f>
        <v>113300</v>
      </c>
      <c r="P79" s="35" cm="1">
        <f t="array" ref="P79">IF($I$2="Открытый тариф",
INDEX(GRID!$B$13:$AQ$19,MATCH($O$7,GRID!$A$13:$A$19,0),MATCH(1,($U$2=GRID!$B$1:$AQ$1)*(КАЛЕНДАРЬ!$X24=GRID!$B$3:$AQ$3), 0)),
INDEX(GRID!$B$13:$AQ$19,MATCH($O$7,GRID!$A$13:$A$19,0),MATCH(1,($U$2=GRID!$B$1:$AQ$1)*(КАЛЕНДАРЬ!$X24=GRID!$B$3:$AQ$3), 0))*(1-GRID!$B$27))</f>
        <v>113300</v>
      </c>
    </row>
    <row r="80" spans="1:16" ht="12.75" hidden="1" customHeight="1" x14ac:dyDescent="0.2">
      <c r="A80" s="58" t="s">
        <v>19</v>
      </c>
      <c r="B80" s="59">
        <v>22</v>
      </c>
      <c r="C80" s="35" cm="1">
        <f t="array" ref="C80">IF($I$2="Открытый тариф",
INDEX(GRID!$B$4:$AQ$10,MATCH($C$7,GRID!$A$4:$A$10,0),MATCH(1,($U$2=GRID!$B$1:$AQ$1)*(КАЛЕНДАРЬ!X25=GRID!$B$3:$AQ$3), 0)),
INDEX(GRID!$B$4:$AQ$10,MATCH($C$7,GRID!$A$4:$A$10,0),MATCH(1,($U$2=GRID!$B$1:$AQ$1)*(КАЛЕНДАРЬ!X25=GRID!$B$3:$AQ$3), 0))*(1-GRID!$B$27))</f>
        <v>25800</v>
      </c>
      <c r="D80" s="35" cm="1">
        <f t="array" ref="D80">IF($I$2="Открытый тариф",
INDEX(GRID!$B$13:$AQ$19,MATCH($C$7,GRID!$A$13:$A$19,0),MATCH(1,($U$2=GRID!$B$1:$AQ$1)*(КАЛЕНДАРЬ!$X25=GRID!$B$3:$AQ$3), 0)),
INDEX(GRID!$B$13:$AQ$19,MATCH($C$7,GRID!$A$13:$A$19,0),MATCH(1,($U$2=GRID!$B$1:$AQ$1)*(КАЛЕНДАРЬ!$X25=GRID!$B$3:$AQ$3), 0))*(1-GRID!$B$27))</f>
        <v>28800</v>
      </c>
      <c r="E80" s="35" cm="1">
        <f t="array" ref="E80">IF($I$2="Открытый тариф",
INDEX(GRID!$B$4:$AQ$10,MATCH($E$7,GRID!$A$4:$A$10,0),MATCH(1,($U$2=GRID!$B$1:$AQ$1)*(КАЛЕНДАРЬ!X25=GRID!$B$3:$AQ$3), 0)),
INDEX(GRID!$B$4:$AQ$10,MATCH($E$7,GRID!$A$4:$A$10,0),MATCH(1,($U$2=GRID!$B$1:$AQ$1)*(КАЛЕНДАРЬ!X25=GRID!$B$3:$AQ$3), 0))*(1-GRID!$B$27))</f>
        <v>31300</v>
      </c>
      <c r="F80" s="35" cm="1">
        <f t="array" ref="F80">IF($I$2="Открытый тариф",
INDEX(GRID!$B$13:$AQ$19,MATCH($E$7,GRID!$A$13:$A$19,0),MATCH(1,($U$2=GRID!$B$1:$AQ$1)*(КАЛЕНДАРЬ!$X25=GRID!$B$3:$AQ$3), 0)),
INDEX(GRID!$B$13:$AQ$19,MATCH($E$7,GRID!$A$13:$A$19,0),MATCH(1,($U$2=GRID!$B$1:$AQ$1)*(КАЛЕНДАРЬ!$X25=GRID!$B$3:$AQ$3), 0))*(1-GRID!$B$27))</f>
        <v>34300</v>
      </c>
      <c r="G80" s="35" cm="1">
        <f t="array" ref="G80">IF($I$2="Открытый тариф",
INDEX(GRID!$B$4:$AQ$10,MATCH($G$7,GRID!$A$4:$A$10,0),MATCH(1,($U$2=GRID!$B$1:$AQ$1)*(КАЛЕНДАРЬ!X25=GRID!$B$3:$AQ$3), 0)),
INDEX(GRID!$B$4:$AQ$10,MATCH($G$7,GRID!$A$4:$A$10,0),MATCH(1,($U$2=GRID!$B$1:$AQ$1)*(КАЛЕНДАРЬ!X25=GRID!$B$3:$AQ$3), 0))*(1-GRID!$B$27))</f>
        <v>32500</v>
      </c>
      <c r="H80" s="35" cm="1">
        <f t="array" ref="H80">IF($I$2="Открытый тариф",
INDEX(GRID!$B$13:$AQ$19,MATCH($G$7,GRID!$A$13:$A$19,0),MATCH(1,($U$2=GRID!$B$1:$AQ$1)*(КАЛЕНДАРЬ!$X25=GRID!$B$3:$AQ$3), 0)),
INDEX(GRID!$B$13:$AQ$19,MATCH($G$7,GRID!$A$13:$A$19,0),MATCH(1,($U$2=GRID!$B$1:$AQ$1)*(КАЛЕНДАРЬ!$X25=GRID!$B$3:$AQ$3), 0))*(1-GRID!$B$27))</f>
        <v>35500</v>
      </c>
      <c r="I80" s="35" cm="1">
        <f t="array" ref="I80">IF($I$2="Открытый тариф",
INDEX(GRID!$B$4:$AQ$10,MATCH($I$7,GRID!$A$4:$A$10,0),MATCH(1,($U$2=GRID!$B$1:$AQ$1)*(КАЛЕНДАРЬ!X25=GRID!$B$3:$AQ$3), 0)),
INDEX(GRID!$B$4:$AQ$10,MATCH($I$7,GRID!$A$4:$A$10,0),MATCH(1,($U$2=GRID!$B$1:$AQ$1)*(КАЛЕНДАРЬ!X25=GRID!$B$3:$AQ$3), 0))*(1-GRID!$B$27))</f>
        <v>41600</v>
      </c>
      <c r="J80" s="35" cm="1">
        <f t="array" ref="J80">IF($I$2="Открытый тариф",
INDEX(GRID!$B$13:$AQ$19,MATCH($I$7,GRID!$A$13:$A$19,0),MATCH(1,($U$2=GRID!$B$1:$AQ$1)*(КАЛЕНДАРЬ!$X25=GRID!$B$3:$AQ$3), 0)),
INDEX(GRID!$B$13:$AQ$19,MATCH($I$7,GRID!$A$13:$A$19,0),MATCH(1,($U$2=GRID!$B$1:$AQ$1)*(КАЛЕНДАРЬ!$X25=GRID!$B$3:$AQ$3), 0))*(1-GRID!$B$27))</f>
        <v>44600</v>
      </c>
      <c r="K80" s="35" cm="1">
        <f t="array" ref="K80">IF($I$2="Открытый тариф",
INDEX(GRID!$B$4:$AQ$10,MATCH($K$7,GRID!$A$4:$A$10,0),MATCH(1,($U$2=GRID!$B$1:$AQ$1)*(КАЛЕНДАРЬ!X25=GRID!$B$3:$AQ$3), 0)),
INDEX(GRID!$B$4:$AQ$10,MATCH($K$7,GRID!$A$4:$A$10,0),MATCH(1,($U$2=GRID!$B$1:$AQ$1)*(КАЛЕНДАРЬ!X25=GRID!$B$3:$AQ$3), 0))*(1-GRID!$B$27))</f>
        <v>45800</v>
      </c>
      <c r="L80" s="35" cm="1">
        <f t="array" ref="L80">IF($I$2="Открытый тариф",
INDEX(GRID!$B$13:$AQ$19,MATCH($K$7,GRID!$A$13:$A$19,0),MATCH(1,($U$2=GRID!$B$1:$AQ$1)*(КАЛЕНДАРЬ!$X25=GRID!$B$3:$AQ$3), 0)),
INDEX(GRID!$B$13:$AQ$19,MATCH($K$7,GRID!$A$13:$A$19,0),MATCH(1,($U$2=GRID!$B$1:$AQ$1)*(КАЛЕНДАРЬ!$X25=GRID!$B$3:$AQ$3), 0))*(1-GRID!$B$27))</f>
        <v>48800</v>
      </c>
      <c r="M80" s="35" cm="1">
        <f t="array" ref="M80">IF($I$2="Открытый тариф",
INDEX(GRID!$B$4:$AQ$10,MATCH($M$7,GRID!$A$4:$A$10,0),MATCH(1,($U$2=GRID!$B$1:$AQ$1)*(КАЛЕНДАРЬ!X25=GRID!$B$3:$AQ$3), 0)),
INDEX(GRID!$B$4:$AQ$10,MATCH($M$7,GRID!$A$4:$A$10,0),MATCH(1,($U$2=GRID!$B$1:$AQ$1)*(КАЛЕНДАРЬ!X25=GRID!$B$3:$AQ$3), 0))*(1-GRID!$B$27))</f>
        <v>57300</v>
      </c>
      <c r="N80" s="35" cm="1">
        <f t="array" ref="N80">IF($I$2="Открытый тариф",
INDEX(GRID!$B$13:$AQ$19,MATCH($M$7,GRID!$A$13:$A$19,0),MATCH(1,($U$2=GRID!$B$1:$AQ$1)*(КАЛЕНДАРЬ!$X25=GRID!$B$3:$AQ$3), 0)),
INDEX(GRID!$B$13:$AQ$19,MATCH($M$7,GRID!$A$13:$A$19,0),MATCH(1,($U$2=GRID!$B$1:$AQ$1)*(КАЛЕНДАРЬ!$X25=GRID!$B$3:$AQ$3), 0))*(1-GRID!$B$27))</f>
        <v>60300</v>
      </c>
      <c r="O80" s="35" cm="1">
        <f t="array" ref="O80">IF($I$2="Открытый тариф",
INDEX(GRID!$B$4:$AQ$10,MATCH($O$7,GRID!$A$4:$A$10,0),MATCH(1,($U$2=GRID!$B$1:$AQ$1)*(КАЛЕНДАРЬ!X25=GRID!$B$3:$AQ$3), 0)),
INDEX(GRID!$B$4:$AQ$10,MATCH($O$7,GRID!$A$4:$A$10,0),MATCH(1,($U$2=GRID!$B$1:$AQ$1)*(КАЛЕНДАРЬ!X25=GRID!$B$3:$AQ$3), 0))*(1-GRID!$B$27))</f>
        <v>113300</v>
      </c>
      <c r="P80" s="35" cm="1">
        <f t="array" ref="P80">IF($I$2="Открытый тариф",
INDEX(GRID!$B$13:$AQ$19,MATCH($O$7,GRID!$A$13:$A$19,0),MATCH(1,($U$2=GRID!$B$1:$AQ$1)*(КАЛЕНДАРЬ!$X25=GRID!$B$3:$AQ$3), 0)),
INDEX(GRID!$B$13:$AQ$19,MATCH($O$7,GRID!$A$13:$A$19,0),MATCH(1,($U$2=GRID!$B$1:$AQ$1)*(КАЛЕНДАРЬ!$X25=GRID!$B$3:$AQ$3), 0))*(1-GRID!$B$27))</f>
        <v>113300</v>
      </c>
    </row>
    <row r="81" spans="1:16" ht="12.75" hidden="1" customHeight="1" x14ac:dyDescent="0.2">
      <c r="A81" s="58" t="s">
        <v>20</v>
      </c>
      <c r="B81" s="59">
        <v>23</v>
      </c>
      <c r="C81" s="35" cm="1">
        <f t="array" ref="C81">IF($I$2="Открытый тариф",
INDEX(GRID!$B$4:$AQ$10,MATCH($C$7,GRID!$A$4:$A$10,0),MATCH(1,($U$2=GRID!$B$1:$AQ$1)*(КАЛЕНДАРЬ!X26=GRID!$B$3:$AQ$3), 0)),
INDEX(GRID!$B$4:$AQ$10,MATCH($C$7,GRID!$A$4:$A$10,0),MATCH(1,($U$2=GRID!$B$1:$AQ$1)*(КАЛЕНДАРЬ!X26=GRID!$B$3:$AQ$3), 0))*(1-GRID!$B$27))</f>
        <v>25800</v>
      </c>
      <c r="D81" s="35" cm="1">
        <f t="array" ref="D81">IF($I$2="Открытый тариф",
INDEX(GRID!$B$13:$AQ$19,MATCH($C$7,GRID!$A$13:$A$19,0),MATCH(1,($U$2=GRID!$B$1:$AQ$1)*(КАЛЕНДАРЬ!$X26=GRID!$B$3:$AQ$3), 0)),
INDEX(GRID!$B$13:$AQ$19,MATCH($C$7,GRID!$A$13:$A$19,0),MATCH(1,($U$2=GRID!$B$1:$AQ$1)*(КАЛЕНДАРЬ!$X26=GRID!$B$3:$AQ$3), 0))*(1-GRID!$B$27))</f>
        <v>28800</v>
      </c>
      <c r="E81" s="35" cm="1">
        <f t="array" ref="E81">IF($I$2="Открытый тариф",
INDEX(GRID!$B$4:$AQ$10,MATCH($E$7,GRID!$A$4:$A$10,0),MATCH(1,($U$2=GRID!$B$1:$AQ$1)*(КАЛЕНДАРЬ!X26=GRID!$B$3:$AQ$3), 0)),
INDEX(GRID!$B$4:$AQ$10,MATCH($E$7,GRID!$A$4:$A$10,0),MATCH(1,($U$2=GRID!$B$1:$AQ$1)*(КАЛЕНДАРЬ!X26=GRID!$B$3:$AQ$3), 0))*(1-GRID!$B$27))</f>
        <v>31300</v>
      </c>
      <c r="F81" s="35" cm="1">
        <f t="array" ref="F81">IF($I$2="Открытый тариф",
INDEX(GRID!$B$13:$AQ$19,MATCH($E$7,GRID!$A$13:$A$19,0),MATCH(1,($U$2=GRID!$B$1:$AQ$1)*(КАЛЕНДАРЬ!$X26=GRID!$B$3:$AQ$3), 0)),
INDEX(GRID!$B$13:$AQ$19,MATCH($E$7,GRID!$A$13:$A$19,0),MATCH(1,($U$2=GRID!$B$1:$AQ$1)*(КАЛЕНДАРЬ!$X26=GRID!$B$3:$AQ$3), 0))*(1-GRID!$B$27))</f>
        <v>34300</v>
      </c>
      <c r="G81" s="35" cm="1">
        <f t="array" ref="G81">IF($I$2="Открытый тариф",
INDEX(GRID!$B$4:$AQ$10,MATCH($G$7,GRID!$A$4:$A$10,0),MATCH(1,($U$2=GRID!$B$1:$AQ$1)*(КАЛЕНДАРЬ!X26=GRID!$B$3:$AQ$3), 0)),
INDEX(GRID!$B$4:$AQ$10,MATCH($G$7,GRID!$A$4:$A$10,0),MATCH(1,($U$2=GRID!$B$1:$AQ$1)*(КАЛЕНДАРЬ!X26=GRID!$B$3:$AQ$3), 0))*(1-GRID!$B$27))</f>
        <v>32500</v>
      </c>
      <c r="H81" s="35" cm="1">
        <f t="array" ref="H81">IF($I$2="Открытый тариф",
INDEX(GRID!$B$13:$AQ$19,MATCH($G$7,GRID!$A$13:$A$19,0),MATCH(1,($U$2=GRID!$B$1:$AQ$1)*(КАЛЕНДАРЬ!$X26=GRID!$B$3:$AQ$3), 0)),
INDEX(GRID!$B$13:$AQ$19,MATCH($G$7,GRID!$A$13:$A$19,0),MATCH(1,($U$2=GRID!$B$1:$AQ$1)*(КАЛЕНДАРЬ!$X26=GRID!$B$3:$AQ$3), 0))*(1-GRID!$B$27))</f>
        <v>35500</v>
      </c>
      <c r="I81" s="35" cm="1">
        <f t="array" ref="I81">IF($I$2="Открытый тариф",
INDEX(GRID!$B$4:$AQ$10,MATCH($I$7,GRID!$A$4:$A$10,0),MATCH(1,($U$2=GRID!$B$1:$AQ$1)*(КАЛЕНДАРЬ!X26=GRID!$B$3:$AQ$3), 0)),
INDEX(GRID!$B$4:$AQ$10,MATCH($I$7,GRID!$A$4:$A$10,0),MATCH(1,($U$2=GRID!$B$1:$AQ$1)*(КАЛЕНДАРЬ!X26=GRID!$B$3:$AQ$3), 0))*(1-GRID!$B$27))</f>
        <v>41600</v>
      </c>
      <c r="J81" s="35" cm="1">
        <f t="array" ref="J81">IF($I$2="Открытый тариф",
INDEX(GRID!$B$13:$AQ$19,MATCH($I$7,GRID!$A$13:$A$19,0),MATCH(1,($U$2=GRID!$B$1:$AQ$1)*(КАЛЕНДАРЬ!$X26=GRID!$B$3:$AQ$3), 0)),
INDEX(GRID!$B$13:$AQ$19,MATCH($I$7,GRID!$A$13:$A$19,0),MATCH(1,($U$2=GRID!$B$1:$AQ$1)*(КАЛЕНДАРЬ!$X26=GRID!$B$3:$AQ$3), 0))*(1-GRID!$B$27))</f>
        <v>44600</v>
      </c>
      <c r="K81" s="35" cm="1">
        <f t="array" ref="K81">IF($I$2="Открытый тариф",
INDEX(GRID!$B$4:$AQ$10,MATCH($K$7,GRID!$A$4:$A$10,0),MATCH(1,($U$2=GRID!$B$1:$AQ$1)*(КАЛЕНДАРЬ!X26=GRID!$B$3:$AQ$3), 0)),
INDEX(GRID!$B$4:$AQ$10,MATCH($K$7,GRID!$A$4:$A$10,0),MATCH(1,($U$2=GRID!$B$1:$AQ$1)*(КАЛЕНДАРЬ!X26=GRID!$B$3:$AQ$3), 0))*(1-GRID!$B$27))</f>
        <v>45800</v>
      </c>
      <c r="L81" s="35" cm="1">
        <f t="array" ref="L81">IF($I$2="Открытый тариф",
INDEX(GRID!$B$13:$AQ$19,MATCH($K$7,GRID!$A$13:$A$19,0),MATCH(1,($U$2=GRID!$B$1:$AQ$1)*(КАЛЕНДАРЬ!$X26=GRID!$B$3:$AQ$3), 0)),
INDEX(GRID!$B$13:$AQ$19,MATCH($K$7,GRID!$A$13:$A$19,0),MATCH(1,($U$2=GRID!$B$1:$AQ$1)*(КАЛЕНДАРЬ!$X26=GRID!$B$3:$AQ$3), 0))*(1-GRID!$B$27))</f>
        <v>48800</v>
      </c>
      <c r="M81" s="35" cm="1">
        <f t="array" ref="M81">IF($I$2="Открытый тариф",
INDEX(GRID!$B$4:$AQ$10,MATCH($M$7,GRID!$A$4:$A$10,0),MATCH(1,($U$2=GRID!$B$1:$AQ$1)*(КАЛЕНДАРЬ!X26=GRID!$B$3:$AQ$3), 0)),
INDEX(GRID!$B$4:$AQ$10,MATCH($M$7,GRID!$A$4:$A$10,0),MATCH(1,($U$2=GRID!$B$1:$AQ$1)*(КАЛЕНДАРЬ!X26=GRID!$B$3:$AQ$3), 0))*(1-GRID!$B$27))</f>
        <v>57300</v>
      </c>
      <c r="N81" s="35" cm="1">
        <f t="array" ref="N81">IF($I$2="Открытый тариф",
INDEX(GRID!$B$13:$AQ$19,MATCH($M$7,GRID!$A$13:$A$19,0),MATCH(1,($U$2=GRID!$B$1:$AQ$1)*(КАЛЕНДАРЬ!$X26=GRID!$B$3:$AQ$3), 0)),
INDEX(GRID!$B$13:$AQ$19,MATCH($M$7,GRID!$A$13:$A$19,0),MATCH(1,($U$2=GRID!$B$1:$AQ$1)*(КАЛЕНДАРЬ!$X26=GRID!$B$3:$AQ$3), 0))*(1-GRID!$B$27))</f>
        <v>60300</v>
      </c>
      <c r="O81" s="35" cm="1">
        <f t="array" ref="O81">IF($I$2="Открытый тариф",
INDEX(GRID!$B$4:$AQ$10,MATCH($O$7,GRID!$A$4:$A$10,0),MATCH(1,($U$2=GRID!$B$1:$AQ$1)*(КАЛЕНДАРЬ!X26=GRID!$B$3:$AQ$3), 0)),
INDEX(GRID!$B$4:$AQ$10,MATCH($O$7,GRID!$A$4:$A$10,0),MATCH(1,($U$2=GRID!$B$1:$AQ$1)*(КАЛЕНДАРЬ!X26=GRID!$B$3:$AQ$3), 0))*(1-GRID!$B$27))</f>
        <v>113300</v>
      </c>
      <c r="P81" s="35" cm="1">
        <f t="array" ref="P81">IF($I$2="Открытый тариф",
INDEX(GRID!$B$13:$AQ$19,MATCH($O$7,GRID!$A$13:$A$19,0),MATCH(1,($U$2=GRID!$B$1:$AQ$1)*(КАЛЕНДАРЬ!$X26=GRID!$B$3:$AQ$3), 0)),
INDEX(GRID!$B$13:$AQ$19,MATCH($O$7,GRID!$A$13:$A$19,0),MATCH(1,($U$2=GRID!$B$1:$AQ$1)*(КАЛЕНДАРЬ!$X26=GRID!$B$3:$AQ$3), 0))*(1-GRID!$B$27))</f>
        <v>113300</v>
      </c>
    </row>
    <row r="82" spans="1:16" ht="12.75" hidden="1" customHeight="1" x14ac:dyDescent="0.2">
      <c r="A82" s="58" t="s">
        <v>14</v>
      </c>
      <c r="B82" s="59">
        <v>24</v>
      </c>
      <c r="C82" s="35" cm="1">
        <f t="array" ref="C82">IF($I$2="Открытый тариф",
INDEX(GRID!$B$4:$AQ$10,MATCH($C$7,GRID!$A$4:$A$10,0),MATCH(1,($U$2=GRID!$B$1:$AQ$1)*(КАЛЕНДАРЬ!X27=GRID!$B$3:$AQ$3), 0)),
INDEX(GRID!$B$4:$AQ$10,MATCH($C$7,GRID!$A$4:$A$10,0),MATCH(1,($U$2=GRID!$B$1:$AQ$1)*(КАЛЕНДАРЬ!X27=GRID!$B$3:$AQ$3), 0))*(1-GRID!$B$27))</f>
        <v>25800</v>
      </c>
      <c r="D82" s="35" cm="1">
        <f t="array" ref="D82">IF($I$2="Открытый тариф",
INDEX(GRID!$B$13:$AQ$19,MATCH($C$7,GRID!$A$13:$A$19,0),MATCH(1,($U$2=GRID!$B$1:$AQ$1)*(КАЛЕНДАРЬ!$X27=GRID!$B$3:$AQ$3), 0)),
INDEX(GRID!$B$13:$AQ$19,MATCH($C$7,GRID!$A$13:$A$19,0),MATCH(1,($U$2=GRID!$B$1:$AQ$1)*(КАЛЕНДАРЬ!$X27=GRID!$B$3:$AQ$3), 0))*(1-GRID!$B$27))</f>
        <v>28800</v>
      </c>
      <c r="E82" s="35" cm="1">
        <f t="array" ref="E82">IF($I$2="Открытый тариф",
INDEX(GRID!$B$4:$AQ$10,MATCH($E$7,GRID!$A$4:$A$10,0),MATCH(1,($U$2=GRID!$B$1:$AQ$1)*(КАЛЕНДАРЬ!X27=GRID!$B$3:$AQ$3), 0)),
INDEX(GRID!$B$4:$AQ$10,MATCH($E$7,GRID!$A$4:$A$10,0),MATCH(1,($U$2=GRID!$B$1:$AQ$1)*(КАЛЕНДАРЬ!X27=GRID!$B$3:$AQ$3), 0))*(1-GRID!$B$27))</f>
        <v>31300</v>
      </c>
      <c r="F82" s="35" cm="1">
        <f t="array" ref="F82">IF($I$2="Открытый тариф",
INDEX(GRID!$B$13:$AQ$19,MATCH($E$7,GRID!$A$13:$A$19,0),MATCH(1,($U$2=GRID!$B$1:$AQ$1)*(КАЛЕНДАРЬ!$X27=GRID!$B$3:$AQ$3), 0)),
INDEX(GRID!$B$13:$AQ$19,MATCH($E$7,GRID!$A$13:$A$19,0),MATCH(1,($U$2=GRID!$B$1:$AQ$1)*(КАЛЕНДАРЬ!$X27=GRID!$B$3:$AQ$3), 0))*(1-GRID!$B$27))</f>
        <v>34300</v>
      </c>
      <c r="G82" s="35" cm="1">
        <f t="array" ref="G82">IF($I$2="Открытый тариф",
INDEX(GRID!$B$4:$AQ$10,MATCH($G$7,GRID!$A$4:$A$10,0),MATCH(1,($U$2=GRID!$B$1:$AQ$1)*(КАЛЕНДАРЬ!X27=GRID!$B$3:$AQ$3), 0)),
INDEX(GRID!$B$4:$AQ$10,MATCH($G$7,GRID!$A$4:$A$10,0),MATCH(1,($U$2=GRID!$B$1:$AQ$1)*(КАЛЕНДАРЬ!X27=GRID!$B$3:$AQ$3), 0))*(1-GRID!$B$27))</f>
        <v>32500</v>
      </c>
      <c r="H82" s="35" cm="1">
        <f t="array" ref="H82">IF($I$2="Открытый тариф",
INDEX(GRID!$B$13:$AQ$19,MATCH($G$7,GRID!$A$13:$A$19,0),MATCH(1,($U$2=GRID!$B$1:$AQ$1)*(КАЛЕНДАРЬ!$X27=GRID!$B$3:$AQ$3), 0)),
INDEX(GRID!$B$13:$AQ$19,MATCH($G$7,GRID!$A$13:$A$19,0),MATCH(1,($U$2=GRID!$B$1:$AQ$1)*(КАЛЕНДАРЬ!$X27=GRID!$B$3:$AQ$3), 0))*(1-GRID!$B$27))</f>
        <v>35500</v>
      </c>
      <c r="I82" s="35" cm="1">
        <f t="array" ref="I82">IF($I$2="Открытый тариф",
INDEX(GRID!$B$4:$AQ$10,MATCH($I$7,GRID!$A$4:$A$10,0),MATCH(1,($U$2=GRID!$B$1:$AQ$1)*(КАЛЕНДАРЬ!X27=GRID!$B$3:$AQ$3), 0)),
INDEX(GRID!$B$4:$AQ$10,MATCH($I$7,GRID!$A$4:$A$10,0),MATCH(1,($U$2=GRID!$B$1:$AQ$1)*(КАЛЕНДАРЬ!X27=GRID!$B$3:$AQ$3), 0))*(1-GRID!$B$27))</f>
        <v>41600</v>
      </c>
      <c r="J82" s="35" cm="1">
        <f t="array" ref="J82">IF($I$2="Открытый тариф",
INDEX(GRID!$B$13:$AQ$19,MATCH($I$7,GRID!$A$13:$A$19,0),MATCH(1,($U$2=GRID!$B$1:$AQ$1)*(КАЛЕНДАРЬ!$X27=GRID!$B$3:$AQ$3), 0)),
INDEX(GRID!$B$13:$AQ$19,MATCH($I$7,GRID!$A$13:$A$19,0),MATCH(1,($U$2=GRID!$B$1:$AQ$1)*(КАЛЕНДАРЬ!$X27=GRID!$B$3:$AQ$3), 0))*(1-GRID!$B$27))</f>
        <v>44600</v>
      </c>
      <c r="K82" s="35" cm="1">
        <f t="array" ref="K82">IF($I$2="Открытый тариф",
INDEX(GRID!$B$4:$AQ$10,MATCH($K$7,GRID!$A$4:$A$10,0),MATCH(1,($U$2=GRID!$B$1:$AQ$1)*(КАЛЕНДАРЬ!X27=GRID!$B$3:$AQ$3), 0)),
INDEX(GRID!$B$4:$AQ$10,MATCH($K$7,GRID!$A$4:$A$10,0),MATCH(1,($U$2=GRID!$B$1:$AQ$1)*(КАЛЕНДАРЬ!X27=GRID!$B$3:$AQ$3), 0))*(1-GRID!$B$27))</f>
        <v>45800</v>
      </c>
      <c r="L82" s="35" cm="1">
        <f t="array" ref="L82">IF($I$2="Открытый тариф",
INDEX(GRID!$B$13:$AQ$19,MATCH($K$7,GRID!$A$13:$A$19,0),MATCH(1,($U$2=GRID!$B$1:$AQ$1)*(КАЛЕНДАРЬ!$X27=GRID!$B$3:$AQ$3), 0)),
INDEX(GRID!$B$13:$AQ$19,MATCH($K$7,GRID!$A$13:$A$19,0),MATCH(1,($U$2=GRID!$B$1:$AQ$1)*(КАЛЕНДАРЬ!$X27=GRID!$B$3:$AQ$3), 0))*(1-GRID!$B$27))</f>
        <v>48800</v>
      </c>
      <c r="M82" s="35" cm="1">
        <f t="array" ref="M82">IF($I$2="Открытый тариф",
INDEX(GRID!$B$4:$AQ$10,MATCH($M$7,GRID!$A$4:$A$10,0),MATCH(1,($U$2=GRID!$B$1:$AQ$1)*(КАЛЕНДАРЬ!X27=GRID!$B$3:$AQ$3), 0)),
INDEX(GRID!$B$4:$AQ$10,MATCH($M$7,GRID!$A$4:$A$10,0),MATCH(1,($U$2=GRID!$B$1:$AQ$1)*(КАЛЕНДАРЬ!X27=GRID!$B$3:$AQ$3), 0))*(1-GRID!$B$27))</f>
        <v>57300</v>
      </c>
      <c r="N82" s="35" cm="1">
        <f t="array" ref="N82">IF($I$2="Открытый тариф",
INDEX(GRID!$B$13:$AQ$19,MATCH($M$7,GRID!$A$13:$A$19,0),MATCH(1,($U$2=GRID!$B$1:$AQ$1)*(КАЛЕНДАРЬ!$X27=GRID!$B$3:$AQ$3), 0)),
INDEX(GRID!$B$13:$AQ$19,MATCH($M$7,GRID!$A$13:$A$19,0),MATCH(1,($U$2=GRID!$B$1:$AQ$1)*(КАЛЕНДАРЬ!$X27=GRID!$B$3:$AQ$3), 0))*(1-GRID!$B$27))</f>
        <v>60300</v>
      </c>
      <c r="O82" s="35" cm="1">
        <f t="array" ref="O82">IF($I$2="Открытый тариф",
INDEX(GRID!$B$4:$AQ$10,MATCH($O$7,GRID!$A$4:$A$10,0),MATCH(1,($U$2=GRID!$B$1:$AQ$1)*(КАЛЕНДАРЬ!X27=GRID!$B$3:$AQ$3), 0)),
INDEX(GRID!$B$4:$AQ$10,MATCH($O$7,GRID!$A$4:$A$10,0),MATCH(1,($U$2=GRID!$B$1:$AQ$1)*(КАЛЕНДАРЬ!X27=GRID!$B$3:$AQ$3), 0))*(1-GRID!$B$27))</f>
        <v>113300</v>
      </c>
      <c r="P82" s="35" cm="1">
        <f t="array" ref="P82">IF($I$2="Открытый тариф",
INDEX(GRID!$B$13:$AQ$19,MATCH($O$7,GRID!$A$13:$A$19,0),MATCH(1,($U$2=GRID!$B$1:$AQ$1)*(КАЛЕНДАРЬ!$X27=GRID!$B$3:$AQ$3), 0)),
INDEX(GRID!$B$13:$AQ$19,MATCH($O$7,GRID!$A$13:$A$19,0),MATCH(1,($U$2=GRID!$B$1:$AQ$1)*(КАЛЕНДАРЬ!$X27=GRID!$B$3:$AQ$3), 0))*(1-GRID!$B$27))</f>
        <v>113300</v>
      </c>
    </row>
    <row r="83" spans="1:16" ht="12.75" hidden="1" customHeight="1" x14ac:dyDescent="0.2">
      <c r="A83" s="58" t="s">
        <v>15</v>
      </c>
      <c r="B83" s="59">
        <v>25</v>
      </c>
      <c r="C83" s="35" cm="1">
        <f t="array" ref="C83">IF($I$2="Открытый тариф",
INDEX(GRID!$B$4:$AQ$10,MATCH($C$7,GRID!$A$4:$A$10,0),MATCH(1,($U$2=GRID!$B$1:$AQ$1)*(КАЛЕНДАРЬ!X28=GRID!$B$3:$AQ$3), 0)),
INDEX(GRID!$B$4:$AQ$10,MATCH($C$7,GRID!$A$4:$A$10,0),MATCH(1,($U$2=GRID!$B$1:$AQ$1)*(КАЛЕНДАРЬ!X28=GRID!$B$3:$AQ$3), 0))*(1-GRID!$B$27))</f>
        <v>24500</v>
      </c>
      <c r="D83" s="35" cm="1">
        <f t="array" ref="D83">IF($I$2="Открытый тариф",
INDEX(GRID!$B$13:$AQ$19,MATCH($C$7,GRID!$A$13:$A$19,0),MATCH(1,($U$2=GRID!$B$1:$AQ$1)*(КАЛЕНДАРЬ!$X28=GRID!$B$3:$AQ$3), 0)),
INDEX(GRID!$B$13:$AQ$19,MATCH($C$7,GRID!$A$13:$A$19,0),MATCH(1,($U$2=GRID!$B$1:$AQ$1)*(КАЛЕНДАРЬ!$X28=GRID!$B$3:$AQ$3), 0))*(1-GRID!$B$27))</f>
        <v>27500</v>
      </c>
      <c r="E83" s="35" cm="1">
        <f t="array" ref="E83">IF($I$2="Открытый тариф",
INDEX(GRID!$B$4:$AQ$10,MATCH($E$7,GRID!$A$4:$A$10,0),MATCH(1,($U$2=GRID!$B$1:$AQ$1)*(КАЛЕНДАРЬ!X28=GRID!$B$3:$AQ$3), 0)),
INDEX(GRID!$B$4:$AQ$10,MATCH($E$7,GRID!$A$4:$A$10,0),MATCH(1,($U$2=GRID!$B$1:$AQ$1)*(КАЛЕНДАРЬ!X28=GRID!$B$3:$AQ$3), 0))*(1-GRID!$B$27))</f>
        <v>29500</v>
      </c>
      <c r="F83" s="35" cm="1">
        <f t="array" ref="F83">IF($I$2="Открытый тариф",
INDEX(GRID!$B$13:$AQ$19,MATCH($E$7,GRID!$A$13:$A$19,0),MATCH(1,($U$2=GRID!$B$1:$AQ$1)*(КАЛЕНДАРЬ!$X28=GRID!$B$3:$AQ$3), 0)),
INDEX(GRID!$B$13:$AQ$19,MATCH($E$7,GRID!$A$13:$A$19,0),MATCH(1,($U$2=GRID!$B$1:$AQ$1)*(КАЛЕНДАРЬ!$X28=GRID!$B$3:$AQ$3), 0))*(1-GRID!$B$27))</f>
        <v>32500</v>
      </c>
      <c r="G83" s="35" cm="1">
        <f t="array" ref="G83">IF($I$2="Открытый тариф",
INDEX(GRID!$B$4:$AQ$10,MATCH($G$7,GRID!$A$4:$A$10,0),MATCH(1,($U$2=GRID!$B$1:$AQ$1)*(КАЛЕНДАРЬ!X28=GRID!$B$3:$AQ$3), 0)),
INDEX(GRID!$B$4:$AQ$10,MATCH($G$7,GRID!$A$4:$A$10,0),MATCH(1,($U$2=GRID!$B$1:$AQ$1)*(КАЛЕНДАРЬ!X28=GRID!$B$3:$AQ$3), 0))*(1-GRID!$B$27))</f>
        <v>30900</v>
      </c>
      <c r="H83" s="35" cm="1">
        <f t="array" ref="H83">IF($I$2="Открытый тариф",
INDEX(GRID!$B$13:$AQ$19,MATCH($G$7,GRID!$A$13:$A$19,0),MATCH(1,($U$2=GRID!$B$1:$AQ$1)*(КАЛЕНДАРЬ!$X28=GRID!$B$3:$AQ$3), 0)),
INDEX(GRID!$B$13:$AQ$19,MATCH($G$7,GRID!$A$13:$A$19,0),MATCH(1,($U$2=GRID!$B$1:$AQ$1)*(КАЛЕНДАРЬ!$X28=GRID!$B$3:$AQ$3), 0))*(1-GRID!$B$27))</f>
        <v>33900</v>
      </c>
      <c r="I83" s="35" cm="1">
        <f t="array" ref="I83">IF($I$2="Открытый тариф",
INDEX(GRID!$B$4:$AQ$10,MATCH($I$7,GRID!$A$4:$A$10,0),MATCH(1,($U$2=GRID!$B$1:$AQ$1)*(КАЛЕНДАРЬ!X28=GRID!$B$3:$AQ$3), 0)),
INDEX(GRID!$B$4:$AQ$10,MATCH($I$7,GRID!$A$4:$A$10,0),MATCH(1,($U$2=GRID!$B$1:$AQ$1)*(КАЛЕНДАРЬ!X28=GRID!$B$3:$AQ$3), 0))*(1-GRID!$B$27))</f>
        <v>39500</v>
      </c>
      <c r="J83" s="35" cm="1">
        <f t="array" ref="J83">IF($I$2="Открытый тариф",
INDEX(GRID!$B$13:$AQ$19,MATCH($I$7,GRID!$A$13:$A$19,0),MATCH(1,($U$2=GRID!$B$1:$AQ$1)*(КАЛЕНДАРЬ!$X28=GRID!$B$3:$AQ$3), 0)),
INDEX(GRID!$B$13:$AQ$19,MATCH($I$7,GRID!$A$13:$A$19,0),MATCH(1,($U$2=GRID!$B$1:$AQ$1)*(КАЛЕНДАРЬ!$X28=GRID!$B$3:$AQ$3), 0))*(1-GRID!$B$27))</f>
        <v>42500</v>
      </c>
      <c r="K83" s="35" cm="1">
        <f t="array" ref="K83">IF($I$2="Открытый тариф",
INDEX(GRID!$B$4:$AQ$10,MATCH($K$7,GRID!$A$4:$A$10,0),MATCH(1,($U$2=GRID!$B$1:$AQ$1)*(КАЛЕНДАРЬ!X28=GRID!$B$3:$AQ$3), 0)),
INDEX(GRID!$B$4:$AQ$10,MATCH($K$7,GRID!$A$4:$A$10,0),MATCH(1,($U$2=GRID!$B$1:$AQ$1)*(КАЛЕНДАРЬ!X28=GRID!$B$3:$AQ$3), 0))*(1-GRID!$B$27))</f>
        <v>43500</v>
      </c>
      <c r="L83" s="35" cm="1">
        <f t="array" ref="L83">IF($I$2="Открытый тариф",
INDEX(GRID!$B$13:$AQ$19,MATCH($K$7,GRID!$A$13:$A$19,0),MATCH(1,($U$2=GRID!$B$1:$AQ$1)*(КАЛЕНДАРЬ!$X28=GRID!$B$3:$AQ$3), 0)),
INDEX(GRID!$B$13:$AQ$19,MATCH($K$7,GRID!$A$13:$A$19,0),MATCH(1,($U$2=GRID!$B$1:$AQ$1)*(КАЛЕНДАРЬ!$X28=GRID!$B$3:$AQ$3), 0))*(1-GRID!$B$27))</f>
        <v>46500</v>
      </c>
      <c r="M83" s="35" cm="1">
        <f t="array" ref="M83">IF($I$2="Открытый тариф",
INDEX(GRID!$B$4:$AQ$10,MATCH($M$7,GRID!$A$4:$A$10,0),MATCH(1,($U$2=GRID!$B$1:$AQ$1)*(КАЛЕНДАРЬ!X28=GRID!$B$3:$AQ$3), 0)),
INDEX(GRID!$B$4:$AQ$10,MATCH($M$7,GRID!$A$4:$A$10,0),MATCH(1,($U$2=GRID!$B$1:$AQ$1)*(КАЛЕНДАРЬ!X28=GRID!$B$3:$AQ$3), 0))*(1-GRID!$B$27))</f>
        <v>54500</v>
      </c>
      <c r="N83" s="35" cm="1">
        <f t="array" ref="N83">IF($I$2="Открытый тариф",
INDEX(GRID!$B$13:$AQ$19,MATCH($M$7,GRID!$A$13:$A$19,0),MATCH(1,($U$2=GRID!$B$1:$AQ$1)*(КАЛЕНДАРЬ!$X28=GRID!$B$3:$AQ$3), 0)),
INDEX(GRID!$B$13:$AQ$19,MATCH($M$7,GRID!$A$13:$A$19,0),MATCH(1,($U$2=GRID!$B$1:$AQ$1)*(КАЛЕНДАРЬ!$X28=GRID!$B$3:$AQ$3), 0))*(1-GRID!$B$27))</f>
        <v>57500</v>
      </c>
      <c r="O83" s="35" cm="1">
        <f t="array" ref="O83">IF($I$2="Открытый тариф",
INDEX(GRID!$B$4:$AQ$10,MATCH($O$7,GRID!$A$4:$A$10,0),MATCH(1,($U$2=GRID!$B$1:$AQ$1)*(КАЛЕНДАРЬ!X28=GRID!$B$3:$AQ$3), 0)),
INDEX(GRID!$B$4:$AQ$10,MATCH($O$7,GRID!$A$4:$A$10,0),MATCH(1,($U$2=GRID!$B$1:$AQ$1)*(КАЛЕНДАРЬ!X28=GRID!$B$3:$AQ$3), 0))*(1-GRID!$B$27))</f>
        <v>107000</v>
      </c>
      <c r="P83" s="35" cm="1">
        <f t="array" ref="P83">IF($I$2="Открытый тариф",
INDEX(GRID!$B$13:$AQ$19,MATCH($O$7,GRID!$A$13:$A$19,0),MATCH(1,($U$2=GRID!$B$1:$AQ$1)*(КАЛЕНДАРЬ!$X28=GRID!$B$3:$AQ$3), 0)),
INDEX(GRID!$B$13:$AQ$19,MATCH($O$7,GRID!$A$13:$A$19,0),MATCH(1,($U$2=GRID!$B$1:$AQ$1)*(КАЛЕНДАРЬ!$X28=GRID!$B$3:$AQ$3), 0))*(1-GRID!$B$27))</f>
        <v>107000</v>
      </c>
    </row>
    <row r="84" spans="1:16" ht="12.75" hidden="1" customHeight="1" x14ac:dyDescent="0.2">
      <c r="A84" s="58" t="s">
        <v>16</v>
      </c>
      <c r="B84" s="59">
        <v>26</v>
      </c>
      <c r="C84" s="35" cm="1">
        <f t="array" ref="C84">IF($I$2="Открытый тариф",
INDEX(GRID!$B$4:$AQ$10,MATCH($C$7,GRID!$A$4:$A$10,0),MATCH(1,($U$2=GRID!$B$1:$AQ$1)*(КАЛЕНДАРЬ!X29=GRID!$B$3:$AQ$3), 0)),
INDEX(GRID!$B$4:$AQ$10,MATCH($C$7,GRID!$A$4:$A$10,0),MATCH(1,($U$2=GRID!$B$1:$AQ$1)*(КАЛЕНДАРЬ!X29=GRID!$B$3:$AQ$3), 0))*(1-GRID!$B$27))</f>
        <v>24500</v>
      </c>
      <c r="D84" s="35" cm="1">
        <f t="array" ref="D84">IF($I$2="Открытый тариф",
INDEX(GRID!$B$13:$AQ$19,MATCH($C$7,GRID!$A$13:$A$19,0),MATCH(1,($U$2=GRID!$B$1:$AQ$1)*(КАЛЕНДАРЬ!$X29=GRID!$B$3:$AQ$3), 0)),
INDEX(GRID!$B$13:$AQ$19,MATCH($C$7,GRID!$A$13:$A$19,0),MATCH(1,($U$2=GRID!$B$1:$AQ$1)*(КАЛЕНДАРЬ!$X29=GRID!$B$3:$AQ$3), 0))*(1-GRID!$B$27))</f>
        <v>27500</v>
      </c>
      <c r="E84" s="35" cm="1">
        <f t="array" ref="E84">IF($I$2="Открытый тариф",
INDEX(GRID!$B$4:$AQ$10,MATCH($E$7,GRID!$A$4:$A$10,0),MATCH(1,($U$2=GRID!$B$1:$AQ$1)*(КАЛЕНДАРЬ!X29=GRID!$B$3:$AQ$3), 0)),
INDEX(GRID!$B$4:$AQ$10,MATCH($E$7,GRID!$A$4:$A$10,0),MATCH(1,($U$2=GRID!$B$1:$AQ$1)*(КАЛЕНДАРЬ!X29=GRID!$B$3:$AQ$3), 0))*(1-GRID!$B$27))</f>
        <v>29500</v>
      </c>
      <c r="F84" s="35" cm="1">
        <f t="array" ref="F84">IF($I$2="Открытый тариф",
INDEX(GRID!$B$13:$AQ$19,MATCH($E$7,GRID!$A$13:$A$19,0),MATCH(1,($U$2=GRID!$B$1:$AQ$1)*(КАЛЕНДАРЬ!$X29=GRID!$B$3:$AQ$3), 0)),
INDEX(GRID!$B$13:$AQ$19,MATCH($E$7,GRID!$A$13:$A$19,0),MATCH(1,($U$2=GRID!$B$1:$AQ$1)*(КАЛЕНДАРЬ!$X29=GRID!$B$3:$AQ$3), 0))*(1-GRID!$B$27))</f>
        <v>32500</v>
      </c>
      <c r="G84" s="35" cm="1">
        <f t="array" ref="G84">IF($I$2="Открытый тариф",
INDEX(GRID!$B$4:$AQ$10,MATCH($G$7,GRID!$A$4:$A$10,0),MATCH(1,($U$2=GRID!$B$1:$AQ$1)*(КАЛЕНДАРЬ!X29=GRID!$B$3:$AQ$3), 0)),
INDEX(GRID!$B$4:$AQ$10,MATCH($G$7,GRID!$A$4:$A$10,0),MATCH(1,($U$2=GRID!$B$1:$AQ$1)*(КАЛЕНДАРЬ!X29=GRID!$B$3:$AQ$3), 0))*(1-GRID!$B$27))</f>
        <v>30900</v>
      </c>
      <c r="H84" s="35" cm="1">
        <f t="array" ref="H84">IF($I$2="Открытый тариф",
INDEX(GRID!$B$13:$AQ$19,MATCH($G$7,GRID!$A$13:$A$19,0),MATCH(1,($U$2=GRID!$B$1:$AQ$1)*(КАЛЕНДАРЬ!$X29=GRID!$B$3:$AQ$3), 0)),
INDEX(GRID!$B$13:$AQ$19,MATCH($G$7,GRID!$A$13:$A$19,0),MATCH(1,($U$2=GRID!$B$1:$AQ$1)*(КАЛЕНДАРЬ!$X29=GRID!$B$3:$AQ$3), 0))*(1-GRID!$B$27))</f>
        <v>33900</v>
      </c>
      <c r="I84" s="35" cm="1">
        <f t="array" ref="I84">IF($I$2="Открытый тариф",
INDEX(GRID!$B$4:$AQ$10,MATCH($I$7,GRID!$A$4:$A$10,0),MATCH(1,($U$2=GRID!$B$1:$AQ$1)*(КАЛЕНДАРЬ!X29=GRID!$B$3:$AQ$3), 0)),
INDEX(GRID!$B$4:$AQ$10,MATCH($I$7,GRID!$A$4:$A$10,0),MATCH(1,($U$2=GRID!$B$1:$AQ$1)*(КАЛЕНДАРЬ!X29=GRID!$B$3:$AQ$3), 0))*(1-GRID!$B$27))</f>
        <v>39500</v>
      </c>
      <c r="J84" s="35" cm="1">
        <f t="array" ref="J84">IF($I$2="Открытый тариф",
INDEX(GRID!$B$13:$AQ$19,MATCH($I$7,GRID!$A$13:$A$19,0),MATCH(1,($U$2=GRID!$B$1:$AQ$1)*(КАЛЕНДАРЬ!$X29=GRID!$B$3:$AQ$3), 0)),
INDEX(GRID!$B$13:$AQ$19,MATCH($I$7,GRID!$A$13:$A$19,0),MATCH(1,($U$2=GRID!$B$1:$AQ$1)*(КАЛЕНДАРЬ!$X29=GRID!$B$3:$AQ$3), 0))*(1-GRID!$B$27))</f>
        <v>42500</v>
      </c>
      <c r="K84" s="35" cm="1">
        <f t="array" ref="K84">IF($I$2="Открытый тариф",
INDEX(GRID!$B$4:$AQ$10,MATCH($K$7,GRID!$A$4:$A$10,0),MATCH(1,($U$2=GRID!$B$1:$AQ$1)*(КАЛЕНДАРЬ!X29=GRID!$B$3:$AQ$3), 0)),
INDEX(GRID!$B$4:$AQ$10,MATCH($K$7,GRID!$A$4:$A$10,0),MATCH(1,($U$2=GRID!$B$1:$AQ$1)*(КАЛЕНДАРЬ!X29=GRID!$B$3:$AQ$3), 0))*(1-GRID!$B$27))</f>
        <v>43500</v>
      </c>
      <c r="L84" s="35" cm="1">
        <f t="array" ref="L84">IF($I$2="Открытый тариф",
INDEX(GRID!$B$13:$AQ$19,MATCH($K$7,GRID!$A$13:$A$19,0),MATCH(1,($U$2=GRID!$B$1:$AQ$1)*(КАЛЕНДАРЬ!$X29=GRID!$B$3:$AQ$3), 0)),
INDEX(GRID!$B$13:$AQ$19,MATCH($K$7,GRID!$A$13:$A$19,0),MATCH(1,($U$2=GRID!$B$1:$AQ$1)*(КАЛЕНДАРЬ!$X29=GRID!$B$3:$AQ$3), 0))*(1-GRID!$B$27))</f>
        <v>46500</v>
      </c>
      <c r="M84" s="35" cm="1">
        <f t="array" ref="M84">IF($I$2="Открытый тариф",
INDEX(GRID!$B$4:$AQ$10,MATCH($M$7,GRID!$A$4:$A$10,0),MATCH(1,($U$2=GRID!$B$1:$AQ$1)*(КАЛЕНДАРЬ!X29=GRID!$B$3:$AQ$3), 0)),
INDEX(GRID!$B$4:$AQ$10,MATCH($M$7,GRID!$A$4:$A$10,0),MATCH(1,($U$2=GRID!$B$1:$AQ$1)*(КАЛЕНДАРЬ!X29=GRID!$B$3:$AQ$3), 0))*(1-GRID!$B$27))</f>
        <v>54500</v>
      </c>
      <c r="N84" s="35" cm="1">
        <f t="array" ref="N84">IF($I$2="Открытый тариф",
INDEX(GRID!$B$13:$AQ$19,MATCH($M$7,GRID!$A$13:$A$19,0),MATCH(1,($U$2=GRID!$B$1:$AQ$1)*(КАЛЕНДАРЬ!$X29=GRID!$B$3:$AQ$3), 0)),
INDEX(GRID!$B$13:$AQ$19,MATCH($M$7,GRID!$A$13:$A$19,0),MATCH(1,($U$2=GRID!$B$1:$AQ$1)*(КАЛЕНДАРЬ!$X29=GRID!$B$3:$AQ$3), 0))*(1-GRID!$B$27))</f>
        <v>57500</v>
      </c>
      <c r="O84" s="35" cm="1">
        <f t="array" ref="O84">IF($I$2="Открытый тариф",
INDEX(GRID!$B$4:$AQ$10,MATCH($O$7,GRID!$A$4:$A$10,0),MATCH(1,($U$2=GRID!$B$1:$AQ$1)*(КАЛЕНДАРЬ!X29=GRID!$B$3:$AQ$3), 0)),
INDEX(GRID!$B$4:$AQ$10,MATCH($O$7,GRID!$A$4:$A$10,0),MATCH(1,($U$2=GRID!$B$1:$AQ$1)*(КАЛЕНДАРЬ!X29=GRID!$B$3:$AQ$3), 0))*(1-GRID!$B$27))</f>
        <v>107000</v>
      </c>
      <c r="P84" s="35" cm="1">
        <f t="array" ref="P84">IF($I$2="Открытый тариф",
INDEX(GRID!$B$13:$AQ$19,MATCH($O$7,GRID!$A$13:$A$19,0),MATCH(1,($U$2=GRID!$B$1:$AQ$1)*(КАЛЕНДАРЬ!$X29=GRID!$B$3:$AQ$3), 0)),
INDEX(GRID!$B$13:$AQ$19,MATCH($O$7,GRID!$A$13:$A$19,0),MATCH(1,($U$2=GRID!$B$1:$AQ$1)*(КАЛЕНДАРЬ!$X29=GRID!$B$3:$AQ$3), 0))*(1-GRID!$B$27))</f>
        <v>107000</v>
      </c>
    </row>
    <row r="85" spans="1:16" ht="12.75" hidden="1" customHeight="1" x14ac:dyDescent="0.2">
      <c r="A85" s="58" t="s">
        <v>17</v>
      </c>
      <c r="B85" s="59">
        <v>27</v>
      </c>
      <c r="C85" s="35" cm="1">
        <f t="array" ref="C85">IF($I$2="Открытый тариф",
INDEX(GRID!$B$4:$AQ$10,MATCH($C$7,GRID!$A$4:$A$10,0),MATCH(1,($U$2=GRID!$B$1:$AQ$1)*(КАЛЕНДАРЬ!X30=GRID!$B$3:$AQ$3), 0)),
INDEX(GRID!$B$4:$AQ$10,MATCH($C$7,GRID!$A$4:$A$10,0),MATCH(1,($U$2=GRID!$B$1:$AQ$1)*(КАЛЕНДАРЬ!X30=GRID!$B$3:$AQ$3), 0))*(1-GRID!$B$27))</f>
        <v>24500</v>
      </c>
      <c r="D85" s="35" cm="1">
        <f t="array" ref="D85">IF($I$2="Открытый тариф",
INDEX(GRID!$B$13:$AQ$19,MATCH($C$7,GRID!$A$13:$A$19,0),MATCH(1,($U$2=GRID!$B$1:$AQ$1)*(КАЛЕНДАРЬ!$X30=GRID!$B$3:$AQ$3), 0)),
INDEX(GRID!$B$13:$AQ$19,MATCH($C$7,GRID!$A$13:$A$19,0),MATCH(1,($U$2=GRID!$B$1:$AQ$1)*(КАЛЕНДАРЬ!$X30=GRID!$B$3:$AQ$3), 0))*(1-GRID!$B$27))</f>
        <v>27500</v>
      </c>
      <c r="E85" s="35" cm="1">
        <f t="array" ref="E85">IF($I$2="Открытый тариф",
INDEX(GRID!$B$4:$AQ$10,MATCH($E$7,GRID!$A$4:$A$10,0),MATCH(1,($U$2=GRID!$B$1:$AQ$1)*(КАЛЕНДАРЬ!X30=GRID!$B$3:$AQ$3), 0)),
INDEX(GRID!$B$4:$AQ$10,MATCH($E$7,GRID!$A$4:$A$10,0),MATCH(1,($U$2=GRID!$B$1:$AQ$1)*(КАЛЕНДАРЬ!X30=GRID!$B$3:$AQ$3), 0))*(1-GRID!$B$27))</f>
        <v>29500</v>
      </c>
      <c r="F85" s="35" cm="1">
        <f t="array" ref="F85">IF($I$2="Открытый тариф",
INDEX(GRID!$B$13:$AQ$19,MATCH($E$7,GRID!$A$13:$A$19,0),MATCH(1,($U$2=GRID!$B$1:$AQ$1)*(КАЛЕНДАРЬ!$X30=GRID!$B$3:$AQ$3), 0)),
INDEX(GRID!$B$13:$AQ$19,MATCH($E$7,GRID!$A$13:$A$19,0),MATCH(1,($U$2=GRID!$B$1:$AQ$1)*(КАЛЕНДАРЬ!$X30=GRID!$B$3:$AQ$3), 0))*(1-GRID!$B$27))</f>
        <v>32500</v>
      </c>
      <c r="G85" s="35" cm="1">
        <f t="array" ref="G85">IF($I$2="Открытый тариф",
INDEX(GRID!$B$4:$AQ$10,MATCH($G$7,GRID!$A$4:$A$10,0),MATCH(1,($U$2=GRID!$B$1:$AQ$1)*(КАЛЕНДАРЬ!X30=GRID!$B$3:$AQ$3), 0)),
INDEX(GRID!$B$4:$AQ$10,MATCH($G$7,GRID!$A$4:$A$10,0),MATCH(1,($U$2=GRID!$B$1:$AQ$1)*(КАЛЕНДАРЬ!X30=GRID!$B$3:$AQ$3), 0))*(1-GRID!$B$27))</f>
        <v>30900</v>
      </c>
      <c r="H85" s="35" cm="1">
        <f t="array" ref="H85">IF($I$2="Открытый тариф",
INDEX(GRID!$B$13:$AQ$19,MATCH($G$7,GRID!$A$13:$A$19,0),MATCH(1,($U$2=GRID!$B$1:$AQ$1)*(КАЛЕНДАРЬ!$X30=GRID!$B$3:$AQ$3), 0)),
INDEX(GRID!$B$13:$AQ$19,MATCH($G$7,GRID!$A$13:$A$19,0),MATCH(1,($U$2=GRID!$B$1:$AQ$1)*(КАЛЕНДАРЬ!$X30=GRID!$B$3:$AQ$3), 0))*(1-GRID!$B$27))</f>
        <v>33900</v>
      </c>
      <c r="I85" s="35" cm="1">
        <f t="array" ref="I85">IF($I$2="Открытый тариф",
INDEX(GRID!$B$4:$AQ$10,MATCH($I$7,GRID!$A$4:$A$10,0),MATCH(1,($U$2=GRID!$B$1:$AQ$1)*(КАЛЕНДАРЬ!X30=GRID!$B$3:$AQ$3), 0)),
INDEX(GRID!$B$4:$AQ$10,MATCH($I$7,GRID!$A$4:$A$10,0),MATCH(1,($U$2=GRID!$B$1:$AQ$1)*(КАЛЕНДАРЬ!X30=GRID!$B$3:$AQ$3), 0))*(1-GRID!$B$27))</f>
        <v>39500</v>
      </c>
      <c r="J85" s="35" cm="1">
        <f t="array" ref="J85">IF($I$2="Открытый тариф",
INDEX(GRID!$B$13:$AQ$19,MATCH($I$7,GRID!$A$13:$A$19,0),MATCH(1,($U$2=GRID!$B$1:$AQ$1)*(КАЛЕНДАРЬ!$X30=GRID!$B$3:$AQ$3), 0)),
INDEX(GRID!$B$13:$AQ$19,MATCH($I$7,GRID!$A$13:$A$19,0),MATCH(1,($U$2=GRID!$B$1:$AQ$1)*(КАЛЕНДАРЬ!$X30=GRID!$B$3:$AQ$3), 0))*(1-GRID!$B$27))</f>
        <v>42500</v>
      </c>
      <c r="K85" s="35" cm="1">
        <f t="array" ref="K85">IF($I$2="Открытый тариф",
INDEX(GRID!$B$4:$AQ$10,MATCH($K$7,GRID!$A$4:$A$10,0),MATCH(1,($U$2=GRID!$B$1:$AQ$1)*(КАЛЕНДАРЬ!X30=GRID!$B$3:$AQ$3), 0)),
INDEX(GRID!$B$4:$AQ$10,MATCH($K$7,GRID!$A$4:$A$10,0),MATCH(1,($U$2=GRID!$B$1:$AQ$1)*(КАЛЕНДАРЬ!X30=GRID!$B$3:$AQ$3), 0))*(1-GRID!$B$27))</f>
        <v>43500</v>
      </c>
      <c r="L85" s="35" cm="1">
        <f t="array" ref="L85">IF($I$2="Открытый тариф",
INDEX(GRID!$B$13:$AQ$19,MATCH($K$7,GRID!$A$13:$A$19,0),MATCH(1,($U$2=GRID!$B$1:$AQ$1)*(КАЛЕНДАРЬ!$X30=GRID!$B$3:$AQ$3), 0)),
INDEX(GRID!$B$13:$AQ$19,MATCH($K$7,GRID!$A$13:$A$19,0),MATCH(1,($U$2=GRID!$B$1:$AQ$1)*(КАЛЕНДАРЬ!$X30=GRID!$B$3:$AQ$3), 0))*(1-GRID!$B$27))</f>
        <v>46500</v>
      </c>
      <c r="M85" s="35" cm="1">
        <f t="array" ref="M85">IF($I$2="Открытый тариф",
INDEX(GRID!$B$4:$AQ$10,MATCH($M$7,GRID!$A$4:$A$10,0),MATCH(1,($U$2=GRID!$B$1:$AQ$1)*(КАЛЕНДАРЬ!X30=GRID!$B$3:$AQ$3), 0)),
INDEX(GRID!$B$4:$AQ$10,MATCH($M$7,GRID!$A$4:$A$10,0),MATCH(1,($U$2=GRID!$B$1:$AQ$1)*(КАЛЕНДАРЬ!X30=GRID!$B$3:$AQ$3), 0))*(1-GRID!$B$27))</f>
        <v>54500</v>
      </c>
      <c r="N85" s="35" cm="1">
        <f t="array" ref="N85">IF($I$2="Открытый тариф",
INDEX(GRID!$B$13:$AQ$19,MATCH($M$7,GRID!$A$13:$A$19,0),MATCH(1,($U$2=GRID!$B$1:$AQ$1)*(КАЛЕНДАРЬ!$X30=GRID!$B$3:$AQ$3), 0)),
INDEX(GRID!$B$13:$AQ$19,MATCH($M$7,GRID!$A$13:$A$19,0),MATCH(1,($U$2=GRID!$B$1:$AQ$1)*(КАЛЕНДАРЬ!$X30=GRID!$B$3:$AQ$3), 0))*(1-GRID!$B$27))</f>
        <v>57500</v>
      </c>
      <c r="O85" s="35" cm="1">
        <f t="array" ref="O85">IF($I$2="Открытый тариф",
INDEX(GRID!$B$4:$AQ$10,MATCH($O$7,GRID!$A$4:$A$10,0),MATCH(1,($U$2=GRID!$B$1:$AQ$1)*(КАЛЕНДАРЬ!X30=GRID!$B$3:$AQ$3), 0)),
INDEX(GRID!$B$4:$AQ$10,MATCH($O$7,GRID!$A$4:$A$10,0),MATCH(1,($U$2=GRID!$B$1:$AQ$1)*(КАЛЕНДАРЬ!X30=GRID!$B$3:$AQ$3), 0))*(1-GRID!$B$27))</f>
        <v>107000</v>
      </c>
      <c r="P85" s="35" cm="1">
        <f t="array" ref="P85">IF($I$2="Открытый тариф",
INDEX(GRID!$B$13:$AQ$19,MATCH($O$7,GRID!$A$13:$A$19,0),MATCH(1,($U$2=GRID!$B$1:$AQ$1)*(КАЛЕНДАРЬ!$X30=GRID!$B$3:$AQ$3), 0)),
INDEX(GRID!$B$13:$AQ$19,MATCH($O$7,GRID!$A$13:$A$19,0),MATCH(1,($U$2=GRID!$B$1:$AQ$1)*(КАЛЕНДАРЬ!$X30=GRID!$B$3:$AQ$3), 0))*(1-GRID!$B$27))</f>
        <v>107000</v>
      </c>
    </row>
    <row r="86" spans="1:16" ht="12.75" hidden="1" customHeight="1" x14ac:dyDescent="0.2">
      <c r="A86" s="58" t="s">
        <v>18</v>
      </c>
      <c r="B86" s="59">
        <v>28</v>
      </c>
      <c r="C86" s="35" cm="1">
        <f t="array" ref="C86">IF($I$2="Открытый тариф",
INDEX(GRID!$B$4:$AQ$10,MATCH($C$7,GRID!$A$4:$A$10,0),MATCH(1,($U$2=GRID!$B$1:$AQ$1)*(КАЛЕНДАРЬ!X31=GRID!$B$3:$AQ$3), 0)),
INDEX(GRID!$B$4:$AQ$10,MATCH($C$7,GRID!$A$4:$A$10,0),MATCH(1,($U$2=GRID!$B$1:$AQ$1)*(КАЛЕНДАРЬ!X31=GRID!$B$3:$AQ$3), 0))*(1-GRID!$B$27))</f>
        <v>24500</v>
      </c>
      <c r="D86" s="35" cm="1">
        <f t="array" ref="D86">IF($I$2="Открытый тариф",
INDEX(GRID!$B$13:$AQ$19,MATCH($C$7,GRID!$A$13:$A$19,0),MATCH(1,($U$2=GRID!$B$1:$AQ$1)*(КАЛЕНДАРЬ!$X31=GRID!$B$3:$AQ$3), 0)),
INDEX(GRID!$B$13:$AQ$19,MATCH($C$7,GRID!$A$13:$A$19,0),MATCH(1,($U$2=GRID!$B$1:$AQ$1)*(КАЛЕНДАРЬ!$X31=GRID!$B$3:$AQ$3), 0))*(1-GRID!$B$27))</f>
        <v>27500</v>
      </c>
      <c r="E86" s="35" cm="1">
        <f t="array" ref="E86">IF($I$2="Открытый тариф",
INDEX(GRID!$B$4:$AQ$10,MATCH($E$7,GRID!$A$4:$A$10,0),MATCH(1,($U$2=GRID!$B$1:$AQ$1)*(КАЛЕНДАРЬ!X31=GRID!$B$3:$AQ$3), 0)),
INDEX(GRID!$B$4:$AQ$10,MATCH($E$7,GRID!$A$4:$A$10,0),MATCH(1,($U$2=GRID!$B$1:$AQ$1)*(КАЛЕНДАРЬ!X31=GRID!$B$3:$AQ$3), 0))*(1-GRID!$B$27))</f>
        <v>29500</v>
      </c>
      <c r="F86" s="35" cm="1">
        <f t="array" ref="F86">IF($I$2="Открытый тариф",
INDEX(GRID!$B$13:$AQ$19,MATCH($E$7,GRID!$A$13:$A$19,0),MATCH(1,($U$2=GRID!$B$1:$AQ$1)*(КАЛЕНДАРЬ!$X31=GRID!$B$3:$AQ$3), 0)),
INDEX(GRID!$B$13:$AQ$19,MATCH($E$7,GRID!$A$13:$A$19,0),MATCH(1,($U$2=GRID!$B$1:$AQ$1)*(КАЛЕНДАРЬ!$X31=GRID!$B$3:$AQ$3), 0))*(1-GRID!$B$27))</f>
        <v>32500</v>
      </c>
      <c r="G86" s="35" cm="1">
        <f t="array" ref="G86">IF($I$2="Открытый тариф",
INDEX(GRID!$B$4:$AQ$10,MATCH($G$7,GRID!$A$4:$A$10,0),MATCH(1,($U$2=GRID!$B$1:$AQ$1)*(КАЛЕНДАРЬ!X31=GRID!$B$3:$AQ$3), 0)),
INDEX(GRID!$B$4:$AQ$10,MATCH($G$7,GRID!$A$4:$A$10,0),MATCH(1,($U$2=GRID!$B$1:$AQ$1)*(КАЛЕНДАРЬ!X31=GRID!$B$3:$AQ$3), 0))*(1-GRID!$B$27))</f>
        <v>30900</v>
      </c>
      <c r="H86" s="35" cm="1">
        <f t="array" ref="H86">IF($I$2="Открытый тариф",
INDEX(GRID!$B$13:$AQ$19,MATCH($G$7,GRID!$A$13:$A$19,0),MATCH(1,($U$2=GRID!$B$1:$AQ$1)*(КАЛЕНДАРЬ!$X31=GRID!$B$3:$AQ$3), 0)),
INDEX(GRID!$B$13:$AQ$19,MATCH($G$7,GRID!$A$13:$A$19,0),MATCH(1,($U$2=GRID!$B$1:$AQ$1)*(КАЛЕНДАРЬ!$X31=GRID!$B$3:$AQ$3), 0))*(1-GRID!$B$27))</f>
        <v>33900</v>
      </c>
      <c r="I86" s="35" cm="1">
        <f t="array" ref="I86">IF($I$2="Открытый тариф",
INDEX(GRID!$B$4:$AQ$10,MATCH($I$7,GRID!$A$4:$A$10,0),MATCH(1,($U$2=GRID!$B$1:$AQ$1)*(КАЛЕНДАРЬ!X31=GRID!$B$3:$AQ$3), 0)),
INDEX(GRID!$B$4:$AQ$10,MATCH($I$7,GRID!$A$4:$A$10,0),MATCH(1,($U$2=GRID!$B$1:$AQ$1)*(КАЛЕНДАРЬ!X31=GRID!$B$3:$AQ$3), 0))*(1-GRID!$B$27))</f>
        <v>39500</v>
      </c>
      <c r="J86" s="35" cm="1">
        <f t="array" ref="J86">IF($I$2="Открытый тариф",
INDEX(GRID!$B$13:$AQ$19,MATCH($I$7,GRID!$A$13:$A$19,0),MATCH(1,($U$2=GRID!$B$1:$AQ$1)*(КАЛЕНДАРЬ!$X31=GRID!$B$3:$AQ$3), 0)),
INDEX(GRID!$B$13:$AQ$19,MATCH($I$7,GRID!$A$13:$A$19,0),MATCH(1,($U$2=GRID!$B$1:$AQ$1)*(КАЛЕНДАРЬ!$X31=GRID!$B$3:$AQ$3), 0))*(1-GRID!$B$27))</f>
        <v>42500</v>
      </c>
      <c r="K86" s="35" cm="1">
        <f t="array" ref="K86">IF($I$2="Открытый тариф",
INDEX(GRID!$B$4:$AQ$10,MATCH($K$7,GRID!$A$4:$A$10,0),MATCH(1,($U$2=GRID!$B$1:$AQ$1)*(КАЛЕНДАРЬ!X31=GRID!$B$3:$AQ$3), 0)),
INDEX(GRID!$B$4:$AQ$10,MATCH($K$7,GRID!$A$4:$A$10,0),MATCH(1,($U$2=GRID!$B$1:$AQ$1)*(КАЛЕНДАРЬ!X31=GRID!$B$3:$AQ$3), 0))*(1-GRID!$B$27))</f>
        <v>43500</v>
      </c>
      <c r="L86" s="35" cm="1">
        <f t="array" ref="L86">IF($I$2="Открытый тариф",
INDEX(GRID!$B$13:$AQ$19,MATCH($K$7,GRID!$A$13:$A$19,0),MATCH(1,($U$2=GRID!$B$1:$AQ$1)*(КАЛЕНДАРЬ!$X31=GRID!$B$3:$AQ$3), 0)),
INDEX(GRID!$B$13:$AQ$19,MATCH($K$7,GRID!$A$13:$A$19,0),MATCH(1,($U$2=GRID!$B$1:$AQ$1)*(КАЛЕНДАРЬ!$X31=GRID!$B$3:$AQ$3), 0))*(1-GRID!$B$27))</f>
        <v>46500</v>
      </c>
      <c r="M86" s="35" cm="1">
        <f t="array" ref="M86">IF($I$2="Открытый тариф",
INDEX(GRID!$B$4:$AQ$10,MATCH($M$7,GRID!$A$4:$A$10,0),MATCH(1,($U$2=GRID!$B$1:$AQ$1)*(КАЛЕНДАРЬ!X31=GRID!$B$3:$AQ$3), 0)),
INDEX(GRID!$B$4:$AQ$10,MATCH($M$7,GRID!$A$4:$A$10,0),MATCH(1,($U$2=GRID!$B$1:$AQ$1)*(КАЛЕНДАРЬ!X31=GRID!$B$3:$AQ$3), 0))*(1-GRID!$B$27))</f>
        <v>54500</v>
      </c>
      <c r="N86" s="35" cm="1">
        <f t="array" ref="N86">IF($I$2="Открытый тариф",
INDEX(GRID!$B$13:$AQ$19,MATCH($M$7,GRID!$A$13:$A$19,0),MATCH(1,($U$2=GRID!$B$1:$AQ$1)*(КАЛЕНДАРЬ!$X31=GRID!$B$3:$AQ$3), 0)),
INDEX(GRID!$B$13:$AQ$19,MATCH($M$7,GRID!$A$13:$A$19,0),MATCH(1,($U$2=GRID!$B$1:$AQ$1)*(КАЛЕНДАРЬ!$X31=GRID!$B$3:$AQ$3), 0))*(1-GRID!$B$27))</f>
        <v>57500</v>
      </c>
      <c r="O86" s="35" cm="1">
        <f t="array" ref="O86">IF($I$2="Открытый тариф",
INDEX(GRID!$B$4:$AQ$10,MATCH($O$7,GRID!$A$4:$A$10,0),MATCH(1,($U$2=GRID!$B$1:$AQ$1)*(КАЛЕНДАРЬ!X31=GRID!$B$3:$AQ$3), 0)),
INDEX(GRID!$B$4:$AQ$10,MATCH($O$7,GRID!$A$4:$A$10,0),MATCH(1,($U$2=GRID!$B$1:$AQ$1)*(КАЛЕНДАРЬ!X31=GRID!$B$3:$AQ$3), 0))*(1-GRID!$B$27))</f>
        <v>107000</v>
      </c>
      <c r="P86" s="35" cm="1">
        <f t="array" ref="P86">IF($I$2="Открытый тариф",
INDEX(GRID!$B$13:$AQ$19,MATCH($O$7,GRID!$A$13:$A$19,0),MATCH(1,($U$2=GRID!$B$1:$AQ$1)*(КАЛЕНДАРЬ!$X31=GRID!$B$3:$AQ$3), 0)),
INDEX(GRID!$B$13:$AQ$19,MATCH($O$7,GRID!$A$13:$A$19,0),MATCH(1,($U$2=GRID!$B$1:$AQ$1)*(КАЛЕНДАРЬ!$X31=GRID!$B$3:$AQ$3), 0))*(1-GRID!$B$27))</f>
        <v>107000</v>
      </c>
    </row>
    <row r="87" spans="1:16" ht="12.75" hidden="1" customHeight="1" x14ac:dyDescent="0.2">
      <c r="A87" s="58" t="s">
        <v>19</v>
      </c>
      <c r="B87" s="59">
        <v>29</v>
      </c>
      <c r="C87" s="35" cm="1">
        <f t="array" ref="C87">IF($I$2="Открытый тариф",
INDEX(GRID!$B$4:$AQ$10,MATCH($C$7,GRID!$A$4:$A$10,0),MATCH(1,($U$2=GRID!$B$1:$AQ$1)*(КАЛЕНДАРЬ!X32=GRID!$B$3:$AQ$3), 0)),
INDEX(GRID!$B$4:$AQ$10,MATCH($C$7,GRID!$A$4:$A$10,0),MATCH(1,($U$2=GRID!$B$1:$AQ$1)*(КАЛЕНДАРЬ!X32=GRID!$B$3:$AQ$3), 0))*(1-GRID!$B$27))</f>
        <v>20600</v>
      </c>
      <c r="D87" s="35" cm="1">
        <f t="array" ref="D87">IF($I$2="Открытый тариф",
INDEX(GRID!$B$13:$AQ$19,MATCH($C$7,GRID!$A$13:$A$19,0),MATCH(1,($U$2=GRID!$B$1:$AQ$1)*(КАЛЕНДАРЬ!$X32=GRID!$B$3:$AQ$3), 0)),
INDEX(GRID!$B$13:$AQ$19,MATCH($C$7,GRID!$A$13:$A$19,0),MATCH(1,($U$2=GRID!$B$1:$AQ$1)*(КАЛЕНДАРЬ!$X32=GRID!$B$3:$AQ$3), 0))*(1-GRID!$B$27))</f>
        <v>23600</v>
      </c>
      <c r="E87" s="35" cm="1">
        <f t="array" ref="E87">IF($I$2="Открытый тариф",
INDEX(GRID!$B$4:$AQ$10,MATCH($E$7,GRID!$A$4:$A$10,0),MATCH(1,($U$2=GRID!$B$1:$AQ$1)*(КАЛЕНДАРЬ!X32=GRID!$B$3:$AQ$3), 0)),
INDEX(GRID!$B$4:$AQ$10,MATCH($E$7,GRID!$A$4:$A$10,0),MATCH(1,($U$2=GRID!$B$1:$AQ$1)*(КАЛЕНДАРЬ!X32=GRID!$B$3:$AQ$3), 0))*(1-GRID!$B$27))</f>
        <v>24900</v>
      </c>
      <c r="F87" s="35" cm="1">
        <f t="array" ref="F87">IF($I$2="Открытый тариф",
INDEX(GRID!$B$13:$AQ$19,MATCH($E$7,GRID!$A$13:$A$19,0),MATCH(1,($U$2=GRID!$B$1:$AQ$1)*(КАЛЕНДАРЬ!$X32=GRID!$B$3:$AQ$3), 0)),
INDEX(GRID!$B$13:$AQ$19,MATCH($E$7,GRID!$A$13:$A$19,0),MATCH(1,($U$2=GRID!$B$1:$AQ$1)*(КАЛЕНДАРЬ!$X32=GRID!$B$3:$AQ$3), 0))*(1-GRID!$B$27))</f>
        <v>27900</v>
      </c>
      <c r="G87" s="35" cm="1">
        <f t="array" ref="G87">IF($I$2="Открытый тариф",
INDEX(GRID!$B$4:$AQ$10,MATCH($G$7,GRID!$A$4:$A$10,0),MATCH(1,($U$2=GRID!$B$1:$AQ$1)*(КАЛЕНДАРЬ!X32=GRID!$B$3:$AQ$3), 0)),
INDEX(GRID!$B$4:$AQ$10,MATCH($G$7,GRID!$A$4:$A$10,0),MATCH(1,($U$2=GRID!$B$1:$AQ$1)*(КАЛЕНДАРЬ!X32=GRID!$B$3:$AQ$3), 0))*(1-GRID!$B$27))</f>
        <v>26000</v>
      </c>
      <c r="H87" s="35" cm="1">
        <f t="array" ref="H87">IF($I$2="Открытый тариф",
INDEX(GRID!$B$13:$AQ$19,MATCH($G$7,GRID!$A$13:$A$19,0),MATCH(1,($U$2=GRID!$B$1:$AQ$1)*(КАЛЕНДАРЬ!$X32=GRID!$B$3:$AQ$3), 0)),
INDEX(GRID!$B$13:$AQ$19,MATCH($G$7,GRID!$A$13:$A$19,0),MATCH(1,($U$2=GRID!$B$1:$AQ$1)*(КАЛЕНДАРЬ!$X32=GRID!$B$3:$AQ$3), 0))*(1-GRID!$B$27))</f>
        <v>29000</v>
      </c>
      <c r="I87" s="35" cm="1">
        <f t="array" ref="I87">IF($I$2="Открытый тариф",
INDEX(GRID!$B$4:$AQ$10,MATCH($I$7,GRID!$A$4:$A$10,0),MATCH(1,($U$2=GRID!$B$1:$AQ$1)*(КАЛЕНДАРЬ!X32=GRID!$B$3:$AQ$3), 0)),
INDEX(GRID!$B$4:$AQ$10,MATCH($I$7,GRID!$A$4:$A$10,0),MATCH(1,($U$2=GRID!$B$1:$AQ$1)*(КАЛЕНДАРЬ!X32=GRID!$B$3:$AQ$3), 0))*(1-GRID!$B$27))</f>
        <v>33400</v>
      </c>
      <c r="J87" s="35" cm="1">
        <f t="array" ref="J87">IF($I$2="Открытый тариф",
INDEX(GRID!$B$13:$AQ$19,MATCH($I$7,GRID!$A$13:$A$19,0),MATCH(1,($U$2=GRID!$B$1:$AQ$1)*(КАЛЕНДАРЬ!$X32=GRID!$B$3:$AQ$3), 0)),
INDEX(GRID!$B$13:$AQ$19,MATCH($I$7,GRID!$A$13:$A$19,0),MATCH(1,($U$2=GRID!$B$1:$AQ$1)*(КАЛЕНДАРЬ!$X32=GRID!$B$3:$AQ$3), 0))*(1-GRID!$B$27))</f>
        <v>36400</v>
      </c>
      <c r="K87" s="35" cm="1">
        <f t="array" ref="K87">IF($I$2="Открытый тариф",
INDEX(GRID!$B$4:$AQ$10,MATCH($K$7,GRID!$A$4:$A$10,0),MATCH(1,($U$2=GRID!$B$1:$AQ$1)*(КАЛЕНДАРЬ!X32=GRID!$B$3:$AQ$3), 0)),
INDEX(GRID!$B$4:$AQ$10,MATCH($K$7,GRID!$A$4:$A$10,0),MATCH(1,($U$2=GRID!$B$1:$AQ$1)*(КАЛЕНДАРЬ!X32=GRID!$B$3:$AQ$3), 0))*(1-GRID!$B$27))</f>
        <v>36800</v>
      </c>
      <c r="L87" s="35" cm="1">
        <f t="array" ref="L87">IF($I$2="Открытый тариф",
INDEX(GRID!$B$13:$AQ$19,MATCH($K$7,GRID!$A$13:$A$19,0),MATCH(1,($U$2=GRID!$B$1:$AQ$1)*(КАЛЕНДАРЬ!$X32=GRID!$B$3:$AQ$3), 0)),
INDEX(GRID!$B$13:$AQ$19,MATCH($K$7,GRID!$A$13:$A$19,0),MATCH(1,($U$2=GRID!$B$1:$AQ$1)*(КАЛЕНДАРЬ!$X32=GRID!$B$3:$AQ$3), 0))*(1-GRID!$B$27))</f>
        <v>39800</v>
      </c>
      <c r="M87" s="35" cm="1">
        <f t="array" ref="M87">IF($I$2="Открытый тариф",
INDEX(GRID!$B$4:$AQ$10,MATCH($M$7,GRID!$A$4:$A$10,0),MATCH(1,($U$2=GRID!$B$1:$AQ$1)*(КАЛЕНДАРЬ!X32=GRID!$B$3:$AQ$3), 0)),
INDEX(GRID!$B$4:$AQ$10,MATCH($M$7,GRID!$A$4:$A$10,0),MATCH(1,($U$2=GRID!$B$1:$AQ$1)*(КАЛЕНДАРЬ!X32=GRID!$B$3:$AQ$3), 0))*(1-GRID!$B$27))</f>
        <v>46100</v>
      </c>
      <c r="N87" s="35" cm="1">
        <f t="array" ref="N87">IF($I$2="Открытый тариф",
INDEX(GRID!$B$13:$AQ$19,MATCH($M$7,GRID!$A$13:$A$19,0),MATCH(1,($U$2=GRID!$B$1:$AQ$1)*(КАЛЕНДАРЬ!$X32=GRID!$B$3:$AQ$3), 0)),
INDEX(GRID!$B$13:$AQ$19,MATCH($M$7,GRID!$A$13:$A$19,0),MATCH(1,($U$2=GRID!$B$1:$AQ$1)*(КАЛЕНДАРЬ!$X32=GRID!$B$3:$AQ$3), 0))*(1-GRID!$B$27))</f>
        <v>49100</v>
      </c>
      <c r="O87" s="35" cm="1">
        <f t="array" ref="O87">IF($I$2="Открытый тариф",
INDEX(GRID!$B$4:$AQ$10,MATCH($O$7,GRID!$A$4:$A$10,0),MATCH(1,($U$2=GRID!$B$1:$AQ$1)*(КАЛЕНДАРЬ!X32=GRID!$B$3:$AQ$3), 0)),
INDEX(GRID!$B$4:$AQ$10,MATCH($O$7,GRID!$A$4:$A$10,0),MATCH(1,($U$2=GRID!$B$1:$AQ$1)*(КАЛЕНДАРЬ!X32=GRID!$B$3:$AQ$3), 0))*(1-GRID!$B$27))</f>
        <v>90600</v>
      </c>
      <c r="P87" s="35" cm="1">
        <f t="array" ref="P87">IF($I$2="Открытый тариф",
INDEX(GRID!$B$13:$AQ$19,MATCH($O$7,GRID!$A$13:$A$19,0),MATCH(1,($U$2=GRID!$B$1:$AQ$1)*(КАЛЕНДАРЬ!$X32=GRID!$B$3:$AQ$3), 0)),
INDEX(GRID!$B$13:$AQ$19,MATCH($O$7,GRID!$A$13:$A$19,0),MATCH(1,($U$2=GRID!$B$1:$AQ$1)*(КАЛЕНДАРЬ!$X32=GRID!$B$3:$AQ$3), 0))*(1-GRID!$B$27))</f>
        <v>90600</v>
      </c>
    </row>
    <row r="88" spans="1:16" ht="12.75" hidden="1" customHeight="1" x14ac:dyDescent="0.2">
      <c r="A88" s="58" t="s">
        <v>20</v>
      </c>
      <c r="B88" s="59">
        <v>30</v>
      </c>
      <c r="C88" s="35" cm="1">
        <f t="array" ref="C88">IF($I$2="Открытый тариф",
INDEX(GRID!$B$4:$AQ$10,MATCH($C$7,GRID!$A$4:$A$10,0),MATCH(1,($U$2=GRID!$B$1:$AQ$1)*(КАЛЕНДАРЬ!X33=GRID!$B$3:$AQ$3), 0)),
INDEX(GRID!$B$4:$AQ$10,MATCH($C$7,GRID!$A$4:$A$10,0),MATCH(1,($U$2=GRID!$B$1:$AQ$1)*(КАЛЕНДАРЬ!X33=GRID!$B$3:$AQ$3), 0))*(1-GRID!$B$27))</f>
        <v>20600</v>
      </c>
      <c r="D88" s="35" cm="1">
        <f t="array" ref="D88">IF($I$2="Открытый тариф",
INDEX(GRID!$B$13:$AQ$19,MATCH($C$7,GRID!$A$13:$A$19,0),MATCH(1,($U$2=GRID!$B$1:$AQ$1)*(КАЛЕНДАРЬ!$X33=GRID!$B$3:$AQ$3), 0)),
INDEX(GRID!$B$13:$AQ$19,MATCH($C$7,GRID!$A$13:$A$19,0),MATCH(1,($U$2=GRID!$B$1:$AQ$1)*(КАЛЕНДАРЬ!$X33=GRID!$B$3:$AQ$3), 0))*(1-GRID!$B$27))</f>
        <v>23600</v>
      </c>
      <c r="E88" s="35" cm="1">
        <f t="array" ref="E88">IF($I$2="Открытый тариф",
INDEX(GRID!$B$4:$AQ$10,MATCH($E$7,GRID!$A$4:$A$10,0),MATCH(1,($U$2=GRID!$B$1:$AQ$1)*(КАЛЕНДАРЬ!X33=GRID!$B$3:$AQ$3), 0)),
INDEX(GRID!$B$4:$AQ$10,MATCH($E$7,GRID!$A$4:$A$10,0),MATCH(1,($U$2=GRID!$B$1:$AQ$1)*(КАЛЕНДАРЬ!X33=GRID!$B$3:$AQ$3), 0))*(1-GRID!$B$27))</f>
        <v>24900</v>
      </c>
      <c r="F88" s="35" cm="1">
        <f t="array" ref="F88">IF($I$2="Открытый тариф",
INDEX(GRID!$B$13:$AQ$19,MATCH($E$7,GRID!$A$13:$A$19,0),MATCH(1,($U$2=GRID!$B$1:$AQ$1)*(КАЛЕНДАРЬ!$X33=GRID!$B$3:$AQ$3), 0)),
INDEX(GRID!$B$13:$AQ$19,MATCH($E$7,GRID!$A$13:$A$19,0),MATCH(1,($U$2=GRID!$B$1:$AQ$1)*(КАЛЕНДАРЬ!$X33=GRID!$B$3:$AQ$3), 0))*(1-GRID!$B$27))</f>
        <v>27900</v>
      </c>
      <c r="G88" s="35" cm="1">
        <f t="array" ref="G88">IF($I$2="Открытый тариф",
INDEX(GRID!$B$4:$AQ$10,MATCH($G$7,GRID!$A$4:$A$10,0),MATCH(1,($U$2=GRID!$B$1:$AQ$1)*(КАЛЕНДАРЬ!X33=GRID!$B$3:$AQ$3), 0)),
INDEX(GRID!$B$4:$AQ$10,MATCH($G$7,GRID!$A$4:$A$10,0),MATCH(1,($U$2=GRID!$B$1:$AQ$1)*(КАЛЕНДАРЬ!X33=GRID!$B$3:$AQ$3), 0))*(1-GRID!$B$27))</f>
        <v>26000</v>
      </c>
      <c r="H88" s="35" cm="1">
        <f t="array" ref="H88">IF($I$2="Открытый тариф",
INDEX(GRID!$B$13:$AQ$19,MATCH($G$7,GRID!$A$13:$A$19,0),MATCH(1,($U$2=GRID!$B$1:$AQ$1)*(КАЛЕНДАРЬ!$X33=GRID!$B$3:$AQ$3), 0)),
INDEX(GRID!$B$13:$AQ$19,MATCH($G$7,GRID!$A$13:$A$19,0),MATCH(1,($U$2=GRID!$B$1:$AQ$1)*(КАЛЕНДАРЬ!$X33=GRID!$B$3:$AQ$3), 0))*(1-GRID!$B$27))</f>
        <v>29000</v>
      </c>
      <c r="I88" s="35" cm="1">
        <f t="array" ref="I88">IF($I$2="Открытый тариф",
INDEX(GRID!$B$4:$AQ$10,MATCH($I$7,GRID!$A$4:$A$10,0),MATCH(1,($U$2=GRID!$B$1:$AQ$1)*(КАЛЕНДАРЬ!X33=GRID!$B$3:$AQ$3), 0)),
INDEX(GRID!$B$4:$AQ$10,MATCH($I$7,GRID!$A$4:$A$10,0),MATCH(1,($U$2=GRID!$B$1:$AQ$1)*(КАЛЕНДАРЬ!X33=GRID!$B$3:$AQ$3), 0))*(1-GRID!$B$27))</f>
        <v>33400</v>
      </c>
      <c r="J88" s="35" cm="1">
        <f t="array" ref="J88">IF($I$2="Открытый тариф",
INDEX(GRID!$B$13:$AQ$19,MATCH($I$7,GRID!$A$13:$A$19,0),MATCH(1,($U$2=GRID!$B$1:$AQ$1)*(КАЛЕНДАРЬ!$X33=GRID!$B$3:$AQ$3), 0)),
INDEX(GRID!$B$13:$AQ$19,MATCH($I$7,GRID!$A$13:$A$19,0),MATCH(1,($U$2=GRID!$B$1:$AQ$1)*(КАЛЕНДАРЬ!$X33=GRID!$B$3:$AQ$3), 0))*(1-GRID!$B$27))</f>
        <v>36400</v>
      </c>
      <c r="K88" s="35" cm="1">
        <f t="array" ref="K88">IF($I$2="Открытый тариф",
INDEX(GRID!$B$4:$AQ$10,MATCH($K$7,GRID!$A$4:$A$10,0),MATCH(1,($U$2=GRID!$B$1:$AQ$1)*(КАЛЕНДАРЬ!X33=GRID!$B$3:$AQ$3), 0)),
INDEX(GRID!$B$4:$AQ$10,MATCH($K$7,GRID!$A$4:$A$10,0),MATCH(1,($U$2=GRID!$B$1:$AQ$1)*(КАЛЕНДАРЬ!X33=GRID!$B$3:$AQ$3), 0))*(1-GRID!$B$27))</f>
        <v>36800</v>
      </c>
      <c r="L88" s="35" cm="1">
        <f t="array" ref="L88">IF($I$2="Открытый тариф",
INDEX(GRID!$B$13:$AQ$19,MATCH($K$7,GRID!$A$13:$A$19,0),MATCH(1,($U$2=GRID!$B$1:$AQ$1)*(КАЛЕНДАРЬ!$X33=GRID!$B$3:$AQ$3), 0)),
INDEX(GRID!$B$13:$AQ$19,MATCH($K$7,GRID!$A$13:$A$19,0),MATCH(1,($U$2=GRID!$B$1:$AQ$1)*(КАЛЕНДАРЬ!$X33=GRID!$B$3:$AQ$3), 0))*(1-GRID!$B$27))</f>
        <v>39800</v>
      </c>
      <c r="M88" s="35" cm="1">
        <f t="array" ref="M88">IF($I$2="Открытый тариф",
INDEX(GRID!$B$4:$AQ$10,MATCH($M$7,GRID!$A$4:$A$10,0),MATCH(1,($U$2=GRID!$B$1:$AQ$1)*(КАЛЕНДАРЬ!X33=GRID!$B$3:$AQ$3), 0)),
INDEX(GRID!$B$4:$AQ$10,MATCH($M$7,GRID!$A$4:$A$10,0),MATCH(1,($U$2=GRID!$B$1:$AQ$1)*(КАЛЕНДАРЬ!X33=GRID!$B$3:$AQ$3), 0))*(1-GRID!$B$27))</f>
        <v>46100</v>
      </c>
      <c r="N88" s="35" cm="1">
        <f t="array" ref="N88">IF($I$2="Открытый тариф",
INDEX(GRID!$B$13:$AQ$19,MATCH($M$7,GRID!$A$13:$A$19,0),MATCH(1,($U$2=GRID!$B$1:$AQ$1)*(КАЛЕНДАРЬ!$X33=GRID!$B$3:$AQ$3), 0)),
INDEX(GRID!$B$13:$AQ$19,MATCH($M$7,GRID!$A$13:$A$19,0),MATCH(1,($U$2=GRID!$B$1:$AQ$1)*(КАЛЕНДАРЬ!$X33=GRID!$B$3:$AQ$3), 0))*(1-GRID!$B$27))</f>
        <v>49100</v>
      </c>
      <c r="O88" s="35" cm="1">
        <f t="array" ref="O88">IF($I$2="Открытый тариф",
INDEX(GRID!$B$4:$AQ$10,MATCH($O$7,GRID!$A$4:$A$10,0),MATCH(1,($U$2=GRID!$B$1:$AQ$1)*(КАЛЕНДАРЬ!X33=GRID!$B$3:$AQ$3), 0)),
INDEX(GRID!$B$4:$AQ$10,MATCH($O$7,GRID!$A$4:$A$10,0),MATCH(1,($U$2=GRID!$B$1:$AQ$1)*(КАЛЕНДАРЬ!X33=GRID!$B$3:$AQ$3), 0))*(1-GRID!$B$27))</f>
        <v>90600</v>
      </c>
      <c r="P88" s="35" cm="1">
        <f t="array" ref="P88">IF($I$2="Открытый тариф",
INDEX(GRID!$B$13:$AQ$19,MATCH($O$7,GRID!$A$13:$A$19,0),MATCH(1,($U$2=GRID!$B$1:$AQ$1)*(КАЛЕНДАРЬ!$X33=GRID!$B$3:$AQ$3), 0)),
INDEX(GRID!$B$13:$AQ$19,MATCH($O$7,GRID!$A$13:$A$19,0),MATCH(1,($U$2=GRID!$B$1:$AQ$1)*(КАЛЕНДАРЬ!$X33=GRID!$B$3:$AQ$3), 0))*(1-GRID!$B$27))</f>
        <v>90600</v>
      </c>
    </row>
    <row r="89" spans="1:16" ht="12.75" hidden="1" customHeight="1" x14ac:dyDescent="0.2">
      <c r="A89" s="58" t="s">
        <v>14</v>
      </c>
      <c r="B89" s="59">
        <v>31</v>
      </c>
      <c r="C89" s="35" cm="1">
        <f t="array" ref="C89">IF($I$2="Открытый тариф",
INDEX(GRID!$B$4:$AQ$10,MATCH($C$7,GRID!$A$4:$A$10,0),MATCH(1,($U$2=GRID!$B$1:$AQ$1)*(КАЛЕНДАРЬ!X34=GRID!$B$3:$AQ$3), 0)),
INDEX(GRID!$B$4:$AQ$10,MATCH($C$7,GRID!$A$4:$A$10,0),MATCH(1,($U$2=GRID!$B$1:$AQ$1)*(КАЛЕНДАРЬ!X34=GRID!$B$3:$AQ$3), 0))*(1-GRID!$B$27))</f>
        <v>20600</v>
      </c>
      <c r="D89" s="35" cm="1">
        <f t="array" ref="D89">IF($I$2="Открытый тариф",
INDEX(GRID!$B$13:$AQ$19,MATCH($C$7,GRID!$A$13:$A$19,0),MATCH(1,($U$2=GRID!$B$1:$AQ$1)*(КАЛЕНДАРЬ!$X34=GRID!$B$3:$AQ$3), 0)),
INDEX(GRID!$B$13:$AQ$19,MATCH($C$7,GRID!$A$13:$A$19,0),MATCH(1,($U$2=GRID!$B$1:$AQ$1)*(КАЛЕНДАРЬ!$X34=GRID!$B$3:$AQ$3), 0))*(1-GRID!$B$27))</f>
        <v>23600</v>
      </c>
      <c r="E89" s="35" cm="1">
        <f t="array" ref="E89">IF($I$2="Открытый тариф",
INDEX(GRID!$B$4:$AQ$10,MATCH($E$7,GRID!$A$4:$A$10,0),MATCH(1,($U$2=GRID!$B$1:$AQ$1)*(КАЛЕНДАРЬ!X34=GRID!$B$3:$AQ$3), 0)),
INDEX(GRID!$B$4:$AQ$10,MATCH($E$7,GRID!$A$4:$A$10,0),MATCH(1,($U$2=GRID!$B$1:$AQ$1)*(КАЛЕНДАРЬ!X34=GRID!$B$3:$AQ$3), 0))*(1-GRID!$B$27))</f>
        <v>24900</v>
      </c>
      <c r="F89" s="35" cm="1">
        <f t="array" ref="F89">IF($I$2="Открытый тариф",
INDEX(GRID!$B$13:$AQ$19,MATCH($E$7,GRID!$A$13:$A$19,0),MATCH(1,($U$2=GRID!$B$1:$AQ$1)*(КАЛЕНДАРЬ!$X34=GRID!$B$3:$AQ$3), 0)),
INDEX(GRID!$B$13:$AQ$19,MATCH($E$7,GRID!$A$13:$A$19,0),MATCH(1,($U$2=GRID!$B$1:$AQ$1)*(КАЛЕНДАРЬ!$X34=GRID!$B$3:$AQ$3), 0))*(1-GRID!$B$27))</f>
        <v>27900</v>
      </c>
      <c r="G89" s="35" cm="1">
        <f t="array" ref="G89">IF($I$2="Открытый тариф",
INDEX(GRID!$B$4:$AQ$10,MATCH($G$7,GRID!$A$4:$A$10,0),MATCH(1,($U$2=GRID!$B$1:$AQ$1)*(КАЛЕНДАРЬ!X34=GRID!$B$3:$AQ$3), 0)),
INDEX(GRID!$B$4:$AQ$10,MATCH($G$7,GRID!$A$4:$A$10,0),MATCH(1,($U$2=GRID!$B$1:$AQ$1)*(КАЛЕНДАРЬ!X34=GRID!$B$3:$AQ$3), 0))*(1-GRID!$B$27))</f>
        <v>26000</v>
      </c>
      <c r="H89" s="35" cm="1">
        <f t="array" ref="H89">IF($I$2="Открытый тариф",
INDEX(GRID!$B$13:$AQ$19,MATCH($G$7,GRID!$A$13:$A$19,0),MATCH(1,($U$2=GRID!$B$1:$AQ$1)*(КАЛЕНДАРЬ!$X34=GRID!$B$3:$AQ$3), 0)),
INDEX(GRID!$B$13:$AQ$19,MATCH($G$7,GRID!$A$13:$A$19,0),MATCH(1,($U$2=GRID!$B$1:$AQ$1)*(КАЛЕНДАРЬ!$X34=GRID!$B$3:$AQ$3), 0))*(1-GRID!$B$27))</f>
        <v>29000</v>
      </c>
      <c r="I89" s="35" cm="1">
        <f t="array" ref="I89">IF($I$2="Открытый тариф",
INDEX(GRID!$B$4:$AQ$10,MATCH($I$7,GRID!$A$4:$A$10,0),MATCH(1,($U$2=GRID!$B$1:$AQ$1)*(КАЛЕНДАРЬ!X34=GRID!$B$3:$AQ$3), 0)),
INDEX(GRID!$B$4:$AQ$10,MATCH($I$7,GRID!$A$4:$A$10,0),MATCH(1,($U$2=GRID!$B$1:$AQ$1)*(КАЛЕНДАРЬ!X34=GRID!$B$3:$AQ$3), 0))*(1-GRID!$B$27))</f>
        <v>33400</v>
      </c>
      <c r="J89" s="35" cm="1">
        <f t="array" ref="J89">IF($I$2="Открытый тариф",
INDEX(GRID!$B$13:$AQ$19,MATCH($I$7,GRID!$A$13:$A$19,0),MATCH(1,($U$2=GRID!$B$1:$AQ$1)*(КАЛЕНДАРЬ!$X34=GRID!$B$3:$AQ$3), 0)),
INDEX(GRID!$B$13:$AQ$19,MATCH($I$7,GRID!$A$13:$A$19,0),MATCH(1,($U$2=GRID!$B$1:$AQ$1)*(КАЛЕНДАРЬ!$X34=GRID!$B$3:$AQ$3), 0))*(1-GRID!$B$27))</f>
        <v>36400</v>
      </c>
      <c r="K89" s="35" cm="1">
        <f t="array" ref="K89">IF($I$2="Открытый тариф",
INDEX(GRID!$B$4:$AQ$10,MATCH($K$7,GRID!$A$4:$A$10,0),MATCH(1,($U$2=GRID!$B$1:$AQ$1)*(КАЛЕНДАРЬ!X34=GRID!$B$3:$AQ$3), 0)),
INDEX(GRID!$B$4:$AQ$10,MATCH($K$7,GRID!$A$4:$A$10,0),MATCH(1,($U$2=GRID!$B$1:$AQ$1)*(КАЛЕНДАРЬ!X34=GRID!$B$3:$AQ$3), 0))*(1-GRID!$B$27))</f>
        <v>36800</v>
      </c>
      <c r="L89" s="35" cm="1">
        <f t="array" ref="L89">IF($I$2="Открытый тариф",
INDEX(GRID!$B$13:$AQ$19,MATCH($K$7,GRID!$A$13:$A$19,0),MATCH(1,($U$2=GRID!$B$1:$AQ$1)*(КАЛЕНДАРЬ!$X34=GRID!$B$3:$AQ$3), 0)),
INDEX(GRID!$B$13:$AQ$19,MATCH($K$7,GRID!$A$13:$A$19,0),MATCH(1,($U$2=GRID!$B$1:$AQ$1)*(КАЛЕНДАРЬ!$X34=GRID!$B$3:$AQ$3), 0))*(1-GRID!$B$27))</f>
        <v>39800</v>
      </c>
      <c r="M89" s="35" cm="1">
        <f t="array" ref="M89">IF($I$2="Открытый тариф",
INDEX(GRID!$B$4:$AQ$10,MATCH($M$7,GRID!$A$4:$A$10,0),MATCH(1,($U$2=GRID!$B$1:$AQ$1)*(КАЛЕНДАРЬ!X34=GRID!$B$3:$AQ$3), 0)),
INDEX(GRID!$B$4:$AQ$10,MATCH($M$7,GRID!$A$4:$A$10,0),MATCH(1,($U$2=GRID!$B$1:$AQ$1)*(КАЛЕНДАРЬ!X34=GRID!$B$3:$AQ$3), 0))*(1-GRID!$B$27))</f>
        <v>46100</v>
      </c>
      <c r="N89" s="35" cm="1">
        <f t="array" ref="N89">IF($I$2="Открытый тариф",
INDEX(GRID!$B$13:$AQ$19,MATCH($M$7,GRID!$A$13:$A$19,0),MATCH(1,($U$2=GRID!$B$1:$AQ$1)*(КАЛЕНДАРЬ!$X34=GRID!$B$3:$AQ$3), 0)),
INDEX(GRID!$B$13:$AQ$19,MATCH($M$7,GRID!$A$13:$A$19,0),MATCH(1,($U$2=GRID!$B$1:$AQ$1)*(КАЛЕНДАРЬ!$X34=GRID!$B$3:$AQ$3), 0))*(1-GRID!$B$27))</f>
        <v>49100</v>
      </c>
      <c r="O89" s="35" cm="1">
        <f t="array" ref="O89">IF($I$2="Открытый тариф",
INDEX(GRID!$B$4:$AQ$10,MATCH($O$7,GRID!$A$4:$A$10,0),MATCH(1,($U$2=GRID!$B$1:$AQ$1)*(КАЛЕНДАРЬ!X34=GRID!$B$3:$AQ$3), 0)),
INDEX(GRID!$B$4:$AQ$10,MATCH($O$7,GRID!$A$4:$A$10,0),MATCH(1,($U$2=GRID!$B$1:$AQ$1)*(КАЛЕНДАРЬ!X34=GRID!$B$3:$AQ$3), 0))*(1-GRID!$B$27))</f>
        <v>90600</v>
      </c>
      <c r="P89" s="35" cm="1">
        <f t="array" ref="P89">IF($I$2="Открытый тариф",
INDEX(GRID!$B$13:$AQ$19,MATCH($O$7,GRID!$A$13:$A$19,0),MATCH(1,($U$2=GRID!$B$1:$AQ$1)*(КАЛЕНДАРЬ!$X34=GRID!$B$3:$AQ$3), 0)),
INDEX(GRID!$B$13:$AQ$19,MATCH($O$7,GRID!$A$13:$A$19,0),MATCH(1,($U$2=GRID!$B$1:$AQ$1)*(КАЛЕНДАРЬ!$X34=GRID!$B$3:$AQ$3), 0))*(1-GRID!$B$27))</f>
        <v>90600</v>
      </c>
    </row>
    <row r="90" spans="1:16" ht="12.75" hidden="1" customHeight="1" x14ac:dyDescent="0.2"/>
    <row r="91" spans="1:16" ht="12.75" hidden="1" customHeight="1" x14ac:dyDescent="0.2">
      <c r="A91" s="69" t="s">
        <v>85</v>
      </c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</row>
    <row r="92" spans="1:16" ht="12.75" hidden="1" customHeight="1" x14ac:dyDescent="0.2">
      <c r="A92" s="91" t="s">
        <v>29</v>
      </c>
      <c r="B92" s="92"/>
      <c r="C92" s="92"/>
      <c r="D92" s="92"/>
      <c r="E92" s="92"/>
      <c r="F92" s="92"/>
      <c r="G92" s="92"/>
      <c r="H92" s="92"/>
      <c r="I92" s="92"/>
      <c r="J92" s="92"/>
      <c r="K92" s="92"/>
      <c r="L92" s="92"/>
      <c r="M92" s="92"/>
      <c r="N92" s="92"/>
      <c r="O92" s="92"/>
      <c r="P92" s="92"/>
    </row>
    <row r="93" spans="1:16" ht="58.5" hidden="1" customHeight="1" x14ac:dyDescent="0.2">
      <c r="A93" s="70" t="s">
        <v>11</v>
      </c>
      <c r="B93" s="71"/>
      <c r="C93" s="74" t="s">
        <v>3</v>
      </c>
      <c r="D93" s="75"/>
      <c r="E93" s="76" t="s">
        <v>49</v>
      </c>
      <c r="F93" s="77"/>
      <c r="G93" s="78" t="s">
        <v>53</v>
      </c>
      <c r="H93" s="79"/>
      <c r="I93" s="88" t="s">
        <v>84</v>
      </c>
      <c r="J93" s="88"/>
      <c r="K93" s="90" t="s">
        <v>54</v>
      </c>
      <c r="L93" s="90"/>
      <c r="M93" s="89" t="s">
        <v>55</v>
      </c>
      <c r="N93" s="89"/>
      <c r="O93" s="114" t="s">
        <v>80</v>
      </c>
      <c r="P93" s="114"/>
    </row>
    <row r="94" spans="1:16" ht="12.75" hidden="1" customHeight="1" x14ac:dyDescent="0.2">
      <c r="A94" s="72"/>
      <c r="B94" s="73"/>
      <c r="C94" s="34" t="s">
        <v>12</v>
      </c>
      <c r="D94" s="34" t="s">
        <v>13</v>
      </c>
      <c r="E94" s="34" t="s">
        <v>12</v>
      </c>
      <c r="F94" s="34" t="s">
        <v>13</v>
      </c>
      <c r="G94" s="34" t="s">
        <v>12</v>
      </c>
      <c r="H94" s="34" t="s">
        <v>13</v>
      </c>
      <c r="I94" s="34" t="s">
        <v>12</v>
      </c>
      <c r="J94" s="34" t="s">
        <v>13</v>
      </c>
      <c r="K94" s="34" t="s">
        <v>12</v>
      </c>
      <c r="L94" s="34" t="s">
        <v>13</v>
      </c>
      <c r="M94" s="34" t="s">
        <v>12</v>
      </c>
      <c r="N94" s="34" t="s">
        <v>13</v>
      </c>
      <c r="O94" s="34" t="s">
        <v>12</v>
      </c>
      <c r="P94" s="34" t="s">
        <v>13</v>
      </c>
    </row>
    <row r="95" spans="1:16" ht="12.75" hidden="1" customHeight="1" x14ac:dyDescent="0.2">
      <c r="A95" s="58" t="s">
        <v>15</v>
      </c>
      <c r="B95" s="59">
        <v>1</v>
      </c>
      <c r="C95" s="35" cm="1">
        <f t="array" ref="C95">IF($I$2="Открытый тариф",
INDEX(GRID!$B$4:$AQ$10,MATCH($C$7,GRID!$A$4:$A$10,0),MATCH(1,($U$2=GRID!$B$1:$AQ$1)*(КАЛЕНДАРЬ!AA4=GRID!$B$3:$AQ$3), 0)),
INDEX(GRID!$B$4:$AQ$10,MATCH($C$7,GRID!$A$4:$A$10,0),MATCH(1,($U$2=GRID!$B$1:$AQ$1)*(КАЛЕНДАРЬ!AA4=GRID!$B$3:$AQ$3), 0))*(1-GRID!$B$27))</f>
        <v>19400</v>
      </c>
      <c r="D95" s="35" cm="1">
        <f t="array" ref="D95">IF($I$2="Открытый тариф",
INDEX(GRID!$B$13:$AQ$19,MATCH($C$7,GRID!$A$13:$A$19,0),MATCH(1,($U$2=GRID!$B$1:$AQ$1)*(КАЛЕНДАРЬ!$AA4=GRID!$B$3:$AQ$3), 0)),
INDEX(GRID!$B$13:$AQ$19,MATCH($C$7,GRID!$A$13:$A$19,0),MATCH(1,($U$2=GRID!$B$1:$AQ$1)*(КАЛЕНДАРЬ!$AA4=GRID!$B$3:$AQ$3), 0))*(1-GRID!$B$27))</f>
        <v>22400</v>
      </c>
      <c r="E95" s="35" cm="1">
        <f t="array" ref="E95">IF($I$2="Открытый тариф",
INDEX(GRID!$B$4:$AQ$10,MATCH($E$7,GRID!$A$4:$A$10,0),MATCH(1,($U$2=GRID!$B$1:$AQ$1)*(КАЛЕНДАРЬ!AA4=GRID!$B$3:$AQ$3), 0)),
INDEX(GRID!$B$4:$AQ$10,MATCH($E$7,GRID!$A$4:$A$10,0),MATCH(1,($U$2=GRID!$B$1:$AQ$1)*(КАЛЕНДАРЬ!AA4=GRID!$B$3:$AQ$3), 0))*(1-GRID!$B$27))</f>
        <v>23400</v>
      </c>
      <c r="F95" s="35" cm="1">
        <f t="array" ref="F95">IF($I$2="Открытый тариф",
INDEX(GRID!$B$13:$AQ$19,MATCH($E$7,GRID!$A$13:$A$19,0),MATCH(1,($U$2=GRID!$B$1:$AQ$1)*(КАЛЕНДАРЬ!$AA4=GRID!$B$3:$AQ$3), 0)),
INDEX(GRID!$B$13:$AQ$19,MATCH($E$7,GRID!$A$13:$A$19,0),MATCH(1,($U$2=GRID!$B$1:$AQ$1)*(КАЛЕНДАРЬ!$AA4=GRID!$B$3:$AQ$3), 0))*(1-GRID!$B$27))</f>
        <v>26400</v>
      </c>
      <c r="G95" s="35" cm="1">
        <f t="array" ref="G95">IF($I$2="Открытый тариф",
INDEX(GRID!$B$4:$AQ$10,MATCH($G$7,GRID!$A$4:$A$10,0),MATCH(1,($U$2=GRID!$B$1:$AQ$1)*(КАЛЕНДАРЬ!AA4=GRID!$B$3:$AQ$3), 0)),
INDEX(GRID!$B$4:$AQ$10,MATCH($G$7,GRID!$A$4:$A$10,0),MATCH(1,($U$2=GRID!$B$1:$AQ$1)*(КАЛЕНДАРЬ!AA4=GRID!$B$3:$AQ$3), 0))*(1-GRID!$B$27))</f>
        <v>24500</v>
      </c>
      <c r="H95" s="35" cm="1">
        <f t="array" ref="H95">IF($I$2="Открытый тариф",
INDEX(GRID!$B$13:$AQ$19,MATCH($G$7,GRID!$A$13:$A$19,0),MATCH(1,($U$2=GRID!$B$1:$AQ$1)*(КАЛЕНДАРЬ!$AA4=GRID!$B$3:$AQ$3), 0)),
INDEX(GRID!$B$13:$AQ$19,MATCH($G$7,GRID!$A$13:$A$19,0),MATCH(1,($U$2=GRID!$B$1:$AQ$1)*(КАЛЕНДАРЬ!$AA4=GRID!$B$3:$AQ$3), 0))*(1-GRID!$B$27))</f>
        <v>27500</v>
      </c>
      <c r="I95" s="35" cm="1">
        <f t="array" ref="I95">IF($I$2="Открытый тариф",
INDEX(GRID!$B$4:$AQ$10,MATCH($I$7,GRID!$A$4:$A$10,0),MATCH(1,($U$2=GRID!$B$1:$AQ$1)*(КАЛЕНДАРЬ!AA4=GRID!$B$3:$AQ$3), 0)),
INDEX(GRID!$B$4:$AQ$10,MATCH($I$7,GRID!$A$4:$A$10,0),MATCH(1,($U$2=GRID!$B$1:$AQ$1)*(КАЛЕНДАРЬ!AA4=GRID!$B$3:$AQ$3), 0))*(1-GRID!$B$27))</f>
        <v>31400</v>
      </c>
      <c r="J95" s="35" cm="1">
        <f t="array" ref="J95">IF($I$2="Открытый тариф",
INDEX(GRID!$B$13:$AQ$19,MATCH($I$7,GRID!$A$13:$A$19,0),MATCH(1,($U$2=GRID!$B$1:$AQ$1)*(КАЛЕНДАРЬ!$AA4=GRID!$B$3:$AQ$3), 0)),
INDEX(GRID!$B$13:$AQ$19,MATCH($I$7,GRID!$A$13:$A$19,0),MATCH(1,($U$2=GRID!$B$1:$AQ$1)*(КАЛЕНДАРЬ!$AA4=GRID!$B$3:$AQ$3), 0))*(1-GRID!$B$27))</f>
        <v>34400</v>
      </c>
      <c r="K95" s="35" cm="1">
        <f t="array" ref="K95">IF($I$2="Открытый тариф",
INDEX(GRID!$B$4:$AQ$10,MATCH($K$7,GRID!$A$4:$A$10,0),MATCH(1,($U$2=GRID!$B$1:$AQ$1)*(КАЛЕНДАРЬ!AA4=GRID!$B$3:$AQ$3), 0)),
INDEX(GRID!$B$4:$AQ$10,MATCH($K$7,GRID!$A$4:$A$10,0),MATCH(1,($U$2=GRID!$B$1:$AQ$1)*(КАЛЕНДАРЬ!AA4=GRID!$B$3:$AQ$3), 0))*(1-GRID!$B$27))</f>
        <v>34600</v>
      </c>
      <c r="L95" s="35" cm="1">
        <f t="array" ref="L95">IF($I$2="Открытый тариф",
INDEX(GRID!$B$13:$AQ$19,MATCH($K$7,GRID!$A$13:$A$19,0),MATCH(1,($U$2=GRID!$B$1:$AQ$1)*(КАЛЕНДАРЬ!$AA4=GRID!$B$3:$AQ$3), 0)),
INDEX(GRID!$B$13:$AQ$19,MATCH($K$7,GRID!$A$13:$A$19,0),MATCH(1,($U$2=GRID!$B$1:$AQ$1)*(КАЛЕНДАРЬ!$AA4=GRID!$B$3:$AQ$3), 0))*(1-GRID!$B$27))</f>
        <v>37600</v>
      </c>
      <c r="M95" s="35" cm="1">
        <f t="array" ref="M95">IF($I$2="Открытый тариф",
INDEX(GRID!$B$4:$AQ$10,MATCH($M$7,GRID!$A$4:$A$10,0),MATCH(1,($U$2=GRID!$B$1:$AQ$1)*(КАЛЕНДАРЬ!AA4=GRID!$B$3:$AQ$3), 0)),
INDEX(GRID!$B$4:$AQ$10,MATCH($M$7,GRID!$A$4:$A$10,0),MATCH(1,($U$2=GRID!$B$1:$AQ$1)*(КАЛЕНДАРЬ!AA4=GRID!$B$3:$AQ$3), 0))*(1-GRID!$B$27))</f>
        <v>43400</v>
      </c>
      <c r="N95" s="35" cm="1">
        <f t="array" ref="N95">IF($I$2="Открытый тариф",
INDEX(GRID!$B$13:$AQ$19,MATCH($M$7,GRID!$A$13:$A$19,0),MATCH(1,($U$2=GRID!$B$1:$AQ$1)*(КАЛЕНДАРЬ!$AA4=GRID!$B$3:$AQ$3), 0)),
INDEX(GRID!$B$13:$AQ$19,MATCH($M$7,GRID!$A$13:$A$19,0),MATCH(1,($U$2=GRID!$B$1:$AQ$1)*(КАЛЕНДАРЬ!$AA4=GRID!$B$3:$AQ$3), 0))*(1-GRID!$B$27))</f>
        <v>46400</v>
      </c>
      <c r="O95" s="35" cm="1">
        <f t="array" ref="O95">IF($I$2="Открытый тариф",
INDEX(GRID!$B$4:$AQ$10,MATCH($O$7,GRID!$A$4:$A$10,0),MATCH(1,($U$2=GRID!$B$1:$AQ$1)*(КАЛЕНДАРЬ!AA4=GRID!$B$3:$AQ$3), 0)),
INDEX(GRID!$B$4:$AQ$10,MATCH($O$7,GRID!$A$4:$A$10,0),MATCH(1,($U$2=GRID!$B$1:$AQ$1)*(КАЛЕНДАРЬ!AA4=GRID!$B$3:$AQ$3), 0))*(1-GRID!$B$27))</f>
        <v>86900</v>
      </c>
      <c r="P95" s="35" cm="1">
        <f t="array" ref="P95">IF($I$2="Открытый тариф",
INDEX(GRID!$B$13:$AQ$19,MATCH($O$7,GRID!$A$13:$A$19,0),MATCH(1,($U$2=GRID!$B$1:$AQ$1)*(КАЛЕНДАРЬ!$AA4=GRID!$B$3:$AQ$3), 0)),
INDEX(GRID!$B$13:$AQ$19,MATCH($O$7,GRID!$A$13:$A$19,0),MATCH(1,($U$2=GRID!$B$1:$AQ$1)*(КАЛЕНДАРЬ!$AA4=GRID!$B$3:$AQ$3), 0))*(1-GRID!$B$27))</f>
        <v>86900</v>
      </c>
    </row>
    <row r="96" spans="1:16" ht="12.75" hidden="1" customHeight="1" x14ac:dyDescent="0.2">
      <c r="A96" s="58" t="s">
        <v>16</v>
      </c>
      <c r="B96" s="59">
        <v>2</v>
      </c>
      <c r="C96" s="35" cm="1">
        <f t="array" ref="C96">IF($I$2="Открытый тариф",
INDEX(GRID!$B$4:$AQ$10,MATCH($C$7,GRID!$A$4:$A$10,0),MATCH(1,($U$2=GRID!$B$1:$AQ$1)*(КАЛЕНДАРЬ!AA5=GRID!$B$3:$AQ$3), 0)),
INDEX(GRID!$B$4:$AQ$10,MATCH($C$7,GRID!$A$4:$A$10,0),MATCH(1,($U$2=GRID!$B$1:$AQ$1)*(КАЛЕНДАРЬ!AA5=GRID!$B$3:$AQ$3), 0))*(1-GRID!$B$27))</f>
        <v>19400</v>
      </c>
      <c r="D96" s="35" cm="1">
        <f t="array" ref="D96">IF($I$2="Открытый тариф",
INDEX(GRID!$B$13:$AQ$19,MATCH($C$7,GRID!$A$13:$A$19,0),MATCH(1,($U$2=GRID!$B$1:$AQ$1)*(КАЛЕНДАРЬ!$AA5=GRID!$B$3:$AQ$3), 0)),
INDEX(GRID!$B$13:$AQ$19,MATCH($C$7,GRID!$A$13:$A$19,0),MATCH(1,($U$2=GRID!$B$1:$AQ$1)*(КАЛЕНДАРЬ!$AA5=GRID!$B$3:$AQ$3), 0))*(1-GRID!$B$27))</f>
        <v>22400</v>
      </c>
      <c r="E96" s="35" cm="1">
        <f t="array" ref="E96">IF($I$2="Открытый тариф",
INDEX(GRID!$B$4:$AQ$10,MATCH($E$7,GRID!$A$4:$A$10,0),MATCH(1,($U$2=GRID!$B$1:$AQ$1)*(КАЛЕНДАРЬ!AA5=GRID!$B$3:$AQ$3), 0)),
INDEX(GRID!$B$4:$AQ$10,MATCH($E$7,GRID!$A$4:$A$10,0),MATCH(1,($U$2=GRID!$B$1:$AQ$1)*(КАЛЕНДАРЬ!AA5=GRID!$B$3:$AQ$3), 0))*(1-GRID!$B$27))</f>
        <v>23400</v>
      </c>
      <c r="F96" s="35" cm="1">
        <f t="array" ref="F96">IF($I$2="Открытый тариф",
INDEX(GRID!$B$13:$AQ$19,MATCH($E$7,GRID!$A$13:$A$19,0),MATCH(1,($U$2=GRID!$B$1:$AQ$1)*(КАЛЕНДАРЬ!$AA5=GRID!$B$3:$AQ$3), 0)),
INDEX(GRID!$B$13:$AQ$19,MATCH($E$7,GRID!$A$13:$A$19,0),MATCH(1,($U$2=GRID!$B$1:$AQ$1)*(КАЛЕНДАРЬ!$AA5=GRID!$B$3:$AQ$3), 0))*(1-GRID!$B$27))</f>
        <v>26400</v>
      </c>
      <c r="G96" s="35" cm="1">
        <f t="array" ref="G96">IF($I$2="Открытый тариф",
INDEX(GRID!$B$4:$AQ$10,MATCH($G$7,GRID!$A$4:$A$10,0),MATCH(1,($U$2=GRID!$B$1:$AQ$1)*(КАЛЕНДАРЬ!AA5=GRID!$B$3:$AQ$3), 0)),
INDEX(GRID!$B$4:$AQ$10,MATCH($G$7,GRID!$A$4:$A$10,0),MATCH(1,($U$2=GRID!$B$1:$AQ$1)*(КАЛЕНДАРЬ!AA5=GRID!$B$3:$AQ$3), 0))*(1-GRID!$B$27))</f>
        <v>24500</v>
      </c>
      <c r="H96" s="35" cm="1">
        <f t="array" ref="H96">IF($I$2="Открытый тариф",
INDEX(GRID!$B$13:$AQ$19,MATCH($G$7,GRID!$A$13:$A$19,0),MATCH(1,($U$2=GRID!$B$1:$AQ$1)*(КАЛЕНДАРЬ!$AA5=GRID!$B$3:$AQ$3), 0)),
INDEX(GRID!$B$13:$AQ$19,MATCH($G$7,GRID!$A$13:$A$19,0),MATCH(1,($U$2=GRID!$B$1:$AQ$1)*(КАЛЕНДАРЬ!$AA5=GRID!$B$3:$AQ$3), 0))*(1-GRID!$B$27))</f>
        <v>27500</v>
      </c>
      <c r="I96" s="35" cm="1">
        <f t="array" ref="I96">IF($I$2="Открытый тариф",
INDEX(GRID!$B$4:$AQ$10,MATCH($I$7,GRID!$A$4:$A$10,0),MATCH(1,($U$2=GRID!$B$1:$AQ$1)*(КАЛЕНДАРЬ!AA5=GRID!$B$3:$AQ$3), 0)),
INDEX(GRID!$B$4:$AQ$10,MATCH($I$7,GRID!$A$4:$A$10,0),MATCH(1,($U$2=GRID!$B$1:$AQ$1)*(КАЛЕНДАРЬ!AA5=GRID!$B$3:$AQ$3), 0))*(1-GRID!$B$27))</f>
        <v>31400</v>
      </c>
      <c r="J96" s="35" cm="1">
        <f t="array" ref="J96">IF($I$2="Открытый тариф",
INDEX(GRID!$B$13:$AQ$19,MATCH($I$7,GRID!$A$13:$A$19,0),MATCH(1,($U$2=GRID!$B$1:$AQ$1)*(КАЛЕНДАРЬ!$AA5=GRID!$B$3:$AQ$3), 0)),
INDEX(GRID!$B$13:$AQ$19,MATCH($I$7,GRID!$A$13:$A$19,0),MATCH(1,($U$2=GRID!$B$1:$AQ$1)*(КАЛЕНДАРЬ!$AA5=GRID!$B$3:$AQ$3), 0))*(1-GRID!$B$27))</f>
        <v>34400</v>
      </c>
      <c r="K96" s="35" cm="1">
        <f t="array" ref="K96">IF($I$2="Открытый тариф",
INDEX(GRID!$B$4:$AQ$10,MATCH($K$7,GRID!$A$4:$A$10,0),MATCH(1,($U$2=GRID!$B$1:$AQ$1)*(КАЛЕНДАРЬ!AA5=GRID!$B$3:$AQ$3), 0)),
INDEX(GRID!$B$4:$AQ$10,MATCH($K$7,GRID!$A$4:$A$10,0),MATCH(1,($U$2=GRID!$B$1:$AQ$1)*(КАЛЕНДАРЬ!AA5=GRID!$B$3:$AQ$3), 0))*(1-GRID!$B$27))</f>
        <v>34600</v>
      </c>
      <c r="L96" s="35" cm="1">
        <f t="array" ref="L96">IF($I$2="Открытый тариф",
INDEX(GRID!$B$13:$AQ$19,MATCH($K$7,GRID!$A$13:$A$19,0),MATCH(1,($U$2=GRID!$B$1:$AQ$1)*(КАЛЕНДАРЬ!$AA5=GRID!$B$3:$AQ$3), 0)),
INDEX(GRID!$B$13:$AQ$19,MATCH($K$7,GRID!$A$13:$A$19,0),MATCH(1,($U$2=GRID!$B$1:$AQ$1)*(КАЛЕНДАРЬ!$AA5=GRID!$B$3:$AQ$3), 0))*(1-GRID!$B$27))</f>
        <v>37600</v>
      </c>
      <c r="M96" s="35" cm="1">
        <f t="array" ref="M96">IF($I$2="Открытый тариф",
INDEX(GRID!$B$4:$AQ$10,MATCH($M$7,GRID!$A$4:$A$10,0),MATCH(1,($U$2=GRID!$B$1:$AQ$1)*(КАЛЕНДАРЬ!AA5=GRID!$B$3:$AQ$3), 0)),
INDEX(GRID!$B$4:$AQ$10,MATCH($M$7,GRID!$A$4:$A$10,0),MATCH(1,($U$2=GRID!$B$1:$AQ$1)*(КАЛЕНДАРЬ!AA5=GRID!$B$3:$AQ$3), 0))*(1-GRID!$B$27))</f>
        <v>43400</v>
      </c>
      <c r="N96" s="35" cm="1">
        <f t="array" ref="N96">IF($I$2="Открытый тариф",
INDEX(GRID!$B$13:$AQ$19,MATCH($M$7,GRID!$A$13:$A$19,0),MATCH(1,($U$2=GRID!$B$1:$AQ$1)*(КАЛЕНДАРЬ!$AA5=GRID!$B$3:$AQ$3), 0)),
INDEX(GRID!$B$13:$AQ$19,MATCH($M$7,GRID!$A$13:$A$19,0),MATCH(1,($U$2=GRID!$B$1:$AQ$1)*(КАЛЕНДАРЬ!$AA5=GRID!$B$3:$AQ$3), 0))*(1-GRID!$B$27))</f>
        <v>46400</v>
      </c>
      <c r="O96" s="35" cm="1">
        <f t="array" ref="O96">IF($I$2="Открытый тариф",
INDEX(GRID!$B$4:$AQ$10,MATCH($O$7,GRID!$A$4:$A$10,0),MATCH(1,($U$2=GRID!$B$1:$AQ$1)*(КАЛЕНДАРЬ!AA5=GRID!$B$3:$AQ$3), 0)),
INDEX(GRID!$B$4:$AQ$10,MATCH($O$7,GRID!$A$4:$A$10,0),MATCH(1,($U$2=GRID!$B$1:$AQ$1)*(КАЛЕНДАРЬ!AA5=GRID!$B$3:$AQ$3), 0))*(1-GRID!$B$27))</f>
        <v>86900</v>
      </c>
      <c r="P96" s="35" cm="1">
        <f t="array" ref="P96">IF($I$2="Открытый тариф",
INDEX(GRID!$B$13:$AQ$19,MATCH($O$7,GRID!$A$13:$A$19,0),MATCH(1,($U$2=GRID!$B$1:$AQ$1)*(КАЛЕНДАРЬ!$AA5=GRID!$B$3:$AQ$3), 0)),
INDEX(GRID!$B$13:$AQ$19,MATCH($O$7,GRID!$A$13:$A$19,0),MATCH(1,($U$2=GRID!$B$1:$AQ$1)*(КАЛЕНДАРЬ!$AA5=GRID!$B$3:$AQ$3), 0))*(1-GRID!$B$27))</f>
        <v>86900</v>
      </c>
    </row>
    <row r="97" spans="1:16" ht="12.75" hidden="1" customHeight="1" x14ac:dyDescent="0.2">
      <c r="A97" s="58" t="s">
        <v>17</v>
      </c>
      <c r="B97" s="59">
        <v>3</v>
      </c>
      <c r="C97" s="35" cm="1">
        <f t="array" ref="C97">IF($I$2="Открытый тариф",
INDEX(GRID!$B$4:$AQ$10,MATCH($C$7,GRID!$A$4:$A$10,0),MATCH(1,($U$2=GRID!$B$1:$AQ$1)*(КАЛЕНДАРЬ!AA6=GRID!$B$3:$AQ$3), 0)),
INDEX(GRID!$B$4:$AQ$10,MATCH($C$7,GRID!$A$4:$A$10,0),MATCH(1,($U$2=GRID!$B$1:$AQ$1)*(КАЛЕНДАРЬ!AA6=GRID!$B$3:$AQ$3), 0))*(1-GRID!$B$27))</f>
        <v>19400</v>
      </c>
      <c r="D97" s="35" cm="1">
        <f t="array" ref="D97">IF($I$2="Открытый тариф",
INDEX(GRID!$B$13:$AQ$19,MATCH($C$7,GRID!$A$13:$A$19,0),MATCH(1,($U$2=GRID!$B$1:$AQ$1)*(КАЛЕНДАРЬ!$AA6=GRID!$B$3:$AQ$3), 0)),
INDEX(GRID!$B$13:$AQ$19,MATCH($C$7,GRID!$A$13:$A$19,0),MATCH(1,($U$2=GRID!$B$1:$AQ$1)*(КАЛЕНДАРЬ!$AA6=GRID!$B$3:$AQ$3), 0))*(1-GRID!$B$27))</f>
        <v>22400</v>
      </c>
      <c r="E97" s="35" cm="1">
        <f t="array" ref="E97">IF($I$2="Открытый тариф",
INDEX(GRID!$B$4:$AQ$10,MATCH($E$7,GRID!$A$4:$A$10,0),MATCH(1,($U$2=GRID!$B$1:$AQ$1)*(КАЛЕНДАРЬ!AA6=GRID!$B$3:$AQ$3), 0)),
INDEX(GRID!$B$4:$AQ$10,MATCH($E$7,GRID!$A$4:$A$10,0),MATCH(1,($U$2=GRID!$B$1:$AQ$1)*(КАЛЕНДАРЬ!AA6=GRID!$B$3:$AQ$3), 0))*(1-GRID!$B$27))</f>
        <v>23400</v>
      </c>
      <c r="F97" s="35" cm="1">
        <f t="array" ref="F97">IF($I$2="Открытый тариф",
INDEX(GRID!$B$13:$AQ$19,MATCH($E$7,GRID!$A$13:$A$19,0),MATCH(1,($U$2=GRID!$B$1:$AQ$1)*(КАЛЕНДАРЬ!$AA6=GRID!$B$3:$AQ$3), 0)),
INDEX(GRID!$B$13:$AQ$19,MATCH($E$7,GRID!$A$13:$A$19,0),MATCH(1,($U$2=GRID!$B$1:$AQ$1)*(КАЛЕНДАРЬ!$AA6=GRID!$B$3:$AQ$3), 0))*(1-GRID!$B$27))</f>
        <v>26400</v>
      </c>
      <c r="G97" s="35" cm="1">
        <f t="array" ref="G97">IF($I$2="Открытый тариф",
INDEX(GRID!$B$4:$AQ$10,MATCH($G$7,GRID!$A$4:$A$10,0),MATCH(1,($U$2=GRID!$B$1:$AQ$1)*(КАЛЕНДАРЬ!AA6=GRID!$B$3:$AQ$3), 0)),
INDEX(GRID!$B$4:$AQ$10,MATCH($G$7,GRID!$A$4:$A$10,0),MATCH(1,($U$2=GRID!$B$1:$AQ$1)*(КАЛЕНДАРЬ!AA6=GRID!$B$3:$AQ$3), 0))*(1-GRID!$B$27))</f>
        <v>24500</v>
      </c>
      <c r="H97" s="35" cm="1">
        <f t="array" ref="H97">IF($I$2="Открытый тариф",
INDEX(GRID!$B$13:$AQ$19,MATCH($G$7,GRID!$A$13:$A$19,0),MATCH(1,($U$2=GRID!$B$1:$AQ$1)*(КАЛЕНДАРЬ!$AA6=GRID!$B$3:$AQ$3), 0)),
INDEX(GRID!$B$13:$AQ$19,MATCH($G$7,GRID!$A$13:$A$19,0),MATCH(1,($U$2=GRID!$B$1:$AQ$1)*(КАЛЕНДАРЬ!$AA6=GRID!$B$3:$AQ$3), 0))*(1-GRID!$B$27))</f>
        <v>27500</v>
      </c>
      <c r="I97" s="35" cm="1">
        <f t="array" ref="I97">IF($I$2="Открытый тариф",
INDEX(GRID!$B$4:$AQ$10,MATCH($I$7,GRID!$A$4:$A$10,0),MATCH(1,($U$2=GRID!$B$1:$AQ$1)*(КАЛЕНДАРЬ!AA6=GRID!$B$3:$AQ$3), 0)),
INDEX(GRID!$B$4:$AQ$10,MATCH($I$7,GRID!$A$4:$A$10,0),MATCH(1,($U$2=GRID!$B$1:$AQ$1)*(КАЛЕНДАРЬ!AA6=GRID!$B$3:$AQ$3), 0))*(1-GRID!$B$27))</f>
        <v>31400</v>
      </c>
      <c r="J97" s="35" cm="1">
        <f t="array" ref="J97">IF($I$2="Открытый тариф",
INDEX(GRID!$B$13:$AQ$19,MATCH($I$7,GRID!$A$13:$A$19,0),MATCH(1,($U$2=GRID!$B$1:$AQ$1)*(КАЛЕНДАРЬ!$AA6=GRID!$B$3:$AQ$3), 0)),
INDEX(GRID!$B$13:$AQ$19,MATCH($I$7,GRID!$A$13:$A$19,0),MATCH(1,($U$2=GRID!$B$1:$AQ$1)*(КАЛЕНДАРЬ!$AA6=GRID!$B$3:$AQ$3), 0))*(1-GRID!$B$27))</f>
        <v>34400</v>
      </c>
      <c r="K97" s="35" cm="1">
        <f t="array" ref="K97">IF($I$2="Открытый тариф",
INDEX(GRID!$B$4:$AQ$10,MATCH($K$7,GRID!$A$4:$A$10,0),MATCH(1,($U$2=GRID!$B$1:$AQ$1)*(КАЛЕНДАРЬ!AA6=GRID!$B$3:$AQ$3), 0)),
INDEX(GRID!$B$4:$AQ$10,MATCH($K$7,GRID!$A$4:$A$10,0),MATCH(1,($U$2=GRID!$B$1:$AQ$1)*(КАЛЕНДАРЬ!AA6=GRID!$B$3:$AQ$3), 0))*(1-GRID!$B$27))</f>
        <v>34600</v>
      </c>
      <c r="L97" s="35" cm="1">
        <f t="array" ref="L97">IF($I$2="Открытый тариф",
INDEX(GRID!$B$13:$AQ$19,MATCH($K$7,GRID!$A$13:$A$19,0),MATCH(1,($U$2=GRID!$B$1:$AQ$1)*(КАЛЕНДАРЬ!$AA6=GRID!$B$3:$AQ$3), 0)),
INDEX(GRID!$B$13:$AQ$19,MATCH($K$7,GRID!$A$13:$A$19,0),MATCH(1,($U$2=GRID!$B$1:$AQ$1)*(КАЛЕНДАРЬ!$AA6=GRID!$B$3:$AQ$3), 0))*(1-GRID!$B$27))</f>
        <v>37600</v>
      </c>
      <c r="M97" s="35" cm="1">
        <f t="array" ref="M97">IF($I$2="Открытый тариф",
INDEX(GRID!$B$4:$AQ$10,MATCH($M$7,GRID!$A$4:$A$10,0),MATCH(1,($U$2=GRID!$B$1:$AQ$1)*(КАЛЕНДАРЬ!AA6=GRID!$B$3:$AQ$3), 0)),
INDEX(GRID!$B$4:$AQ$10,MATCH($M$7,GRID!$A$4:$A$10,0),MATCH(1,($U$2=GRID!$B$1:$AQ$1)*(КАЛЕНДАРЬ!AA6=GRID!$B$3:$AQ$3), 0))*(1-GRID!$B$27))</f>
        <v>43400</v>
      </c>
      <c r="N97" s="35" cm="1">
        <f t="array" ref="N97">IF($I$2="Открытый тариф",
INDEX(GRID!$B$13:$AQ$19,MATCH($M$7,GRID!$A$13:$A$19,0),MATCH(1,($U$2=GRID!$B$1:$AQ$1)*(КАЛЕНДАРЬ!$AA6=GRID!$B$3:$AQ$3), 0)),
INDEX(GRID!$B$13:$AQ$19,MATCH($M$7,GRID!$A$13:$A$19,0),MATCH(1,($U$2=GRID!$B$1:$AQ$1)*(КАЛЕНДАРЬ!$AA6=GRID!$B$3:$AQ$3), 0))*(1-GRID!$B$27))</f>
        <v>46400</v>
      </c>
      <c r="O97" s="35" cm="1">
        <f t="array" ref="O97">IF($I$2="Открытый тариф",
INDEX(GRID!$B$4:$AQ$10,MATCH($O$7,GRID!$A$4:$A$10,0),MATCH(1,($U$2=GRID!$B$1:$AQ$1)*(КАЛЕНДАРЬ!AA6=GRID!$B$3:$AQ$3), 0)),
INDEX(GRID!$B$4:$AQ$10,MATCH($O$7,GRID!$A$4:$A$10,0),MATCH(1,($U$2=GRID!$B$1:$AQ$1)*(КАЛЕНДАРЬ!AA6=GRID!$B$3:$AQ$3), 0))*(1-GRID!$B$27))</f>
        <v>86900</v>
      </c>
      <c r="P97" s="35" cm="1">
        <f t="array" ref="P97">IF($I$2="Открытый тариф",
INDEX(GRID!$B$13:$AQ$19,MATCH($O$7,GRID!$A$13:$A$19,0),MATCH(1,($U$2=GRID!$B$1:$AQ$1)*(КАЛЕНДАРЬ!$AA6=GRID!$B$3:$AQ$3), 0)),
INDEX(GRID!$B$13:$AQ$19,MATCH($O$7,GRID!$A$13:$A$19,0),MATCH(1,($U$2=GRID!$B$1:$AQ$1)*(КАЛЕНДАРЬ!$AA6=GRID!$B$3:$AQ$3), 0))*(1-GRID!$B$27))</f>
        <v>86900</v>
      </c>
    </row>
    <row r="98" spans="1:16" ht="12.75" hidden="1" customHeight="1" x14ac:dyDescent="0.2">
      <c r="A98" s="58" t="s">
        <v>18</v>
      </c>
      <c r="B98" s="59">
        <v>4</v>
      </c>
      <c r="C98" s="35" cm="1">
        <f t="array" ref="C98">IF($I$2="Открытый тариф",
INDEX(GRID!$B$4:$AQ$10,MATCH($C$7,GRID!$A$4:$A$10,0),MATCH(1,($U$2=GRID!$B$1:$AQ$1)*(КАЛЕНДАРЬ!AA7=GRID!$B$3:$AQ$3), 0)),
INDEX(GRID!$B$4:$AQ$10,MATCH($C$7,GRID!$A$4:$A$10,0),MATCH(1,($U$2=GRID!$B$1:$AQ$1)*(КАЛЕНДАРЬ!AA7=GRID!$B$3:$AQ$3), 0))*(1-GRID!$B$27))</f>
        <v>19400</v>
      </c>
      <c r="D98" s="35" cm="1">
        <f t="array" ref="D98">IF($I$2="Открытый тариф",
INDEX(GRID!$B$13:$AQ$19,MATCH($C$7,GRID!$A$13:$A$19,0),MATCH(1,($U$2=GRID!$B$1:$AQ$1)*(КАЛЕНДАРЬ!$AA7=GRID!$B$3:$AQ$3), 0)),
INDEX(GRID!$B$13:$AQ$19,MATCH($C$7,GRID!$A$13:$A$19,0),MATCH(1,($U$2=GRID!$B$1:$AQ$1)*(КАЛЕНДАРЬ!$AA7=GRID!$B$3:$AQ$3), 0))*(1-GRID!$B$27))</f>
        <v>22400</v>
      </c>
      <c r="E98" s="35" cm="1">
        <f t="array" ref="E98">IF($I$2="Открытый тариф",
INDEX(GRID!$B$4:$AQ$10,MATCH($E$7,GRID!$A$4:$A$10,0),MATCH(1,($U$2=GRID!$B$1:$AQ$1)*(КАЛЕНДАРЬ!AA7=GRID!$B$3:$AQ$3), 0)),
INDEX(GRID!$B$4:$AQ$10,MATCH($E$7,GRID!$A$4:$A$10,0),MATCH(1,($U$2=GRID!$B$1:$AQ$1)*(КАЛЕНДАРЬ!AA7=GRID!$B$3:$AQ$3), 0))*(1-GRID!$B$27))</f>
        <v>23400</v>
      </c>
      <c r="F98" s="35" cm="1">
        <f t="array" ref="F98">IF($I$2="Открытый тариф",
INDEX(GRID!$B$13:$AQ$19,MATCH($E$7,GRID!$A$13:$A$19,0),MATCH(1,($U$2=GRID!$B$1:$AQ$1)*(КАЛЕНДАРЬ!$AA7=GRID!$B$3:$AQ$3), 0)),
INDEX(GRID!$B$13:$AQ$19,MATCH($E$7,GRID!$A$13:$A$19,0),MATCH(1,($U$2=GRID!$B$1:$AQ$1)*(КАЛЕНДАРЬ!$AA7=GRID!$B$3:$AQ$3), 0))*(1-GRID!$B$27))</f>
        <v>26400</v>
      </c>
      <c r="G98" s="35" cm="1">
        <f t="array" ref="G98">IF($I$2="Открытый тариф",
INDEX(GRID!$B$4:$AQ$10,MATCH($G$7,GRID!$A$4:$A$10,0),MATCH(1,($U$2=GRID!$B$1:$AQ$1)*(КАЛЕНДАРЬ!AA7=GRID!$B$3:$AQ$3), 0)),
INDEX(GRID!$B$4:$AQ$10,MATCH($G$7,GRID!$A$4:$A$10,0),MATCH(1,($U$2=GRID!$B$1:$AQ$1)*(КАЛЕНДАРЬ!AA7=GRID!$B$3:$AQ$3), 0))*(1-GRID!$B$27))</f>
        <v>24500</v>
      </c>
      <c r="H98" s="35" cm="1">
        <f t="array" ref="H98">IF($I$2="Открытый тариф",
INDEX(GRID!$B$13:$AQ$19,MATCH($G$7,GRID!$A$13:$A$19,0),MATCH(1,($U$2=GRID!$B$1:$AQ$1)*(КАЛЕНДАРЬ!$AA7=GRID!$B$3:$AQ$3), 0)),
INDEX(GRID!$B$13:$AQ$19,MATCH($G$7,GRID!$A$13:$A$19,0),MATCH(1,($U$2=GRID!$B$1:$AQ$1)*(КАЛЕНДАРЬ!$AA7=GRID!$B$3:$AQ$3), 0))*(1-GRID!$B$27))</f>
        <v>27500</v>
      </c>
      <c r="I98" s="35" cm="1">
        <f t="array" ref="I98">IF($I$2="Открытый тариф",
INDEX(GRID!$B$4:$AQ$10,MATCH($I$7,GRID!$A$4:$A$10,0),MATCH(1,($U$2=GRID!$B$1:$AQ$1)*(КАЛЕНДАРЬ!AA7=GRID!$B$3:$AQ$3), 0)),
INDEX(GRID!$B$4:$AQ$10,MATCH($I$7,GRID!$A$4:$A$10,0),MATCH(1,($U$2=GRID!$B$1:$AQ$1)*(КАЛЕНДАРЬ!AA7=GRID!$B$3:$AQ$3), 0))*(1-GRID!$B$27))</f>
        <v>31400</v>
      </c>
      <c r="J98" s="35" cm="1">
        <f t="array" ref="J98">IF($I$2="Открытый тариф",
INDEX(GRID!$B$13:$AQ$19,MATCH($I$7,GRID!$A$13:$A$19,0),MATCH(1,($U$2=GRID!$B$1:$AQ$1)*(КАЛЕНДАРЬ!$AA7=GRID!$B$3:$AQ$3), 0)),
INDEX(GRID!$B$13:$AQ$19,MATCH($I$7,GRID!$A$13:$A$19,0),MATCH(1,($U$2=GRID!$B$1:$AQ$1)*(КАЛЕНДАРЬ!$AA7=GRID!$B$3:$AQ$3), 0))*(1-GRID!$B$27))</f>
        <v>34400</v>
      </c>
      <c r="K98" s="35" cm="1">
        <f t="array" ref="K98">IF($I$2="Открытый тариф",
INDEX(GRID!$B$4:$AQ$10,MATCH($K$7,GRID!$A$4:$A$10,0),MATCH(1,($U$2=GRID!$B$1:$AQ$1)*(КАЛЕНДАРЬ!AA7=GRID!$B$3:$AQ$3), 0)),
INDEX(GRID!$B$4:$AQ$10,MATCH($K$7,GRID!$A$4:$A$10,0),MATCH(1,($U$2=GRID!$B$1:$AQ$1)*(КАЛЕНДАРЬ!AA7=GRID!$B$3:$AQ$3), 0))*(1-GRID!$B$27))</f>
        <v>34600</v>
      </c>
      <c r="L98" s="35" cm="1">
        <f t="array" ref="L98">IF($I$2="Открытый тариф",
INDEX(GRID!$B$13:$AQ$19,MATCH($K$7,GRID!$A$13:$A$19,0),MATCH(1,($U$2=GRID!$B$1:$AQ$1)*(КАЛЕНДАРЬ!$AA7=GRID!$B$3:$AQ$3), 0)),
INDEX(GRID!$B$13:$AQ$19,MATCH($K$7,GRID!$A$13:$A$19,0),MATCH(1,($U$2=GRID!$B$1:$AQ$1)*(КАЛЕНДАРЬ!$AA7=GRID!$B$3:$AQ$3), 0))*(1-GRID!$B$27))</f>
        <v>37600</v>
      </c>
      <c r="M98" s="35" cm="1">
        <f t="array" ref="M98">IF($I$2="Открытый тариф",
INDEX(GRID!$B$4:$AQ$10,MATCH($M$7,GRID!$A$4:$A$10,0),MATCH(1,($U$2=GRID!$B$1:$AQ$1)*(КАЛЕНДАРЬ!AA7=GRID!$B$3:$AQ$3), 0)),
INDEX(GRID!$B$4:$AQ$10,MATCH($M$7,GRID!$A$4:$A$10,0),MATCH(1,($U$2=GRID!$B$1:$AQ$1)*(КАЛЕНДАРЬ!AA7=GRID!$B$3:$AQ$3), 0))*(1-GRID!$B$27))</f>
        <v>43400</v>
      </c>
      <c r="N98" s="35" cm="1">
        <f t="array" ref="N98">IF($I$2="Открытый тариф",
INDEX(GRID!$B$13:$AQ$19,MATCH($M$7,GRID!$A$13:$A$19,0),MATCH(1,($U$2=GRID!$B$1:$AQ$1)*(КАЛЕНДАРЬ!$AA7=GRID!$B$3:$AQ$3), 0)),
INDEX(GRID!$B$13:$AQ$19,MATCH($M$7,GRID!$A$13:$A$19,0),MATCH(1,($U$2=GRID!$B$1:$AQ$1)*(КАЛЕНДАРЬ!$AA7=GRID!$B$3:$AQ$3), 0))*(1-GRID!$B$27))</f>
        <v>46400</v>
      </c>
      <c r="O98" s="35" cm="1">
        <f t="array" ref="O98">IF($I$2="Открытый тариф",
INDEX(GRID!$B$4:$AQ$10,MATCH($O$7,GRID!$A$4:$A$10,0),MATCH(1,($U$2=GRID!$B$1:$AQ$1)*(КАЛЕНДАРЬ!AA7=GRID!$B$3:$AQ$3), 0)),
INDEX(GRID!$B$4:$AQ$10,MATCH($O$7,GRID!$A$4:$A$10,0),MATCH(1,($U$2=GRID!$B$1:$AQ$1)*(КАЛЕНДАРЬ!AA7=GRID!$B$3:$AQ$3), 0))*(1-GRID!$B$27))</f>
        <v>86900</v>
      </c>
      <c r="P98" s="35" cm="1">
        <f t="array" ref="P98">IF($I$2="Открытый тариф",
INDEX(GRID!$B$13:$AQ$19,MATCH($O$7,GRID!$A$13:$A$19,0),MATCH(1,($U$2=GRID!$B$1:$AQ$1)*(КАЛЕНДАРЬ!$AA7=GRID!$B$3:$AQ$3), 0)),
INDEX(GRID!$B$13:$AQ$19,MATCH($O$7,GRID!$A$13:$A$19,0),MATCH(1,($U$2=GRID!$B$1:$AQ$1)*(КАЛЕНДАРЬ!$AA7=GRID!$B$3:$AQ$3), 0))*(1-GRID!$B$27))</f>
        <v>86900</v>
      </c>
    </row>
    <row r="99" spans="1:16" ht="12.75" hidden="1" customHeight="1" x14ac:dyDescent="0.2">
      <c r="A99" s="58" t="s">
        <v>19</v>
      </c>
      <c r="B99" s="59">
        <v>5</v>
      </c>
      <c r="C99" s="35" cm="1">
        <f t="array" ref="C99">IF($I$2="Открытый тариф",
INDEX(GRID!$B$4:$AQ$10,MATCH($C$7,GRID!$A$4:$A$10,0),MATCH(1,($U$2=GRID!$B$1:$AQ$1)*(КАЛЕНДАРЬ!AA8=GRID!$B$3:$AQ$3), 0)),
INDEX(GRID!$B$4:$AQ$10,MATCH($C$7,GRID!$A$4:$A$10,0),MATCH(1,($U$2=GRID!$B$1:$AQ$1)*(КАЛЕНДАРЬ!AA8=GRID!$B$3:$AQ$3), 0))*(1-GRID!$B$27))</f>
        <v>19400</v>
      </c>
      <c r="D99" s="35" cm="1">
        <f t="array" ref="D99">IF($I$2="Открытый тариф",
INDEX(GRID!$B$13:$AQ$19,MATCH($C$7,GRID!$A$13:$A$19,0),MATCH(1,($U$2=GRID!$B$1:$AQ$1)*(КАЛЕНДАРЬ!$AA8=GRID!$B$3:$AQ$3), 0)),
INDEX(GRID!$B$13:$AQ$19,MATCH($C$7,GRID!$A$13:$A$19,0),MATCH(1,($U$2=GRID!$B$1:$AQ$1)*(КАЛЕНДАРЬ!$AA8=GRID!$B$3:$AQ$3), 0))*(1-GRID!$B$27))</f>
        <v>22400</v>
      </c>
      <c r="E99" s="35" cm="1">
        <f t="array" ref="E99">IF($I$2="Открытый тариф",
INDEX(GRID!$B$4:$AQ$10,MATCH($E$7,GRID!$A$4:$A$10,0),MATCH(1,($U$2=GRID!$B$1:$AQ$1)*(КАЛЕНДАРЬ!AA8=GRID!$B$3:$AQ$3), 0)),
INDEX(GRID!$B$4:$AQ$10,MATCH($E$7,GRID!$A$4:$A$10,0),MATCH(1,($U$2=GRID!$B$1:$AQ$1)*(КАЛЕНДАРЬ!AA8=GRID!$B$3:$AQ$3), 0))*(1-GRID!$B$27))</f>
        <v>23400</v>
      </c>
      <c r="F99" s="35" cm="1">
        <f t="array" ref="F99">IF($I$2="Открытый тариф",
INDEX(GRID!$B$13:$AQ$19,MATCH($E$7,GRID!$A$13:$A$19,0),MATCH(1,($U$2=GRID!$B$1:$AQ$1)*(КАЛЕНДАРЬ!$AA8=GRID!$B$3:$AQ$3), 0)),
INDEX(GRID!$B$13:$AQ$19,MATCH($E$7,GRID!$A$13:$A$19,0),MATCH(1,($U$2=GRID!$B$1:$AQ$1)*(КАЛЕНДАРЬ!$AA8=GRID!$B$3:$AQ$3), 0))*(1-GRID!$B$27))</f>
        <v>26400</v>
      </c>
      <c r="G99" s="35" cm="1">
        <f t="array" ref="G99">IF($I$2="Открытый тариф",
INDEX(GRID!$B$4:$AQ$10,MATCH($G$7,GRID!$A$4:$A$10,0),MATCH(1,($U$2=GRID!$B$1:$AQ$1)*(КАЛЕНДАРЬ!AA8=GRID!$B$3:$AQ$3), 0)),
INDEX(GRID!$B$4:$AQ$10,MATCH($G$7,GRID!$A$4:$A$10,0),MATCH(1,($U$2=GRID!$B$1:$AQ$1)*(КАЛЕНДАРЬ!AA8=GRID!$B$3:$AQ$3), 0))*(1-GRID!$B$27))</f>
        <v>24500</v>
      </c>
      <c r="H99" s="35" cm="1">
        <f t="array" ref="H99">IF($I$2="Открытый тариф",
INDEX(GRID!$B$13:$AQ$19,MATCH($G$7,GRID!$A$13:$A$19,0),MATCH(1,($U$2=GRID!$B$1:$AQ$1)*(КАЛЕНДАРЬ!$AA8=GRID!$B$3:$AQ$3), 0)),
INDEX(GRID!$B$13:$AQ$19,MATCH($G$7,GRID!$A$13:$A$19,0),MATCH(1,($U$2=GRID!$B$1:$AQ$1)*(КАЛЕНДАРЬ!$AA8=GRID!$B$3:$AQ$3), 0))*(1-GRID!$B$27))</f>
        <v>27500</v>
      </c>
      <c r="I99" s="35" cm="1">
        <f t="array" ref="I99">IF($I$2="Открытый тариф",
INDEX(GRID!$B$4:$AQ$10,MATCH($I$7,GRID!$A$4:$A$10,0),MATCH(1,($U$2=GRID!$B$1:$AQ$1)*(КАЛЕНДАРЬ!AA8=GRID!$B$3:$AQ$3), 0)),
INDEX(GRID!$B$4:$AQ$10,MATCH($I$7,GRID!$A$4:$A$10,0),MATCH(1,($U$2=GRID!$B$1:$AQ$1)*(КАЛЕНДАРЬ!AA8=GRID!$B$3:$AQ$3), 0))*(1-GRID!$B$27))</f>
        <v>31400</v>
      </c>
      <c r="J99" s="35" cm="1">
        <f t="array" ref="J99">IF($I$2="Открытый тариф",
INDEX(GRID!$B$13:$AQ$19,MATCH($I$7,GRID!$A$13:$A$19,0),MATCH(1,($U$2=GRID!$B$1:$AQ$1)*(КАЛЕНДАРЬ!$AA8=GRID!$B$3:$AQ$3), 0)),
INDEX(GRID!$B$13:$AQ$19,MATCH($I$7,GRID!$A$13:$A$19,0),MATCH(1,($U$2=GRID!$B$1:$AQ$1)*(КАЛЕНДАРЬ!$AA8=GRID!$B$3:$AQ$3), 0))*(1-GRID!$B$27))</f>
        <v>34400</v>
      </c>
      <c r="K99" s="35" cm="1">
        <f t="array" ref="K99">IF($I$2="Открытый тариф",
INDEX(GRID!$B$4:$AQ$10,MATCH($K$7,GRID!$A$4:$A$10,0),MATCH(1,($U$2=GRID!$B$1:$AQ$1)*(КАЛЕНДАРЬ!AA8=GRID!$B$3:$AQ$3), 0)),
INDEX(GRID!$B$4:$AQ$10,MATCH($K$7,GRID!$A$4:$A$10,0),MATCH(1,($U$2=GRID!$B$1:$AQ$1)*(КАЛЕНДАРЬ!AA8=GRID!$B$3:$AQ$3), 0))*(1-GRID!$B$27))</f>
        <v>34600</v>
      </c>
      <c r="L99" s="35" cm="1">
        <f t="array" ref="L99">IF($I$2="Открытый тариф",
INDEX(GRID!$B$13:$AQ$19,MATCH($K$7,GRID!$A$13:$A$19,0),MATCH(1,($U$2=GRID!$B$1:$AQ$1)*(КАЛЕНДАРЬ!$AA8=GRID!$B$3:$AQ$3), 0)),
INDEX(GRID!$B$13:$AQ$19,MATCH($K$7,GRID!$A$13:$A$19,0),MATCH(1,($U$2=GRID!$B$1:$AQ$1)*(КАЛЕНДАРЬ!$AA8=GRID!$B$3:$AQ$3), 0))*(1-GRID!$B$27))</f>
        <v>37600</v>
      </c>
      <c r="M99" s="35" cm="1">
        <f t="array" ref="M99">IF($I$2="Открытый тариф",
INDEX(GRID!$B$4:$AQ$10,MATCH($M$7,GRID!$A$4:$A$10,0),MATCH(1,($U$2=GRID!$B$1:$AQ$1)*(КАЛЕНДАРЬ!AA8=GRID!$B$3:$AQ$3), 0)),
INDEX(GRID!$B$4:$AQ$10,MATCH($M$7,GRID!$A$4:$A$10,0),MATCH(1,($U$2=GRID!$B$1:$AQ$1)*(КАЛЕНДАРЬ!AA8=GRID!$B$3:$AQ$3), 0))*(1-GRID!$B$27))</f>
        <v>43400</v>
      </c>
      <c r="N99" s="35" cm="1">
        <f t="array" ref="N99">IF($I$2="Открытый тариф",
INDEX(GRID!$B$13:$AQ$19,MATCH($M$7,GRID!$A$13:$A$19,0),MATCH(1,($U$2=GRID!$B$1:$AQ$1)*(КАЛЕНДАРЬ!$AA8=GRID!$B$3:$AQ$3), 0)),
INDEX(GRID!$B$13:$AQ$19,MATCH($M$7,GRID!$A$13:$A$19,0),MATCH(1,($U$2=GRID!$B$1:$AQ$1)*(КАЛЕНДАРЬ!$AA8=GRID!$B$3:$AQ$3), 0))*(1-GRID!$B$27))</f>
        <v>46400</v>
      </c>
      <c r="O99" s="35" cm="1">
        <f t="array" ref="O99">IF($I$2="Открытый тариф",
INDEX(GRID!$B$4:$AQ$10,MATCH($O$7,GRID!$A$4:$A$10,0),MATCH(1,($U$2=GRID!$B$1:$AQ$1)*(КАЛЕНДАРЬ!AA8=GRID!$B$3:$AQ$3), 0)),
INDEX(GRID!$B$4:$AQ$10,MATCH($O$7,GRID!$A$4:$A$10,0),MATCH(1,($U$2=GRID!$B$1:$AQ$1)*(КАЛЕНДАРЬ!AA8=GRID!$B$3:$AQ$3), 0))*(1-GRID!$B$27))</f>
        <v>86900</v>
      </c>
      <c r="P99" s="35" cm="1">
        <f t="array" ref="P99">IF($I$2="Открытый тариф",
INDEX(GRID!$B$13:$AQ$19,MATCH($O$7,GRID!$A$13:$A$19,0),MATCH(1,($U$2=GRID!$B$1:$AQ$1)*(КАЛЕНДАРЬ!$AA8=GRID!$B$3:$AQ$3), 0)),
INDEX(GRID!$B$13:$AQ$19,MATCH($O$7,GRID!$A$13:$A$19,0),MATCH(1,($U$2=GRID!$B$1:$AQ$1)*(КАЛЕНДАРЬ!$AA8=GRID!$B$3:$AQ$3), 0))*(1-GRID!$B$27))</f>
        <v>86900</v>
      </c>
    </row>
    <row r="100" spans="1:16" ht="12.75" hidden="1" customHeight="1" x14ac:dyDescent="0.2">
      <c r="A100" s="58" t="s">
        <v>20</v>
      </c>
      <c r="B100" s="59">
        <v>6</v>
      </c>
      <c r="C100" s="35" cm="1">
        <f t="array" ref="C100">IF($I$2="Открытый тариф",
INDEX(GRID!$B$4:$AQ$10,MATCH($C$7,GRID!$A$4:$A$10,0),MATCH(1,($U$2=GRID!$B$1:$AQ$1)*(КАЛЕНДАРЬ!AA9=GRID!$B$3:$AQ$3), 0)),
INDEX(GRID!$B$4:$AQ$10,MATCH($C$7,GRID!$A$4:$A$10,0),MATCH(1,($U$2=GRID!$B$1:$AQ$1)*(КАЛЕНДАРЬ!AA9=GRID!$B$3:$AQ$3), 0))*(1-GRID!$B$27))</f>
        <v>19400</v>
      </c>
      <c r="D100" s="35" cm="1">
        <f t="array" ref="D100">IF($I$2="Открытый тариф",
INDEX(GRID!$B$13:$AQ$19,MATCH($C$7,GRID!$A$13:$A$19,0),MATCH(1,($U$2=GRID!$B$1:$AQ$1)*(КАЛЕНДАРЬ!$AA9=GRID!$B$3:$AQ$3), 0)),
INDEX(GRID!$B$13:$AQ$19,MATCH($C$7,GRID!$A$13:$A$19,0),MATCH(1,($U$2=GRID!$B$1:$AQ$1)*(КАЛЕНДАРЬ!$AA9=GRID!$B$3:$AQ$3), 0))*(1-GRID!$B$27))</f>
        <v>22400</v>
      </c>
      <c r="E100" s="35" cm="1">
        <f t="array" ref="E100">IF($I$2="Открытый тариф",
INDEX(GRID!$B$4:$AQ$10,MATCH($E$7,GRID!$A$4:$A$10,0),MATCH(1,($U$2=GRID!$B$1:$AQ$1)*(КАЛЕНДАРЬ!AA9=GRID!$B$3:$AQ$3), 0)),
INDEX(GRID!$B$4:$AQ$10,MATCH($E$7,GRID!$A$4:$A$10,0),MATCH(1,($U$2=GRID!$B$1:$AQ$1)*(КАЛЕНДАРЬ!AA9=GRID!$B$3:$AQ$3), 0))*(1-GRID!$B$27))</f>
        <v>23400</v>
      </c>
      <c r="F100" s="35" cm="1">
        <f t="array" ref="F100">IF($I$2="Открытый тариф",
INDEX(GRID!$B$13:$AQ$19,MATCH($E$7,GRID!$A$13:$A$19,0),MATCH(1,($U$2=GRID!$B$1:$AQ$1)*(КАЛЕНДАРЬ!$AA9=GRID!$B$3:$AQ$3), 0)),
INDEX(GRID!$B$13:$AQ$19,MATCH($E$7,GRID!$A$13:$A$19,0),MATCH(1,($U$2=GRID!$B$1:$AQ$1)*(КАЛЕНДАРЬ!$AA9=GRID!$B$3:$AQ$3), 0))*(1-GRID!$B$27))</f>
        <v>26400</v>
      </c>
      <c r="G100" s="35" cm="1">
        <f t="array" ref="G100">IF($I$2="Открытый тариф",
INDEX(GRID!$B$4:$AQ$10,MATCH($G$7,GRID!$A$4:$A$10,0),MATCH(1,($U$2=GRID!$B$1:$AQ$1)*(КАЛЕНДАРЬ!AA9=GRID!$B$3:$AQ$3), 0)),
INDEX(GRID!$B$4:$AQ$10,MATCH($G$7,GRID!$A$4:$A$10,0),MATCH(1,($U$2=GRID!$B$1:$AQ$1)*(КАЛЕНДАРЬ!AA9=GRID!$B$3:$AQ$3), 0))*(1-GRID!$B$27))</f>
        <v>24500</v>
      </c>
      <c r="H100" s="35" cm="1">
        <f t="array" ref="H100">IF($I$2="Открытый тариф",
INDEX(GRID!$B$13:$AQ$19,MATCH($G$7,GRID!$A$13:$A$19,0),MATCH(1,($U$2=GRID!$B$1:$AQ$1)*(КАЛЕНДАРЬ!$AA9=GRID!$B$3:$AQ$3), 0)),
INDEX(GRID!$B$13:$AQ$19,MATCH($G$7,GRID!$A$13:$A$19,0),MATCH(1,($U$2=GRID!$B$1:$AQ$1)*(КАЛЕНДАРЬ!$AA9=GRID!$B$3:$AQ$3), 0))*(1-GRID!$B$27))</f>
        <v>27500</v>
      </c>
      <c r="I100" s="35" cm="1">
        <f t="array" ref="I100">IF($I$2="Открытый тариф",
INDEX(GRID!$B$4:$AQ$10,MATCH($I$7,GRID!$A$4:$A$10,0),MATCH(1,($U$2=GRID!$B$1:$AQ$1)*(КАЛЕНДАРЬ!AA9=GRID!$B$3:$AQ$3), 0)),
INDEX(GRID!$B$4:$AQ$10,MATCH($I$7,GRID!$A$4:$A$10,0),MATCH(1,($U$2=GRID!$B$1:$AQ$1)*(КАЛЕНДАРЬ!AA9=GRID!$B$3:$AQ$3), 0))*(1-GRID!$B$27))</f>
        <v>31400</v>
      </c>
      <c r="J100" s="35" cm="1">
        <f t="array" ref="J100">IF($I$2="Открытый тариф",
INDEX(GRID!$B$13:$AQ$19,MATCH($I$7,GRID!$A$13:$A$19,0),MATCH(1,($U$2=GRID!$B$1:$AQ$1)*(КАЛЕНДАРЬ!$AA9=GRID!$B$3:$AQ$3), 0)),
INDEX(GRID!$B$13:$AQ$19,MATCH($I$7,GRID!$A$13:$A$19,0),MATCH(1,($U$2=GRID!$B$1:$AQ$1)*(КАЛЕНДАРЬ!$AA9=GRID!$B$3:$AQ$3), 0))*(1-GRID!$B$27))</f>
        <v>34400</v>
      </c>
      <c r="K100" s="35" cm="1">
        <f t="array" ref="K100">IF($I$2="Открытый тариф",
INDEX(GRID!$B$4:$AQ$10,MATCH($K$7,GRID!$A$4:$A$10,0),MATCH(1,($U$2=GRID!$B$1:$AQ$1)*(КАЛЕНДАРЬ!AA9=GRID!$B$3:$AQ$3), 0)),
INDEX(GRID!$B$4:$AQ$10,MATCH($K$7,GRID!$A$4:$A$10,0),MATCH(1,($U$2=GRID!$B$1:$AQ$1)*(КАЛЕНДАРЬ!AA9=GRID!$B$3:$AQ$3), 0))*(1-GRID!$B$27))</f>
        <v>34600</v>
      </c>
      <c r="L100" s="35" cm="1">
        <f t="array" ref="L100">IF($I$2="Открытый тариф",
INDEX(GRID!$B$13:$AQ$19,MATCH($K$7,GRID!$A$13:$A$19,0),MATCH(1,($U$2=GRID!$B$1:$AQ$1)*(КАЛЕНДАРЬ!$AA9=GRID!$B$3:$AQ$3), 0)),
INDEX(GRID!$B$13:$AQ$19,MATCH($K$7,GRID!$A$13:$A$19,0),MATCH(1,($U$2=GRID!$B$1:$AQ$1)*(КАЛЕНДАРЬ!$AA9=GRID!$B$3:$AQ$3), 0))*(1-GRID!$B$27))</f>
        <v>37600</v>
      </c>
      <c r="M100" s="35" cm="1">
        <f t="array" ref="M100">IF($I$2="Открытый тариф",
INDEX(GRID!$B$4:$AQ$10,MATCH($M$7,GRID!$A$4:$A$10,0),MATCH(1,($U$2=GRID!$B$1:$AQ$1)*(КАЛЕНДАРЬ!AA9=GRID!$B$3:$AQ$3), 0)),
INDEX(GRID!$B$4:$AQ$10,MATCH($M$7,GRID!$A$4:$A$10,0),MATCH(1,($U$2=GRID!$B$1:$AQ$1)*(КАЛЕНДАРЬ!AA9=GRID!$B$3:$AQ$3), 0))*(1-GRID!$B$27))</f>
        <v>43400</v>
      </c>
      <c r="N100" s="35" cm="1">
        <f t="array" ref="N100">IF($I$2="Открытый тариф",
INDEX(GRID!$B$13:$AQ$19,MATCH($M$7,GRID!$A$13:$A$19,0),MATCH(1,($U$2=GRID!$B$1:$AQ$1)*(КАЛЕНДАРЬ!$AA9=GRID!$B$3:$AQ$3), 0)),
INDEX(GRID!$B$13:$AQ$19,MATCH($M$7,GRID!$A$13:$A$19,0),MATCH(1,($U$2=GRID!$B$1:$AQ$1)*(КАЛЕНДАРЬ!$AA9=GRID!$B$3:$AQ$3), 0))*(1-GRID!$B$27))</f>
        <v>46400</v>
      </c>
      <c r="O100" s="35" cm="1">
        <f t="array" ref="O100">IF($I$2="Открытый тариф",
INDEX(GRID!$B$4:$AQ$10,MATCH($O$7,GRID!$A$4:$A$10,0),MATCH(1,($U$2=GRID!$B$1:$AQ$1)*(КАЛЕНДАРЬ!AA9=GRID!$B$3:$AQ$3), 0)),
INDEX(GRID!$B$4:$AQ$10,MATCH($O$7,GRID!$A$4:$A$10,0),MATCH(1,($U$2=GRID!$B$1:$AQ$1)*(КАЛЕНДАРЬ!AA9=GRID!$B$3:$AQ$3), 0))*(1-GRID!$B$27))</f>
        <v>86900</v>
      </c>
      <c r="P100" s="35" cm="1">
        <f t="array" ref="P100">IF($I$2="Открытый тариф",
INDEX(GRID!$B$13:$AQ$19,MATCH($O$7,GRID!$A$13:$A$19,0),MATCH(1,($U$2=GRID!$B$1:$AQ$1)*(КАЛЕНДАРЬ!$AA9=GRID!$B$3:$AQ$3), 0)),
INDEX(GRID!$B$13:$AQ$19,MATCH($O$7,GRID!$A$13:$A$19,0),MATCH(1,($U$2=GRID!$B$1:$AQ$1)*(КАЛЕНДАРЬ!$AA9=GRID!$B$3:$AQ$3), 0))*(1-GRID!$B$27))</f>
        <v>86900</v>
      </c>
    </row>
    <row r="101" spans="1:16" ht="12.75" hidden="1" customHeight="1" x14ac:dyDescent="0.2">
      <c r="A101" s="58" t="s">
        <v>14</v>
      </c>
      <c r="B101" s="59">
        <v>7</v>
      </c>
      <c r="C101" s="35" cm="1">
        <f t="array" ref="C101">IF($I$2="Открытый тариф",
INDEX(GRID!$B$4:$AQ$10,MATCH($C$7,GRID!$A$4:$A$10,0),MATCH(1,($U$2=GRID!$B$1:$AQ$1)*(КАЛЕНДАРЬ!AA10=GRID!$B$3:$AQ$3), 0)),
INDEX(GRID!$B$4:$AQ$10,MATCH($C$7,GRID!$A$4:$A$10,0),MATCH(1,($U$2=GRID!$B$1:$AQ$1)*(КАЛЕНДАРЬ!AA10=GRID!$B$3:$AQ$3), 0))*(1-GRID!$B$27))</f>
        <v>19400</v>
      </c>
      <c r="D101" s="35" cm="1">
        <f t="array" ref="D101">IF($I$2="Открытый тариф",
INDEX(GRID!$B$13:$AQ$19,MATCH($C$7,GRID!$A$13:$A$19,0),MATCH(1,($U$2=GRID!$B$1:$AQ$1)*(КАЛЕНДАРЬ!$AA10=GRID!$B$3:$AQ$3), 0)),
INDEX(GRID!$B$13:$AQ$19,MATCH($C$7,GRID!$A$13:$A$19,0),MATCH(1,($U$2=GRID!$B$1:$AQ$1)*(КАЛЕНДАРЬ!$AA10=GRID!$B$3:$AQ$3), 0))*(1-GRID!$B$27))</f>
        <v>22400</v>
      </c>
      <c r="E101" s="35" cm="1">
        <f t="array" ref="E101">IF($I$2="Открытый тариф",
INDEX(GRID!$B$4:$AQ$10,MATCH($E$7,GRID!$A$4:$A$10,0),MATCH(1,($U$2=GRID!$B$1:$AQ$1)*(КАЛЕНДАРЬ!AA10=GRID!$B$3:$AQ$3), 0)),
INDEX(GRID!$B$4:$AQ$10,MATCH($E$7,GRID!$A$4:$A$10,0),MATCH(1,($U$2=GRID!$B$1:$AQ$1)*(КАЛЕНДАРЬ!AA10=GRID!$B$3:$AQ$3), 0))*(1-GRID!$B$27))</f>
        <v>23400</v>
      </c>
      <c r="F101" s="35" cm="1">
        <f t="array" ref="F101">IF($I$2="Открытый тариф",
INDEX(GRID!$B$13:$AQ$19,MATCH($E$7,GRID!$A$13:$A$19,0),MATCH(1,($U$2=GRID!$B$1:$AQ$1)*(КАЛЕНДАРЬ!$AA10=GRID!$B$3:$AQ$3), 0)),
INDEX(GRID!$B$13:$AQ$19,MATCH($E$7,GRID!$A$13:$A$19,0),MATCH(1,($U$2=GRID!$B$1:$AQ$1)*(КАЛЕНДАРЬ!$AA10=GRID!$B$3:$AQ$3), 0))*(1-GRID!$B$27))</f>
        <v>26400</v>
      </c>
      <c r="G101" s="35" cm="1">
        <f t="array" ref="G101">IF($I$2="Открытый тариф",
INDEX(GRID!$B$4:$AQ$10,MATCH($G$7,GRID!$A$4:$A$10,0),MATCH(1,($U$2=GRID!$B$1:$AQ$1)*(КАЛЕНДАРЬ!AA10=GRID!$B$3:$AQ$3), 0)),
INDEX(GRID!$B$4:$AQ$10,MATCH($G$7,GRID!$A$4:$A$10,0),MATCH(1,($U$2=GRID!$B$1:$AQ$1)*(КАЛЕНДАРЬ!AA10=GRID!$B$3:$AQ$3), 0))*(1-GRID!$B$27))</f>
        <v>24500</v>
      </c>
      <c r="H101" s="35" cm="1">
        <f t="array" ref="H101">IF($I$2="Открытый тариф",
INDEX(GRID!$B$13:$AQ$19,MATCH($G$7,GRID!$A$13:$A$19,0),MATCH(1,($U$2=GRID!$B$1:$AQ$1)*(КАЛЕНДАРЬ!$AA10=GRID!$B$3:$AQ$3), 0)),
INDEX(GRID!$B$13:$AQ$19,MATCH($G$7,GRID!$A$13:$A$19,0),MATCH(1,($U$2=GRID!$B$1:$AQ$1)*(КАЛЕНДАРЬ!$AA10=GRID!$B$3:$AQ$3), 0))*(1-GRID!$B$27))</f>
        <v>27500</v>
      </c>
      <c r="I101" s="35" cm="1">
        <f t="array" ref="I101">IF($I$2="Открытый тариф",
INDEX(GRID!$B$4:$AQ$10,MATCH($I$7,GRID!$A$4:$A$10,0),MATCH(1,($U$2=GRID!$B$1:$AQ$1)*(КАЛЕНДАРЬ!AA10=GRID!$B$3:$AQ$3), 0)),
INDEX(GRID!$B$4:$AQ$10,MATCH($I$7,GRID!$A$4:$A$10,0),MATCH(1,($U$2=GRID!$B$1:$AQ$1)*(КАЛЕНДАРЬ!AA10=GRID!$B$3:$AQ$3), 0))*(1-GRID!$B$27))</f>
        <v>31400</v>
      </c>
      <c r="J101" s="35" cm="1">
        <f t="array" ref="J101">IF($I$2="Открытый тариф",
INDEX(GRID!$B$13:$AQ$19,MATCH($I$7,GRID!$A$13:$A$19,0),MATCH(1,($U$2=GRID!$B$1:$AQ$1)*(КАЛЕНДАРЬ!$AA10=GRID!$B$3:$AQ$3), 0)),
INDEX(GRID!$B$13:$AQ$19,MATCH($I$7,GRID!$A$13:$A$19,0),MATCH(1,($U$2=GRID!$B$1:$AQ$1)*(КАЛЕНДАРЬ!$AA10=GRID!$B$3:$AQ$3), 0))*(1-GRID!$B$27))</f>
        <v>34400</v>
      </c>
      <c r="K101" s="35" cm="1">
        <f t="array" ref="K101">IF($I$2="Открытый тариф",
INDEX(GRID!$B$4:$AQ$10,MATCH($K$7,GRID!$A$4:$A$10,0),MATCH(1,($U$2=GRID!$B$1:$AQ$1)*(КАЛЕНДАРЬ!AA10=GRID!$B$3:$AQ$3), 0)),
INDEX(GRID!$B$4:$AQ$10,MATCH($K$7,GRID!$A$4:$A$10,0),MATCH(1,($U$2=GRID!$B$1:$AQ$1)*(КАЛЕНДАРЬ!AA10=GRID!$B$3:$AQ$3), 0))*(1-GRID!$B$27))</f>
        <v>34600</v>
      </c>
      <c r="L101" s="35" cm="1">
        <f t="array" ref="L101">IF($I$2="Открытый тариф",
INDEX(GRID!$B$13:$AQ$19,MATCH($K$7,GRID!$A$13:$A$19,0),MATCH(1,($U$2=GRID!$B$1:$AQ$1)*(КАЛЕНДАРЬ!$AA10=GRID!$B$3:$AQ$3), 0)),
INDEX(GRID!$B$13:$AQ$19,MATCH($K$7,GRID!$A$13:$A$19,0),MATCH(1,($U$2=GRID!$B$1:$AQ$1)*(КАЛЕНДАРЬ!$AA10=GRID!$B$3:$AQ$3), 0))*(1-GRID!$B$27))</f>
        <v>37600</v>
      </c>
      <c r="M101" s="35" cm="1">
        <f t="array" ref="M101">IF($I$2="Открытый тариф",
INDEX(GRID!$B$4:$AQ$10,MATCH($M$7,GRID!$A$4:$A$10,0),MATCH(1,($U$2=GRID!$B$1:$AQ$1)*(КАЛЕНДАРЬ!AA10=GRID!$B$3:$AQ$3), 0)),
INDEX(GRID!$B$4:$AQ$10,MATCH($M$7,GRID!$A$4:$A$10,0),MATCH(1,($U$2=GRID!$B$1:$AQ$1)*(КАЛЕНДАРЬ!AA10=GRID!$B$3:$AQ$3), 0))*(1-GRID!$B$27))</f>
        <v>43400</v>
      </c>
      <c r="N101" s="35" cm="1">
        <f t="array" ref="N101">IF($I$2="Открытый тариф",
INDEX(GRID!$B$13:$AQ$19,MATCH($M$7,GRID!$A$13:$A$19,0),MATCH(1,($U$2=GRID!$B$1:$AQ$1)*(КАЛЕНДАРЬ!$AA10=GRID!$B$3:$AQ$3), 0)),
INDEX(GRID!$B$13:$AQ$19,MATCH($M$7,GRID!$A$13:$A$19,0),MATCH(1,($U$2=GRID!$B$1:$AQ$1)*(КАЛЕНДАРЬ!$AA10=GRID!$B$3:$AQ$3), 0))*(1-GRID!$B$27))</f>
        <v>46400</v>
      </c>
      <c r="O101" s="35" cm="1">
        <f t="array" ref="O101">IF($I$2="Открытый тариф",
INDEX(GRID!$B$4:$AQ$10,MATCH($O$7,GRID!$A$4:$A$10,0),MATCH(1,($U$2=GRID!$B$1:$AQ$1)*(КАЛЕНДАРЬ!AA10=GRID!$B$3:$AQ$3), 0)),
INDEX(GRID!$B$4:$AQ$10,MATCH($O$7,GRID!$A$4:$A$10,0),MATCH(1,($U$2=GRID!$B$1:$AQ$1)*(КАЛЕНДАРЬ!AA10=GRID!$B$3:$AQ$3), 0))*(1-GRID!$B$27))</f>
        <v>86900</v>
      </c>
      <c r="P101" s="35" cm="1">
        <f t="array" ref="P101">IF($I$2="Открытый тариф",
INDEX(GRID!$B$13:$AQ$19,MATCH($O$7,GRID!$A$13:$A$19,0),MATCH(1,($U$2=GRID!$B$1:$AQ$1)*(КАЛЕНДАРЬ!$AA10=GRID!$B$3:$AQ$3), 0)),
INDEX(GRID!$B$13:$AQ$19,MATCH($O$7,GRID!$A$13:$A$19,0),MATCH(1,($U$2=GRID!$B$1:$AQ$1)*(КАЛЕНДАРЬ!$AA10=GRID!$B$3:$AQ$3), 0))*(1-GRID!$B$27))</f>
        <v>86900</v>
      </c>
    </row>
    <row r="102" spans="1:16" ht="12.75" hidden="1" customHeight="1" x14ac:dyDescent="0.2">
      <c r="A102" s="58" t="s">
        <v>15</v>
      </c>
      <c r="B102" s="59">
        <v>8</v>
      </c>
      <c r="C102" s="35" cm="1">
        <f t="array" ref="C102">IF($I$2="Открытый тариф",
INDEX(GRID!$B$4:$AQ$10,MATCH($C$7,GRID!$A$4:$A$10,0),MATCH(1,($U$2=GRID!$B$1:$AQ$1)*(КАЛЕНДАРЬ!AA11=GRID!$B$3:$AQ$3), 0)),
INDEX(GRID!$B$4:$AQ$10,MATCH($C$7,GRID!$A$4:$A$10,0),MATCH(1,($U$2=GRID!$B$1:$AQ$1)*(КАЛЕНДАРЬ!AA11=GRID!$B$3:$AQ$3), 0))*(1-GRID!$B$27))</f>
        <v>19400</v>
      </c>
      <c r="D102" s="35" cm="1">
        <f t="array" ref="D102">IF($I$2="Открытый тариф",
INDEX(GRID!$B$13:$AQ$19,MATCH($C$7,GRID!$A$13:$A$19,0),MATCH(1,($U$2=GRID!$B$1:$AQ$1)*(КАЛЕНДАРЬ!$AA11=GRID!$B$3:$AQ$3), 0)),
INDEX(GRID!$B$13:$AQ$19,MATCH($C$7,GRID!$A$13:$A$19,0),MATCH(1,($U$2=GRID!$B$1:$AQ$1)*(КАЛЕНДАРЬ!$AA11=GRID!$B$3:$AQ$3), 0))*(1-GRID!$B$27))</f>
        <v>22400</v>
      </c>
      <c r="E102" s="35" cm="1">
        <f t="array" ref="E102">IF($I$2="Открытый тариф",
INDEX(GRID!$B$4:$AQ$10,MATCH($E$7,GRID!$A$4:$A$10,0),MATCH(1,($U$2=GRID!$B$1:$AQ$1)*(КАЛЕНДАРЬ!AA11=GRID!$B$3:$AQ$3), 0)),
INDEX(GRID!$B$4:$AQ$10,MATCH($E$7,GRID!$A$4:$A$10,0),MATCH(1,($U$2=GRID!$B$1:$AQ$1)*(КАЛЕНДАРЬ!AA11=GRID!$B$3:$AQ$3), 0))*(1-GRID!$B$27))</f>
        <v>23400</v>
      </c>
      <c r="F102" s="35" cm="1">
        <f t="array" ref="F102">IF($I$2="Открытый тариф",
INDEX(GRID!$B$13:$AQ$19,MATCH($E$7,GRID!$A$13:$A$19,0),MATCH(1,($U$2=GRID!$B$1:$AQ$1)*(КАЛЕНДАРЬ!$AA11=GRID!$B$3:$AQ$3), 0)),
INDEX(GRID!$B$13:$AQ$19,MATCH($E$7,GRID!$A$13:$A$19,0),MATCH(1,($U$2=GRID!$B$1:$AQ$1)*(КАЛЕНДАРЬ!$AA11=GRID!$B$3:$AQ$3), 0))*(1-GRID!$B$27))</f>
        <v>26400</v>
      </c>
      <c r="G102" s="35" cm="1">
        <f t="array" ref="G102">IF($I$2="Открытый тариф",
INDEX(GRID!$B$4:$AQ$10,MATCH($G$7,GRID!$A$4:$A$10,0),MATCH(1,($U$2=GRID!$B$1:$AQ$1)*(КАЛЕНДАРЬ!AA11=GRID!$B$3:$AQ$3), 0)),
INDEX(GRID!$B$4:$AQ$10,MATCH($G$7,GRID!$A$4:$A$10,0),MATCH(1,($U$2=GRID!$B$1:$AQ$1)*(КАЛЕНДАРЬ!AA11=GRID!$B$3:$AQ$3), 0))*(1-GRID!$B$27))</f>
        <v>24500</v>
      </c>
      <c r="H102" s="35" cm="1">
        <f t="array" ref="H102">IF($I$2="Открытый тариф",
INDEX(GRID!$B$13:$AQ$19,MATCH($G$7,GRID!$A$13:$A$19,0),MATCH(1,($U$2=GRID!$B$1:$AQ$1)*(КАЛЕНДАРЬ!$AA11=GRID!$B$3:$AQ$3), 0)),
INDEX(GRID!$B$13:$AQ$19,MATCH($G$7,GRID!$A$13:$A$19,0),MATCH(1,($U$2=GRID!$B$1:$AQ$1)*(КАЛЕНДАРЬ!$AA11=GRID!$B$3:$AQ$3), 0))*(1-GRID!$B$27))</f>
        <v>27500</v>
      </c>
      <c r="I102" s="35" cm="1">
        <f t="array" ref="I102">IF($I$2="Открытый тариф",
INDEX(GRID!$B$4:$AQ$10,MATCH($I$7,GRID!$A$4:$A$10,0),MATCH(1,($U$2=GRID!$B$1:$AQ$1)*(КАЛЕНДАРЬ!AA11=GRID!$B$3:$AQ$3), 0)),
INDEX(GRID!$B$4:$AQ$10,MATCH($I$7,GRID!$A$4:$A$10,0),MATCH(1,($U$2=GRID!$B$1:$AQ$1)*(КАЛЕНДАРЬ!AA11=GRID!$B$3:$AQ$3), 0))*(1-GRID!$B$27))</f>
        <v>31400</v>
      </c>
      <c r="J102" s="35" cm="1">
        <f t="array" ref="J102">IF($I$2="Открытый тариф",
INDEX(GRID!$B$13:$AQ$19,MATCH($I$7,GRID!$A$13:$A$19,0),MATCH(1,($U$2=GRID!$B$1:$AQ$1)*(КАЛЕНДАРЬ!$AA11=GRID!$B$3:$AQ$3), 0)),
INDEX(GRID!$B$13:$AQ$19,MATCH($I$7,GRID!$A$13:$A$19,0),MATCH(1,($U$2=GRID!$B$1:$AQ$1)*(КАЛЕНДАРЬ!$AA11=GRID!$B$3:$AQ$3), 0))*(1-GRID!$B$27))</f>
        <v>34400</v>
      </c>
      <c r="K102" s="35" cm="1">
        <f t="array" ref="K102">IF($I$2="Открытый тариф",
INDEX(GRID!$B$4:$AQ$10,MATCH($K$7,GRID!$A$4:$A$10,0),MATCH(1,($U$2=GRID!$B$1:$AQ$1)*(КАЛЕНДАРЬ!AA11=GRID!$B$3:$AQ$3), 0)),
INDEX(GRID!$B$4:$AQ$10,MATCH($K$7,GRID!$A$4:$A$10,0),MATCH(1,($U$2=GRID!$B$1:$AQ$1)*(КАЛЕНДАРЬ!AA11=GRID!$B$3:$AQ$3), 0))*(1-GRID!$B$27))</f>
        <v>34600</v>
      </c>
      <c r="L102" s="35" cm="1">
        <f t="array" ref="L102">IF($I$2="Открытый тариф",
INDEX(GRID!$B$13:$AQ$19,MATCH($K$7,GRID!$A$13:$A$19,0),MATCH(1,($U$2=GRID!$B$1:$AQ$1)*(КАЛЕНДАРЬ!$AA11=GRID!$B$3:$AQ$3), 0)),
INDEX(GRID!$B$13:$AQ$19,MATCH($K$7,GRID!$A$13:$A$19,0),MATCH(1,($U$2=GRID!$B$1:$AQ$1)*(КАЛЕНДАРЬ!$AA11=GRID!$B$3:$AQ$3), 0))*(1-GRID!$B$27))</f>
        <v>37600</v>
      </c>
      <c r="M102" s="35" cm="1">
        <f t="array" ref="M102">IF($I$2="Открытый тариф",
INDEX(GRID!$B$4:$AQ$10,MATCH($M$7,GRID!$A$4:$A$10,0),MATCH(1,($U$2=GRID!$B$1:$AQ$1)*(КАЛЕНДАРЬ!AA11=GRID!$B$3:$AQ$3), 0)),
INDEX(GRID!$B$4:$AQ$10,MATCH($M$7,GRID!$A$4:$A$10,0),MATCH(1,($U$2=GRID!$B$1:$AQ$1)*(КАЛЕНДАРЬ!AA11=GRID!$B$3:$AQ$3), 0))*(1-GRID!$B$27))</f>
        <v>43400</v>
      </c>
      <c r="N102" s="35" cm="1">
        <f t="array" ref="N102">IF($I$2="Открытый тариф",
INDEX(GRID!$B$13:$AQ$19,MATCH($M$7,GRID!$A$13:$A$19,0),MATCH(1,($U$2=GRID!$B$1:$AQ$1)*(КАЛЕНДАРЬ!$AA11=GRID!$B$3:$AQ$3), 0)),
INDEX(GRID!$B$13:$AQ$19,MATCH($M$7,GRID!$A$13:$A$19,0),MATCH(1,($U$2=GRID!$B$1:$AQ$1)*(КАЛЕНДАРЬ!$AA11=GRID!$B$3:$AQ$3), 0))*(1-GRID!$B$27))</f>
        <v>46400</v>
      </c>
      <c r="O102" s="35" cm="1">
        <f t="array" ref="O102">IF($I$2="Открытый тариф",
INDEX(GRID!$B$4:$AQ$10,MATCH($O$7,GRID!$A$4:$A$10,0),MATCH(1,($U$2=GRID!$B$1:$AQ$1)*(КАЛЕНДАРЬ!AA11=GRID!$B$3:$AQ$3), 0)),
INDEX(GRID!$B$4:$AQ$10,MATCH($O$7,GRID!$A$4:$A$10,0),MATCH(1,($U$2=GRID!$B$1:$AQ$1)*(КАЛЕНДАРЬ!AA11=GRID!$B$3:$AQ$3), 0))*(1-GRID!$B$27))</f>
        <v>86900</v>
      </c>
      <c r="P102" s="35" cm="1">
        <f t="array" ref="P102">IF($I$2="Открытый тариф",
INDEX(GRID!$B$13:$AQ$19,MATCH($O$7,GRID!$A$13:$A$19,0),MATCH(1,($U$2=GRID!$B$1:$AQ$1)*(КАЛЕНДАРЬ!$AA11=GRID!$B$3:$AQ$3), 0)),
INDEX(GRID!$B$13:$AQ$19,MATCH($O$7,GRID!$A$13:$A$19,0),MATCH(1,($U$2=GRID!$B$1:$AQ$1)*(КАЛЕНДАРЬ!$AA11=GRID!$B$3:$AQ$3), 0))*(1-GRID!$B$27))</f>
        <v>86900</v>
      </c>
    </row>
    <row r="103" spans="1:16" ht="12.75" hidden="1" customHeight="1" x14ac:dyDescent="0.2">
      <c r="A103" s="58" t="s">
        <v>16</v>
      </c>
      <c r="B103" s="59">
        <v>9</v>
      </c>
      <c r="C103" s="35" cm="1">
        <f t="array" ref="C103">IF($I$2="Открытый тариф",
INDEX(GRID!$B$4:$AQ$10,MATCH($C$7,GRID!$A$4:$A$10,0),MATCH(1,($U$2=GRID!$B$1:$AQ$1)*(КАЛЕНДАРЬ!AA12=GRID!$B$3:$AQ$3), 0)),
INDEX(GRID!$B$4:$AQ$10,MATCH($C$7,GRID!$A$4:$A$10,0),MATCH(1,($U$2=GRID!$B$1:$AQ$1)*(КАЛЕНДАРЬ!AA12=GRID!$B$3:$AQ$3), 0))*(1-GRID!$B$27))</f>
        <v>19400</v>
      </c>
      <c r="D103" s="35" cm="1">
        <f t="array" ref="D103">IF($I$2="Открытый тариф",
INDEX(GRID!$B$13:$AQ$19,MATCH($C$7,GRID!$A$13:$A$19,0),MATCH(1,($U$2=GRID!$B$1:$AQ$1)*(КАЛЕНДАРЬ!$AA12=GRID!$B$3:$AQ$3), 0)),
INDEX(GRID!$B$13:$AQ$19,MATCH($C$7,GRID!$A$13:$A$19,0),MATCH(1,($U$2=GRID!$B$1:$AQ$1)*(КАЛЕНДАРЬ!$AA12=GRID!$B$3:$AQ$3), 0))*(1-GRID!$B$27))</f>
        <v>22400</v>
      </c>
      <c r="E103" s="35" cm="1">
        <f t="array" ref="E103">IF($I$2="Открытый тариф",
INDEX(GRID!$B$4:$AQ$10,MATCH($E$7,GRID!$A$4:$A$10,0),MATCH(1,($U$2=GRID!$B$1:$AQ$1)*(КАЛЕНДАРЬ!AA12=GRID!$B$3:$AQ$3), 0)),
INDEX(GRID!$B$4:$AQ$10,MATCH($E$7,GRID!$A$4:$A$10,0),MATCH(1,($U$2=GRID!$B$1:$AQ$1)*(КАЛЕНДАРЬ!AA12=GRID!$B$3:$AQ$3), 0))*(1-GRID!$B$27))</f>
        <v>23400</v>
      </c>
      <c r="F103" s="35" cm="1">
        <f t="array" ref="F103">IF($I$2="Открытый тариф",
INDEX(GRID!$B$13:$AQ$19,MATCH($E$7,GRID!$A$13:$A$19,0),MATCH(1,($U$2=GRID!$B$1:$AQ$1)*(КАЛЕНДАРЬ!$AA12=GRID!$B$3:$AQ$3), 0)),
INDEX(GRID!$B$13:$AQ$19,MATCH($E$7,GRID!$A$13:$A$19,0),MATCH(1,($U$2=GRID!$B$1:$AQ$1)*(КАЛЕНДАРЬ!$AA12=GRID!$B$3:$AQ$3), 0))*(1-GRID!$B$27))</f>
        <v>26400</v>
      </c>
      <c r="G103" s="35" cm="1">
        <f t="array" ref="G103">IF($I$2="Открытый тариф",
INDEX(GRID!$B$4:$AQ$10,MATCH($G$7,GRID!$A$4:$A$10,0),MATCH(1,($U$2=GRID!$B$1:$AQ$1)*(КАЛЕНДАРЬ!AA12=GRID!$B$3:$AQ$3), 0)),
INDEX(GRID!$B$4:$AQ$10,MATCH($G$7,GRID!$A$4:$A$10,0),MATCH(1,($U$2=GRID!$B$1:$AQ$1)*(КАЛЕНДАРЬ!AA12=GRID!$B$3:$AQ$3), 0))*(1-GRID!$B$27))</f>
        <v>24500</v>
      </c>
      <c r="H103" s="35" cm="1">
        <f t="array" ref="H103">IF($I$2="Открытый тариф",
INDEX(GRID!$B$13:$AQ$19,MATCH($G$7,GRID!$A$13:$A$19,0),MATCH(1,($U$2=GRID!$B$1:$AQ$1)*(КАЛЕНДАРЬ!$AA12=GRID!$B$3:$AQ$3), 0)),
INDEX(GRID!$B$13:$AQ$19,MATCH($G$7,GRID!$A$13:$A$19,0),MATCH(1,($U$2=GRID!$B$1:$AQ$1)*(КАЛЕНДАРЬ!$AA12=GRID!$B$3:$AQ$3), 0))*(1-GRID!$B$27))</f>
        <v>27500</v>
      </c>
      <c r="I103" s="35" cm="1">
        <f t="array" ref="I103">IF($I$2="Открытый тариф",
INDEX(GRID!$B$4:$AQ$10,MATCH($I$7,GRID!$A$4:$A$10,0),MATCH(1,($U$2=GRID!$B$1:$AQ$1)*(КАЛЕНДАРЬ!AA12=GRID!$B$3:$AQ$3), 0)),
INDEX(GRID!$B$4:$AQ$10,MATCH($I$7,GRID!$A$4:$A$10,0),MATCH(1,($U$2=GRID!$B$1:$AQ$1)*(КАЛЕНДАРЬ!AA12=GRID!$B$3:$AQ$3), 0))*(1-GRID!$B$27))</f>
        <v>31400</v>
      </c>
      <c r="J103" s="35" cm="1">
        <f t="array" ref="J103">IF($I$2="Открытый тариф",
INDEX(GRID!$B$13:$AQ$19,MATCH($I$7,GRID!$A$13:$A$19,0),MATCH(1,($U$2=GRID!$B$1:$AQ$1)*(КАЛЕНДАРЬ!$AA12=GRID!$B$3:$AQ$3), 0)),
INDEX(GRID!$B$13:$AQ$19,MATCH($I$7,GRID!$A$13:$A$19,0),MATCH(1,($U$2=GRID!$B$1:$AQ$1)*(КАЛЕНДАРЬ!$AA12=GRID!$B$3:$AQ$3), 0))*(1-GRID!$B$27))</f>
        <v>34400</v>
      </c>
      <c r="K103" s="35" cm="1">
        <f t="array" ref="K103">IF($I$2="Открытый тариф",
INDEX(GRID!$B$4:$AQ$10,MATCH($K$7,GRID!$A$4:$A$10,0),MATCH(1,($U$2=GRID!$B$1:$AQ$1)*(КАЛЕНДАРЬ!AA12=GRID!$B$3:$AQ$3), 0)),
INDEX(GRID!$B$4:$AQ$10,MATCH($K$7,GRID!$A$4:$A$10,0),MATCH(1,($U$2=GRID!$B$1:$AQ$1)*(КАЛЕНДАРЬ!AA12=GRID!$B$3:$AQ$3), 0))*(1-GRID!$B$27))</f>
        <v>34600</v>
      </c>
      <c r="L103" s="35" cm="1">
        <f t="array" ref="L103">IF($I$2="Открытый тариф",
INDEX(GRID!$B$13:$AQ$19,MATCH($K$7,GRID!$A$13:$A$19,0),MATCH(1,($U$2=GRID!$B$1:$AQ$1)*(КАЛЕНДАРЬ!$AA12=GRID!$B$3:$AQ$3), 0)),
INDEX(GRID!$B$13:$AQ$19,MATCH($K$7,GRID!$A$13:$A$19,0),MATCH(1,($U$2=GRID!$B$1:$AQ$1)*(КАЛЕНДАРЬ!$AA12=GRID!$B$3:$AQ$3), 0))*(1-GRID!$B$27))</f>
        <v>37600</v>
      </c>
      <c r="M103" s="35" cm="1">
        <f t="array" ref="M103">IF($I$2="Открытый тариф",
INDEX(GRID!$B$4:$AQ$10,MATCH($M$7,GRID!$A$4:$A$10,0),MATCH(1,($U$2=GRID!$B$1:$AQ$1)*(КАЛЕНДАРЬ!AA12=GRID!$B$3:$AQ$3), 0)),
INDEX(GRID!$B$4:$AQ$10,MATCH($M$7,GRID!$A$4:$A$10,0),MATCH(1,($U$2=GRID!$B$1:$AQ$1)*(КАЛЕНДАРЬ!AA12=GRID!$B$3:$AQ$3), 0))*(1-GRID!$B$27))</f>
        <v>43400</v>
      </c>
      <c r="N103" s="35" cm="1">
        <f t="array" ref="N103">IF($I$2="Открытый тариф",
INDEX(GRID!$B$13:$AQ$19,MATCH($M$7,GRID!$A$13:$A$19,0),MATCH(1,($U$2=GRID!$B$1:$AQ$1)*(КАЛЕНДАРЬ!$AA12=GRID!$B$3:$AQ$3), 0)),
INDEX(GRID!$B$13:$AQ$19,MATCH($M$7,GRID!$A$13:$A$19,0),MATCH(1,($U$2=GRID!$B$1:$AQ$1)*(КАЛЕНДАРЬ!$AA12=GRID!$B$3:$AQ$3), 0))*(1-GRID!$B$27))</f>
        <v>46400</v>
      </c>
      <c r="O103" s="35" cm="1">
        <f t="array" ref="O103">IF($I$2="Открытый тариф",
INDEX(GRID!$B$4:$AQ$10,MATCH($O$7,GRID!$A$4:$A$10,0),MATCH(1,($U$2=GRID!$B$1:$AQ$1)*(КАЛЕНДАРЬ!AA12=GRID!$B$3:$AQ$3), 0)),
INDEX(GRID!$B$4:$AQ$10,MATCH($O$7,GRID!$A$4:$A$10,0),MATCH(1,($U$2=GRID!$B$1:$AQ$1)*(КАЛЕНДАРЬ!AA12=GRID!$B$3:$AQ$3), 0))*(1-GRID!$B$27))</f>
        <v>86900</v>
      </c>
      <c r="P103" s="35" cm="1">
        <f t="array" ref="P103">IF($I$2="Открытый тариф",
INDEX(GRID!$B$13:$AQ$19,MATCH($O$7,GRID!$A$13:$A$19,0),MATCH(1,($U$2=GRID!$B$1:$AQ$1)*(КАЛЕНДАРЬ!$AA12=GRID!$B$3:$AQ$3), 0)),
INDEX(GRID!$B$13:$AQ$19,MATCH($O$7,GRID!$A$13:$A$19,0),MATCH(1,($U$2=GRID!$B$1:$AQ$1)*(КАЛЕНДАРЬ!$AA12=GRID!$B$3:$AQ$3), 0))*(1-GRID!$B$27))</f>
        <v>86900</v>
      </c>
    </row>
    <row r="104" spans="1:16" ht="12.75" hidden="1" customHeight="1" x14ac:dyDescent="0.2">
      <c r="A104" s="58" t="s">
        <v>17</v>
      </c>
      <c r="B104" s="59">
        <v>10</v>
      </c>
      <c r="C104" s="35" cm="1">
        <f t="array" ref="C104">IF($I$2="Открытый тариф",
INDEX(GRID!$B$4:$AQ$10,MATCH($C$7,GRID!$A$4:$A$10,0),MATCH(1,($U$2=GRID!$B$1:$AQ$1)*(КАЛЕНДАРЬ!AA13=GRID!$B$3:$AQ$3), 0)),
INDEX(GRID!$B$4:$AQ$10,MATCH($C$7,GRID!$A$4:$A$10,0),MATCH(1,($U$2=GRID!$B$1:$AQ$1)*(КАЛЕНДАРЬ!AA13=GRID!$B$3:$AQ$3), 0))*(1-GRID!$B$27))</f>
        <v>19400</v>
      </c>
      <c r="D104" s="35" cm="1">
        <f t="array" ref="D104">IF($I$2="Открытый тариф",
INDEX(GRID!$B$13:$AQ$19,MATCH($C$7,GRID!$A$13:$A$19,0),MATCH(1,($U$2=GRID!$B$1:$AQ$1)*(КАЛЕНДАРЬ!$AA13=GRID!$B$3:$AQ$3), 0)),
INDEX(GRID!$B$13:$AQ$19,MATCH($C$7,GRID!$A$13:$A$19,0),MATCH(1,($U$2=GRID!$B$1:$AQ$1)*(КАЛЕНДАРЬ!$AA13=GRID!$B$3:$AQ$3), 0))*(1-GRID!$B$27))</f>
        <v>22400</v>
      </c>
      <c r="E104" s="35" cm="1">
        <f t="array" ref="E104">IF($I$2="Открытый тариф",
INDEX(GRID!$B$4:$AQ$10,MATCH($E$7,GRID!$A$4:$A$10,0),MATCH(1,($U$2=GRID!$B$1:$AQ$1)*(КАЛЕНДАРЬ!AA13=GRID!$B$3:$AQ$3), 0)),
INDEX(GRID!$B$4:$AQ$10,MATCH($E$7,GRID!$A$4:$A$10,0),MATCH(1,($U$2=GRID!$B$1:$AQ$1)*(КАЛЕНДАРЬ!AA13=GRID!$B$3:$AQ$3), 0))*(1-GRID!$B$27))</f>
        <v>23400</v>
      </c>
      <c r="F104" s="35" cm="1">
        <f t="array" ref="F104">IF($I$2="Открытый тариф",
INDEX(GRID!$B$13:$AQ$19,MATCH($E$7,GRID!$A$13:$A$19,0),MATCH(1,($U$2=GRID!$B$1:$AQ$1)*(КАЛЕНДАРЬ!$AA13=GRID!$B$3:$AQ$3), 0)),
INDEX(GRID!$B$13:$AQ$19,MATCH($E$7,GRID!$A$13:$A$19,0),MATCH(1,($U$2=GRID!$B$1:$AQ$1)*(КАЛЕНДАРЬ!$AA13=GRID!$B$3:$AQ$3), 0))*(1-GRID!$B$27))</f>
        <v>26400</v>
      </c>
      <c r="G104" s="35" cm="1">
        <f t="array" ref="G104">IF($I$2="Открытый тариф",
INDEX(GRID!$B$4:$AQ$10,MATCH($G$7,GRID!$A$4:$A$10,0),MATCH(1,($U$2=GRID!$B$1:$AQ$1)*(КАЛЕНДАРЬ!AA13=GRID!$B$3:$AQ$3), 0)),
INDEX(GRID!$B$4:$AQ$10,MATCH($G$7,GRID!$A$4:$A$10,0),MATCH(1,($U$2=GRID!$B$1:$AQ$1)*(КАЛЕНДАРЬ!AA13=GRID!$B$3:$AQ$3), 0))*(1-GRID!$B$27))</f>
        <v>24500</v>
      </c>
      <c r="H104" s="35" cm="1">
        <f t="array" ref="H104">IF($I$2="Открытый тариф",
INDEX(GRID!$B$13:$AQ$19,MATCH($G$7,GRID!$A$13:$A$19,0),MATCH(1,($U$2=GRID!$B$1:$AQ$1)*(КАЛЕНДАРЬ!$AA13=GRID!$B$3:$AQ$3), 0)),
INDEX(GRID!$B$13:$AQ$19,MATCH($G$7,GRID!$A$13:$A$19,0),MATCH(1,($U$2=GRID!$B$1:$AQ$1)*(КАЛЕНДАРЬ!$AA13=GRID!$B$3:$AQ$3), 0))*(1-GRID!$B$27))</f>
        <v>27500</v>
      </c>
      <c r="I104" s="35" cm="1">
        <f t="array" ref="I104">IF($I$2="Открытый тариф",
INDEX(GRID!$B$4:$AQ$10,MATCH($I$7,GRID!$A$4:$A$10,0),MATCH(1,($U$2=GRID!$B$1:$AQ$1)*(КАЛЕНДАРЬ!AA13=GRID!$B$3:$AQ$3), 0)),
INDEX(GRID!$B$4:$AQ$10,MATCH($I$7,GRID!$A$4:$A$10,0),MATCH(1,($U$2=GRID!$B$1:$AQ$1)*(КАЛЕНДАРЬ!AA13=GRID!$B$3:$AQ$3), 0))*(1-GRID!$B$27))</f>
        <v>31400</v>
      </c>
      <c r="J104" s="35" cm="1">
        <f t="array" ref="J104">IF($I$2="Открытый тариф",
INDEX(GRID!$B$13:$AQ$19,MATCH($I$7,GRID!$A$13:$A$19,0),MATCH(1,($U$2=GRID!$B$1:$AQ$1)*(КАЛЕНДАРЬ!$AA13=GRID!$B$3:$AQ$3), 0)),
INDEX(GRID!$B$13:$AQ$19,MATCH($I$7,GRID!$A$13:$A$19,0),MATCH(1,($U$2=GRID!$B$1:$AQ$1)*(КАЛЕНДАРЬ!$AA13=GRID!$B$3:$AQ$3), 0))*(1-GRID!$B$27))</f>
        <v>34400</v>
      </c>
      <c r="K104" s="35" cm="1">
        <f t="array" ref="K104">IF($I$2="Открытый тариф",
INDEX(GRID!$B$4:$AQ$10,MATCH($K$7,GRID!$A$4:$A$10,0),MATCH(1,($U$2=GRID!$B$1:$AQ$1)*(КАЛЕНДАРЬ!AA13=GRID!$B$3:$AQ$3), 0)),
INDEX(GRID!$B$4:$AQ$10,MATCH($K$7,GRID!$A$4:$A$10,0),MATCH(1,($U$2=GRID!$B$1:$AQ$1)*(КАЛЕНДАРЬ!AA13=GRID!$B$3:$AQ$3), 0))*(1-GRID!$B$27))</f>
        <v>34600</v>
      </c>
      <c r="L104" s="35" cm="1">
        <f t="array" ref="L104">IF($I$2="Открытый тариф",
INDEX(GRID!$B$13:$AQ$19,MATCH($K$7,GRID!$A$13:$A$19,0),MATCH(1,($U$2=GRID!$B$1:$AQ$1)*(КАЛЕНДАРЬ!$AA13=GRID!$B$3:$AQ$3), 0)),
INDEX(GRID!$B$13:$AQ$19,MATCH($K$7,GRID!$A$13:$A$19,0),MATCH(1,($U$2=GRID!$B$1:$AQ$1)*(КАЛЕНДАРЬ!$AA13=GRID!$B$3:$AQ$3), 0))*(1-GRID!$B$27))</f>
        <v>37600</v>
      </c>
      <c r="M104" s="35" cm="1">
        <f t="array" ref="M104">IF($I$2="Открытый тариф",
INDEX(GRID!$B$4:$AQ$10,MATCH($M$7,GRID!$A$4:$A$10,0),MATCH(1,($U$2=GRID!$B$1:$AQ$1)*(КАЛЕНДАРЬ!AA13=GRID!$B$3:$AQ$3), 0)),
INDEX(GRID!$B$4:$AQ$10,MATCH($M$7,GRID!$A$4:$A$10,0),MATCH(1,($U$2=GRID!$B$1:$AQ$1)*(КАЛЕНДАРЬ!AA13=GRID!$B$3:$AQ$3), 0))*(1-GRID!$B$27))</f>
        <v>43400</v>
      </c>
      <c r="N104" s="35" cm="1">
        <f t="array" ref="N104">IF($I$2="Открытый тариф",
INDEX(GRID!$B$13:$AQ$19,MATCH($M$7,GRID!$A$13:$A$19,0),MATCH(1,($U$2=GRID!$B$1:$AQ$1)*(КАЛЕНДАРЬ!$AA13=GRID!$B$3:$AQ$3), 0)),
INDEX(GRID!$B$13:$AQ$19,MATCH($M$7,GRID!$A$13:$A$19,0),MATCH(1,($U$2=GRID!$B$1:$AQ$1)*(КАЛЕНДАРЬ!$AA13=GRID!$B$3:$AQ$3), 0))*(1-GRID!$B$27))</f>
        <v>46400</v>
      </c>
      <c r="O104" s="35" cm="1">
        <f t="array" ref="O104">IF($I$2="Открытый тариф",
INDEX(GRID!$B$4:$AQ$10,MATCH($O$7,GRID!$A$4:$A$10,0),MATCH(1,($U$2=GRID!$B$1:$AQ$1)*(КАЛЕНДАРЬ!AA13=GRID!$B$3:$AQ$3), 0)),
INDEX(GRID!$B$4:$AQ$10,MATCH($O$7,GRID!$A$4:$A$10,0),MATCH(1,($U$2=GRID!$B$1:$AQ$1)*(КАЛЕНДАРЬ!AA13=GRID!$B$3:$AQ$3), 0))*(1-GRID!$B$27))</f>
        <v>86900</v>
      </c>
      <c r="P104" s="35" cm="1">
        <f t="array" ref="P104">IF($I$2="Открытый тариф",
INDEX(GRID!$B$13:$AQ$19,MATCH($O$7,GRID!$A$13:$A$19,0),MATCH(1,($U$2=GRID!$B$1:$AQ$1)*(КАЛЕНДАРЬ!$AA13=GRID!$B$3:$AQ$3), 0)),
INDEX(GRID!$B$13:$AQ$19,MATCH($O$7,GRID!$A$13:$A$19,0),MATCH(1,($U$2=GRID!$B$1:$AQ$1)*(КАЛЕНДАРЬ!$AA13=GRID!$B$3:$AQ$3), 0))*(1-GRID!$B$27))</f>
        <v>86900</v>
      </c>
    </row>
    <row r="105" spans="1:16" ht="12.75" hidden="1" customHeight="1" x14ac:dyDescent="0.2">
      <c r="A105" s="58" t="s">
        <v>18</v>
      </c>
      <c r="B105" s="59">
        <v>11</v>
      </c>
      <c r="C105" s="35" cm="1">
        <f t="array" ref="C105">IF($I$2="Открытый тариф",
INDEX(GRID!$B$4:$AQ$10,MATCH($C$7,GRID!$A$4:$A$10,0),MATCH(1,($U$2=GRID!$B$1:$AQ$1)*(КАЛЕНДАРЬ!AA14=GRID!$B$3:$AQ$3), 0)),
INDEX(GRID!$B$4:$AQ$10,MATCH($C$7,GRID!$A$4:$A$10,0),MATCH(1,($U$2=GRID!$B$1:$AQ$1)*(КАЛЕНДАРЬ!AA14=GRID!$B$3:$AQ$3), 0))*(1-GRID!$B$27))</f>
        <v>19400</v>
      </c>
      <c r="D105" s="35" cm="1">
        <f t="array" ref="D105">IF($I$2="Открытый тариф",
INDEX(GRID!$B$13:$AQ$19,MATCH($C$7,GRID!$A$13:$A$19,0),MATCH(1,($U$2=GRID!$B$1:$AQ$1)*(КАЛЕНДАРЬ!$AA14=GRID!$B$3:$AQ$3), 0)),
INDEX(GRID!$B$13:$AQ$19,MATCH($C$7,GRID!$A$13:$A$19,0),MATCH(1,($U$2=GRID!$B$1:$AQ$1)*(КАЛЕНДАРЬ!$AA14=GRID!$B$3:$AQ$3), 0))*(1-GRID!$B$27))</f>
        <v>22400</v>
      </c>
      <c r="E105" s="35" cm="1">
        <f t="array" ref="E105">IF($I$2="Открытый тариф",
INDEX(GRID!$B$4:$AQ$10,MATCH($E$7,GRID!$A$4:$A$10,0),MATCH(1,($U$2=GRID!$B$1:$AQ$1)*(КАЛЕНДАРЬ!AA14=GRID!$B$3:$AQ$3), 0)),
INDEX(GRID!$B$4:$AQ$10,MATCH($E$7,GRID!$A$4:$A$10,0),MATCH(1,($U$2=GRID!$B$1:$AQ$1)*(КАЛЕНДАРЬ!AA14=GRID!$B$3:$AQ$3), 0))*(1-GRID!$B$27))</f>
        <v>23400</v>
      </c>
      <c r="F105" s="35" cm="1">
        <f t="array" ref="F105">IF($I$2="Открытый тариф",
INDEX(GRID!$B$13:$AQ$19,MATCH($E$7,GRID!$A$13:$A$19,0),MATCH(1,($U$2=GRID!$B$1:$AQ$1)*(КАЛЕНДАРЬ!$AA14=GRID!$B$3:$AQ$3), 0)),
INDEX(GRID!$B$13:$AQ$19,MATCH($E$7,GRID!$A$13:$A$19,0),MATCH(1,($U$2=GRID!$B$1:$AQ$1)*(КАЛЕНДАРЬ!$AA14=GRID!$B$3:$AQ$3), 0))*(1-GRID!$B$27))</f>
        <v>26400</v>
      </c>
      <c r="G105" s="35" cm="1">
        <f t="array" ref="G105">IF($I$2="Открытый тариф",
INDEX(GRID!$B$4:$AQ$10,MATCH($G$7,GRID!$A$4:$A$10,0),MATCH(1,($U$2=GRID!$B$1:$AQ$1)*(КАЛЕНДАРЬ!AA14=GRID!$B$3:$AQ$3), 0)),
INDEX(GRID!$B$4:$AQ$10,MATCH($G$7,GRID!$A$4:$A$10,0),MATCH(1,($U$2=GRID!$B$1:$AQ$1)*(КАЛЕНДАРЬ!AA14=GRID!$B$3:$AQ$3), 0))*(1-GRID!$B$27))</f>
        <v>24500</v>
      </c>
      <c r="H105" s="35" cm="1">
        <f t="array" ref="H105">IF($I$2="Открытый тариф",
INDEX(GRID!$B$13:$AQ$19,MATCH($G$7,GRID!$A$13:$A$19,0),MATCH(1,($U$2=GRID!$B$1:$AQ$1)*(КАЛЕНДАРЬ!$AA14=GRID!$B$3:$AQ$3), 0)),
INDEX(GRID!$B$13:$AQ$19,MATCH($G$7,GRID!$A$13:$A$19,0),MATCH(1,($U$2=GRID!$B$1:$AQ$1)*(КАЛЕНДАРЬ!$AA14=GRID!$B$3:$AQ$3), 0))*(1-GRID!$B$27))</f>
        <v>27500</v>
      </c>
      <c r="I105" s="35" cm="1">
        <f t="array" ref="I105">IF($I$2="Открытый тариф",
INDEX(GRID!$B$4:$AQ$10,MATCH($I$7,GRID!$A$4:$A$10,0),MATCH(1,($U$2=GRID!$B$1:$AQ$1)*(КАЛЕНДАРЬ!AA14=GRID!$B$3:$AQ$3), 0)),
INDEX(GRID!$B$4:$AQ$10,MATCH($I$7,GRID!$A$4:$A$10,0),MATCH(1,($U$2=GRID!$B$1:$AQ$1)*(КАЛЕНДАРЬ!AA14=GRID!$B$3:$AQ$3), 0))*(1-GRID!$B$27))</f>
        <v>31400</v>
      </c>
      <c r="J105" s="35" cm="1">
        <f t="array" ref="J105">IF($I$2="Открытый тариф",
INDEX(GRID!$B$13:$AQ$19,MATCH($I$7,GRID!$A$13:$A$19,0),MATCH(1,($U$2=GRID!$B$1:$AQ$1)*(КАЛЕНДАРЬ!$AA14=GRID!$B$3:$AQ$3), 0)),
INDEX(GRID!$B$13:$AQ$19,MATCH($I$7,GRID!$A$13:$A$19,0),MATCH(1,($U$2=GRID!$B$1:$AQ$1)*(КАЛЕНДАРЬ!$AA14=GRID!$B$3:$AQ$3), 0))*(1-GRID!$B$27))</f>
        <v>34400</v>
      </c>
      <c r="K105" s="35" cm="1">
        <f t="array" ref="K105">IF($I$2="Открытый тариф",
INDEX(GRID!$B$4:$AQ$10,MATCH($K$7,GRID!$A$4:$A$10,0),MATCH(1,($U$2=GRID!$B$1:$AQ$1)*(КАЛЕНДАРЬ!AA14=GRID!$B$3:$AQ$3), 0)),
INDEX(GRID!$B$4:$AQ$10,MATCH($K$7,GRID!$A$4:$A$10,0),MATCH(1,($U$2=GRID!$B$1:$AQ$1)*(КАЛЕНДАРЬ!AA14=GRID!$B$3:$AQ$3), 0))*(1-GRID!$B$27))</f>
        <v>34600</v>
      </c>
      <c r="L105" s="35" cm="1">
        <f t="array" ref="L105">IF($I$2="Открытый тариф",
INDEX(GRID!$B$13:$AQ$19,MATCH($K$7,GRID!$A$13:$A$19,0),MATCH(1,($U$2=GRID!$B$1:$AQ$1)*(КАЛЕНДАРЬ!$AA14=GRID!$B$3:$AQ$3), 0)),
INDEX(GRID!$B$13:$AQ$19,MATCH($K$7,GRID!$A$13:$A$19,0),MATCH(1,($U$2=GRID!$B$1:$AQ$1)*(КАЛЕНДАРЬ!$AA14=GRID!$B$3:$AQ$3), 0))*(1-GRID!$B$27))</f>
        <v>37600</v>
      </c>
      <c r="M105" s="35" cm="1">
        <f t="array" ref="M105">IF($I$2="Открытый тариф",
INDEX(GRID!$B$4:$AQ$10,MATCH($M$7,GRID!$A$4:$A$10,0),MATCH(1,($U$2=GRID!$B$1:$AQ$1)*(КАЛЕНДАРЬ!AA14=GRID!$B$3:$AQ$3), 0)),
INDEX(GRID!$B$4:$AQ$10,MATCH($M$7,GRID!$A$4:$A$10,0),MATCH(1,($U$2=GRID!$B$1:$AQ$1)*(КАЛЕНДАРЬ!AA14=GRID!$B$3:$AQ$3), 0))*(1-GRID!$B$27))</f>
        <v>43400</v>
      </c>
      <c r="N105" s="35" cm="1">
        <f t="array" ref="N105">IF($I$2="Открытый тариф",
INDEX(GRID!$B$13:$AQ$19,MATCH($M$7,GRID!$A$13:$A$19,0),MATCH(1,($U$2=GRID!$B$1:$AQ$1)*(КАЛЕНДАРЬ!$AA14=GRID!$B$3:$AQ$3), 0)),
INDEX(GRID!$B$13:$AQ$19,MATCH($M$7,GRID!$A$13:$A$19,0),MATCH(1,($U$2=GRID!$B$1:$AQ$1)*(КАЛЕНДАРЬ!$AA14=GRID!$B$3:$AQ$3), 0))*(1-GRID!$B$27))</f>
        <v>46400</v>
      </c>
      <c r="O105" s="35" cm="1">
        <f t="array" ref="O105">IF($I$2="Открытый тариф",
INDEX(GRID!$B$4:$AQ$10,MATCH($O$7,GRID!$A$4:$A$10,0),MATCH(1,($U$2=GRID!$B$1:$AQ$1)*(КАЛЕНДАРЬ!AA14=GRID!$B$3:$AQ$3), 0)),
INDEX(GRID!$B$4:$AQ$10,MATCH($O$7,GRID!$A$4:$A$10,0),MATCH(1,($U$2=GRID!$B$1:$AQ$1)*(КАЛЕНДАРЬ!AA14=GRID!$B$3:$AQ$3), 0))*(1-GRID!$B$27))</f>
        <v>86900</v>
      </c>
      <c r="P105" s="35" cm="1">
        <f t="array" ref="P105">IF($I$2="Открытый тариф",
INDEX(GRID!$B$13:$AQ$19,MATCH($O$7,GRID!$A$13:$A$19,0),MATCH(1,($U$2=GRID!$B$1:$AQ$1)*(КАЛЕНДАРЬ!$AA14=GRID!$B$3:$AQ$3), 0)),
INDEX(GRID!$B$13:$AQ$19,MATCH($O$7,GRID!$A$13:$A$19,0),MATCH(1,($U$2=GRID!$B$1:$AQ$1)*(КАЛЕНДАРЬ!$AA14=GRID!$B$3:$AQ$3), 0))*(1-GRID!$B$27))</f>
        <v>86900</v>
      </c>
    </row>
    <row r="106" spans="1:16" ht="12.75" hidden="1" customHeight="1" x14ac:dyDescent="0.2">
      <c r="A106" s="58" t="s">
        <v>19</v>
      </c>
      <c r="B106" s="59">
        <v>12</v>
      </c>
      <c r="C106" s="35" cm="1">
        <f t="array" ref="C106">IF($I$2="Открытый тариф",
INDEX(GRID!$B$4:$AQ$10,MATCH($C$7,GRID!$A$4:$A$10,0),MATCH(1,($U$2=GRID!$B$1:$AQ$1)*(КАЛЕНДАРЬ!AA15=GRID!$B$3:$AQ$3), 0)),
INDEX(GRID!$B$4:$AQ$10,MATCH($C$7,GRID!$A$4:$A$10,0),MATCH(1,($U$2=GRID!$B$1:$AQ$1)*(КАЛЕНДАРЬ!AA15=GRID!$B$3:$AQ$3), 0))*(1-GRID!$B$27))</f>
        <v>19400</v>
      </c>
      <c r="D106" s="35" cm="1">
        <f t="array" ref="D106">IF($I$2="Открытый тариф",
INDEX(GRID!$B$13:$AQ$19,MATCH($C$7,GRID!$A$13:$A$19,0),MATCH(1,($U$2=GRID!$B$1:$AQ$1)*(КАЛЕНДАРЬ!$AA15=GRID!$B$3:$AQ$3), 0)),
INDEX(GRID!$B$13:$AQ$19,MATCH($C$7,GRID!$A$13:$A$19,0),MATCH(1,($U$2=GRID!$B$1:$AQ$1)*(КАЛЕНДАРЬ!$AA15=GRID!$B$3:$AQ$3), 0))*(1-GRID!$B$27))</f>
        <v>22400</v>
      </c>
      <c r="E106" s="35" cm="1">
        <f t="array" ref="E106">IF($I$2="Открытый тариф",
INDEX(GRID!$B$4:$AQ$10,MATCH($E$7,GRID!$A$4:$A$10,0),MATCH(1,($U$2=GRID!$B$1:$AQ$1)*(КАЛЕНДАРЬ!AA15=GRID!$B$3:$AQ$3), 0)),
INDEX(GRID!$B$4:$AQ$10,MATCH($E$7,GRID!$A$4:$A$10,0),MATCH(1,($U$2=GRID!$B$1:$AQ$1)*(КАЛЕНДАРЬ!AA15=GRID!$B$3:$AQ$3), 0))*(1-GRID!$B$27))</f>
        <v>23400</v>
      </c>
      <c r="F106" s="35" cm="1">
        <f t="array" ref="F106">IF($I$2="Открытый тариф",
INDEX(GRID!$B$13:$AQ$19,MATCH($E$7,GRID!$A$13:$A$19,0),MATCH(1,($U$2=GRID!$B$1:$AQ$1)*(КАЛЕНДАРЬ!$AA15=GRID!$B$3:$AQ$3), 0)),
INDEX(GRID!$B$13:$AQ$19,MATCH($E$7,GRID!$A$13:$A$19,0),MATCH(1,($U$2=GRID!$B$1:$AQ$1)*(КАЛЕНДАРЬ!$AA15=GRID!$B$3:$AQ$3), 0))*(1-GRID!$B$27))</f>
        <v>26400</v>
      </c>
      <c r="G106" s="35" cm="1">
        <f t="array" ref="G106">IF($I$2="Открытый тариф",
INDEX(GRID!$B$4:$AQ$10,MATCH($G$7,GRID!$A$4:$A$10,0),MATCH(1,($U$2=GRID!$B$1:$AQ$1)*(КАЛЕНДАРЬ!AA15=GRID!$B$3:$AQ$3), 0)),
INDEX(GRID!$B$4:$AQ$10,MATCH($G$7,GRID!$A$4:$A$10,0),MATCH(1,($U$2=GRID!$B$1:$AQ$1)*(КАЛЕНДАРЬ!AA15=GRID!$B$3:$AQ$3), 0))*(1-GRID!$B$27))</f>
        <v>24500</v>
      </c>
      <c r="H106" s="35" cm="1">
        <f t="array" ref="H106">IF($I$2="Открытый тариф",
INDEX(GRID!$B$13:$AQ$19,MATCH($G$7,GRID!$A$13:$A$19,0),MATCH(1,($U$2=GRID!$B$1:$AQ$1)*(КАЛЕНДАРЬ!$AA15=GRID!$B$3:$AQ$3), 0)),
INDEX(GRID!$B$13:$AQ$19,MATCH($G$7,GRID!$A$13:$A$19,0),MATCH(1,($U$2=GRID!$B$1:$AQ$1)*(КАЛЕНДАРЬ!$AA15=GRID!$B$3:$AQ$3), 0))*(1-GRID!$B$27))</f>
        <v>27500</v>
      </c>
      <c r="I106" s="35" cm="1">
        <f t="array" ref="I106">IF($I$2="Открытый тариф",
INDEX(GRID!$B$4:$AQ$10,MATCH($I$7,GRID!$A$4:$A$10,0),MATCH(1,($U$2=GRID!$B$1:$AQ$1)*(КАЛЕНДАРЬ!AA15=GRID!$B$3:$AQ$3), 0)),
INDEX(GRID!$B$4:$AQ$10,MATCH($I$7,GRID!$A$4:$A$10,0),MATCH(1,($U$2=GRID!$B$1:$AQ$1)*(КАЛЕНДАРЬ!AA15=GRID!$B$3:$AQ$3), 0))*(1-GRID!$B$27))</f>
        <v>31400</v>
      </c>
      <c r="J106" s="35" cm="1">
        <f t="array" ref="J106">IF($I$2="Открытый тариф",
INDEX(GRID!$B$13:$AQ$19,MATCH($I$7,GRID!$A$13:$A$19,0),MATCH(1,($U$2=GRID!$B$1:$AQ$1)*(КАЛЕНДАРЬ!$AA15=GRID!$B$3:$AQ$3), 0)),
INDEX(GRID!$B$13:$AQ$19,MATCH($I$7,GRID!$A$13:$A$19,0),MATCH(1,($U$2=GRID!$B$1:$AQ$1)*(КАЛЕНДАРЬ!$AA15=GRID!$B$3:$AQ$3), 0))*(1-GRID!$B$27))</f>
        <v>34400</v>
      </c>
      <c r="K106" s="35" cm="1">
        <f t="array" ref="K106">IF($I$2="Открытый тариф",
INDEX(GRID!$B$4:$AQ$10,MATCH($K$7,GRID!$A$4:$A$10,0),MATCH(1,($U$2=GRID!$B$1:$AQ$1)*(КАЛЕНДАРЬ!AA15=GRID!$B$3:$AQ$3), 0)),
INDEX(GRID!$B$4:$AQ$10,MATCH($K$7,GRID!$A$4:$A$10,0),MATCH(1,($U$2=GRID!$B$1:$AQ$1)*(КАЛЕНДАРЬ!AA15=GRID!$B$3:$AQ$3), 0))*(1-GRID!$B$27))</f>
        <v>34600</v>
      </c>
      <c r="L106" s="35" cm="1">
        <f t="array" ref="L106">IF($I$2="Открытый тариф",
INDEX(GRID!$B$13:$AQ$19,MATCH($K$7,GRID!$A$13:$A$19,0),MATCH(1,($U$2=GRID!$B$1:$AQ$1)*(КАЛЕНДАРЬ!$AA15=GRID!$B$3:$AQ$3), 0)),
INDEX(GRID!$B$13:$AQ$19,MATCH($K$7,GRID!$A$13:$A$19,0),MATCH(1,($U$2=GRID!$B$1:$AQ$1)*(КАЛЕНДАРЬ!$AA15=GRID!$B$3:$AQ$3), 0))*(1-GRID!$B$27))</f>
        <v>37600</v>
      </c>
      <c r="M106" s="35" cm="1">
        <f t="array" ref="M106">IF($I$2="Открытый тариф",
INDEX(GRID!$B$4:$AQ$10,MATCH($M$7,GRID!$A$4:$A$10,0),MATCH(1,($U$2=GRID!$B$1:$AQ$1)*(КАЛЕНДАРЬ!AA15=GRID!$B$3:$AQ$3), 0)),
INDEX(GRID!$B$4:$AQ$10,MATCH($M$7,GRID!$A$4:$A$10,0),MATCH(1,($U$2=GRID!$B$1:$AQ$1)*(КАЛЕНДАРЬ!AA15=GRID!$B$3:$AQ$3), 0))*(1-GRID!$B$27))</f>
        <v>43400</v>
      </c>
      <c r="N106" s="35" cm="1">
        <f t="array" ref="N106">IF($I$2="Открытый тариф",
INDEX(GRID!$B$13:$AQ$19,MATCH($M$7,GRID!$A$13:$A$19,0),MATCH(1,($U$2=GRID!$B$1:$AQ$1)*(КАЛЕНДАРЬ!$AA15=GRID!$B$3:$AQ$3), 0)),
INDEX(GRID!$B$13:$AQ$19,MATCH($M$7,GRID!$A$13:$A$19,0),MATCH(1,($U$2=GRID!$B$1:$AQ$1)*(КАЛЕНДАРЬ!$AA15=GRID!$B$3:$AQ$3), 0))*(1-GRID!$B$27))</f>
        <v>46400</v>
      </c>
      <c r="O106" s="35" cm="1">
        <f t="array" ref="O106">IF($I$2="Открытый тариф",
INDEX(GRID!$B$4:$AQ$10,MATCH($O$7,GRID!$A$4:$A$10,0),MATCH(1,($U$2=GRID!$B$1:$AQ$1)*(КАЛЕНДАРЬ!AA15=GRID!$B$3:$AQ$3), 0)),
INDEX(GRID!$B$4:$AQ$10,MATCH($O$7,GRID!$A$4:$A$10,0),MATCH(1,($U$2=GRID!$B$1:$AQ$1)*(КАЛЕНДАРЬ!AA15=GRID!$B$3:$AQ$3), 0))*(1-GRID!$B$27))</f>
        <v>86900</v>
      </c>
      <c r="P106" s="35" cm="1">
        <f t="array" ref="P106">IF($I$2="Открытый тариф",
INDEX(GRID!$B$13:$AQ$19,MATCH($O$7,GRID!$A$13:$A$19,0),MATCH(1,($U$2=GRID!$B$1:$AQ$1)*(КАЛЕНДАРЬ!$AA15=GRID!$B$3:$AQ$3), 0)),
INDEX(GRID!$B$13:$AQ$19,MATCH($O$7,GRID!$A$13:$A$19,0),MATCH(1,($U$2=GRID!$B$1:$AQ$1)*(КАЛЕНДАРЬ!$AA15=GRID!$B$3:$AQ$3), 0))*(1-GRID!$B$27))</f>
        <v>86900</v>
      </c>
    </row>
    <row r="107" spans="1:16" ht="12.75" hidden="1" customHeight="1" x14ac:dyDescent="0.2">
      <c r="A107" s="58" t="s">
        <v>20</v>
      </c>
      <c r="B107" s="59">
        <v>13</v>
      </c>
      <c r="C107" s="35" cm="1">
        <f t="array" ref="C107">IF($I$2="Открытый тариф",
INDEX(GRID!$B$4:$AQ$10,MATCH($C$7,GRID!$A$4:$A$10,0),MATCH(1,($U$2=GRID!$B$1:$AQ$1)*(КАЛЕНДАРЬ!AA16=GRID!$B$3:$AQ$3), 0)),
INDEX(GRID!$B$4:$AQ$10,MATCH($C$7,GRID!$A$4:$A$10,0),MATCH(1,($U$2=GRID!$B$1:$AQ$1)*(КАЛЕНДАРЬ!AA16=GRID!$B$3:$AQ$3), 0))*(1-GRID!$B$27))</f>
        <v>19400</v>
      </c>
      <c r="D107" s="35" cm="1">
        <f t="array" ref="D107">IF($I$2="Открытый тариф",
INDEX(GRID!$B$13:$AQ$19,MATCH($C$7,GRID!$A$13:$A$19,0),MATCH(1,($U$2=GRID!$B$1:$AQ$1)*(КАЛЕНДАРЬ!$AA16=GRID!$B$3:$AQ$3), 0)),
INDEX(GRID!$B$13:$AQ$19,MATCH($C$7,GRID!$A$13:$A$19,0),MATCH(1,($U$2=GRID!$B$1:$AQ$1)*(КАЛЕНДАРЬ!$AA16=GRID!$B$3:$AQ$3), 0))*(1-GRID!$B$27))</f>
        <v>22400</v>
      </c>
      <c r="E107" s="35" cm="1">
        <f t="array" ref="E107">IF($I$2="Открытый тариф",
INDEX(GRID!$B$4:$AQ$10,MATCH($E$7,GRID!$A$4:$A$10,0),MATCH(1,($U$2=GRID!$B$1:$AQ$1)*(КАЛЕНДАРЬ!AA16=GRID!$B$3:$AQ$3), 0)),
INDEX(GRID!$B$4:$AQ$10,MATCH($E$7,GRID!$A$4:$A$10,0),MATCH(1,($U$2=GRID!$B$1:$AQ$1)*(КАЛЕНДАРЬ!AA16=GRID!$B$3:$AQ$3), 0))*(1-GRID!$B$27))</f>
        <v>23400</v>
      </c>
      <c r="F107" s="35" cm="1">
        <f t="array" ref="F107">IF($I$2="Открытый тариф",
INDEX(GRID!$B$13:$AQ$19,MATCH($E$7,GRID!$A$13:$A$19,0),MATCH(1,($U$2=GRID!$B$1:$AQ$1)*(КАЛЕНДАРЬ!$AA16=GRID!$B$3:$AQ$3), 0)),
INDEX(GRID!$B$13:$AQ$19,MATCH($E$7,GRID!$A$13:$A$19,0),MATCH(1,($U$2=GRID!$B$1:$AQ$1)*(КАЛЕНДАРЬ!$AA16=GRID!$B$3:$AQ$3), 0))*(1-GRID!$B$27))</f>
        <v>26400</v>
      </c>
      <c r="G107" s="35" cm="1">
        <f t="array" ref="G107">IF($I$2="Открытый тариф",
INDEX(GRID!$B$4:$AQ$10,MATCH($G$7,GRID!$A$4:$A$10,0),MATCH(1,($U$2=GRID!$B$1:$AQ$1)*(КАЛЕНДАРЬ!AA16=GRID!$B$3:$AQ$3), 0)),
INDEX(GRID!$B$4:$AQ$10,MATCH($G$7,GRID!$A$4:$A$10,0),MATCH(1,($U$2=GRID!$B$1:$AQ$1)*(КАЛЕНДАРЬ!AA16=GRID!$B$3:$AQ$3), 0))*(1-GRID!$B$27))</f>
        <v>24500</v>
      </c>
      <c r="H107" s="35" cm="1">
        <f t="array" ref="H107">IF($I$2="Открытый тариф",
INDEX(GRID!$B$13:$AQ$19,MATCH($G$7,GRID!$A$13:$A$19,0),MATCH(1,($U$2=GRID!$B$1:$AQ$1)*(КАЛЕНДАРЬ!$AA16=GRID!$B$3:$AQ$3), 0)),
INDEX(GRID!$B$13:$AQ$19,MATCH($G$7,GRID!$A$13:$A$19,0),MATCH(1,($U$2=GRID!$B$1:$AQ$1)*(КАЛЕНДАРЬ!$AA16=GRID!$B$3:$AQ$3), 0))*(1-GRID!$B$27))</f>
        <v>27500</v>
      </c>
      <c r="I107" s="35" cm="1">
        <f t="array" ref="I107">IF($I$2="Открытый тариф",
INDEX(GRID!$B$4:$AQ$10,MATCH($I$7,GRID!$A$4:$A$10,0),MATCH(1,($U$2=GRID!$B$1:$AQ$1)*(КАЛЕНДАРЬ!AA16=GRID!$B$3:$AQ$3), 0)),
INDEX(GRID!$B$4:$AQ$10,MATCH($I$7,GRID!$A$4:$A$10,0),MATCH(1,($U$2=GRID!$B$1:$AQ$1)*(КАЛЕНДАРЬ!AA16=GRID!$B$3:$AQ$3), 0))*(1-GRID!$B$27))</f>
        <v>31400</v>
      </c>
      <c r="J107" s="35" cm="1">
        <f t="array" ref="J107">IF($I$2="Открытый тариф",
INDEX(GRID!$B$13:$AQ$19,MATCH($I$7,GRID!$A$13:$A$19,0),MATCH(1,($U$2=GRID!$B$1:$AQ$1)*(КАЛЕНДАРЬ!$AA16=GRID!$B$3:$AQ$3), 0)),
INDEX(GRID!$B$13:$AQ$19,MATCH($I$7,GRID!$A$13:$A$19,0),MATCH(1,($U$2=GRID!$B$1:$AQ$1)*(КАЛЕНДАРЬ!$AA16=GRID!$B$3:$AQ$3), 0))*(1-GRID!$B$27))</f>
        <v>34400</v>
      </c>
      <c r="K107" s="35" cm="1">
        <f t="array" ref="K107">IF($I$2="Открытый тариф",
INDEX(GRID!$B$4:$AQ$10,MATCH($K$7,GRID!$A$4:$A$10,0),MATCH(1,($U$2=GRID!$B$1:$AQ$1)*(КАЛЕНДАРЬ!AA16=GRID!$B$3:$AQ$3), 0)),
INDEX(GRID!$B$4:$AQ$10,MATCH($K$7,GRID!$A$4:$A$10,0),MATCH(1,($U$2=GRID!$B$1:$AQ$1)*(КАЛЕНДАРЬ!AA16=GRID!$B$3:$AQ$3), 0))*(1-GRID!$B$27))</f>
        <v>34600</v>
      </c>
      <c r="L107" s="35" cm="1">
        <f t="array" ref="L107">IF($I$2="Открытый тариф",
INDEX(GRID!$B$13:$AQ$19,MATCH($K$7,GRID!$A$13:$A$19,0),MATCH(1,($U$2=GRID!$B$1:$AQ$1)*(КАЛЕНДАРЬ!$AA16=GRID!$B$3:$AQ$3), 0)),
INDEX(GRID!$B$13:$AQ$19,MATCH($K$7,GRID!$A$13:$A$19,0),MATCH(1,($U$2=GRID!$B$1:$AQ$1)*(КАЛЕНДАРЬ!$AA16=GRID!$B$3:$AQ$3), 0))*(1-GRID!$B$27))</f>
        <v>37600</v>
      </c>
      <c r="M107" s="35" cm="1">
        <f t="array" ref="M107">IF($I$2="Открытый тариф",
INDEX(GRID!$B$4:$AQ$10,MATCH($M$7,GRID!$A$4:$A$10,0),MATCH(1,($U$2=GRID!$B$1:$AQ$1)*(КАЛЕНДАРЬ!AA16=GRID!$B$3:$AQ$3), 0)),
INDEX(GRID!$B$4:$AQ$10,MATCH($M$7,GRID!$A$4:$A$10,0),MATCH(1,($U$2=GRID!$B$1:$AQ$1)*(КАЛЕНДАРЬ!AA16=GRID!$B$3:$AQ$3), 0))*(1-GRID!$B$27))</f>
        <v>43400</v>
      </c>
      <c r="N107" s="35" cm="1">
        <f t="array" ref="N107">IF($I$2="Открытый тариф",
INDEX(GRID!$B$13:$AQ$19,MATCH($M$7,GRID!$A$13:$A$19,0),MATCH(1,($U$2=GRID!$B$1:$AQ$1)*(КАЛЕНДАРЬ!$AA16=GRID!$B$3:$AQ$3), 0)),
INDEX(GRID!$B$13:$AQ$19,MATCH($M$7,GRID!$A$13:$A$19,0),MATCH(1,($U$2=GRID!$B$1:$AQ$1)*(КАЛЕНДАРЬ!$AA16=GRID!$B$3:$AQ$3), 0))*(1-GRID!$B$27))</f>
        <v>46400</v>
      </c>
      <c r="O107" s="35" cm="1">
        <f t="array" ref="O107">IF($I$2="Открытый тариф",
INDEX(GRID!$B$4:$AQ$10,MATCH($O$7,GRID!$A$4:$A$10,0),MATCH(1,($U$2=GRID!$B$1:$AQ$1)*(КАЛЕНДАРЬ!AA16=GRID!$B$3:$AQ$3), 0)),
INDEX(GRID!$B$4:$AQ$10,MATCH($O$7,GRID!$A$4:$A$10,0),MATCH(1,($U$2=GRID!$B$1:$AQ$1)*(КАЛЕНДАРЬ!AA16=GRID!$B$3:$AQ$3), 0))*(1-GRID!$B$27))</f>
        <v>86900</v>
      </c>
      <c r="P107" s="35" cm="1">
        <f t="array" ref="P107">IF($I$2="Открытый тариф",
INDEX(GRID!$B$13:$AQ$19,MATCH($O$7,GRID!$A$13:$A$19,0),MATCH(1,($U$2=GRID!$B$1:$AQ$1)*(КАЛЕНДАРЬ!$AA16=GRID!$B$3:$AQ$3), 0)),
INDEX(GRID!$B$13:$AQ$19,MATCH($O$7,GRID!$A$13:$A$19,0),MATCH(1,($U$2=GRID!$B$1:$AQ$1)*(КАЛЕНДАРЬ!$AA16=GRID!$B$3:$AQ$3), 0))*(1-GRID!$B$27))</f>
        <v>86900</v>
      </c>
    </row>
    <row r="108" spans="1:16" ht="12.75" hidden="1" customHeight="1" x14ac:dyDescent="0.2">
      <c r="A108" s="58" t="s">
        <v>14</v>
      </c>
      <c r="B108" s="59">
        <v>14</v>
      </c>
      <c r="C108" s="35" cm="1">
        <f t="array" ref="C108">IF($I$2="Открытый тариф",
INDEX(GRID!$B$4:$AQ$10,MATCH($C$7,GRID!$A$4:$A$10,0),MATCH(1,($U$2=GRID!$B$1:$AQ$1)*(КАЛЕНДАРЬ!AA17=GRID!$B$3:$AQ$3), 0)),
INDEX(GRID!$B$4:$AQ$10,MATCH($C$7,GRID!$A$4:$A$10,0),MATCH(1,($U$2=GRID!$B$1:$AQ$1)*(КАЛЕНДАРЬ!AA17=GRID!$B$3:$AQ$3), 0))*(1-GRID!$B$27))</f>
        <v>19400</v>
      </c>
      <c r="D108" s="35" cm="1">
        <f t="array" ref="D108">IF($I$2="Открытый тариф",
INDEX(GRID!$B$13:$AQ$19,MATCH($C$7,GRID!$A$13:$A$19,0),MATCH(1,($U$2=GRID!$B$1:$AQ$1)*(КАЛЕНДАРЬ!$AA17=GRID!$B$3:$AQ$3), 0)),
INDEX(GRID!$B$13:$AQ$19,MATCH($C$7,GRID!$A$13:$A$19,0),MATCH(1,($U$2=GRID!$B$1:$AQ$1)*(КАЛЕНДАРЬ!$AA17=GRID!$B$3:$AQ$3), 0))*(1-GRID!$B$27))</f>
        <v>22400</v>
      </c>
      <c r="E108" s="35" cm="1">
        <f t="array" ref="E108">IF($I$2="Открытый тариф",
INDEX(GRID!$B$4:$AQ$10,MATCH($E$7,GRID!$A$4:$A$10,0),MATCH(1,($U$2=GRID!$B$1:$AQ$1)*(КАЛЕНДАРЬ!AA17=GRID!$B$3:$AQ$3), 0)),
INDEX(GRID!$B$4:$AQ$10,MATCH($E$7,GRID!$A$4:$A$10,0),MATCH(1,($U$2=GRID!$B$1:$AQ$1)*(КАЛЕНДАРЬ!AA17=GRID!$B$3:$AQ$3), 0))*(1-GRID!$B$27))</f>
        <v>23400</v>
      </c>
      <c r="F108" s="35" cm="1">
        <f t="array" ref="F108">IF($I$2="Открытый тариф",
INDEX(GRID!$B$13:$AQ$19,MATCH($E$7,GRID!$A$13:$A$19,0),MATCH(1,($U$2=GRID!$B$1:$AQ$1)*(КАЛЕНДАРЬ!$AA17=GRID!$B$3:$AQ$3), 0)),
INDEX(GRID!$B$13:$AQ$19,MATCH($E$7,GRID!$A$13:$A$19,0),MATCH(1,($U$2=GRID!$B$1:$AQ$1)*(КАЛЕНДАРЬ!$AA17=GRID!$B$3:$AQ$3), 0))*(1-GRID!$B$27))</f>
        <v>26400</v>
      </c>
      <c r="G108" s="35" cm="1">
        <f t="array" ref="G108">IF($I$2="Открытый тариф",
INDEX(GRID!$B$4:$AQ$10,MATCH($G$7,GRID!$A$4:$A$10,0),MATCH(1,($U$2=GRID!$B$1:$AQ$1)*(КАЛЕНДАРЬ!AA17=GRID!$B$3:$AQ$3), 0)),
INDEX(GRID!$B$4:$AQ$10,MATCH($G$7,GRID!$A$4:$A$10,0),MATCH(1,($U$2=GRID!$B$1:$AQ$1)*(КАЛЕНДАРЬ!AA17=GRID!$B$3:$AQ$3), 0))*(1-GRID!$B$27))</f>
        <v>24500</v>
      </c>
      <c r="H108" s="35" cm="1">
        <f t="array" ref="H108">IF($I$2="Открытый тариф",
INDEX(GRID!$B$13:$AQ$19,MATCH($G$7,GRID!$A$13:$A$19,0),MATCH(1,($U$2=GRID!$B$1:$AQ$1)*(КАЛЕНДАРЬ!$AA17=GRID!$B$3:$AQ$3), 0)),
INDEX(GRID!$B$13:$AQ$19,MATCH($G$7,GRID!$A$13:$A$19,0),MATCH(1,($U$2=GRID!$B$1:$AQ$1)*(КАЛЕНДАРЬ!$AA17=GRID!$B$3:$AQ$3), 0))*(1-GRID!$B$27))</f>
        <v>27500</v>
      </c>
      <c r="I108" s="35" cm="1">
        <f t="array" ref="I108">IF($I$2="Открытый тариф",
INDEX(GRID!$B$4:$AQ$10,MATCH($I$7,GRID!$A$4:$A$10,0),MATCH(1,($U$2=GRID!$B$1:$AQ$1)*(КАЛЕНДАРЬ!AA17=GRID!$B$3:$AQ$3), 0)),
INDEX(GRID!$B$4:$AQ$10,MATCH($I$7,GRID!$A$4:$A$10,0),MATCH(1,($U$2=GRID!$B$1:$AQ$1)*(КАЛЕНДАРЬ!AA17=GRID!$B$3:$AQ$3), 0))*(1-GRID!$B$27))</f>
        <v>31400</v>
      </c>
      <c r="J108" s="35" cm="1">
        <f t="array" ref="J108">IF($I$2="Открытый тариф",
INDEX(GRID!$B$13:$AQ$19,MATCH($I$7,GRID!$A$13:$A$19,0),MATCH(1,($U$2=GRID!$B$1:$AQ$1)*(КАЛЕНДАРЬ!$AA17=GRID!$B$3:$AQ$3), 0)),
INDEX(GRID!$B$13:$AQ$19,MATCH($I$7,GRID!$A$13:$A$19,0),MATCH(1,($U$2=GRID!$B$1:$AQ$1)*(КАЛЕНДАРЬ!$AA17=GRID!$B$3:$AQ$3), 0))*(1-GRID!$B$27))</f>
        <v>34400</v>
      </c>
      <c r="K108" s="35" cm="1">
        <f t="array" ref="K108">IF($I$2="Открытый тариф",
INDEX(GRID!$B$4:$AQ$10,MATCH($K$7,GRID!$A$4:$A$10,0),MATCH(1,($U$2=GRID!$B$1:$AQ$1)*(КАЛЕНДАРЬ!AA17=GRID!$B$3:$AQ$3), 0)),
INDEX(GRID!$B$4:$AQ$10,MATCH($K$7,GRID!$A$4:$A$10,0),MATCH(1,($U$2=GRID!$B$1:$AQ$1)*(КАЛЕНДАРЬ!AA17=GRID!$B$3:$AQ$3), 0))*(1-GRID!$B$27))</f>
        <v>34600</v>
      </c>
      <c r="L108" s="35" cm="1">
        <f t="array" ref="L108">IF($I$2="Открытый тариф",
INDEX(GRID!$B$13:$AQ$19,MATCH($K$7,GRID!$A$13:$A$19,0),MATCH(1,($U$2=GRID!$B$1:$AQ$1)*(КАЛЕНДАРЬ!$AA17=GRID!$B$3:$AQ$3), 0)),
INDEX(GRID!$B$13:$AQ$19,MATCH($K$7,GRID!$A$13:$A$19,0),MATCH(1,($U$2=GRID!$B$1:$AQ$1)*(КАЛЕНДАРЬ!$AA17=GRID!$B$3:$AQ$3), 0))*(1-GRID!$B$27))</f>
        <v>37600</v>
      </c>
      <c r="M108" s="35" cm="1">
        <f t="array" ref="M108">IF($I$2="Открытый тариф",
INDEX(GRID!$B$4:$AQ$10,MATCH($M$7,GRID!$A$4:$A$10,0),MATCH(1,($U$2=GRID!$B$1:$AQ$1)*(КАЛЕНДАРЬ!AA17=GRID!$B$3:$AQ$3), 0)),
INDEX(GRID!$B$4:$AQ$10,MATCH($M$7,GRID!$A$4:$A$10,0),MATCH(1,($U$2=GRID!$B$1:$AQ$1)*(КАЛЕНДАРЬ!AA17=GRID!$B$3:$AQ$3), 0))*(1-GRID!$B$27))</f>
        <v>43400</v>
      </c>
      <c r="N108" s="35" cm="1">
        <f t="array" ref="N108">IF($I$2="Открытый тариф",
INDEX(GRID!$B$13:$AQ$19,MATCH($M$7,GRID!$A$13:$A$19,0),MATCH(1,($U$2=GRID!$B$1:$AQ$1)*(КАЛЕНДАРЬ!$AA17=GRID!$B$3:$AQ$3), 0)),
INDEX(GRID!$B$13:$AQ$19,MATCH($M$7,GRID!$A$13:$A$19,0),MATCH(1,($U$2=GRID!$B$1:$AQ$1)*(КАЛЕНДАРЬ!$AA17=GRID!$B$3:$AQ$3), 0))*(1-GRID!$B$27))</f>
        <v>46400</v>
      </c>
      <c r="O108" s="35" cm="1">
        <f t="array" ref="O108">IF($I$2="Открытый тариф",
INDEX(GRID!$B$4:$AQ$10,MATCH($O$7,GRID!$A$4:$A$10,0),MATCH(1,($U$2=GRID!$B$1:$AQ$1)*(КАЛЕНДАРЬ!AA17=GRID!$B$3:$AQ$3), 0)),
INDEX(GRID!$B$4:$AQ$10,MATCH($O$7,GRID!$A$4:$A$10,0),MATCH(1,($U$2=GRID!$B$1:$AQ$1)*(КАЛЕНДАРЬ!AA17=GRID!$B$3:$AQ$3), 0))*(1-GRID!$B$27))</f>
        <v>86900</v>
      </c>
      <c r="P108" s="35" cm="1">
        <f t="array" ref="P108">IF($I$2="Открытый тариф",
INDEX(GRID!$B$13:$AQ$19,MATCH($O$7,GRID!$A$13:$A$19,0),MATCH(1,($U$2=GRID!$B$1:$AQ$1)*(КАЛЕНДАРЬ!$AA17=GRID!$B$3:$AQ$3), 0)),
INDEX(GRID!$B$13:$AQ$19,MATCH($O$7,GRID!$A$13:$A$19,0),MATCH(1,($U$2=GRID!$B$1:$AQ$1)*(КАЛЕНДАРЬ!$AA17=GRID!$B$3:$AQ$3), 0))*(1-GRID!$B$27))</f>
        <v>86900</v>
      </c>
    </row>
    <row r="109" spans="1:16" ht="12.75" hidden="1" customHeight="1" x14ac:dyDescent="0.2">
      <c r="A109" s="58" t="s">
        <v>15</v>
      </c>
      <c r="B109" s="59">
        <v>15</v>
      </c>
      <c r="C109" s="35" cm="1">
        <f t="array" ref="C109">IF($I$2="Открытый тариф",
INDEX(GRID!$B$4:$AQ$10,MATCH($C$7,GRID!$A$4:$A$10,0),MATCH(1,($U$2=GRID!$B$1:$AQ$1)*(КАЛЕНДАРЬ!AA18=GRID!$B$3:$AQ$3), 0)),
INDEX(GRID!$B$4:$AQ$10,MATCH($C$7,GRID!$A$4:$A$10,0),MATCH(1,($U$2=GRID!$B$1:$AQ$1)*(КАЛЕНДАРЬ!AA18=GRID!$B$3:$AQ$3), 0))*(1-GRID!$B$27))</f>
        <v>21900</v>
      </c>
      <c r="D109" s="35" cm="1">
        <f t="array" ref="D109">IF($I$2="Открытый тариф",
INDEX(GRID!$B$13:$AQ$19,MATCH($C$7,GRID!$A$13:$A$19,0),MATCH(1,($U$2=GRID!$B$1:$AQ$1)*(КАЛЕНДАРЬ!$AA18=GRID!$B$3:$AQ$3), 0)),
INDEX(GRID!$B$13:$AQ$19,MATCH($C$7,GRID!$A$13:$A$19,0),MATCH(1,($U$2=GRID!$B$1:$AQ$1)*(КАЛЕНДАРЬ!$AA18=GRID!$B$3:$AQ$3), 0))*(1-GRID!$B$27))</f>
        <v>24900</v>
      </c>
      <c r="E109" s="35" cm="1">
        <f t="array" ref="E109">IF($I$2="Открытый тариф",
INDEX(GRID!$B$4:$AQ$10,MATCH($E$7,GRID!$A$4:$A$10,0),MATCH(1,($U$2=GRID!$B$1:$AQ$1)*(КАЛЕНДАРЬ!AA18=GRID!$B$3:$AQ$3), 0)),
INDEX(GRID!$B$4:$AQ$10,MATCH($E$7,GRID!$A$4:$A$10,0),MATCH(1,($U$2=GRID!$B$1:$AQ$1)*(КАЛЕНДАРЬ!AA18=GRID!$B$3:$AQ$3), 0))*(1-GRID!$B$27))</f>
        <v>26400</v>
      </c>
      <c r="F109" s="35" cm="1">
        <f t="array" ref="F109">IF($I$2="Открытый тариф",
INDEX(GRID!$B$13:$AQ$19,MATCH($E$7,GRID!$A$13:$A$19,0),MATCH(1,($U$2=GRID!$B$1:$AQ$1)*(КАЛЕНДАРЬ!$AA18=GRID!$B$3:$AQ$3), 0)),
INDEX(GRID!$B$13:$AQ$19,MATCH($E$7,GRID!$A$13:$A$19,0),MATCH(1,($U$2=GRID!$B$1:$AQ$1)*(КАЛЕНДАРЬ!$AA18=GRID!$B$3:$AQ$3), 0))*(1-GRID!$B$27))</f>
        <v>29400</v>
      </c>
      <c r="G109" s="35" cm="1">
        <f t="array" ref="G109">IF($I$2="Открытый тариф",
INDEX(GRID!$B$4:$AQ$10,MATCH($G$7,GRID!$A$4:$A$10,0),MATCH(1,($U$2=GRID!$B$1:$AQ$1)*(КАЛЕНДАРЬ!AA18=GRID!$B$3:$AQ$3), 0)),
INDEX(GRID!$B$4:$AQ$10,MATCH($G$7,GRID!$A$4:$A$10,0),MATCH(1,($U$2=GRID!$B$1:$AQ$1)*(КАЛЕНДАРЬ!AA18=GRID!$B$3:$AQ$3), 0))*(1-GRID!$B$27))</f>
        <v>27700</v>
      </c>
      <c r="H109" s="35" cm="1">
        <f t="array" ref="H109">IF($I$2="Открытый тариф",
INDEX(GRID!$B$13:$AQ$19,MATCH($G$7,GRID!$A$13:$A$19,0),MATCH(1,($U$2=GRID!$B$1:$AQ$1)*(КАЛЕНДАРЬ!$AA18=GRID!$B$3:$AQ$3), 0)),
INDEX(GRID!$B$13:$AQ$19,MATCH($G$7,GRID!$A$13:$A$19,0),MATCH(1,($U$2=GRID!$B$1:$AQ$1)*(КАЛЕНДАРЬ!$AA18=GRID!$B$3:$AQ$3), 0))*(1-GRID!$B$27))</f>
        <v>30700</v>
      </c>
      <c r="I109" s="35" cm="1">
        <f t="array" ref="I109">IF($I$2="Открытый тариф",
INDEX(GRID!$B$4:$AQ$10,MATCH($I$7,GRID!$A$4:$A$10,0),MATCH(1,($U$2=GRID!$B$1:$AQ$1)*(КАЛЕНДАРЬ!AA18=GRID!$B$3:$AQ$3), 0)),
INDEX(GRID!$B$4:$AQ$10,MATCH($I$7,GRID!$A$4:$A$10,0),MATCH(1,($U$2=GRID!$B$1:$AQ$1)*(КАЛЕНДАРЬ!AA18=GRID!$B$3:$AQ$3), 0))*(1-GRID!$B$27))</f>
        <v>35400</v>
      </c>
      <c r="J109" s="35" cm="1">
        <f t="array" ref="J109">IF($I$2="Открытый тариф",
INDEX(GRID!$B$13:$AQ$19,MATCH($I$7,GRID!$A$13:$A$19,0),MATCH(1,($U$2=GRID!$B$1:$AQ$1)*(КАЛЕНДАРЬ!$AA18=GRID!$B$3:$AQ$3), 0)),
INDEX(GRID!$B$13:$AQ$19,MATCH($I$7,GRID!$A$13:$A$19,0),MATCH(1,($U$2=GRID!$B$1:$AQ$1)*(КАЛЕНДАРЬ!$AA18=GRID!$B$3:$AQ$3), 0))*(1-GRID!$B$27))</f>
        <v>38400</v>
      </c>
      <c r="K109" s="35" cm="1">
        <f t="array" ref="K109">IF($I$2="Открытый тариф",
INDEX(GRID!$B$4:$AQ$10,MATCH($K$7,GRID!$A$4:$A$10,0),MATCH(1,($U$2=GRID!$B$1:$AQ$1)*(КАЛЕНДАРЬ!AA18=GRID!$B$3:$AQ$3), 0)),
INDEX(GRID!$B$4:$AQ$10,MATCH($K$7,GRID!$A$4:$A$10,0),MATCH(1,($U$2=GRID!$B$1:$AQ$1)*(КАЛЕНДАРЬ!AA18=GRID!$B$3:$AQ$3), 0))*(1-GRID!$B$27))</f>
        <v>39000</v>
      </c>
      <c r="L109" s="35" cm="1">
        <f t="array" ref="L109">IF($I$2="Открытый тариф",
INDEX(GRID!$B$13:$AQ$19,MATCH($K$7,GRID!$A$13:$A$19,0),MATCH(1,($U$2=GRID!$B$1:$AQ$1)*(КАЛЕНДАРЬ!$AA18=GRID!$B$3:$AQ$3), 0)),
INDEX(GRID!$B$13:$AQ$19,MATCH($K$7,GRID!$A$13:$A$19,0),MATCH(1,($U$2=GRID!$B$1:$AQ$1)*(КАЛЕНДАРЬ!$AA18=GRID!$B$3:$AQ$3), 0))*(1-GRID!$B$27))</f>
        <v>42000</v>
      </c>
      <c r="M109" s="35" cm="1">
        <f t="array" ref="M109">IF($I$2="Открытый тариф",
INDEX(GRID!$B$4:$AQ$10,MATCH($M$7,GRID!$A$4:$A$10,0),MATCH(1,($U$2=GRID!$B$1:$AQ$1)*(КАЛЕНДАРЬ!AA18=GRID!$B$3:$AQ$3), 0)),
INDEX(GRID!$B$4:$AQ$10,MATCH($M$7,GRID!$A$4:$A$10,0),MATCH(1,($U$2=GRID!$B$1:$AQ$1)*(КАЛЕНДАРЬ!AA18=GRID!$B$3:$AQ$3), 0))*(1-GRID!$B$27))</f>
        <v>48900</v>
      </c>
      <c r="N109" s="35" cm="1">
        <f t="array" ref="N109">IF($I$2="Открытый тариф",
INDEX(GRID!$B$13:$AQ$19,MATCH($M$7,GRID!$A$13:$A$19,0),MATCH(1,($U$2=GRID!$B$1:$AQ$1)*(КАЛЕНДАРЬ!$AA18=GRID!$B$3:$AQ$3), 0)),
INDEX(GRID!$B$13:$AQ$19,MATCH($M$7,GRID!$A$13:$A$19,0),MATCH(1,($U$2=GRID!$B$1:$AQ$1)*(КАЛЕНДАРЬ!$AA18=GRID!$B$3:$AQ$3), 0))*(1-GRID!$B$27))</f>
        <v>51900</v>
      </c>
      <c r="O109" s="35" cm="1">
        <f t="array" ref="O109">IF($I$2="Открытый тариф",
INDEX(GRID!$B$4:$AQ$10,MATCH($O$7,GRID!$A$4:$A$10,0),MATCH(1,($U$2=GRID!$B$1:$AQ$1)*(КАЛЕНДАРЬ!AA18=GRID!$B$3:$AQ$3), 0)),
INDEX(GRID!$B$4:$AQ$10,MATCH($O$7,GRID!$A$4:$A$10,0),MATCH(1,($U$2=GRID!$B$1:$AQ$1)*(КАЛЕНДАРЬ!AA18=GRID!$B$3:$AQ$3), 0))*(1-GRID!$B$27))</f>
        <v>96900</v>
      </c>
      <c r="P109" s="35" cm="1">
        <f t="array" ref="P109">IF($I$2="Открытый тариф",
INDEX(GRID!$B$13:$AQ$19,MATCH($O$7,GRID!$A$13:$A$19,0),MATCH(1,($U$2=GRID!$B$1:$AQ$1)*(КАЛЕНДАРЬ!$AA18=GRID!$B$3:$AQ$3), 0)),
INDEX(GRID!$B$13:$AQ$19,MATCH($O$7,GRID!$A$13:$A$19,0),MATCH(1,($U$2=GRID!$B$1:$AQ$1)*(КАЛЕНДАРЬ!$AA18=GRID!$B$3:$AQ$3), 0))*(1-GRID!$B$27))</f>
        <v>96900</v>
      </c>
    </row>
    <row r="110" spans="1:16" ht="12.75" hidden="1" customHeight="1" x14ac:dyDescent="0.2">
      <c r="A110" s="58" t="s">
        <v>16</v>
      </c>
      <c r="B110" s="59">
        <v>16</v>
      </c>
      <c r="C110" s="35" cm="1">
        <f t="array" ref="C110">IF($I$2="Открытый тариф",
INDEX(GRID!$B$4:$AQ$10,MATCH($C$7,GRID!$A$4:$A$10,0),MATCH(1,($U$2=GRID!$B$1:$AQ$1)*(КАЛЕНДАРЬ!AA19=GRID!$B$3:$AQ$3), 0)),
INDEX(GRID!$B$4:$AQ$10,MATCH($C$7,GRID!$A$4:$A$10,0),MATCH(1,($U$2=GRID!$B$1:$AQ$1)*(КАЛЕНДАРЬ!AA19=GRID!$B$3:$AQ$3), 0))*(1-GRID!$B$27))</f>
        <v>21900</v>
      </c>
      <c r="D110" s="35" cm="1">
        <f t="array" ref="D110">IF($I$2="Открытый тариф",
INDEX(GRID!$B$13:$AQ$19,MATCH($C$7,GRID!$A$13:$A$19,0),MATCH(1,($U$2=GRID!$B$1:$AQ$1)*(КАЛЕНДАРЬ!$AA19=GRID!$B$3:$AQ$3), 0)),
INDEX(GRID!$B$13:$AQ$19,MATCH($C$7,GRID!$A$13:$A$19,0),MATCH(1,($U$2=GRID!$B$1:$AQ$1)*(КАЛЕНДАРЬ!$AA19=GRID!$B$3:$AQ$3), 0))*(1-GRID!$B$27))</f>
        <v>24900</v>
      </c>
      <c r="E110" s="35" cm="1">
        <f t="array" ref="E110">IF($I$2="Открытый тариф",
INDEX(GRID!$B$4:$AQ$10,MATCH($E$7,GRID!$A$4:$A$10,0),MATCH(1,($U$2=GRID!$B$1:$AQ$1)*(КАЛЕНДАРЬ!AA19=GRID!$B$3:$AQ$3), 0)),
INDEX(GRID!$B$4:$AQ$10,MATCH($E$7,GRID!$A$4:$A$10,0),MATCH(1,($U$2=GRID!$B$1:$AQ$1)*(КАЛЕНДАРЬ!AA19=GRID!$B$3:$AQ$3), 0))*(1-GRID!$B$27))</f>
        <v>26400</v>
      </c>
      <c r="F110" s="35" cm="1">
        <f t="array" ref="F110">IF($I$2="Открытый тариф",
INDEX(GRID!$B$13:$AQ$19,MATCH($E$7,GRID!$A$13:$A$19,0),MATCH(1,($U$2=GRID!$B$1:$AQ$1)*(КАЛЕНДАРЬ!$AA19=GRID!$B$3:$AQ$3), 0)),
INDEX(GRID!$B$13:$AQ$19,MATCH($E$7,GRID!$A$13:$A$19,0),MATCH(1,($U$2=GRID!$B$1:$AQ$1)*(КАЛЕНДАРЬ!$AA19=GRID!$B$3:$AQ$3), 0))*(1-GRID!$B$27))</f>
        <v>29400</v>
      </c>
      <c r="G110" s="35" cm="1">
        <f t="array" ref="G110">IF($I$2="Открытый тариф",
INDEX(GRID!$B$4:$AQ$10,MATCH($G$7,GRID!$A$4:$A$10,0),MATCH(1,($U$2=GRID!$B$1:$AQ$1)*(КАЛЕНДАРЬ!AA19=GRID!$B$3:$AQ$3), 0)),
INDEX(GRID!$B$4:$AQ$10,MATCH($G$7,GRID!$A$4:$A$10,0),MATCH(1,($U$2=GRID!$B$1:$AQ$1)*(КАЛЕНДАРЬ!AA19=GRID!$B$3:$AQ$3), 0))*(1-GRID!$B$27))</f>
        <v>27700</v>
      </c>
      <c r="H110" s="35" cm="1">
        <f t="array" ref="H110">IF($I$2="Открытый тариф",
INDEX(GRID!$B$13:$AQ$19,MATCH($G$7,GRID!$A$13:$A$19,0),MATCH(1,($U$2=GRID!$B$1:$AQ$1)*(КАЛЕНДАРЬ!$AA19=GRID!$B$3:$AQ$3), 0)),
INDEX(GRID!$B$13:$AQ$19,MATCH($G$7,GRID!$A$13:$A$19,0),MATCH(1,($U$2=GRID!$B$1:$AQ$1)*(КАЛЕНДАРЬ!$AA19=GRID!$B$3:$AQ$3), 0))*(1-GRID!$B$27))</f>
        <v>30700</v>
      </c>
      <c r="I110" s="35" cm="1">
        <f t="array" ref="I110">IF($I$2="Открытый тариф",
INDEX(GRID!$B$4:$AQ$10,MATCH($I$7,GRID!$A$4:$A$10,0),MATCH(1,($U$2=GRID!$B$1:$AQ$1)*(КАЛЕНДАРЬ!AA19=GRID!$B$3:$AQ$3), 0)),
INDEX(GRID!$B$4:$AQ$10,MATCH($I$7,GRID!$A$4:$A$10,0),MATCH(1,($U$2=GRID!$B$1:$AQ$1)*(КАЛЕНДАРЬ!AA19=GRID!$B$3:$AQ$3), 0))*(1-GRID!$B$27))</f>
        <v>35400</v>
      </c>
      <c r="J110" s="35" cm="1">
        <f t="array" ref="J110">IF($I$2="Открытый тариф",
INDEX(GRID!$B$13:$AQ$19,MATCH($I$7,GRID!$A$13:$A$19,0),MATCH(1,($U$2=GRID!$B$1:$AQ$1)*(КАЛЕНДАРЬ!$AA19=GRID!$B$3:$AQ$3), 0)),
INDEX(GRID!$B$13:$AQ$19,MATCH($I$7,GRID!$A$13:$A$19,0),MATCH(1,($U$2=GRID!$B$1:$AQ$1)*(КАЛЕНДАРЬ!$AA19=GRID!$B$3:$AQ$3), 0))*(1-GRID!$B$27))</f>
        <v>38400</v>
      </c>
      <c r="K110" s="35" cm="1">
        <f t="array" ref="K110">IF($I$2="Открытый тариф",
INDEX(GRID!$B$4:$AQ$10,MATCH($K$7,GRID!$A$4:$A$10,0),MATCH(1,($U$2=GRID!$B$1:$AQ$1)*(КАЛЕНДАРЬ!AA19=GRID!$B$3:$AQ$3), 0)),
INDEX(GRID!$B$4:$AQ$10,MATCH($K$7,GRID!$A$4:$A$10,0),MATCH(1,($U$2=GRID!$B$1:$AQ$1)*(КАЛЕНДАРЬ!AA19=GRID!$B$3:$AQ$3), 0))*(1-GRID!$B$27))</f>
        <v>39000</v>
      </c>
      <c r="L110" s="35" cm="1">
        <f t="array" ref="L110">IF($I$2="Открытый тариф",
INDEX(GRID!$B$13:$AQ$19,MATCH($K$7,GRID!$A$13:$A$19,0),MATCH(1,($U$2=GRID!$B$1:$AQ$1)*(КАЛЕНДАРЬ!$AA19=GRID!$B$3:$AQ$3), 0)),
INDEX(GRID!$B$13:$AQ$19,MATCH($K$7,GRID!$A$13:$A$19,0),MATCH(1,($U$2=GRID!$B$1:$AQ$1)*(КАЛЕНДАРЬ!$AA19=GRID!$B$3:$AQ$3), 0))*(1-GRID!$B$27))</f>
        <v>42000</v>
      </c>
      <c r="M110" s="35" cm="1">
        <f t="array" ref="M110">IF($I$2="Открытый тариф",
INDEX(GRID!$B$4:$AQ$10,MATCH($M$7,GRID!$A$4:$A$10,0),MATCH(1,($U$2=GRID!$B$1:$AQ$1)*(КАЛЕНДАРЬ!AA19=GRID!$B$3:$AQ$3), 0)),
INDEX(GRID!$B$4:$AQ$10,MATCH($M$7,GRID!$A$4:$A$10,0),MATCH(1,($U$2=GRID!$B$1:$AQ$1)*(КАЛЕНДАРЬ!AA19=GRID!$B$3:$AQ$3), 0))*(1-GRID!$B$27))</f>
        <v>48900</v>
      </c>
      <c r="N110" s="35" cm="1">
        <f t="array" ref="N110">IF($I$2="Открытый тариф",
INDEX(GRID!$B$13:$AQ$19,MATCH($M$7,GRID!$A$13:$A$19,0),MATCH(1,($U$2=GRID!$B$1:$AQ$1)*(КАЛЕНДАРЬ!$AA19=GRID!$B$3:$AQ$3), 0)),
INDEX(GRID!$B$13:$AQ$19,MATCH($M$7,GRID!$A$13:$A$19,0),MATCH(1,($U$2=GRID!$B$1:$AQ$1)*(КАЛЕНДАРЬ!$AA19=GRID!$B$3:$AQ$3), 0))*(1-GRID!$B$27))</f>
        <v>51900</v>
      </c>
      <c r="O110" s="35" cm="1">
        <f t="array" ref="O110">IF($I$2="Открытый тариф",
INDEX(GRID!$B$4:$AQ$10,MATCH($O$7,GRID!$A$4:$A$10,0),MATCH(1,($U$2=GRID!$B$1:$AQ$1)*(КАЛЕНДАРЬ!AA19=GRID!$B$3:$AQ$3), 0)),
INDEX(GRID!$B$4:$AQ$10,MATCH($O$7,GRID!$A$4:$A$10,0),MATCH(1,($U$2=GRID!$B$1:$AQ$1)*(КАЛЕНДАРЬ!AA19=GRID!$B$3:$AQ$3), 0))*(1-GRID!$B$27))</f>
        <v>96900</v>
      </c>
      <c r="P110" s="35" cm="1">
        <f t="array" ref="P110">IF($I$2="Открытый тариф",
INDEX(GRID!$B$13:$AQ$19,MATCH($O$7,GRID!$A$13:$A$19,0),MATCH(1,($U$2=GRID!$B$1:$AQ$1)*(КАЛЕНДАРЬ!$AA19=GRID!$B$3:$AQ$3), 0)),
INDEX(GRID!$B$13:$AQ$19,MATCH($O$7,GRID!$A$13:$A$19,0),MATCH(1,($U$2=GRID!$B$1:$AQ$1)*(КАЛЕНДАРЬ!$AA19=GRID!$B$3:$AQ$3), 0))*(1-GRID!$B$27))</f>
        <v>96900</v>
      </c>
    </row>
    <row r="111" spans="1:16" ht="12.75" hidden="1" customHeight="1" x14ac:dyDescent="0.2">
      <c r="A111" s="58" t="s">
        <v>17</v>
      </c>
      <c r="B111" s="59">
        <v>17</v>
      </c>
      <c r="C111" s="35" cm="1">
        <f t="array" ref="C111">IF($I$2="Открытый тариф",
INDEX(GRID!$B$4:$AQ$10,MATCH($C$7,GRID!$A$4:$A$10,0),MATCH(1,($U$2=GRID!$B$1:$AQ$1)*(КАЛЕНДАРЬ!AA20=GRID!$B$3:$AQ$3), 0)),
INDEX(GRID!$B$4:$AQ$10,MATCH($C$7,GRID!$A$4:$A$10,0),MATCH(1,($U$2=GRID!$B$1:$AQ$1)*(КАЛЕНДАРЬ!AA20=GRID!$B$3:$AQ$3), 0))*(1-GRID!$B$27))</f>
        <v>21900</v>
      </c>
      <c r="D111" s="35" cm="1">
        <f t="array" ref="D111">IF($I$2="Открытый тариф",
INDEX(GRID!$B$13:$AQ$19,MATCH($C$7,GRID!$A$13:$A$19,0),MATCH(1,($U$2=GRID!$B$1:$AQ$1)*(КАЛЕНДАРЬ!$AA20=GRID!$B$3:$AQ$3), 0)),
INDEX(GRID!$B$13:$AQ$19,MATCH($C$7,GRID!$A$13:$A$19,0),MATCH(1,($U$2=GRID!$B$1:$AQ$1)*(КАЛЕНДАРЬ!$AA20=GRID!$B$3:$AQ$3), 0))*(1-GRID!$B$27))</f>
        <v>24900</v>
      </c>
      <c r="E111" s="35" cm="1">
        <f t="array" ref="E111">IF($I$2="Открытый тариф",
INDEX(GRID!$B$4:$AQ$10,MATCH($E$7,GRID!$A$4:$A$10,0),MATCH(1,($U$2=GRID!$B$1:$AQ$1)*(КАЛЕНДАРЬ!AA20=GRID!$B$3:$AQ$3), 0)),
INDEX(GRID!$B$4:$AQ$10,MATCH($E$7,GRID!$A$4:$A$10,0),MATCH(1,($U$2=GRID!$B$1:$AQ$1)*(КАЛЕНДАРЬ!AA20=GRID!$B$3:$AQ$3), 0))*(1-GRID!$B$27))</f>
        <v>26400</v>
      </c>
      <c r="F111" s="35" cm="1">
        <f t="array" ref="F111">IF($I$2="Открытый тариф",
INDEX(GRID!$B$13:$AQ$19,MATCH($E$7,GRID!$A$13:$A$19,0),MATCH(1,($U$2=GRID!$B$1:$AQ$1)*(КАЛЕНДАРЬ!$AA20=GRID!$B$3:$AQ$3), 0)),
INDEX(GRID!$B$13:$AQ$19,MATCH($E$7,GRID!$A$13:$A$19,0),MATCH(1,($U$2=GRID!$B$1:$AQ$1)*(КАЛЕНДАРЬ!$AA20=GRID!$B$3:$AQ$3), 0))*(1-GRID!$B$27))</f>
        <v>29400</v>
      </c>
      <c r="G111" s="35" cm="1">
        <f t="array" ref="G111">IF($I$2="Открытый тариф",
INDEX(GRID!$B$4:$AQ$10,MATCH($G$7,GRID!$A$4:$A$10,0),MATCH(1,($U$2=GRID!$B$1:$AQ$1)*(КАЛЕНДАРЬ!AA20=GRID!$B$3:$AQ$3), 0)),
INDEX(GRID!$B$4:$AQ$10,MATCH($G$7,GRID!$A$4:$A$10,0),MATCH(1,($U$2=GRID!$B$1:$AQ$1)*(КАЛЕНДАРЬ!AA20=GRID!$B$3:$AQ$3), 0))*(1-GRID!$B$27))</f>
        <v>27700</v>
      </c>
      <c r="H111" s="35" cm="1">
        <f t="array" ref="H111">IF($I$2="Открытый тариф",
INDEX(GRID!$B$13:$AQ$19,MATCH($G$7,GRID!$A$13:$A$19,0),MATCH(1,($U$2=GRID!$B$1:$AQ$1)*(КАЛЕНДАРЬ!$AA20=GRID!$B$3:$AQ$3), 0)),
INDEX(GRID!$B$13:$AQ$19,MATCH($G$7,GRID!$A$13:$A$19,0),MATCH(1,($U$2=GRID!$B$1:$AQ$1)*(КАЛЕНДАРЬ!$AA20=GRID!$B$3:$AQ$3), 0))*(1-GRID!$B$27))</f>
        <v>30700</v>
      </c>
      <c r="I111" s="35" cm="1">
        <f t="array" ref="I111">IF($I$2="Открытый тариф",
INDEX(GRID!$B$4:$AQ$10,MATCH($I$7,GRID!$A$4:$A$10,0),MATCH(1,($U$2=GRID!$B$1:$AQ$1)*(КАЛЕНДАРЬ!AA20=GRID!$B$3:$AQ$3), 0)),
INDEX(GRID!$B$4:$AQ$10,MATCH($I$7,GRID!$A$4:$A$10,0),MATCH(1,($U$2=GRID!$B$1:$AQ$1)*(КАЛЕНДАРЬ!AA20=GRID!$B$3:$AQ$3), 0))*(1-GRID!$B$27))</f>
        <v>35400</v>
      </c>
      <c r="J111" s="35" cm="1">
        <f t="array" ref="J111">IF($I$2="Открытый тариф",
INDEX(GRID!$B$13:$AQ$19,MATCH($I$7,GRID!$A$13:$A$19,0),MATCH(1,($U$2=GRID!$B$1:$AQ$1)*(КАЛЕНДАРЬ!$AA20=GRID!$B$3:$AQ$3), 0)),
INDEX(GRID!$B$13:$AQ$19,MATCH($I$7,GRID!$A$13:$A$19,0),MATCH(1,($U$2=GRID!$B$1:$AQ$1)*(КАЛЕНДАРЬ!$AA20=GRID!$B$3:$AQ$3), 0))*(1-GRID!$B$27))</f>
        <v>38400</v>
      </c>
      <c r="K111" s="35" cm="1">
        <f t="array" ref="K111">IF($I$2="Открытый тариф",
INDEX(GRID!$B$4:$AQ$10,MATCH($K$7,GRID!$A$4:$A$10,0),MATCH(1,($U$2=GRID!$B$1:$AQ$1)*(КАЛЕНДАРЬ!AA20=GRID!$B$3:$AQ$3), 0)),
INDEX(GRID!$B$4:$AQ$10,MATCH($K$7,GRID!$A$4:$A$10,0),MATCH(1,($U$2=GRID!$B$1:$AQ$1)*(КАЛЕНДАРЬ!AA20=GRID!$B$3:$AQ$3), 0))*(1-GRID!$B$27))</f>
        <v>39000</v>
      </c>
      <c r="L111" s="35" cm="1">
        <f t="array" ref="L111">IF($I$2="Открытый тариф",
INDEX(GRID!$B$13:$AQ$19,MATCH($K$7,GRID!$A$13:$A$19,0),MATCH(1,($U$2=GRID!$B$1:$AQ$1)*(КАЛЕНДАРЬ!$AA20=GRID!$B$3:$AQ$3), 0)),
INDEX(GRID!$B$13:$AQ$19,MATCH($K$7,GRID!$A$13:$A$19,0),MATCH(1,($U$2=GRID!$B$1:$AQ$1)*(КАЛЕНДАРЬ!$AA20=GRID!$B$3:$AQ$3), 0))*(1-GRID!$B$27))</f>
        <v>42000</v>
      </c>
      <c r="M111" s="35" cm="1">
        <f t="array" ref="M111">IF($I$2="Открытый тариф",
INDEX(GRID!$B$4:$AQ$10,MATCH($M$7,GRID!$A$4:$A$10,0),MATCH(1,($U$2=GRID!$B$1:$AQ$1)*(КАЛЕНДАРЬ!AA20=GRID!$B$3:$AQ$3), 0)),
INDEX(GRID!$B$4:$AQ$10,MATCH($M$7,GRID!$A$4:$A$10,0),MATCH(1,($U$2=GRID!$B$1:$AQ$1)*(КАЛЕНДАРЬ!AA20=GRID!$B$3:$AQ$3), 0))*(1-GRID!$B$27))</f>
        <v>48900</v>
      </c>
      <c r="N111" s="35" cm="1">
        <f t="array" ref="N111">IF($I$2="Открытый тариф",
INDEX(GRID!$B$13:$AQ$19,MATCH($M$7,GRID!$A$13:$A$19,0),MATCH(1,($U$2=GRID!$B$1:$AQ$1)*(КАЛЕНДАРЬ!$AA20=GRID!$B$3:$AQ$3), 0)),
INDEX(GRID!$B$13:$AQ$19,MATCH($M$7,GRID!$A$13:$A$19,0),MATCH(1,($U$2=GRID!$B$1:$AQ$1)*(КАЛЕНДАРЬ!$AA20=GRID!$B$3:$AQ$3), 0))*(1-GRID!$B$27))</f>
        <v>51900</v>
      </c>
      <c r="O111" s="35" cm="1">
        <f t="array" ref="O111">IF($I$2="Открытый тариф",
INDEX(GRID!$B$4:$AQ$10,MATCH($O$7,GRID!$A$4:$A$10,0),MATCH(1,($U$2=GRID!$B$1:$AQ$1)*(КАЛЕНДАРЬ!AA20=GRID!$B$3:$AQ$3), 0)),
INDEX(GRID!$B$4:$AQ$10,MATCH($O$7,GRID!$A$4:$A$10,0),MATCH(1,($U$2=GRID!$B$1:$AQ$1)*(КАЛЕНДАРЬ!AA20=GRID!$B$3:$AQ$3), 0))*(1-GRID!$B$27))</f>
        <v>96900</v>
      </c>
      <c r="P111" s="35" cm="1">
        <f t="array" ref="P111">IF($I$2="Открытый тариф",
INDEX(GRID!$B$13:$AQ$19,MATCH($O$7,GRID!$A$13:$A$19,0),MATCH(1,($U$2=GRID!$B$1:$AQ$1)*(КАЛЕНДАРЬ!$AA20=GRID!$B$3:$AQ$3), 0)),
INDEX(GRID!$B$13:$AQ$19,MATCH($O$7,GRID!$A$13:$A$19,0),MATCH(1,($U$2=GRID!$B$1:$AQ$1)*(КАЛЕНДАРЬ!$AA20=GRID!$B$3:$AQ$3), 0))*(1-GRID!$B$27))</f>
        <v>96900</v>
      </c>
    </row>
    <row r="112" spans="1:16" ht="12.75" hidden="1" customHeight="1" x14ac:dyDescent="0.2">
      <c r="A112" s="58" t="s">
        <v>18</v>
      </c>
      <c r="B112" s="59">
        <v>18</v>
      </c>
      <c r="C112" s="35" cm="1">
        <f t="array" ref="C112">IF($I$2="Открытый тариф",
INDEX(GRID!$B$4:$AQ$10,MATCH($C$7,GRID!$A$4:$A$10,0),MATCH(1,($U$2=GRID!$B$1:$AQ$1)*(КАЛЕНДАРЬ!AA21=GRID!$B$3:$AQ$3), 0)),
INDEX(GRID!$B$4:$AQ$10,MATCH($C$7,GRID!$A$4:$A$10,0),MATCH(1,($U$2=GRID!$B$1:$AQ$1)*(КАЛЕНДАРЬ!AA21=GRID!$B$3:$AQ$3), 0))*(1-GRID!$B$27))</f>
        <v>20600</v>
      </c>
      <c r="D112" s="35" cm="1">
        <f t="array" ref="D112">IF($I$2="Открытый тариф",
INDEX(GRID!$B$13:$AQ$19,MATCH($C$7,GRID!$A$13:$A$19,0),MATCH(1,($U$2=GRID!$B$1:$AQ$1)*(КАЛЕНДАРЬ!$AA21=GRID!$B$3:$AQ$3), 0)),
INDEX(GRID!$B$13:$AQ$19,MATCH($C$7,GRID!$A$13:$A$19,0),MATCH(1,($U$2=GRID!$B$1:$AQ$1)*(КАЛЕНДАРЬ!$AA21=GRID!$B$3:$AQ$3), 0))*(1-GRID!$B$27))</f>
        <v>23600</v>
      </c>
      <c r="E112" s="35" cm="1">
        <f t="array" ref="E112">IF($I$2="Открытый тариф",
INDEX(GRID!$B$4:$AQ$10,MATCH($E$7,GRID!$A$4:$A$10,0),MATCH(1,($U$2=GRID!$B$1:$AQ$1)*(КАЛЕНДАРЬ!AA21=GRID!$B$3:$AQ$3), 0)),
INDEX(GRID!$B$4:$AQ$10,MATCH($E$7,GRID!$A$4:$A$10,0),MATCH(1,($U$2=GRID!$B$1:$AQ$1)*(КАЛЕНДАРЬ!AA21=GRID!$B$3:$AQ$3), 0))*(1-GRID!$B$27))</f>
        <v>24900</v>
      </c>
      <c r="F112" s="35" cm="1">
        <f t="array" ref="F112">IF($I$2="Открытый тариф",
INDEX(GRID!$B$13:$AQ$19,MATCH($E$7,GRID!$A$13:$A$19,0),MATCH(1,($U$2=GRID!$B$1:$AQ$1)*(КАЛЕНДАРЬ!$AA21=GRID!$B$3:$AQ$3), 0)),
INDEX(GRID!$B$13:$AQ$19,MATCH($E$7,GRID!$A$13:$A$19,0),MATCH(1,($U$2=GRID!$B$1:$AQ$1)*(КАЛЕНДАРЬ!$AA21=GRID!$B$3:$AQ$3), 0))*(1-GRID!$B$27))</f>
        <v>27900</v>
      </c>
      <c r="G112" s="35" cm="1">
        <f t="array" ref="G112">IF($I$2="Открытый тариф",
INDEX(GRID!$B$4:$AQ$10,MATCH($G$7,GRID!$A$4:$A$10,0),MATCH(1,($U$2=GRID!$B$1:$AQ$1)*(КАЛЕНДАРЬ!AA21=GRID!$B$3:$AQ$3), 0)),
INDEX(GRID!$B$4:$AQ$10,MATCH($G$7,GRID!$A$4:$A$10,0),MATCH(1,($U$2=GRID!$B$1:$AQ$1)*(КАЛЕНДАРЬ!AA21=GRID!$B$3:$AQ$3), 0))*(1-GRID!$B$27))</f>
        <v>26000</v>
      </c>
      <c r="H112" s="35" cm="1">
        <f t="array" ref="H112">IF($I$2="Открытый тариф",
INDEX(GRID!$B$13:$AQ$19,MATCH($G$7,GRID!$A$13:$A$19,0),MATCH(1,($U$2=GRID!$B$1:$AQ$1)*(КАЛЕНДАРЬ!$AA21=GRID!$B$3:$AQ$3), 0)),
INDEX(GRID!$B$13:$AQ$19,MATCH($G$7,GRID!$A$13:$A$19,0),MATCH(1,($U$2=GRID!$B$1:$AQ$1)*(КАЛЕНДАРЬ!$AA21=GRID!$B$3:$AQ$3), 0))*(1-GRID!$B$27))</f>
        <v>29000</v>
      </c>
      <c r="I112" s="35" cm="1">
        <f t="array" ref="I112">IF($I$2="Открытый тариф",
INDEX(GRID!$B$4:$AQ$10,MATCH($I$7,GRID!$A$4:$A$10,0),MATCH(1,($U$2=GRID!$B$1:$AQ$1)*(КАЛЕНДАРЬ!AA21=GRID!$B$3:$AQ$3), 0)),
INDEX(GRID!$B$4:$AQ$10,MATCH($I$7,GRID!$A$4:$A$10,0),MATCH(1,($U$2=GRID!$B$1:$AQ$1)*(КАЛЕНДАРЬ!AA21=GRID!$B$3:$AQ$3), 0))*(1-GRID!$B$27))</f>
        <v>33400</v>
      </c>
      <c r="J112" s="35" cm="1">
        <f t="array" ref="J112">IF($I$2="Открытый тариф",
INDEX(GRID!$B$13:$AQ$19,MATCH($I$7,GRID!$A$13:$A$19,0),MATCH(1,($U$2=GRID!$B$1:$AQ$1)*(КАЛЕНДАРЬ!$AA21=GRID!$B$3:$AQ$3), 0)),
INDEX(GRID!$B$13:$AQ$19,MATCH($I$7,GRID!$A$13:$A$19,0),MATCH(1,($U$2=GRID!$B$1:$AQ$1)*(КАЛЕНДАРЬ!$AA21=GRID!$B$3:$AQ$3), 0))*(1-GRID!$B$27))</f>
        <v>36400</v>
      </c>
      <c r="K112" s="35" cm="1">
        <f t="array" ref="K112">IF($I$2="Открытый тариф",
INDEX(GRID!$B$4:$AQ$10,MATCH($K$7,GRID!$A$4:$A$10,0),MATCH(1,($U$2=GRID!$B$1:$AQ$1)*(КАЛЕНДАРЬ!AA21=GRID!$B$3:$AQ$3), 0)),
INDEX(GRID!$B$4:$AQ$10,MATCH($K$7,GRID!$A$4:$A$10,0),MATCH(1,($U$2=GRID!$B$1:$AQ$1)*(КАЛЕНДАРЬ!AA21=GRID!$B$3:$AQ$3), 0))*(1-GRID!$B$27))</f>
        <v>36800</v>
      </c>
      <c r="L112" s="35" cm="1">
        <f t="array" ref="L112">IF($I$2="Открытый тариф",
INDEX(GRID!$B$13:$AQ$19,MATCH($K$7,GRID!$A$13:$A$19,0),MATCH(1,($U$2=GRID!$B$1:$AQ$1)*(КАЛЕНДАРЬ!$AA21=GRID!$B$3:$AQ$3), 0)),
INDEX(GRID!$B$13:$AQ$19,MATCH($K$7,GRID!$A$13:$A$19,0),MATCH(1,($U$2=GRID!$B$1:$AQ$1)*(КАЛЕНДАРЬ!$AA21=GRID!$B$3:$AQ$3), 0))*(1-GRID!$B$27))</f>
        <v>39800</v>
      </c>
      <c r="M112" s="35" cm="1">
        <f t="array" ref="M112">IF($I$2="Открытый тариф",
INDEX(GRID!$B$4:$AQ$10,MATCH($M$7,GRID!$A$4:$A$10,0),MATCH(1,($U$2=GRID!$B$1:$AQ$1)*(КАЛЕНДАРЬ!AA21=GRID!$B$3:$AQ$3), 0)),
INDEX(GRID!$B$4:$AQ$10,MATCH($M$7,GRID!$A$4:$A$10,0),MATCH(1,($U$2=GRID!$B$1:$AQ$1)*(КАЛЕНДАРЬ!AA21=GRID!$B$3:$AQ$3), 0))*(1-GRID!$B$27))</f>
        <v>46100</v>
      </c>
      <c r="N112" s="35" cm="1">
        <f t="array" ref="N112">IF($I$2="Открытый тариф",
INDEX(GRID!$B$13:$AQ$19,MATCH($M$7,GRID!$A$13:$A$19,0),MATCH(1,($U$2=GRID!$B$1:$AQ$1)*(КАЛЕНДАРЬ!$AA21=GRID!$B$3:$AQ$3), 0)),
INDEX(GRID!$B$13:$AQ$19,MATCH($M$7,GRID!$A$13:$A$19,0),MATCH(1,($U$2=GRID!$B$1:$AQ$1)*(КАЛЕНДАРЬ!$AA21=GRID!$B$3:$AQ$3), 0))*(1-GRID!$B$27))</f>
        <v>49100</v>
      </c>
      <c r="O112" s="35" cm="1">
        <f t="array" ref="O112">IF($I$2="Открытый тариф",
INDEX(GRID!$B$4:$AQ$10,MATCH($O$7,GRID!$A$4:$A$10,0),MATCH(1,($U$2=GRID!$B$1:$AQ$1)*(КАЛЕНДАРЬ!AA21=GRID!$B$3:$AQ$3), 0)),
INDEX(GRID!$B$4:$AQ$10,MATCH($O$7,GRID!$A$4:$A$10,0),MATCH(1,($U$2=GRID!$B$1:$AQ$1)*(КАЛЕНДАРЬ!AA21=GRID!$B$3:$AQ$3), 0))*(1-GRID!$B$27))</f>
        <v>90600</v>
      </c>
      <c r="P112" s="35" cm="1">
        <f t="array" ref="P112">IF($I$2="Открытый тариф",
INDEX(GRID!$B$13:$AQ$19,MATCH($O$7,GRID!$A$13:$A$19,0),MATCH(1,($U$2=GRID!$B$1:$AQ$1)*(КАЛЕНДАРЬ!$AA21=GRID!$B$3:$AQ$3), 0)),
INDEX(GRID!$B$13:$AQ$19,MATCH($O$7,GRID!$A$13:$A$19,0),MATCH(1,($U$2=GRID!$B$1:$AQ$1)*(КАЛЕНДАРЬ!$AA21=GRID!$B$3:$AQ$3), 0))*(1-GRID!$B$27))</f>
        <v>90600</v>
      </c>
    </row>
    <row r="113" spans="1:16" ht="12.75" hidden="1" customHeight="1" x14ac:dyDescent="0.2">
      <c r="A113" s="58" t="s">
        <v>19</v>
      </c>
      <c r="B113" s="59">
        <v>19</v>
      </c>
      <c r="C113" s="35" cm="1">
        <f t="array" ref="C113">IF($I$2="Открытый тариф",
INDEX(GRID!$B$4:$AQ$10,MATCH($C$7,GRID!$A$4:$A$10,0),MATCH(1,($U$2=GRID!$B$1:$AQ$1)*(КАЛЕНДАРЬ!AA22=GRID!$B$3:$AQ$3), 0)),
INDEX(GRID!$B$4:$AQ$10,MATCH($C$7,GRID!$A$4:$A$10,0),MATCH(1,($U$2=GRID!$B$1:$AQ$1)*(КАЛЕНДАРЬ!AA22=GRID!$B$3:$AQ$3), 0))*(1-GRID!$B$27))</f>
        <v>20600</v>
      </c>
      <c r="D113" s="35" cm="1">
        <f t="array" ref="D113">IF($I$2="Открытый тариф",
INDEX(GRID!$B$13:$AQ$19,MATCH($C$7,GRID!$A$13:$A$19,0),MATCH(1,($U$2=GRID!$B$1:$AQ$1)*(КАЛЕНДАРЬ!$AA22=GRID!$B$3:$AQ$3), 0)),
INDEX(GRID!$B$13:$AQ$19,MATCH($C$7,GRID!$A$13:$A$19,0),MATCH(1,($U$2=GRID!$B$1:$AQ$1)*(КАЛЕНДАРЬ!$AA22=GRID!$B$3:$AQ$3), 0))*(1-GRID!$B$27))</f>
        <v>23600</v>
      </c>
      <c r="E113" s="35" cm="1">
        <f t="array" ref="E113">IF($I$2="Открытый тариф",
INDEX(GRID!$B$4:$AQ$10,MATCH($E$7,GRID!$A$4:$A$10,0),MATCH(1,($U$2=GRID!$B$1:$AQ$1)*(КАЛЕНДАРЬ!AA22=GRID!$B$3:$AQ$3), 0)),
INDEX(GRID!$B$4:$AQ$10,MATCH($E$7,GRID!$A$4:$A$10,0),MATCH(1,($U$2=GRID!$B$1:$AQ$1)*(КАЛЕНДАРЬ!AA22=GRID!$B$3:$AQ$3), 0))*(1-GRID!$B$27))</f>
        <v>24900</v>
      </c>
      <c r="F113" s="35" cm="1">
        <f t="array" ref="F113">IF($I$2="Открытый тариф",
INDEX(GRID!$B$13:$AQ$19,MATCH($E$7,GRID!$A$13:$A$19,0),MATCH(1,($U$2=GRID!$B$1:$AQ$1)*(КАЛЕНДАРЬ!$AA22=GRID!$B$3:$AQ$3), 0)),
INDEX(GRID!$B$13:$AQ$19,MATCH($E$7,GRID!$A$13:$A$19,0),MATCH(1,($U$2=GRID!$B$1:$AQ$1)*(КАЛЕНДАРЬ!$AA22=GRID!$B$3:$AQ$3), 0))*(1-GRID!$B$27))</f>
        <v>27900</v>
      </c>
      <c r="G113" s="35" cm="1">
        <f t="array" ref="G113">IF($I$2="Открытый тариф",
INDEX(GRID!$B$4:$AQ$10,MATCH($G$7,GRID!$A$4:$A$10,0),MATCH(1,($U$2=GRID!$B$1:$AQ$1)*(КАЛЕНДАРЬ!AA22=GRID!$B$3:$AQ$3), 0)),
INDEX(GRID!$B$4:$AQ$10,MATCH($G$7,GRID!$A$4:$A$10,0),MATCH(1,($U$2=GRID!$B$1:$AQ$1)*(КАЛЕНДАРЬ!AA22=GRID!$B$3:$AQ$3), 0))*(1-GRID!$B$27))</f>
        <v>26000</v>
      </c>
      <c r="H113" s="35" cm="1">
        <f t="array" ref="H113">IF($I$2="Открытый тариф",
INDEX(GRID!$B$13:$AQ$19,MATCH($G$7,GRID!$A$13:$A$19,0),MATCH(1,($U$2=GRID!$B$1:$AQ$1)*(КАЛЕНДАРЬ!$AA22=GRID!$B$3:$AQ$3), 0)),
INDEX(GRID!$B$13:$AQ$19,MATCH($G$7,GRID!$A$13:$A$19,0),MATCH(1,($U$2=GRID!$B$1:$AQ$1)*(КАЛЕНДАРЬ!$AA22=GRID!$B$3:$AQ$3), 0))*(1-GRID!$B$27))</f>
        <v>29000</v>
      </c>
      <c r="I113" s="35" cm="1">
        <f t="array" ref="I113">IF($I$2="Открытый тариф",
INDEX(GRID!$B$4:$AQ$10,MATCH($I$7,GRID!$A$4:$A$10,0),MATCH(1,($U$2=GRID!$B$1:$AQ$1)*(КАЛЕНДАРЬ!AA22=GRID!$B$3:$AQ$3), 0)),
INDEX(GRID!$B$4:$AQ$10,MATCH($I$7,GRID!$A$4:$A$10,0),MATCH(1,($U$2=GRID!$B$1:$AQ$1)*(КАЛЕНДАРЬ!AA22=GRID!$B$3:$AQ$3), 0))*(1-GRID!$B$27))</f>
        <v>33400</v>
      </c>
      <c r="J113" s="35" cm="1">
        <f t="array" ref="J113">IF($I$2="Открытый тариф",
INDEX(GRID!$B$13:$AQ$19,MATCH($I$7,GRID!$A$13:$A$19,0),MATCH(1,($U$2=GRID!$B$1:$AQ$1)*(КАЛЕНДАРЬ!$AA22=GRID!$B$3:$AQ$3), 0)),
INDEX(GRID!$B$13:$AQ$19,MATCH($I$7,GRID!$A$13:$A$19,0),MATCH(1,($U$2=GRID!$B$1:$AQ$1)*(КАЛЕНДАРЬ!$AA22=GRID!$B$3:$AQ$3), 0))*(1-GRID!$B$27))</f>
        <v>36400</v>
      </c>
      <c r="K113" s="35" cm="1">
        <f t="array" ref="K113">IF($I$2="Открытый тариф",
INDEX(GRID!$B$4:$AQ$10,MATCH($K$7,GRID!$A$4:$A$10,0),MATCH(1,($U$2=GRID!$B$1:$AQ$1)*(КАЛЕНДАРЬ!AA22=GRID!$B$3:$AQ$3), 0)),
INDEX(GRID!$B$4:$AQ$10,MATCH($K$7,GRID!$A$4:$A$10,0),MATCH(1,($U$2=GRID!$B$1:$AQ$1)*(КАЛЕНДАРЬ!AA22=GRID!$B$3:$AQ$3), 0))*(1-GRID!$B$27))</f>
        <v>36800</v>
      </c>
      <c r="L113" s="35" cm="1">
        <f t="array" ref="L113">IF($I$2="Открытый тариф",
INDEX(GRID!$B$13:$AQ$19,MATCH($K$7,GRID!$A$13:$A$19,0),MATCH(1,($U$2=GRID!$B$1:$AQ$1)*(КАЛЕНДАРЬ!$AA22=GRID!$B$3:$AQ$3), 0)),
INDEX(GRID!$B$13:$AQ$19,MATCH($K$7,GRID!$A$13:$A$19,0),MATCH(1,($U$2=GRID!$B$1:$AQ$1)*(КАЛЕНДАРЬ!$AA22=GRID!$B$3:$AQ$3), 0))*(1-GRID!$B$27))</f>
        <v>39800</v>
      </c>
      <c r="M113" s="35" cm="1">
        <f t="array" ref="M113">IF($I$2="Открытый тариф",
INDEX(GRID!$B$4:$AQ$10,MATCH($M$7,GRID!$A$4:$A$10,0),MATCH(1,($U$2=GRID!$B$1:$AQ$1)*(КАЛЕНДАРЬ!AA22=GRID!$B$3:$AQ$3), 0)),
INDEX(GRID!$B$4:$AQ$10,MATCH($M$7,GRID!$A$4:$A$10,0),MATCH(1,($U$2=GRID!$B$1:$AQ$1)*(КАЛЕНДАРЬ!AA22=GRID!$B$3:$AQ$3), 0))*(1-GRID!$B$27))</f>
        <v>46100</v>
      </c>
      <c r="N113" s="35" cm="1">
        <f t="array" ref="N113">IF($I$2="Открытый тариф",
INDEX(GRID!$B$13:$AQ$19,MATCH($M$7,GRID!$A$13:$A$19,0),MATCH(1,($U$2=GRID!$B$1:$AQ$1)*(КАЛЕНДАРЬ!$AA22=GRID!$B$3:$AQ$3), 0)),
INDEX(GRID!$B$13:$AQ$19,MATCH($M$7,GRID!$A$13:$A$19,0),MATCH(1,($U$2=GRID!$B$1:$AQ$1)*(КАЛЕНДАРЬ!$AA22=GRID!$B$3:$AQ$3), 0))*(1-GRID!$B$27))</f>
        <v>49100</v>
      </c>
      <c r="O113" s="35" cm="1">
        <f t="array" ref="O113">IF($I$2="Открытый тариф",
INDEX(GRID!$B$4:$AQ$10,MATCH($O$7,GRID!$A$4:$A$10,0),MATCH(1,($U$2=GRID!$B$1:$AQ$1)*(КАЛЕНДАРЬ!AA22=GRID!$B$3:$AQ$3), 0)),
INDEX(GRID!$B$4:$AQ$10,MATCH($O$7,GRID!$A$4:$A$10,0),MATCH(1,($U$2=GRID!$B$1:$AQ$1)*(КАЛЕНДАРЬ!AA22=GRID!$B$3:$AQ$3), 0))*(1-GRID!$B$27))</f>
        <v>90600</v>
      </c>
      <c r="P113" s="35" cm="1">
        <f t="array" ref="P113">IF($I$2="Открытый тариф",
INDEX(GRID!$B$13:$AQ$19,MATCH($O$7,GRID!$A$13:$A$19,0),MATCH(1,($U$2=GRID!$B$1:$AQ$1)*(КАЛЕНДАРЬ!$AA22=GRID!$B$3:$AQ$3), 0)),
INDEX(GRID!$B$13:$AQ$19,MATCH($O$7,GRID!$A$13:$A$19,0),MATCH(1,($U$2=GRID!$B$1:$AQ$1)*(КАЛЕНДАРЬ!$AA22=GRID!$B$3:$AQ$3), 0))*(1-GRID!$B$27))</f>
        <v>90600</v>
      </c>
    </row>
    <row r="114" spans="1:16" ht="12.75" hidden="1" customHeight="1" x14ac:dyDescent="0.2">
      <c r="A114" s="58" t="s">
        <v>20</v>
      </c>
      <c r="B114" s="59">
        <v>20</v>
      </c>
      <c r="C114" s="35" cm="1">
        <f t="array" ref="C114">IF($I$2="Открытый тариф",
INDEX(GRID!$B$4:$AQ$10,MATCH($C$7,GRID!$A$4:$A$10,0),MATCH(1,($U$2=GRID!$B$1:$AQ$1)*(КАЛЕНДАРЬ!AA23=GRID!$B$3:$AQ$3), 0)),
INDEX(GRID!$B$4:$AQ$10,MATCH($C$7,GRID!$A$4:$A$10,0),MATCH(1,($U$2=GRID!$B$1:$AQ$1)*(КАЛЕНДАРЬ!AA23=GRID!$B$3:$AQ$3), 0))*(1-GRID!$B$27))</f>
        <v>20600</v>
      </c>
      <c r="D114" s="35" cm="1">
        <f t="array" ref="D114">IF($I$2="Открытый тариф",
INDEX(GRID!$B$13:$AQ$19,MATCH($C$7,GRID!$A$13:$A$19,0),MATCH(1,($U$2=GRID!$B$1:$AQ$1)*(КАЛЕНДАРЬ!$AA23=GRID!$B$3:$AQ$3), 0)),
INDEX(GRID!$B$13:$AQ$19,MATCH($C$7,GRID!$A$13:$A$19,0),MATCH(1,($U$2=GRID!$B$1:$AQ$1)*(КАЛЕНДАРЬ!$AA23=GRID!$B$3:$AQ$3), 0))*(1-GRID!$B$27))</f>
        <v>23600</v>
      </c>
      <c r="E114" s="35" cm="1">
        <f t="array" ref="E114">IF($I$2="Открытый тариф",
INDEX(GRID!$B$4:$AQ$10,MATCH($E$7,GRID!$A$4:$A$10,0),MATCH(1,($U$2=GRID!$B$1:$AQ$1)*(КАЛЕНДАРЬ!AA23=GRID!$B$3:$AQ$3), 0)),
INDEX(GRID!$B$4:$AQ$10,MATCH($E$7,GRID!$A$4:$A$10,0),MATCH(1,($U$2=GRID!$B$1:$AQ$1)*(КАЛЕНДАРЬ!AA23=GRID!$B$3:$AQ$3), 0))*(1-GRID!$B$27))</f>
        <v>24900</v>
      </c>
      <c r="F114" s="35" cm="1">
        <f t="array" ref="F114">IF($I$2="Открытый тариф",
INDEX(GRID!$B$13:$AQ$19,MATCH($E$7,GRID!$A$13:$A$19,0),MATCH(1,($U$2=GRID!$B$1:$AQ$1)*(КАЛЕНДАРЬ!$AA23=GRID!$B$3:$AQ$3), 0)),
INDEX(GRID!$B$13:$AQ$19,MATCH($E$7,GRID!$A$13:$A$19,0),MATCH(1,($U$2=GRID!$B$1:$AQ$1)*(КАЛЕНДАРЬ!$AA23=GRID!$B$3:$AQ$3), 0))*(1-GRID!$B$27))</f>
        <v>27900</v>
      </c>
      <c r="G114" s="35" cm="1">
        <f t="array" ref="G114">IF($I$2="Открытый тариф",
INDEX(GRID!$B$4:$AQ$10,MATCH($G$7,GRID!$A$4:$A$10,0),MATCH(1,($U$2=GRID!$B$1:$AQ$1)*(КАЛЕНДАРЬ!AA23=GRID!$B$3:$AQ$3), 0)),
INDEX(GRID!$B$4:$AQ$10,MATCH($G$7,GRID!$A$4:$A$10,0),MATCH(1,($U$2=GRID!$B$1:$AQ$1)*(КАЛЕНДАРЬ!AA23=GRID!$B$3:$AQ$3), 0))*(1-GRID!$B$27))</f>
        <v>26000</v>
      </c>
      <c r="H114" s="35" cm="1">
        <f t="array" ref="H114">IF($I$2="Открытый тариф",
INDEX(GRID!$B$13:$AQ$19,MATCH($G$7,GRID!$A$13:$A$19,0),MATCH(1,($U$2=GRID!$B$1:$AQ$1)*(КАЛЕНДАРЬ!$AA23=GRID!$B$3:$AQ$3), 0)),
INDEX(GRID!$B$13:$AQ$19,MATCH($G$7,GRID!$A$13:$A$19,0),MATCH(1,($U$2=GRID!$B$1:$AQ$1)*(КАЛЕНДАРЬ!$AA23=GRID!$B$3:$AQ$3), 0))*(1-GRID!$B$27))</f>
        <v>29000</v>
      </c>
      <c r="I114" s="35" cm="1">
        <f t="array" ref="I114">IF($I$2="Открытый тариф",
INDEX(GRID!$B$4:$AQ$10,MATCH($I$7,GRID!$A$4:$A$10,0),MATCH(1,($U$2=GRID!$B$1:$AQ$1)*(КАЛЕНДАРЬ!AA23=GRID!$B$3:$AQ$3), 0)),
INDEX(GRID!$B$4:$AQ$10,MATCH($I$7,GRID!$A$4:$A$10,0),MATCH(1,($U$2=GRID!$B$1:$AQ$1)*(КАЛЕНДАРЬ!AA23=GRID!$B$3:$AQ$3), 0))*(1-GRID!$B$27))</f>
        <v>33400</v>
      </c>
      <c r="J114" s="35" cm="1">
        <f t="array" ref="J114">IF($I$2="Открытый тариф",
INDEX(GRID!$B$13:$AQ$19,MATCH($I$7,GRID!$A$13:$A$19,0),MATCH(1,($U$2=GRID!$B$1:$AQ$1)*(КАЛЕНДАРЬ!$AA23=GRID!$B$3:$AQ$3), 0)),
INDEX(GRID!$B$13:$AQ$19,MATCH($I$7,GRID!$A$13:$A$19,0),MATCH(1,($U$2=GRID!$B$1:$AQ$1)*(КАЛЕНДАРЬ!$AA23=GRID!$B$3:$AQ$3), 0))*(1-GRID!$B$27))</f>
        <v>36400</v>
      </c>
      <c r="K114" s="35" cm="1">
        <f t="array" ref="K114">IF($I$2="Открытый тариф",
INDEX(GRID!$B$4:$AQ$10,MATCH($K$7,GRID!$A$4:$A$10,0),MATCH(1,($U$2=GRID!$B$1:$AQ$1)*(КАЛЕНДАРЬ!AA23=GRID!$B$3:$AQ$3), 0)),
INDEX(GRID!$B$4:$AQ$10,MATCH($K$7,GRID!$A$4:$A$10,0),MATCH(1,($U$2=GRID!$B$1:$AQ$1)*(КАЛЕНДАРЬ!AA23=GRID!$B$3:$AQ$3), 0))*(1-GRID!$B$27))</f>
        <v>36800</v>
      </c>
      <c r="L114" s="35" cm="1">
        <f t="array" ref="L114">IF($I$2="Открытый тариф",
INDEX(GRID!$B$13:$AQ$19,MATCH($K$7,GRID!$A$13:$A$19,0),MATCH(1,($U$2=GRID!$B$1:$AQ$1)*(КАЛЕНДАРЬ!$AA23=GRID!$B$3:$AQ$3), 0)),
INDEX(GRID!$B$13:$AQ$19,MATCH($K$7,GRID!$A$13:$A$19,0),MATCH(1,($U$2=GRID!$B$1:$AQ$1)*(КАЛЕНДАРЬ!$AA23=GRID!$B$3:$AQ$3), 0))*(1-GRID!$B$27))</f>
        <v>39800</v>
      </c>
      <c r="M114" s="35" cm="1">
        <f t="array" ref="M114">IF($I$2="Открытый тариф",
INDEX(GRID!$B$4:$AQ$10,MATCH($M$7,GRID!$A$4:$A$10,0),MATCH(1,($U$2=GRID!$B$1:$AQ$1)*(КАЛЕНДАРЬ!AA23=GRID!$B$3:$AQ$3), 0)),
INDEX(GRID!$B$4:$AQ$10,MATCH($M$7,GRID!$A$4:$A$10,0),MATCH(1,($U$2=GRID!$B$1:$AQ$1)*(КАЛЕНДАРЬ!AA23=GRID!$B$3:$AQ$3), 0))*(1-GRID!$B$27))</f>
        <v>46100</v>
      </c>
      <c r="N114" s="35" cm="1">
        <f t="array" ref="N114">IF($I$2="Открытый тариф",
INDEX(GRID!$B$13:$AQ$19,MATCH($M$7,GRID!$A$13:$A$19,0),MATCH(1,($U$2=GRID!$B$1:$AQ$1)*(КАЛЕНДАРЬ!$AA23=GRID!$B$3:$AQ$3), 0)),
INDEX(GRID!$B$13:$AQ$19,MATCH($M$7,GRID!$A$13:$A$19,0),MATCH(1,($U$2=GRID!$B$1:$AQ$1)*(КАЛЕНДАРЬ!$AA23=GRID!$B$3:$AQ$3), 0))*(1-GRID!$B$27))</f>
        <v>49100</v>
      </c>
      <c r="O114" s="35" cm="1">
        <f t="array" ref="O114">IF($I$2="Открытый тариф",
INDEX(GRID!$B$4:$AQ$10,MATCH($O$7,GRID!$A$4:$A$10,0),MATCH(1,($U$2=GRID!$B$1:$AQ$1)*(КАЛЕНДАРЬ!AA23=GRID!$B$3:$AQ$3), 0)),
INDEX(GRID!$B$4:$AQ$10,MATCH($O$7,GRID!$A$4:$A$10,0),MATCH(1,($U$2=GRID!$B$1:$AQ$1)*(КАЛЕНДАРЬ!AA23=GRID!$B$3:$AQ$3), 0))*(1-GRID!$B$27))</f>
        <v>90600</v>
      </c>
      <c r="P114" s="35" cm="1">
        <f t="array" ref="P114">IF($I$2="Открытый тариф",
INDEX(GRID!$B$13:$AQ$19,MATCH($O$7,GRID!$A$13:$A$19,0),MATCH(1,($U$2=GRID!$B$1:$AQ$1)*(КАЛЕНДАРЬ!$AA23=GRID!$B$3:$AQ$3), 0)),
INDEX(GRID!$B$13:$AQ$19,MATCH($O$7,GRID!$A$13:$A$19,0),MATCH(1,($U$2=GRID!$B$1:$AQ$1)*(КАЛЕНДАРЬ!$AA23=GRID!$B$3:$AQ$3), 0))*(1-GRID!$B$27))</f>
        <v>90600</v>
      </c>
    </row>
    <row r="115" spans="1:16" ht="12.75" hidden="1" customHeight="1" x14ac:dyDescent="0.2">
      <c r="A115" s="58" t="s">
        <v>14</v>
      </c>
      <c r="B115" s="59">
        <v>21</v>
      </c>
      <c r="C115" s="35" cm="1">
        <f t="array" ref="C115">IF($I$2="Открытый тариф",
INDEX(GRID!$B$4:$AQ$10,MATCH($C$7,GRID!$A$4:$A$10,0),MATCH(1,($U$2=GRID!$B$1:$AQ$1)*(КАЛЕНДАРЬ!AA24=GRID!$B$3:$AQ$3), 0)),
INDEX(GRID!$B$4:$AQ$10,MATCH($C$7,GRID!$A$4:$A$10,0),MATCH(1,($U$2=GRID!$B$1:$AQ$1)*(КАЛЕНДАРЬ!AA24=GRID!$B$3:$AQ$3), 0))*(1-GRID!$B$27))</f>
        <v>20600</v>
      </c>
      <c r="D115" s="35" cm="1">
        <f t="array" ref="D115">IF($I$2="Открытый тариф",
INDEX(GRID!$B$13:$AQ$19,MATCH($C$7,GRID!$A$13:$A$19,0),MATCH(1,($U$2=GRID!$B$1:$AQ$1)*(КАЛЕНДАРЬ!$AA24=GRID!$B$3:$AQ$3), 0)),
INDEX(GRID!$B$13:$AQ$19,MATCH($C$7,GRID!$A$13:$A$19,0),MATCH(1,($U$2=GRID!$B$1:$AQ$1)*(КАЛЕНДАРЬ!$AA24=GRID!$B$3:$AQ$3), 0))*(1-GRID!$B$27))</f>
        <v>23600</v>
      </c>
      <c r="E115" s="35" cm="1">
        <f t="array" ref="E115">IF($I$2="Открытый тариф",
INDEX(GRID!$B$4:$AQ$10,MATCH($E$7,GRID!$A$4:$A$10,0),MATCH(1,($U$2=GRID!$B$1:$AQ$1)*(КАЛЕНДАРЬ!AA24=GRID!$B$3:$AQ$3), 0)),
INDEX(GRID!$B$4:$AQ$10,MATCH($E$7,GRID!$A$4:$A$10,0),MATCH(1,($U$2=GRID!$B$1:$AQ$1)*(КАЛЕНДАРЬ!AA24=GRID!$B$3:$AQ$3), 0))*(1-GRID!$B$27))</f>
        <v>24900</v>
      </c>
      <c r="F115" s="35" cm="1">
        <f t="array" ref="F115">IF($I$2="Открытый тариф",
INDEX(GRID!$B$13:$AQ$19,MATCH($E$7,GRID!$A$13:$A$19,0),MATCH(1,($U$2=GRID!$B$1:$AQ$1)*(КАЛЕНДАРЬ!$AA24=GRID!$B$3:$AQ$3), 0)),
INDEX(GRID!$B$13:$AQ$19,MATCH($E$7,GRID!$A$13:$A$19,0),MATCH(1,($U$2=GRID!$B$1:$AQ$1)*(КАЛЕНДАРЬ!$AA24=GRID!$B$3:$AQ$3), 0))*(1-GRID!$B$27))</f>
        <v>27900</v>
      </c>
      <c r="G115" s="35" cm="1">
        <f t="array" ref="G115">IF($I$2="Открытый тариф",
INDEX(GRID!$B$4:$AQ$10,MATCH($G$7,GRID!$A$4:$A$10,0),MATCH(1,($U$2=GRID!$B$1:$AQ$1)*(КАЛЕНДАРЬ!AA24=GRID!$B$3:$AQ$3), 0)),
INDEX(GRID!$B$4:$AQ$10,MATCH($G$7,GRID!$A$4:$A$10,0),MATCH(1,($U$2=GRID!$B$1:$AQ$1)*(КАЛЕНДАРЬ!AA24=GRID!$B$3:$AQ$3), 0))*(1-GRID!$B$27))</f>
        <v>26000</v>
      </c>
      <c r="H115" s="35" cm="1">
        <f t="array" ref="H115">IF($I$2="Открытый тариф",
INDEX(GRID!$B$13:$AQ$19,MATCH($G$7,GRID!$A$13:$A$19,0),MATCH(1,($U$2=GRID!$B$1:$AQ$1)*(КАЛЕНДАРЬ!$AA24=GRID!$B$3:$AQ$3), 0)),
INDEX(GRID!$B$13:$AQ$19,MATCH($G$7,GRID!$A$13:$A$19,0),MATCH(1,($U$2=GRID!$B$1:$AQ$1)*(КАЛЕНДАРЬ!$AA24=GRID!$B$3:$AQ$3), 0))*(1-GRID!$B$27))</f>
        <v>29000</v>
      </c>
      <c r="I115" s="35" cm="1">
        <f t="array" ref="I115">IF($I$2="Открытый тариф",
INDEX(GRID!$B$4:$AQ$10,MATCH($I$7,GRID!$A$4:$A$10,0),MATCH(1,($U$2=GRID!$B$1:$AQ$1)*(КАЛЕНДАРЬ!AA24=GRID!$B$3:$AQ$3), 0)),
INDEX(GRID!$B$4:$AQ$10,MATCH($I$7,GRID!$A$4:$A$10,0),MATCH(1,($U$2=GRID!$B$1:$AQ$1)*(КАЛЕНДАРЬ!AA24=GRID!$B$3:$AQ$3), 0))*(1-GRID!$B$27))</f>
        <v>33400</v>
      </c>
      <c r="J115" s="35" cm="1">
        <f t="array" ref="J115">IF($I$2="Открытый тариф",
INDEX(GRID!$B$13:$AQ$19,MATCH($I$7,GRID!$A$13:$A$19,0),MATCH(1,($U$2=GRID!$B$1:$AQ$1)*(КАЛЕНДАРЬ!$AA24=GRID!$B$3:$AQ$3), 0)),
INDEX(GRID!$B$13:$AQ$19,MATCH($I$7,GRID!$A$13:$A$19,0),MATCH(1,($U$2=GRID!$B$1:$AQ$1)*(КАЛЕНДАРЬ!$AA24=GRID!$B$3:$AQ$3), 0))*(1-GRID!$B$27))</f>
        <v>36400</v>
      </c>
      <c r="K115" s="35" cm="1">
        <f t="array" ref="K115">IF($I$2="Открытый тариф",
INDEX(GRID!$B$4:$AQ$10,MATCH($K$7,GRID!$A$4:$A$10,0),MATCH(1,($U$2=GRID!$B$1:$AQ$1)*(КАЛЕНДАРЬ!AA24=GRID!$B$3:$AQ$3), 0)),
INDEX(GRID!$B$4:$AQ$10,MATCH($K$7,GRID!$A$4:$A$10,0),MATCH(1,($U$2=GRID!$B$1:$AQ$1)*(КАЛЕНДАРЬ!AA24=GRID!$B$3:$AQ$3), 0))*(1-GRID!$B$27))</f>
        <v>36800</v>
      </c>
      <c r="L115" s="35" cm="1">
        <f t="array" ref="L115">IF($I$2="Открытый тариф",
INDEX(GRID!$B$13:$AQ$19,MATCH($K$7,GRID!$A$13:$A$19,0),MATCH(1,($U$2=GRID!$B$1:$AQ$1)*(КАЛЕНДАРЬ!$AA24=GRID!$B$3:$AQ$3), 0)),
INDEX(GRID!$B$13:$AQ$19,MATCH($K$7,GRID!$A$13:$A$19,0),MATCH(1,($U$2=GRID!$B$1:$AQ$1)*(КАЛЕНДАРЬ!$AA24=GRID!$B$3:$AQ$3), 0))*(1-GRID!$B$27))</f>
        <v>39800</v>
      </c>
      <c r="M115" s="35" cm="1">
        <f t="array" ref="M115">IF($I$2="Открытый тариф",
INDEX(GRID!$B$4:$AQ$10,MATCH($M$7,GRID!$A$4:$A$10,0),MATCH(1,($U$2=GRID!$B$1:$AQ$1)*(КАЛЕНДАРЬ!AA24=GRID!$B$3:$AQ$3), 0)),
INDEX(GRID!$B$4:$AQ$10,MATCH($M$7,GRID!$A$4:$A$10,0),MATCH(1,($U$2=GRID!$B$1:$AQ$1)*(КАЛЕНДАРЬ!AA24=GRID!$B$3:$AQ$3), 0))*(1-GRID!$B$27))</f>
        <v>46100</v>
      </c>
      <c r="N115" s="35" cm="1">
        <f t="array" ref="N115">IF($I$2="Открытый тариф",
INDEX(GRID!$B$13:$AQ$19,MATCH($M$7,GRID!$A$13:$A$19,0),MATCH(1,($U$2=GRID!$B$1:$AQ$1)*(КАЛЕНДАРЬ!$AA24=GRID!$B$3:$AQ$3), 0)),
INDEX(GRID!$B$13:$AQ$19,MATCH($M$7,GRID!$A$13:$A$19,0),MATCH(1,($U$2=GRID!$B$1:$AQ$1)*(КАЛЕНДАРЬ!$AA24=GRID!$B$3:$AQ$3), 0))*(1-GRID!$B$27))</f>
        <v>49100</v>
      </c>
      <c r="O115" s="35" cm="1">
        <f t="array" ref="O115">IF($I$2="Открытый тариф",
INDEX(GRID!$B$4:$AQ$10,MATCH($O$7,GRID!$A$4:$A$10,0),MATCH(1,($U$2=GRID!$B$1:$AQ$1)*(КАЛЕНДАРЬ!AA24=GRID!$B$3:$AQ$3), 0)),
INDEX(GRID!$B$4:$AQ$10,MATCH($O$7,GRID!$A$4:$A$10,0),MATCH(1,($U$2=GRID!$B$1:$AQ$1)*(КАЛЕНДАРЬ!AA24=GRID!$B$3:$AQ$3), 0))*(1-GRID!$B$27))</f>
        <v>90600</v>
      </c>
      <c r="P115" s="35" cm="1">
        <f t="array" ref="P115">IF($I$2="Открытый тариф",
INDEX(GRID!$B$13:$AQ$19,MATCH($O$7,GRID!$A$13:$A$19,0),MATCH(1,($U$2=GRID!$B$1:$AQ$1)*(КАЛЕНДАРЬ!$AA24=GRID!$B$3:$AQ$3), 0)),
INDEX(GRID!$B$13:$AQ$19,MATCH($O$7,GRID!$A$13:$A$19,0),MATCH(1,($U$2=GRID!$B$1:$AQ$1)*(КАЛЕНДАРЬ!$AA24=GRID!$B$3:$AQ$3), 0))*(1-GRID!$B$27))</f>
        <v>90600</v>
      </c>
    </row>
    <row r="116" spans="1:16" ht="12.75" hidden="1" customHeight="1" x14ac:dyDescent="0.2">
      <c r="A116" s="58" t="s">
        <v>15</v>
      </c>
      <c r="B116" s="59">
        <v>22</v>
      </c>
      <c r="C116" s="35" cm="1">
        <f t="array" ref="C116">IF($I$2="Открытый тариф",
INDEX(GRID!$B$4:$AQ$10,MATCH($C$7,GRID!$A$4:$A$10,0),MATCH(1,($U$2=GRID!$B$1:$AQ$1)*(КАЛЕНДАРЬ!AA25=GRID!$B$3:$AQ$3), 0)),
INDEX(GRID!$B$4:$AQ$10,MATCH($C$7,GRID!$A$4:$A$10,0),MATCH(1,($U$2=GRID!$B$1:$AQ$1)*(КАЛЕНДАРЬ!AA25=GRID!$B$3:$AQ$3), 0))*(1-GRID!$B$27))</f>
        <v>18100</v>
      </c>
      <c r="D116" s="35" cm="1">
        <f t="array" ref="D116">IF($I$2="Открытый тариф",
INDEX(GRID!$B$13:$AQ$19,MATCH($C$7,GRID!$A$13:$A$19,0),MATCH(1,($U$2=GRID!$B$1:$AQ$1)*(КАЛЕНДАРЬ!$AA25=GRID!$B$3:$AQ$3), 0)),
INDEX(GRID!$B$13:$AQ$19,MATCH($C$7,GRID!$A$13:$A$19,0),MATCH(1,($U$2=GRID!$B$1:$AQ$1)*(КАЛЕНДАРЬ!$AA25=GRID!$B$3:$AQ$3), 0))*(1-GRID!$B$27))</f>
        <v>21100</v>
      </c>
      <c r="E116" s="35" cm="1">
        <f t="array" ref="E116">IF($I$2="Открытый тариф",
INDEX(GRID!$B$4:$AQ$10,MATCH($E$7,GRID!$A$4:$A$10,0),MATCH(1,($U$2=GRID!$B$1:$AQ$1)*(КАЛЕНДАРЬ!AA25=GRID!$B$3:$AQ$3), 0)),
INDEX(GRID!$B$4:$AQ$10,MATCH($E$7,GRID!$A$4:$A$10,0),MATCH(1,($U$2=GRID!$B$1:$AQ$1)*(КАЛЕНДАРЬ!AA25=GRID!$B$3:$AQ$3), 0))*(1-GRID!$B$27))</f>
        <v>21900</v>
      </c>
      <c r="F116" s="35" cm="1">
        <f t="array" ref="F116">IF($I$2="Открытый тариф",
INDEX(GRID!$B$13:$AQ$19,MATCH($E$7,GRID!$A$13:$A$19,0),MATCH(1,($U$2=GRID!$B$1:$AQ$1)*(КАЛЕНДАРЬ!$AA25=GRID!$B$3:$AQ$3), 0)),
INDEX(GRID!$B$13:$AQ$19,MATCH($E$7,GRID!$A$13:$A$19,0),MATCH(1,($U$2=GRID!$B$1:$AQ$1)*(КАЛЕНДАРЬ!$AA25=GRID!$B$3:$AQ$3), 0))*(1-GRID!$B$27))</f>
        <v>24900</v>
      </c>
      <c r="G116" s="35" cm="1">
        <f t="array" ref="G116">IF($I$2="Открытый тариф",
INDEX(GRID!$B$4:$AQ$10,MATCH($G$7,GRID!$A$4:$A$10,0),MATCH(1,($U$2=GRID!$B$1:$AQ$1)*(КАЛЕНДАРЬ!AA25=GRID!$B$3:$AQ$3), 0)),
INDEX(GRID!$B$4:$AQ$10,MATCH($G$7,GRID!$A$4:$A$10,0),MATCH(1,($U$2=GRID!$B$1:$AQ$1)*(КАЛЕНДАРЬ!AA25=GRID!$B$3:$AQ$3), 0))*(1-GRID!$B$27))</f>
        <v>22900</v>
      </c>
      <c r="H116" s="35" cm="1">
        <f t="array" ref="H116">IF($I$2="Открытый тариф",
INDEX(GRID!$B$13:$AQ$19,MATCH($G$7,GRID!$A$13:$A$19,0),MATCH(1,($U$2=GRID!$B$1:$AQ$1)*(КАЛЕНДАРЬ!$AA25=GRID!$B$3:$AQ$3), 0)),
INDEX(GRID!$B$13:$AQ$19,MATCH($G$7,GRID!$A$13:$A$19,0),MATCH(1,($U$2=GRID!$B$1:$AQ$1)*(КАЛЕНДАРЬ!$AA25=GRID!$B$3:$AQ$3), 0))*(1-GRID!$B$27))</f>
        <v>25900</v>
      </c>
      <c r="I116" s="35" cm="1">
        <f t="array" ref="I116">IF($I$2="Открытый тариф",
INDEX(GRID!$B$4:$AQ$10,MATCH($I$7,GRID!$A$4:$A$10,0),MATCH(1,($U$2=GRID!$B$1:$AQ$1)*(КАЛЕНДАРЬ!AA25=GRID!$B$3:$AQ$3), 0)),
INDEX(GRID!$B$4:$AQ$10,MATCH($I$7,GRID!$A$4:$A$10,0),MATCH(1,($U$2=GRID!$B$1:$AQ$1)*(КАЛЕНДАРЬ!AA25=GRID!$B$3:$AQ$3), 0))*(1-GRID!$B$27))</f>
        <v>30100</v>
      </c>
      <c r="J116" s="35" cm="1">
        <f t="array" ref="J116">IF($I$2="Открытый тариф",
INDEX(GRID!$B$13:$AQ$19,MATCH($I$7,GRID!$A$13:$A$19,0),MATCH(1,($U$2=GRID!$B$1:$AQ$1)*(КАЛЕНДАРЬ!$AA25=GRID!$B$3:$AQ$3), 0)),
INDEX(GRID!$B$13:$AQ$19,MATCH($I$7,GRID!$A$13:$A$19,0),MATCH(1,($U$2=GRID!$B$1:$AQ$1)*(КАЛЕНДАРЬ!$AA25=GRID!$B$3:$AQ$3), 0))*(1-GRID!$B$27))</f>
        <v>33100</v>
      </c>
      <c r="K116" s="35" cm="1">
        <f t="array" ref="K116">IF($I$2="Открытый тариф",
INDEX(GRID!$B$4:$AQ$10,MATCH($K$7,GRID!$A$4:$A$10,0),MATCH(1,($U$2=GRID!$B$1:$AQ$1)*(КАЛЕНДАРЬ!AA25=GRID!$B$3:$AQ$3), 0)),
INDEX(GRID!$B$4:$AQ$10,MATCH($K$7,GRID!$A$4:$A$10,0),MATCH(1,($U$2=GRID!$B$1:$AQ$1)*(КАЛЕНДАРЬ!AA25=GRID!$B$3:$AQ$3), 0))*(1-GRID!$B$27))</f>
        <v>32400</v>
      </c>
      <c r="L116" s="35" cm="1">
        <f t="array" ref="L116">IF($I$2="Открытый тариф",
INDEX(GRID!$B$13:$AQ$19,MATCH($K$7,GRID!$A$13:$A$19,0),MATCH(1,($U$2=GRID!$B$1:$AQ$1)*(КАЛЕНДАРЬ!$AA25=GRID!$B$3:$AQ$3), 0)),
INDEX(GRID!$B$13:$AQ$19,MATCH($K$7,GRID!$A$13:$A$19,0),MATCH(1,($U$2=GRID!$B$1:$AQ$1)*(КАЛЕНДАРЬ!$AA25=GRID!$B$3:$AQ$3), 0))*(1-GRID!$B$27))</f>
        <v>35400</v>
      </c>
      <c r="M116" s="35" cm="1">
        <f t="array" ref="M116">IF($I$2="Открытый тариф",
INDEX(GRID!$B$4:$AQ$10,MATCH($M$7,GRID!$A$4:$A$10,0),MATCH(1,($U$2=GRID!$B$1:$AQ$1)*(КАЛЕНДАРЬ!AA25=GRID!$B$3:$AQ$3), 0)),
INDEX(GRID!$B$4:$AQ$10,MATCH($M$7,GRID!$A$4:$A$10,0),MATCH(1,($U$2=GRID!$B$1:$AQ$1)*(КАЛЕНДАРЬ!AA25=GRID!$B$3:$AQ$3), 0))*(1-GRID!$B$27))</f>
        <v>40600</v>
      </c>
      <c r="N116" s="35" cm="1">
        <f t="array" ref="N116">IF($I$2="Открытый тариф",
INDEX(GRID!$B$13:$AQ$19,MATCH($M$7,GRID!$A$13:$A$19,0),MATCH(1,($U$2=GRID!$B$1:$AQ$1)*(КАЛЕНДАРЬ!$AA25=GRID!$B$3:$AQ$3), 0)),
INDEX(GRID!$B$13:$AQ$19,MATCH($M$7,GRID!$A$13:$A$19,0),MATCH(1,($U$2=GRID!$B$1:$AQ$1)*(КАЛЕНДАРЬ!$AA25=GRID!$B$3:$AQ$3), 0))*(1-GRID!$B$27))</f>
        <v>43600</v>
      </c>
      <c r="O116" s="35" cm="1">
        <f t="array" ref="O116">IF($I$2="Открытый тариф",
INDEX(GRID!$B$4:$AQ$10,MATCH($O$7,GRID!$A$4:$A$10,0),MATCH(1,($U$2=GRID!$B$1:$AQ$1)*(КАЛЕНДАРЬ!AA25=GRID!$B$3:$AQ$3), 0)),
INDEX(GRID!$B$4:$AQ$10,MATCH($O$7,GRID!$A$4:$A$10,0),MATCH(1,($U$2=GRID!$B$1:$AQ$1)*(КАЛЕНДАРЬ!AA25=GRID!$B$3:$AQ$3), 0))*(1-GRID!$B$27))</f>
        <v>83100</v>
      </c>
      <c r="P116" s="35" cm="1">
        <f t="array" ref="P116">IF($I$2="Открытый тариф",
INDEX(GRID!$B$13:$AQ$19,MATCH($O$7,GRID!$A$13:$A$19,0),MATCH(1,($U$2=GRID!$B$1:$AQ$1)*(КАЛЕНДАРЬ!$AA25=GRID!$B$3:$AQ$3), 0)),
INDEX(GRID!$B$13:$AQ$19,MATCH($O$7,GRID!$A$13:$A$19,0),MATCH(1,($U$2=GRID!$B$1:$AQ$1)*(КАЛЕНДАРЬ!$AA25=GRID!$B$3:$AQ$3), 0))*(1-GRID!$B$27))</f>
        <v>83100</v>
      </c>
    </row>
    <row r="117" spans="1:16" ht="12.75" hidden="1" customHeight="1" x14ac:dyDescent="0.2">
      <c r="A117" s="58" t="s">
        <v>16</v>
      </c>
      <c r="B117" s="59">
        <v>23</v>
      </c>
      <c r="C117" s="35" cm="1">
        <f t="array" ref="C117">IF($I$2="Открытый тариф",
INDEX(GRID!$B$4:$AQ$10,MATCH($C$7,GRID!$A$4:$A$10,0),MATCH(1,($U$2=GRID!$B$1:$AQ$1)*(КАЛЕНДАРЬ!AA26=GRID!$B$3:$AQ$3), 0)),
INDEX(GRID!$B$4:$AQ$10,MATCH($C$7,GRID!$A$4:$A$10,0),MATCH(1,($U$2=GRID!$B$1:$AQ$1)*(КАЛЕНДАРЬ!AA26=GRID!$B$3:$AQ$3), 0))*(1-GRID!$B$27))</f>
        <v>19400</v>
      </c>
      <c r="D117" s="35" cm="1">
        <f t="array" ref="D117">IF($I$2="Открытый тариф",
INDEX(GRID!$B$13:$AQ$19,MATCH($C$7,GRID!$A$13:$A$19,0),MATCH(1,($U$2=GRID!$B$1:$AQ$1)*(КАЛЕНДАРЬ!$AA26=GRID!$B$3:$AQ$3), 0)),
INDEX(GRID!$B$13:$AQ$19,MATCH($C$7,GRID!$A$13:$A$19,0),MATCH(1,($U$2=GRID!$B$1:$AQ$1)*(КАЛЕНДАРЬ!$AA26=GRID!$B$3:$AQ$3), 0))*(1-GRID!$B$27))</f>
        <v>22400</v>
      </c>
      <c r="E117" s="35" cm="1">
        <f t="array" ref="E117">IF($I$2="Открытый тариф",
INDEX(GRID!$B$4:$AQ$10,MATCH($E$7,GRID!$A$4:$A$10,0),MATCH(1,($U$2=GRID!$B$1:$AQ$1)*(КАЛЕНДАРЬ!AA26=GRID!$B$3:$AQ$3), 0)),
INDEX(GRID!$B$4:$AQ$10,MATCH($E$7,GRID!$A$4:$A$10,0),MATCH(1,($U$2=GRID!$B$1:$AQ$1)*(КАЛЕНДАРЬ!AA26=GRID!$B$3:$AQ$3), 0))*(1-GRID!$B$27))</f>
        <v>23400</v>
      </c>
      <c r="F117" s="35" cm="1">
        <f t="array" ref="F117">IF($I$2="Открытый тариф",
INDEX(GRID!$B$13:$AQ$19,MATCH($E$7,GRID!$A$13:$A$19,0),MATCH(1,($U$2=GRID!$B$1:$AQ$1)*(КАЛЕНДАРЬ!$AA26=GRID!$B$3:$AQ$3), 0)),
INDEX(GRID!$B$13:$AQ$19,MATCH($E$7,GRID!$A$13:$A$19,0),MATCH(1,($U$2=GRID!$B$1:$AQ$1)*(КАЛЕНДАРЬ!$AA26=GRID!$B$3:$AQ$3), 0))*(1-GRID!$B$27))</f>
        <v>26400</v>
      </c>
      <c r="G117" s="35" cm="1">
        <f t="array" ref="G117">IF($I$2="Открытый тариф",
INDEX(GRID!$B$4:$AQ$10,MATCH($G$7,GRID!$A$4:$A$10,0),MATCH(1,($U$2=GRID!$B$1:$AQ$1)*(КАЛЕНДАРЬ!AA26=GRID!$B$3:$AQ$3), 0)),
INDEX(GRID!$B$4:$AQ$10,MATCH($G$7,GRID!$A$4:$A$10,0),MATCH(1,($U$2=GRID!$B$1:$AQ$1)*(КАЛЕНДАРЬ!AA26=GRID!$B$3:$AQ$3), 0))*(1-GRID!$B$27))</f>
        <v>24500</v>
      </c>
      <c r="H117" s="35" cm="1">
        <f t="array" ref="H117">IF($I$2="Открытый тариф",
INDEX(GRID!$B$13:$AQ$19,MATCH($G$7,GRID!$A$13:$A$19,0),MATCH(1,($U$2=GRID!$B$1:$AQ$1)*(КАЛЕНДАРЬ!$AA26=GRID!$B$3:$AQ$3), 0)),
INDEX(GRID!$B$13:$AQ$19,MATCH($G$7,GRID!$A$13:$A$19,0),MATCH(1,($U$2=GRID!$B$1:$AQ$1)*(КАЛЕНДАРЬ!$AA26=GRID!$B$3:$AQ$3), 0))*(1-GRID!$B$27))</f>
        <v>27500</v>
      </c>
      <c r="I117" s="35" cm="1">
        <f t="array" ref="I117">IF($I$2="Открытый тариф",
INDEX(GRID!$B$4:$AQ$10,MATCH($I$7,GRID!$A$4:$A$10,0),MATCH(1,($U$2=GRID!$B$1:$AQ$1)*(КАЛЕНДАРЬ!AA26=GRID!$B$3:$AQ$3), 0)),
INDEX(GRID!$B$4:$AQ$10,MATCH($I$7,GRID!$A$4:$A$10,0),MATCH(1,($U$2=GRID!$B$1:$AQ$1)*(КАЛЕНДАРЬ!AA26=GRID!$B$3:$AQ$3), 0))*(1-GRID!$B$27))</f>
        <v>31400</v>
      </c>
      <c r="J117" s="35" cm="1">
        <f t="array" ref="J117">IF($I$2="Открытый тариф",
INDEX(GRID!$B$13:$AQ$19,MATCH($I$7,GRID!$A$13:$A$19,0),MATCH(1,($U$2=GRID!$B$1:$AQ$1)*(КАЛЕНДАРЬ!$AA26=GRID!$B$3:$AQ$3), 0)),
INDEX(GRID!$B$13:$AQ$19,MATCH($I$7,GRID!$A$13:$A$19,0),MATCH(1,($U$2=GRID!$B$1:$AQ$1)*(КАЛЕНДАРЬ!$AA26=GRID!$B$3:$AQ$3), 0))*(1-GRID!$B$27))</f>
        <v>34400</v>
      </c>
      <c r="K117" s="35" cm="1">
        <f t="array" ref="K117">IF($I$2="Открытый тариф",
INDEX(GRID!$B$4:$AQ$10,MATCH($K$7,GRID!$A$4:$A$10,0),MATCH(1,($U$2=GRID!$B$1:$AQ$1)*(КАЛЕНДАРЬ!AA26=GRID!$B$3:$AQ$3), 0)),
INDEX(GRID!$B$4:$AQ$10,MATCH($K$7,GRID!$A$4:$A$10,0),MATCH(1,($U$2=GRID!$B$1:$AQ$1)*(КАЛЕНДАРЬ!AA26=GRID!$B$3:$AQ$3), 0))*(1-GRID!$B$27))</f>
        <v>34600</v>
      </c>
      <c r="L117" s="35" cm="1">
        <f t="array" ref="L117">IF($I$2="Открытый тариф",
INDEX(GRID!$B$13:$AQ$19,MATCH($K$7,GRID!$A$13:$A$19,0),MATCH(1,($U$2=GRID!$B$1:$AQ$1)*(КАЛЕНДАРЬ!$AA26=GRID!$B$3:$AQ$3), 0)),
INDEX(GRID!$B$13:$AQ$19,MATCH($K$7,GRID!$A$13:$A$19,0),MATCH(1,($U$2=GRID!$B$1:$AQ$1)*(КАЛЕНДАРЬ!$AA26=GRID!$B$3:$AQ$3), 0))*(1-GRID!$B$27))</f>
        <v>37600</v>
      </c>
      <c r="M117" s="35" cm="1">
        <f t="array" ref="M117">IF($I$2="Открытый тариф",
INDEX(GRID!$B$4:$AQ$10,MATCH($M$7,GRID!$A$4:$A$10,0),MATCH(1,($U$2=GRID!$B$1:$AQ$1)*(КАЛЕНДАРЬ!AA26=GRID!$B$3:$AQ$3), 0)),
INDEX(GRID!$B$4:$AQ$10,MATCH($M$7,GRID!$A$4:$A$10,0),MATCH(1,($U$2=GRID!$B$1:$AQ$1)*(КАЛЕНДАРЬ!AA26=GRID!$B$3:$AQ$3), 0))*(1-GRID!$B$27))</f>
        <v>43400</v>
      </c>
      <c r="N117" s="35" cm="1">
        <f t="array" ref="N117">IF($I$2="Открытый тариф",
INDEX(GRID!$B$13:$AQ$19,MATCH($M$7,GRID!$A$13:$A$19,0),MATCH(1,($U$2=GRID!$B$1:$AQ$1)*(КАЛЕНДАРЬ!$AA26=GRID!$B$3:$AQ$3), 0)),
INDEX(GRID!$B$13:$AQ$19,MATCH($M$7,GRID!$A$13:$A$19,0),MATCH(1,($U$2=GRID!$B$1:$AQ$1)*(КАЛЕНДАРЬ!$AA26=GRID!$B$3:$AQ$3), 0))*(1-GRID!$B$27))</f>
        <v>46400</v>
      </c>
      <c r="O117" s="35" cm="1">
        <f t="array" ref="O117">IF($I$2="Открытый тариф",
INDEX(GRID!$B$4:$AQ$10,MATCH($O$7,GRID!$A$4:$A$10,0),MATCH(1,($U$2=GRID!$B$1:$AQ$1)*(КАЛЕНДАРЬ!AA26=GRID!$B$3:$AQ$3), 0)),
INDEX(GRID!$B$4:$AQ$10,MATCH($O$7,GRID!$A$4:$A$10,0),MATCH(1,($U$2=GRID!$B$1:$AQ$1)*(КАЛЕНДАРЬ!AA26=GRID!$B$3:$AQ$3), 0))*(1-GRID!$B$27))</f>
        <v>86900</v>
      </c>
      <c r="P117" s="35" cm="1">
        <f t="array" ref="P117">IF($I$2="Открытый тариф",
INDEX(GRID!$B$13:$AQ$19,MATCH($O$7,GRID!$A$13:$A$19,0),MATCH(1,($U$2=GRID!$B$1:$AQ$1)*(КАЛЕНДАРЬ!$AA26=GRID!$B$3:$AQ$3), 0)),
INDEX(GRID!$B$13:$AQ$19,MATCH($O$7,GRID!$A$13:$A$19,0),MATCH(1,($U$2=GRID!$B$1:$AQ$1)*(КАЛЕНДАРЬ!$AA26=GRID!$B$3:$AQ$3), 0))*(1-GRID!$B$27))</f>
        <v>86900</v>
      </c>
    </row>
    <row r="118" spans="1:16" ht="12.75" hidden="1" customHeight="1" x14ac:dyDescent="0.2">
      <c r="A118" s="58" t="s">
        <v>17</v>
      </c>
      <c r="B118" s="59">
        <v>24</v>
      </c>
      <c r="C118" s="35" cm="1">
        <f t="array" ref="C118">IF($I$2="Открытый тариф",
INDEX(GRID!$B$4:$AQ$10,MATCH($C$7,GRID!$A$4:$A$10,0),MATCH(1,($U$2=GRID!$B$1:$AQ$1)*(КАЛЕНДАРЬ!AA27=GRID!$B$3:$AQ$3), 0)),
INDEX(GRID!$B$4:$AQ$10,MATCH($C$7,GRID!$A$4:$A$10,0),MATCH(1,($U$2=GRID!$B$1:$AQ$1)*(КАЛЕНДАРЬ!AA27=GRID!$B$3:$AQ$3), 0))*(1-GRID!$B$27))</f>
        <v>19400</v>
      </c>
      <c r="D118" s="35" cm="1">
        <f t="array" ref="D118">IF($I$2="Открытый тариф",
INDEX(GRID!$B$13:$AQ$19,MATCH($C$7,GRID!$A$13:$A$19,0),MATCH(1,($U$2=GRID!$B$1:$AQ$1)*(КАЛЕНДАРЬ!$AA27=GRID!$B$3:$AQ$3), 0)),
INDEX(GRID!$B$13:$AQ$19,MATCH($C$7,GRID!$A$13:$A$19,0),MATCH(1,($U$2=GRID!$B$1:$AQ$1)*(КАЛЕНДАРЬ!$AA27=GRID!$B$3:$AQ$3), 0))*(1-GRID!$B$27))</f>
        <v>22400</v>
      </c>
      <c r="E118" s="35" cm="1">
        <f t="array" ref="E118">IF($I$2="Открытый тариф",
INDEX(GRID!$B$4:$AQ$10,MATCH($E$7,GRID!$A$4:$A$10,0),MATCH(1,($U$2=GRID!$B$1:$AQ$1)*(КАЛЕНДАРЬ!AA27=GRID!$B$3:$AQ$3), 0)),
INDEX(GRID!$B$4:$AQ$10,MATCH($E$7,GRID!$A$4:$A$10,0),MATCH(1,($U$2=GRID!$B$1:$AQ$1)*(КАЛЕНДАРЬ!AA27=GRID!$B$3:$AQ$3), 0))*(1-GRID!$B$27))</f>
        <v>23400</v>
      </c>
      <c r="F118" s="35" cm="1">
        <f t="array" ref="F118">IF($I$2="Открытый тариф",
INDEX(GRID!$B$13:$AQ$19,MATCH($E$7,GRID!$A$13:$A$19,0),MATCH(1,($U$2=GRID!$B$1:$AQ$1)*(КАЛЕНДАРЬ!$AA27=GRID!$B$3:$AQ$3), 0)),
INDEX(GRID!$B$13:$AQ$19,MATCH($E$7,GRID!$A$13:$A$19,0),MATCH(1,($U$2=GRID!$B$1:$AQ$1)*(КАЛЕНДАРЬ!$AA27=GRID!$B$3:$AQ$3), 0))*(1-GRID!$B$27))</f>
        <v>26400</v>
      </c>
      <c r="G118" s="35" cm="1">
        <f t="array" ref="G118">IF($I$2="Открытый тариф",
INDEX(GRID!$B$4:$AQ$10,MATCH($G$7,GRID!$A$4:$A$10,0),MATCH(1,($U$2=GRID!$B$1:$AQ$1)*(КАЛЕНДАРЬ!AA27=GRID!$B$3:$AQ$3), 0)),
INDEX(GRID!$B$4:$AQ$10,MATCH($G$7,GRID!$A$4:$A$10,0),MATCH(1,($U$2=GRID!$B$1:$AQ$1)*(КАЛЕНДАРЬ!AA27=GRID!$B$3:$AQ$3), 0))*(1-GRID!$B$27))</f>
        <v>24500</v>
      </c>
      <c r="H118" s="35" cm="1">
        <f t="array" ref="H118">IF($I$2="Открытый тариф",
INDEX(GRID!$B$13:$AQ$19,MATCH($G$7,GRID!$A$13:$A$19,0),MATCH(1,($U$2=GRID!$B$1:$AQ$1)*(КАЛЕНДАРЬ!$AA27=GRID!$B$3:$AQ$3), 0)),
INDEX(GRID!$B$13:$AQ$19,MATCH($G$7,GRID!$A$13:$A$19,0),MATCH(1,($U$2=GRID!$B$1:$AQ$1)*(КАЛЕНДАРЬ!$AA27=GRID!$B$3:$AQ$3), 0))*(1-GRID!$B$27))</f>
        <v>27500</v>
      </c>
      <c r="I118" s="35" cm="1">
        <f t="array" ref="I118">IF($I$2="Открытый тариф",
INDEX(GRID!$B$4:$AQ$10,MATCH($I$7,GRID!$A$4:$A$10,0),MATCH(1,($U$2=GRID!$B$1:$AQ$1)*(КАЛЕНДАРЬ!AA27=GRID!$B$3:$AQ$3), 0)),
INDEX(GRID!$B$4:$AQ$10,MATCH($I$7,GRID!$A$4:$A$10,0),MATCH(1,($U$2=GRID!$B$1:$AQ$1)*(КАЛЕНДАРЬ!AA27=GRID!$B$3:$AQ$3), 0))*(1-GRID!$B$27))</f>
        <v>31400</v>
      </c>
      <c r="J118" s="35" cm="1">
        <f t="array" ref="J118">IF($I$2="Открытый тариф",
INDEX(GRID!$B$13:$AQ$19,MATCH($I$7,GRID!$A$13:$A$19,0),MATCH(1,($U$2=GRID!$B$1:$AQ$1)*(КАЛЕНДАРЬ!$AA27=GRID!$B$3:$AQ$3), 0)),
INDEX(GRID!$B$13:$AQ$19,MATCH($I$7,GRID!$A$13:$A$19,0),MATCH(1,($U$2=GRID!$B$1:$AQ$1)*(КАЛЕНДАРЬ!$AA27=GRID!$B$3:$AQ$3), 0))*(1-GRID!$B$27))</f>
        <v>34400</v>
      </c>
      <c r="K118" s="35" cm="1">
        <f t="array" ref="K118">IF($I$2="Открытый тариф",
INDEX(GRID!$B$4:$AQ$10,MATCH($K$7,GRID!$A$4:$A$10,0),MATCH(1,($U$2=GRID!$B$1:$AQ$1)*(КАЛЕНДАРЬ!AA27=GRID!$B$3:$AQ$3), 0)),
INDEX(GRID!$B$4:$AQ$10,MATCH($K$7,GRID!$A$4:$A$10,0),MATCH(1,($U$2=GRID!$B$1:$AQ$1)*(КАЛЕНДАРЬ!AA27=GRID!$B$3:$AQ$3), 0))*(1-GRID!$B$27))</f>
        <v>34600</v>
      </c>
      <c r="L118" s="35" cm="1">
        <f t="array" ref="L118">IF($I$2="Открытый тариф",
INDEX(GRID!$B$13:$AQ$19,MATCH($K$7,GRID!$A$13:$A$19,0),MATCH(1,($U$2=GRID!$B$1:$AQ$1)*(КАЛЕНДАРЬ!$AA27=GRID!$B$3:$AQ$3), 0)),
INDEX(GRID!$B$13:$AQ$19,MATCH($K$7,GRID!$A$13:$A$19,0),MATCH(1,($U$2=GRID!$B$1:$AQ$1)*(КАЛЕНДАРЬ!$AA27=GRID!$B$3:$AQ$3), 0))*(1-GRID!$B$27))</f>
        <v>37600</v>
      </c>
      <c r="M118" s="35" cm="1">
        <f t="array" ref="M118">IF($I$2="Открытый тариф",
INDEX(GRID!$B$4:$AQ$10,MATCH($M$7,GRID!$A$4:$A$10,0),MATCH(1,($U$2=GRID!$B$1:$AQ$1)*(КАЛЕНДАРЬ!AA27=GRID!$B$3:$AQ$3), 0)),
INDEX(GRID!$B$4:$AQ$10,MATCH($M$7,GRID!$A$4:$A$10,0),MATCH(1,($U$2=GRID!$B$1:$AQ$1)*(КАЛЕНДАРЬ!AA27=GRID!$B$3:$AQ$3), 0))*(1-GRID!$B$27))</f>
        <v>43400</v>
      </c>
      <c r="N118" s="35" cm="1">
        <f t="array" ref="N118">IF($I$2="Открытый тариф",
INDEX(GRID!$B$13:$AQ$19,MATCH($M$7,GRID!$A$13:$A$19,0),MATCH(1,($U$2=GRID!$B$1:$AQ$1)*(КАЛЕНДАРЬ!$AA27=GRID!$B$3:$AQ$3), 0)),
INDEX(GRID!$B$13:$AQ$19,MATCH($M$7,GRID!$A$13:$A$19,0),MATCH(1,($U$2=GRID!$B$1:$AQ$1)*(КАЛЕНДАРЬ!$AA27=GRID!$B$3:$AQ$3), 0))*(1-GRID!$B$27))</f>
        <v>46400</v>
      </c>
      <c r="O118" s="35" cm="1">
        <f t="array" ref="O118">IF($I$2="Открытый тариф",
INDEX(GRID!$B$4:$AQ$10,MATCH($O$7,GRID!$A$4:$A$10,0),MATCH(1,($U$2=GRID!$B$1:$AQ$1)*(КАЛЕНДАРЬ!AA27=GRID!$B$3:$AQ$3), 0)),
INDEX(GRID!$B$4:$AQ$10,MATCH($O$7,GRID!$A$4:$A$10,0),MATCH(1,($U$2=GRID!$B$1:$AQ$1)*(КАЛЕНДАРЬ!AA27=GRID!$B$3:$AQ$3), 0))*(1-GRID!$B$27))</f>
        <v>86900</v>
      </c>
      <c r="P118" s="35" cm="1">
        <f t="array" ref="P118">IF($I$2="Открытый тариф",
INDEX(GRID!$B$13:$AQ$19,MATCH($O$7,GRID!$A$13:$A$19,0),MATCH(1,($U$2=GRID!$B$1:$AQ$1)*(КАЛЕНДАРЬ!$AA27=GRID!$B$3:$AQ$3), 0)),
INDEX(GRID!$B$13:$AQ$19,MATCH($O$7,GRID!$A$13:$A$19,0),MATCH(1,($U$2=GRID!$B$1:$AQ$1)*(КАЛЕНДАРЬ!$AA27=GRID!$B$3:$AQ$3), 0))*(1-GRID!$B$27))</f>
        <v>86900</v>
      </c>
    </row>
    <row r="119" spans="1:16" ht="12.75" hidden="1" customHeight="1" x14ac:dyDescent="0.2">
      <c r="A119" s="58" t="s">
        <v>18</v>
      </c>
      <c r="B119" s="59">
        <v>25</v>
      </c>
      <c r="C119" s="35" cm="1">
        <f t="array" ref="C119">IF($I$2="Открытый тариф",
INDEX(GRID!$B$4:$AQ$10,MATCH($C$7,GRID!$A$4:$A$10,0),MATCH(1,($U$2=GRID!$B$1:$AQ$1)*(КАЛЕНДАРЬ!AA28=GRID!$B$3:$AQ$3), 0)),
INDEX(GRID!$B$4:$AQ$10,MATCH($C$7,GRID!$A$4:$A$10,0),MATCH(1,($U$2=GRID!$B$1:$AQ$1)*(КАЛЕНДАРЬ!AA28=GRID!$B$3:$AQ$3), 0))*(1-GRID!$B$27))</f>
        <v>19400</v>
      </c>
      <c r="D119" s="35" cm="1">
        <f t="array" ref="D119">IF($I$2="Открытый тариф",
INDEX(GRID!$B$13:$AQ$19,MATCH($C$7,GRID!$A$13:$A$19,0),MATCH(1,($U$2=GRID!$B$1:$AQ$1)*(КАЛЕНДАРЬ!$AA28=GRID!$B$3:$AQ$3), 0)),
INDEX(GRID!$B$13:$AQ$19,MATCH($C$7,GRID!$A$13:$A$19,0),MATCH(1,($U$2=GRID!$B$1:$AQ$1)*(КАЛЕНДАРЬ!$AA28=GRID!$B$3:$AQ$3), 0))*(1-GRID!$B$27))</f>
        <v>22400</v>
      </c>
      <c r="E119" s="35" cm="1">
        <f t="array" ref="E119">IF($I$2="Открытый тариф",
INDEX(GRID!$B$4:$AQ$10,MATCH($E$7,GRID!$A$4:$A$10,0),MATCH(1,($U$2=GRID!$B$1:$AQ$1)*(КАЛЕНДАРЬ!AA28=GRID!$B$3:$AQ$3), 0)),
INDEX(GRID!$B$4:$AQ$10,MATCH($E$7,GRID!$A$4:$A$10,0),MATCH(1,($U$2=GRID!$B$1:$AQ$1)*(КАЛЕНДАРЬ!AA28=GRID!$B$3:$AQ$3), 0))*(1-GRID!$B$27))</f>
        <v>23400</v>
      </c>
      <c r="F119" s="35" cm="1">
        <f t="array" ref="F119">IF($I$2="Открытый тариф",
INDEX(GRID!$B$13:$AQ$19,MATCH($E$7,GRID!$A$13:$A$19,0),MATCH(1,($U$2=GRID!$B$1:$AQ$1)*(КАЛЕНДАРЬ!$AA28=GRID!$B$3:$AQ$3), 0)),
INDEX(GRID!$B$13:$AQ$19,MATCH($E$7,GRID!$A$13:$A$19,0),MATCH(1,($U$2=GRID!$B$1:$AQ$1)*(КАЛЕНДАРЬ!$AA28=GRID!$B$3:$AQ$3), 0))*(1-GRID!$B$27))</f>
        <v>26400</v>
      </c>
      <c r="G119" s="35" cm="1">
        <f t="array" ref="G119">IF($I$2="Открытый тариф",
INDEX(GRID!$B$4:$AQ$10,MATCH($G$7,GRID!$A$4:$A$10,0),MATCH(1,($U$2=GRID!$B$1:$AQ$1)*(КАЛЕНДАРЬ!AA28=GRID!$B$3:$AQ$3), 0)),
INDEX(GRID!$B$4:$AQ$10,MATCH($G$7,GRID!$A$4:$A$10,0),MATCH(1,($U$2=GRID!$B$1:$AQ$1)*(КАЛЕНДАРЬ!AA28=GRID!$B$3:$AQ$3), 0))*(1-GRID!$B$27))</f>
        <v>24500</v>
      </c>
      <c r="H119" s="35" cm="1">
        <f t="array" ref="H119">IF($I$2="Открытый тариф",
INDEX(GRID!$B$13:$AQ$19,MATCH($G$7,GRID!$A$13:$A$19,0),MATCH(1,($U$2=GRID!$B$1:$AQ$1)*(КАЛЕНДАРЬ!$AA28=GRID!$B$3:$AQ$3), 0)),
INDEX(GRID!$B$13:$AQ$19,MATCH($G$7,GRID!$A$13:$A$19,0),MATCH(1,($U$2=GRID!$B$1:$AQ$1)*(КАЛЕНДАРЬ!$AA28=GRID!$B$3:$AQ$3), 0))*(1-GRID!$B$27))</f>
        <v>27500</v>
      </c>
      <c r="I119" s="35" cm="1">
        <f t="array" ref="I119">IF($I$2="Открытый тариф",
INDEX(GRID!$B$4:$AQ$10,MATCH($I$7,GRID!$A$4:$A$10,0),MATCH(1,($U$2=GRID!$B$1:$AQ$1)*(КАЛЕНДАРЬ!AA28=GRID!$B$3:$AQ$3), 0)),
INDEX(GRID!$B$4:$AQ$10,MATCH($I$7,GRID!$A$4:$A$10,0),MATCH(1,($U$2=GRID!$B$1:$AQ$1)*(КАЛЕНДАРЬ!AA28=GRID!$B$3:$AQ$3), 0))*(1-GRID!$B$27))</f>
        <v>31400</v>
      </c>
      <c r="J119" s="35" cm="1">
        <f t="array" ref="J119">IF($I$2="Открытый тариф",
INDEX(GRID!$B$13:$AQ$19,MATCH($I$7,GRID!$A$13:$A$19,0),MATCH(1,($U$2=GRID!$B$1:$AQ$1)*(КАЛЕНДАРЬ!$AA28=GRID!$B$3:$AQ$3), 0)),
INDEX(GRID!$B$13:$AQ$19,MATCH($I$7,GRID!$A$13:$A$19,0),MATCH(1,($U$2=GRID!$B$1:$AQ$1)*(КАЛЕНДАРЬ!$AA28=GRID!$B$3:$AQ$3), 0))*(1-GRID!$B$27))</f>
        <v>34400</v>
      </c>
      <c r="K119" s="35" cm="1">
        <f t="array" ref="K119">IF($I$2="Открытый тариф",
INDEX(GRID!$B$4:$AQ$10,MATCH($K$7,GRID!$A$4:$A$10,0),MATCH(1,($U$2=GRID!$B$1:$AQ$1)*(КАЛЕНДАРЬ!AA28=GRID!$B$3:$AQ$3), 0)),
INDEX(GRID!$B$4:$AQ$10,MATCH($K$7,GRID!$A$4:$A$10,0),MATCH(1,($U$2=GRID!$B$1:$AQ$1)*(КАЛЕНДАРЬ!AA28=GRID!$B$3:$AQ$3), 0))*(1-GRID!$B$27))</f>
        <v>34600</v>
      </c>
      <c r="L119" s="35" cm="1">
        <f t="array" ref="L119">IF($I$2="Открытый тариф",
INDEX(GRID!$B$13:$AQ$19,MATCH($K$7,GRID!$A$13:$A$19,0),MATCH(1,($U$2=GRID!$B$1:$AQ$1)*(КАЛЕНДАРЬ!$AA28=GRID!$B$3:$AQ$3), 0)),
INDEX(GRID!$B$13:$AQ$19,MATCH($K$7,GRID!$A$13:$A$19,0),MATCH(1,($U$2=GRID!$B$1:$AQ$1)*(КАЛЕНДАРЬ!$AA28=GRID!$B$3:$AQ$3), 0))*(1-GRID!$B$27))</f>
        <v>37600</v>
      </c>
      <c r="M119" s="35" cm="1">
        <f t="array" ref="M119">IF($I$2="Открытый тариф",
INDEX(GRID!$B$4:$AQ$10,MATCH($M$7,GRID!$A$4:$A$10,0),MATCH(1,($U$2=GRID!$B$1:$AQ$1)*(КАЛЕНДАРЬ!AA28=GRID!$B$3:$AQ$3), 0)),
INDEX(GRID!$B$4:$AQ$10,MATCH($M$7,GRID!$A$4:$A$10,0),MATCH(1,($U$2=GRID!$B$1:$AQ$1)*(КАЛЕНДАРЬ!AA28=GRID!$B$3:$AQ$3), 0))*(1-GRID!$B$27))</f>
        <v>43400</v>
      </c>
      <c r="N119" s="35" cm="1">
        <f t="array" ref="N119">IF($I$2="Открытый тариф",
INDEX(GRID!$B$13:$AQ$19,MATCH($M$7,GRID!$A$13:$A$19,0),MATCH(1,($U$2=GRID!$B$1:$AQ$1)*(КАЛЕНДАРЬ!$AA28=GRID!$B$3:$AQ$3), 0)),
INDEX(GRID!$B$13:$AQ$19,MATCH($M$7,GRID!$A$13:$A$19,0),MATCH(1,($U$2=GRID!$B$1:$AQ$1)*(КАЛЕНДАРЬ!$AA28=GRID!$B$3:$AQ$3), 0))*(1-GRID!$B$27))</f>
        <v>46400</v>
      </c>
      <c r="O119" s="35" cm="1">
        <f t="array" ref="O119">IF($I$2="Открытый тариф",
INDEX(GRID!$B$4:$AQ$10,MATCH($O$7,GRID!$A$4:$A$10,0),MATCH(1,($U$2=GRID!$B$1:$AQ$1)*(КАЛЕНДАРЬ!AA28=GRID!$B$3:$AQ$3), 0)),
INDEX(GRID!$B$4:$AQ$10,MATCH($O$7,GRID!$A$4:$A$10,0),MATCH(1,($U$2=GRID!$B$1:$AQ$1)*(КАЛЕНДАРЬ!AA28=GRID!$B$3:$AQ$3), 0))*(1-GRID!$B$27))</f>
        <v>86900</v>
      </c>
      <c r="P119" s="35" cm="1">
        <f t="array" ref="P119">IF($I$2="Открытый тариф",
INDEX(GRID!$B$13:$AQ$19,MATCH($O$7,GRID!$A$13:$A$19,0),MATCH(1,($U$2=GRID!$B$1:$AQ$1)*(КАЛЕНДАРЬ!$AA28=GRID!$B$3:$AQ$3), 0)),
INDEX(GRID!$B$13:$AQ$19,MATCH($O$7,GRID!$A$13:$A$19,0),MATCH(1,($U$2=GRID!$B$1:$AQ$1)*(КАЛЕНДАРЬ!$AA28=GRID!$B$3:$AQ$3), 0))*(1-GRID!$B$27))</f>
        <v>86900</v>
      </c>
    </row>
    <row r="120" spans="1:16" ht="12.75" hidden="1" customHeight="1" x14ac:dyDescent="0.2">
      <c r="A120" s="58" t="s">
        <v>19</v>
      </c>
      <c r="B120" s="59">
        <v>26</v>
      </c>
      <c r="C120" s="35" cm="1">
        <f t="array" ref="C120">IF($I$2="Открытый тариф",
INDEX(GRID!$B$4:$AQ$10,MATCH($C$7,GRID!$A$4:$A$10,0),MATCH(1,($U$2=GRID!$B$1:$AQ$1)*(КАЛЕНДАРЬ!AA29=GRID!$B$3:$AQ$3), 0)),
INDEX(GRID!$B$4:$AQ$10,MATCH($C$7,GRID!$A$4:$A$10,0),MATCH(1,($U$2=GRID!$B$1:$AQ$1)*(КАЛЕНДАРЬ!AA29=GRID!$B$3:$AQ$3), 0))*(1-GRID!$B$27))</f>
        <v>18100</v>
      </c>
      <c r="D120" s="35" cm="1">
        <f t="array" ref="D120">IF($I$2="Открытый тариф",
INDEX(GRID!$B$13:$AQ$19,MATCH($C$7,GRID!$A$13:$A$19,0),MATCH(1,($U$2=GRID!$B$1:$AQ$1)*(КАЛЕНДАРЬ!$AA29=GRID!$B$3:$AQ$3), 0)),
INDEX(GRID!$B$13:$AQ$19,MATCH($C$7,GRID!$A$13:$A$19,0),MATCH(1,($U$2=GRID!$B$1:$AQ$1)*(КАЛЕНДАРЬ!$AA29=GRID!$B$3:$AQ$3), 0))*(1-GRID!$B$27))</f>
        <v>21100</v>
      </c>
      <c r="E120" s="35" cm="1">
        <f t="array" ref="E120">IF($I$2="Открытый тариф",
INDEX(GRID!$B$4:$AQ$10,MATCH($E$7,GRID!$A$4:$A$10,0),MATCH(1,($U$2=GRID!$B$1:$AQ$1)*(КАЛЕНДАРЬ!AA29=GRID!$B$3:$AQ$3), 0)),
INDEX(GRID!$B$4:$AQ$10,MATCH($E$7,GRID!$A$4:$A$10,0),MATCH(1,($U$2=GRID!$B$1:$AQ$1)*(КАЛЕНДАРЬ!AA29=GRID!$B$3:$AQ$3), 0))*(1-GRID!$B$27))</f>
        <v>21900</v>
      </c>
      <c r="F120" s="35" cm="1">
        <f t="array" ref="F120">IF($I$2="Открытый тариф",
INDEX(GRID!$B$13:$AQ$19,MATCH($E$7,GRID!$A$13:$A$19,0),MATCH(1,($U$2=GRID!$B$1:$AQ$1)*(КАЛЕНДАРЬ!$AA29=GRID!$B$3:$AQ$3), 0)),
INDEX(GRID!$B$13:$AQ$19,MATCH($E$7,GRID!$A$13:$A$19,0),MATCH(1,($U$2=GRID!$B$1:$AQ$1)*(КАЛЕНДАРЬ!$AA29=GRID!$B$3:$AQ$3), 0))*(1-GRID!$B$27))</f>
        <v>24900</v>
      </c>
      <c r="G120" s="35" cm="1">
        <f t="array" ref="G120">IF($I$2="Открытый тариф",
INDEX(GRID!$B$4:$AQ$10,MATCH($G$7,GRID!$A$4:$A$10,0),MATCH(1,($U$2=GRID!$B$1:$AQ$1)*(КАЛЕНДАРЬ!AA29=GRID!$B$3:$AQ$3), 0)),
INDEX(GRID!$B$4:$AQ$10,MATCH($G$7,GRID!$A$4:$A$10,0),MATCH(1,($U$2=GRID!$B$1:$AQ$1)*(КАЛЕНДАРЬ!AA29=GRID!$B$3:$AQ$3), 0))*(1-GRID!$B$27))</f>
        <v>22900</v>
      </c>
      <c r="H120" s="35" cm="1">
        <f t="array" ref="H120">IF($I$2="Открытый тариф",
INDEX(GRID!$B$13:$AQ$19,MATCH($G$7,GRID!$A$13:$A$19,0),MATCH(1,($U$2=GRID!$B$1:$AQ$1)*(КАЛЕНДАРЬ!$AA29=GRID!$B$3:$AQ$3), 0)),
INDEX(GRID!$B$13:$AQ$19,MATCH($G$7,GRID!$A$13:$A$19,0),MATCH(1,($U$2=GRID!$B$1:$AQ$1)*(КАЛЕНДАРЬ!$AA29=GRID!$B$3:$AQ$3), 0))*(1-GRID!$B$27))</f>
        <v>25900</v>
      </c>
      <c r="I120" s="35" cm="1">
        <f t="array" ref="I120">IF($I$2="Открытый тариф",
INDEX(GRID!$B$4:$AQ$10,MATCH($I$7,GRID!$A$4:$A$10,0),MATCH(1,($U$2=GRID!$B$1:$AQ$1)*(КАЛЕНДАРЬ!AA29=GRID!$B$3:$AQ$3), 0)),
INDEX(GRID!$B$4:$AQ$10,MATCH($I$7,GRID!$A$4:$A$10,0),MATCH(1,($U$2=GRID!$B$1:$AQ$1)*(КАЛЕНДАРЬ!AA29=GRID!$B$3:$AQ$3), 0))*(1-GRID!$B$27))</f>
        <v>30100</v>
      </c>
      <c r="J120" s="35" cm="1">
        <f t="array" ref="J120">IF($I$2="Открытый тариф",
INDEX(GRID!$B$13:$AQ$19,MATCH($I$7,GRID!$A$13:$A$19,0),MATCH(1,($U$2=GRID!$B$1:$AQ$1)*(КАЛЕНДАРЬ!$AA29=GRID!$B$3:$AQ$3), 0)),
INDEX(GRID!$B$13:$AQ$19,MATCH($I$7,GRID!$A$13:$A$19,0),MATCH(1,($U$2=GRID!$B$1:$AQ$1)*(КАЛЕНДАРЬ!$AA29=GRID!$B$3:$AQ$3), 0))*(1-GRID!$B$27))</f>
        <v>33100</v>
      </c>
      <c r="K120" s="35" cm="1">
        <f t="array" ref="K120">IF($I$2="Открытый тариф",
INDEX(GRID!$B$4:$AQ$10,MATCH($K$7,GRID!$A$4:$A$10,0),MATCH(1,($U$2=GRID!$B$1:$AQ$1)*(КАЛЕНДАРЬ!AA29=GRID!$B$3:$AQ$3), 0)),
INDEX(GRID!$B$4:$AQ$10,MATCH($K$7,GRID!$A$4:$A$10,0),MATCH(1,($U$2=GRID!$B$1:$AQ$1)*(КАЛЕНДАРЬ!AA29=GRID!$B$3:$AQ$3), 0))*(1-GRID!$B$27))</f>
        <v>32400</v>
      </c>
      <c r="L120" s="35" cm="1">
        <f t="array" ref="L120">IF($I$2="Открытый тариф",
INDEX(GRID!$B$13:$AQ$19,MATCH($K$7,GRID!$A$13:$A$19,0),MATCH(1,($U$2=GRID!$B$1:$AQ$1)*(КАЛЕНДАРЬ!$AA29=GRID!$B$3:$AQ$3), 0)),
INDEX(GRID!$B$13:$AQ$19,MATCH($K$7,GRID!$A$13:$A$19,0),MATCH(1,($U$2=GRID!$B$1:$AQ$1)*(КАЛЕНДАРЬ!$AA29=GRID!$B$3:$AQ$3), 0))*(1-GRID!$B$27))</f>
        <v>35400</v>
      </c>
      <c r="M120" s="35" cm="1">
        <f t="array" ref="M120">IF($I$2="Открытый тариф",
INDEX(GRID!$B$4:$AQ$10,MATCH($M$7,GRID!$A$4:$A$10,0),MATCH(1,($U$2=GRID!$B$1:$AQ$1)*(КАЛЕНДАРЬ!AA29=GRID!$B$3:$AQ$3), 0)),
INDEX(GRID!$B$4:$AQ$10,MATCH($M$7,GRID!$A$4:$A$10,0),MATCH(1,($U$2=GRID!$B$1:$AQ$1)*(КАЛЕНДАРЬ!AA29=GRID!$B$3:$AQ$3), 0))*(1-GRID!$B$27))</f>
        <v>40600</v>
      </c>
      <c r="N120" s="35" cm="1">
        <f t="array" ref="N120">IF($I$2="Открытый тариф",
INDEX(GRID!$B$13:$AQ$19,MATCH($M$7,GRID!$A$13:$A$19,0),MATCH(1,($U$2=GRID!$B$1:$AQ$1)*(КАЛЕНДАРЬ!$AA29=GRID!$B$3:$AQ$3), 0)),
INDEX(GRID!$B$13:$AQ$19,MATCH($M$7,GRID!$A$13:$A$19,0),MATCH(1,($U$2=GRID!$B$1:$AQ$1)*(КАЛЕНДАРЬ!$AA29=GRID!$B$3:$AQ$3), 0))*(1-GRID!$B$27))</f>
        <v>43600</v>
      </c>
      <c r="O120" s="35" cm="1">
        <f t="array" ref="O120">IF($I$2="Открытый тариф",
INDEX(GRID!$B$4:$AQ$10,MATCH($O$7,GRID!$A$4:$A$10,0),MATCH(1,($U$2=GRID!$B$1:$AQ$1)*(КАЛЕНДАРЬ!AA29=GRID!$B$3:$AQ$3), 0)),
INDEX(GRID!$B$4:$AQ$10,MATCH($O$7,GRID!$A$4:$A$10,0),MATCH(1,($U$2=GRID!$B$1:$AQ$1)*(КАЛЕНДАРЬ!AA29=GRID!$B$3:$AQ$3), 0))*(1-GRID!$B$27))</f>
        <v>83100</v>
      </c>
      <c r="P120" s="35" cm="1">
        <f t="array" ref="P120">IF($I$2="Открытый тариф",
INDEX(GRID!$B$13:$AQ$19,MATCH($O$7,GRID!$A$13:$A$19,0),MATCH(1,($U$2=GRID!$B$1:$AQ$1)*(КАЛЕНДАРЬ!$AA29=GRID!$B$3:$AQ$3), 0)),
INDEX(GRID!$B$13:$AQ$19,MATCH($O$7,GRID!$A$13:$A$19,0),MATCH(1,($U$2=GRID!$B$1:$AQ$1)*(КАЛЕНДАРЬ!$AA29=GRID!$B$3:$AQ$3), 0))*(1-GRID!$B$27))</f>
        <v>83100</v>
      </c>
    </row>
    <row r="121" spans="1:16" ht="12.75" hidden="1" customHeight="1" x14ac:dyDescent="0.2">
      <c r="A121" s="58" t="s">
        <v>20</v>
      </c>
      <c r="B121" s="59">
        <v>27</v>
      </c>
      <c r="C121" s="35" cm="1">
        <f t="array" ref="C121">IF($I$2="Открытый тариф",
INDEX(GRID!$B$4:$AQ$10,MATCH($C$7,GRID!$A$4:$A$10,0),MATCH(1,($U$2=GRID!$B$1:$AQ$1)*(КАЛЕНДАРЬ!AA30=GRID!$B$3:$AQ$3), 0)),
INDEX(GRID!$B$4:$AQ$10,MATCH($C$7,GRID!$A$4:$A$10,0),MATCH(1,($U$2=GRID!$B$1:$AQ$1)*(КАЛЕНДАРЬ!AA30=GRID!$B$3:$AQ$3), 0))*(1-GRID!$B$27))</f>
        <v>18100</v>
      </c>
      <c r="D121" s="35" cm="1">
        <f t="array" ref="D121">IF($I$2="Открытый тариф",
INDEX(GRID!$B$13:$AQ$19,MATCH($C$7,GRID!$A$13:$A$19,0),MATCH(1,($U$2=GRID!$B$1:$AQ$1)*(КАЛЕНДАРЬ!$AA30=GRID!$B$3:$AQ$3), 0)),
INDEX(GRID!$B$13:$AQ$19,MATCH($C$7,GRID!$A$13:$A$19,0),MATCH(1,($U$2=GRID!$B$1:$AQ$1)*(КАЛЕНДАРЬ!$AA30=GRID!$B$3:$AQ$3), 0))*(1-GRID!$B$27))</f>
        <v>21100</v>
      </c>
      <c r="E121" s="35" cm="1">
        <f t="array" ref="E121">IF($I$2="Открытый тариф",
INDEX(GRID!$B$4:$AQ$10,MATCH($E$7,GRID!$A$4:$A$10,0),MATCH(1,($U$2=GRID!$B$1:$AQ$1)*(КАЛЕНДАРЬ!AA30=GRID!$B$3:$AQ$3), 0)),
INDEX(GRID!$B$4:$AQ$10,MATCH($E$7,GRID!$A$4:$A$10,0),MATCH(1,($U$2=GRID!$B$1:$AQ$1)*(КАЛЕНДАРЬ!AA30=GRID!$B$3:$AQ$3), 0))*(1-GRID!$B$27))</f>
        <v>21900</v>
      </c>
      <c r="F121" s="35" cm="1">
        <f t="array" ref="F121">IF($I$2="Открытый тариф",
INDEX(GRID!$B$13:$AQ$19,MATCH($E$7,GRID!$A$13:$A$19,0),MATCH(1,($U$2=GRID!$B$1:$AQ$1)*(КАЛЕНДАРЬ!$AA30=GRID!$B$3:$AQ$3), 0)),
INDEX(GRID!$B$13:$AQ$19,MATCH($E$7,GRID!$A$13:$A$19,0),MATCH(1,($U$2=GRID!$B$1:$AQ$1)*(КАЛЕНДАРЬ!$AA30=GRID!$B$3:$AQ$3), 0))*(1-GRID!$B$27))</f>
        <v>24900</v>
      </c>
      <c r="G121" s="35" cm="1">
        <f t="array" ref="G121">IF($I$2="Открытый тариф",
INDEX(GRID!$B$4:$AQ$10,MATCH($G$7,GRID!$A$4:$A$10,0),MATCH(1,($U$2=GRID!$B$1:$AQ$1)*(КАЛЕНДАРЬ!AA30=GRID!$B$3:$AQ$3), 0)),
INDEX(GRID!$B$4:$AQ$10,MATCH($G$7,GRID!$A$4:$A$10,0),MATCH(1,($U$2=GRID!$B$1:$AQ$1)*(КАЛЕНДАРЬ!AA30=GRID!$B$3:$AQ$3), 0))*(1-GRID!$B$27))</f>
        <v>22900</v>
      </c>
      <c r="H121" s="35" cm="1">
        <f t="array" ref="H121">IF($I$2="Открытый тариф",
INDEX(GRID!$B$13:$AQ$19,MATCH($G$7,GRID!$A$13:$A$19,0),MATCH(1,($U$2=GRID!$B$1:$AQ$1)*(КАЛЕНДАРЬ!$AA30=GRID!$B$3:$AQ$3), 0)),
INDEX(GRID!$B$13:$AQ$19,MATCH($G$7,GRID!$A$13:$A$19,0),MATCH(1,($U$2=GRID!$B$1:$AQ$1)*(КАЛЕНДАРЬ!$AA30=GRID!$B$3:$AQ$3), 0))*(1-GRID!$B$27))</f>
        <v>25900</v>
      </c>
      <c r="I121" s="35" cm="1">
        <f t="array" ref="I121">IF($I$2="Открытый тариф",
INDEX(GRID!$B$4:$AQ$10,MATCH($I$7,GRID!$A$4:$A$10,0),MATCH(1,($U$2=GRID!$B$1:$AQ$1)*(КАЛЕНДАРЬ!AA30=GRID!$B$3:$AQ$3), 0)),
INDEX(GRID!$B$4:$AQ$10,MATCH($I$7,GRID!$A$4:$A$10,0),MATCH(1,($U$2=GRID!$B$1:$AQ$1)*(КАЛЕНДАРЬ!AA30=GRID!$B$3:$AQ$3), 0))*(1-GRID!$B$27))</f>
        <v>30100</v>
      </c>
      <c r="J121" s="35" cm="1">
        <f t="array" ref="J121">IF($I$2="Открытый тариф",
INDEX(GRID!$B$13:$AQ$19,MATCH($I$7,GRID!$A$13:$A$19,0),MATCH(1,($U$2=GRID!$B$1:$AQ$1)*(КАЛЕНДАРЬ!$AA30=GRID!$B$3:$AQ$3), 0)),
INDEX(GRID!$B$13:$AQ$19,MATCH($I$7,GRID!$A$13:$A$19,0),MATCH(1,($U$2=GRID!$B$1:$AQ$1)*(КАЛЕНДАРЬ!$AA30=GRID!$B$3:$AQ$3), 0))*(1-GRID!$B$27))</f>
        <v>33100</v>
      </c>
      <c r="K121" s="35" cm="1">
        <f t="array" ref="K121">IF($I$2="Открытый тариф",
INDEX(GRID!$B$4:$AQ$10,MATCH($K$7,GRID!$A$4:$A$10,0),MATCH(1,($U$2=GRID!$B$1:$AQ$1)*(КАЛЕНДАРЬ!AA30=GRID!$B$3:$AQ$3), 0)),
INDEX(GRID!$B$4:$AQ$10,MATCH($K$7,GRID!$A$4:$A$10,0),MATCH(1,($U$2=GRID!$B$1:$AQ$1)*(КАЛЕНДАРЬ!AA30=GRID!$B$3:$AQ$3), 0))*(1-GRID!$B$27))</f>
        <v>32400</v>
      </c>
      <c r="L121" s="35" cm="1">
        <f t="array" ref="L121">IF($I$2="Открытый тариф",
INDEX(GRID!$B$13:$AQ$19,MATCH($K$7,GRID!$A$13:$A$19,0),MATCH(1,($U$2=GRID!$B$1:$AQ$1)*(КАЛЕНДАРЬ!$AA30=GRID!$B$3:$AQ$3), 0)),
INDEX(GRID!$B$13:$AQ$19,MATCH($K$7,GRID!$A$13:$A$19,0),MATCH(1,($U$2=GRID!$B$1:$AQ$1)*(КАЛЕНДАРЬ!$AA30=GRID!$B$3:$AQ$3), 0))*(1-GRID!$B$27))</f>
        <v>35400</v>
      </c>
      <c r="M121" s="35" cm="1">
        <f t="array" ref="M121">IF($I$2="Открытый тариф",
INDEX(GRID!$B$4:$AQ$10,MATCH($M$7,GRID!$A$4:$A$10,0),MATCH(1,($U$2=GRID!$B$1:$AQ$1)*(КАЛЕНДАРЬ!AA30=GRID!$B$3:$AQ$3), 0)),
INDEX(GRID!$B$4:$AQ$10,MATCH($M$7,GRID!$A$4:$A$10,0),MATCH(1,($U$2=GRID!$B$1:$AQ$1)*(КАЛЕНДАРЬ!AA30=GRID!$B$3:$AQ$3), 0))*(1-GRID!$B$27))</f>
        <v>40600</v>
      </c>
      <c r="N121" s="35" cm="1">
        <f t="array" ref="N121">IF($I$2="Открытый тариф",
INDEX(GRID!$B$13:$AQ$19,MATCH($M$7,GRID!$A$13:$A$19,0),MATCH(1,($U$2=GRID!$B$1:$AQ$1)*(КАЛЕНДАРЬ!$AA30=GRID!$B$3:$AQ$3), 0)),
INDEX(GRID!$B$13:$AQ$19,MATCH($M$7,GRID!$A$13:$A$19,0),MATCH(1,($U$2=GRID!$B$1:$AQ$1)*(КАЛЕНДАРЬ!$AA30=GRID!$B$3:$AQ$3), 0))*(1-GRID!$B$27))</f>
        <v>43600</v>
      </c>
      <c r="O121" s="35" cm="1">
        <f t="array" ref="O121">IF($I$2="Открытый тариф",
INDEX(GRID!$B$4:$AQ$10,MATCH($O$7,GRID!$A$4:$A$10,0),MATCH(1,($U$2=GRID!$B$1:$AQ$1)*(КАЛЕНДАРЬ!AA30=GRID!$B$3:$AQ$3), 0)),
INDEX(GRID!$B$4:$AQ$10,MATCH($O$7,GRID!$A$4:$A$10,0),MATCH(1,($U$2=GRID!$B$1:$AQ$1)*(КАЛЕНДАРЬ!AA30=GRID!$B$3:$AQ$3), 0))*(1-GRID!$B$27))</f>
        <v>83100</v>
      </c>
      <c r="P121" s="35" cm="1">
        <f t="array" ref="P121">IF($I$2="Открытый тариф",
INDEX(GRID!$B$13:$AQ$19,MATCH($O$7,GRID!$A$13:$A$19,0),MATCH(1,($U$2=GRID!$B$1:$AQ$1)*(КАЛЕНДАРЬ!$AA30=GRID!$B$3:$AQ$3), 0)),
INDEX(GRID!$B$13:$AQ$19,MATCH($O$7,GRID!$A$13:$A$19,0),MATCH(1,($U$2=GRID!$B$1:$AQ$1)*(КАЛЕНДАРЬ!$AA30=GRID!$B$3:$AQ$3), 0))*(1-GRID!$B$27))</f>
        <v>83100</v>
      </c>
    </row>
    <row r="122" spans="1:16" ht="12.75" hidden="1" customHeight="1" x14ac:dyDescent="0.2">
      <c r="A122" s="58" t="s">
        <v>14</v>
      </c>
      <c r="B122" s="59">
        <v>28</v>
      </c>
      <c r="C122" s="35" cm="1">
        <f t="array" ref="C122">IF($I$2="Открытый тариф",
INDEX(GRID!$B$4:$AQ$10,MATCH($C$7,GRID!$A$4:$A$10,0),MATCH(1,($U$2=GRID!$B$1:$AQ$1)*(КАЛЕНДАРЬ!AA31=GRID!$B$3:$AQ$3), 0)),
INDEX(GRID!$B$4:$AQ$10,MATCH($C$7,GRID!$A$4:$A$10,0),MATCH(1,($U$2=GRID!$B$1:$AQ$1)*(КАЛЕНДАРЬ!AA31=GRID!$B$3:$AQ$3), 0))*(1-GRID!$B$27))</f>
        <v>18100</v>
      </c>
      <c r="D122" s="35" cm="1">
        <f t="array" ref="D122">IF($I$2="Открытый тариф",
INDEX(GRID!$B$13:$AQ$19,MATCH($C$7,GRID!$A$13:$A$19,0),MATCH(1,($U$2=GRID!$B$1:$AQ$1)*(КАЛЕНДАРЬ!$AA31=GRID!$B$3:$AQ$3), 0)),
INDEX(GRID!$B$13:$AQ$19,MATCH($C$7,GRID!$A$13:$A$19,0),MATCH(1,($U$2=GRID!$B$1:$AQ$1)*(КАЛЕНДАРЬ!$AA31=GRID!$B$3:$AQ$3), 0))*(1-GRID!$B$27))</f>
        <v>21100</v>
      </c>
      <c r="E122" s="35" cm="1">
        <f t="array" ref="E122">IF($I$2="Открытый тариф",
INDEX(GRID!$B$4:$AQ$10,MATCH($E$7,GRID!$A$4:$A$10,0),MATCH(1,($U$2=GRID!$B$1:$AQ$1)*(КАЛЕНДАРЬ!AA31=GRID!$B$3:$AQ$3), 0)),
INDEX(GRID!$B$4:$AQ$10,MATCH($E$7,GRID!$A$4:$A$10,0),MATCH(1,($U$2=GRID!$B$1:$AQ$1)*(КАЛЕНДАРЬ!AA31=GRID!$B$3:$AQ$3), 0))*(1-GRID!$B$27))</f>
        <v>21900</v>
      </c>
      <c r="F122" s="35" cm="1">
        <f t="array" ref="F122">IF($I$2="Открытый тариф",
INDEX(GRID!$B$13:$AQ$19,MATCH($E$7,GRID!$A$13:$A$19,0),MATCH(1,($U$2=GRID!$B$1:$AQ$1)*(КАЛЕНДАРЬ!$AA31=GRID!$B$3:$AQ$3), 0)),
INDEX(GRID!$B$13:$AQ$19,MATCH($E$7,GRID!$A$13:$A$19,0),MATCH(1,($U$2=GRID!$B$1:$AQ$1)*(КАЛЕНДАРЬ!$AA31=GRID!$B$3:$AQ$3), 0))*(1-GRID!$B$27))</f>
        <v>24900</v>
      </c>
      <c r="G122" s="35" cm="1">
        <f t="array" ref="G122">IF($I$2="Открытый тариф",
INDEX(GRID!$B$4:$AQ$10,MATCH($G$7,GRID!$A$4:$A$10,0),MATCH(1,($U$2=GRID!$B$1:$AQ$1)*(КАЛЕНДАРЬ!AA31=GRID!$B$3:$AQ$3), 0)),
INDEX(GRID!$B$4:$AQ$10,MATCH($G$7,GRID!$A$4:$A$10,0),MATCH(1,($U$2=GRID!$B$1:$AQ$1)*(КАЛЕНДАРЬ!AA31=GRID!$B$3:$AQ$3), 0))*(1-GRID!$B$27))</f>
        <v>22900</v>
      </c>
      <c r="H122" s="35" cm="1">
        <f t="array" ref="H122">IF($I$2="Открытый тариф",
INDEX(GRID!$B$13:$AQ$19,MATCH($G$7,GRID!$A$13:$A$19,0),MATCH(1,($U$2=GRID!$B$1:$AQ$1)*(КАЛЕНДАРЬ!$AA31=GRID!$B$3:$AQ$3), 0)),
INDEX(GRID!$B$13:$AQ$19,MATCH($G$7,GRID!$A$13:$A$19,0),MATCH(1,($U$2=GRID!$B$1:$AQ$1)*(КАЛЕНДАРЬ!$AA31=GRID!$B$3:$AQ$3), 0))*(1-GRID!$B$27))</f>
        <v>25900</v>
      </c>
      <c r="I122" s="35" cm="1">
        <f t="array" ref="I122">IF($I$2="Открытый тариф",
INDEX(GRID!$B$4:$AQ$10,MATCH($I$7,GRID!$A$4:$A$10,0),MATCH(1,($U$2=GRID!$B$1:$AQ$1)*(КАЛЕНДАРЬ!AA31=GRID!$B$3:$AQ$3), 0)),
INDEX(GRID!$B$4:$AQ$10,MATCH($I$7,GRID!$A$4:$A$10,0),MATCH(1,($U$2=GRID!$B$1:$AQ$1)*(КАЛЕНДАРЬ!AA31=GRID!$B$3:$AQ$3), 0))*(1-GRID!$B$27))</f>
        <v>30100</v>
      </c>
      <c r="J122" s="35" cm="1">
        <f t="array" ref="J122">IF($I$2="Открытый тариф",
INDEX(GRID!$B$13:$AQ$19,MATCH($I$7,GRID!$A$13:$A$19,0),MATCH(1,($U$2=GRID!$B$1:$AQ$1)*(КАЛЕНДАРЬ!$AA31=GRID!$B$3:$AQ$3), 0)),
INDEX(GRID!$B$13:$AQ$19,MATCH($I$7,GRID!$A$13:$A$19,0),MATCH(1,($U$2=GRID!$B$1:$AQ$1)*(КАЛЕНДАРЬ!$AA31=GRID!$B$3:$AQ$3), 0))*(1-GRID!$B$27))</f>
        <v>33100</v>
      </c>
      <c r="K122" s="35" cm="1">
        <f t="array" ref="K122">IF($I$2="Открытый тариф",
INDEX(GRID!$B$4:$AQ$10,MATCH($K$7,GRID!$A$4:$A$10,0),MATCH(1,($U$2=GRID!$B$1:$AQ$1)*(КАЛЕНДАРЬ!AA31=GRID!$B$3:$AQ$3), 0)),
INDEX(GRID!$B$4:$AQ$10,MATCH($K$7,GRID!$A$4:$A$10,0),MATCH(1,($U$2=GRID!$B$1:$AQ$1)*(КАЛЕНДАРЬ!AA31=GRID!$B$3:$AQ$3), 0))*(1-GRID!$B$27))</f>
        <v>32400</v>
      </c>
      <c r="L122" s="35" cm="1">
        <f t="array" ref="L122">IF($I$2="Открытый тариф",
INDEX(GRID!$B$13:$AQ$19,MATCH($K$7,GRID!$A$13:$A$19,0),MATCH(1,($U$2=GRID!$B$1:$AQ$1)*(КАЛЕНДАРЬ!$AA31=GRID!$B$3:$AQ$3), 0)),
INDEX(GRID!$B$13:$AQ$19,MATCH($K$7,GRID!$A$13:$A$19,0),MATCH(1,($U$2=GRID!$B$1:$AQ$1)*(КАЛЕНДАРЬ!$AA31=GRID!$B$3:$AQ$3), 0))*(1-GRID!$B$27))</f>
        <v>35400</v>
      </c>
      <c r="M122" s="35" cm="1">
        <f t="array" ref="M122">IF($I$2="Открытый тариф",
INDEX(GRID!$B$4:$AQ$10,MATCH($M$7,GRID!$A$4:$A$10,0),MATCH(1,($U$2=GRID!$B$1:$AQ$1)*(КАЛЕНДАРЬ!AA31=GRID!$B$3:$AQ$3), 0)),
INDEX(GRID!$B$4:$AQ$10,MATCH($M$7,GRID!$A$4:$A$10,0),MATCH(1,($U$2=GRID!$B$1:$AQ$1)*(КАЛЕНДАРЬ!AA31=GRID!$B$3:$AQ$3), 0))*(1-GRID!$B$27))</f>
        <v>40600</v>
      </c>
      <c r="N122" s="35" cm="1">
        <f t="array" ref="N122">IF($I$2="Открытый тариф",
INDEX(GRID!$B$13:$AQ$19,MATCH($M$7,GRID!$A$13:$A$19,0),MATCH(1,($U$2=GRID!$B$1:$AQ$1)*(КАЛЕНДАРЬ!$AA31=GRID!$B$3:$AQ$3), 0)),
INDEX(GRID!$B$13:$AQ$19,MATCH($M$7,GRID!$A$13:$A$19,0),MATCH(1,($U$2=GRID!$B$1:$AQ$1)*(КАЛЕНДАРЬ!$AA31=GRID!$B$3:$AQ$3), 0))*(1-GRID!$B$27))</f>
        <v>43600</v>
      </c>
      <c r="O122" s="35" cm="1">
        <f t="array" ref="O122">IF($I$2="Открытый тариф",
INDEX(GRID!$B$4:$AQ$10,MATCH($O$7,GRID!$A$4:$A$10,0),MATCH(1,($U$2=GRID!$B$1:$AQ$1)*(КАЛЕНДАРЬ!AA31=GRID!$B$3:$AQ$3), 0)),
INDEX(GRID!$B$4:$AQ$10,MATCH($O$7,GRID!$A$4:$A$10,0),MATCH(1,($U$2=GRID!$B$1:$AQ$1)*(КАЛЕНДАРЬ!AA31=GRID!$B$3:$AQ$3), 0))*(1-GRID!$B$27))</f>
        <v>83100</v>
      </c>
      <c r="P122" s="35" cm="1">
        <f t="array" ref="P122">IF($I$2="Открытый тариф",
INDEX(GRID!$B$13:$AQ$19,MATCH($O$7,GRID!$A$13:$A$19,0),MATCH(1,($U$2=GRID!$B$1:$AQ$1)*(КАЛЕНДАРЬ!$AA31=GRID!$B$3:$AQ$3), 0)),
INDEX(GRID!$B$13:$AQ$19,MATCH($O$7,GRID!$A$13:$A$19,0),MATCH(1,($U$2=GRID!$B$1:$AQ$1)*(КАЛЕНДАРЬ!$AA31=GRID!$B$3:$AQ$3), 0))*(1-GRID!$B$27))</f>
        <v>83100</v>
      </c>
    </row>
    <row r="123" spans="1:16" ht="12.75" hidden="1" customHeight="1" x14ac:dyDescent="0.2">
      <c r="A123" s="58" t="s">
        <v>15</v>
      </c>
      <c r="B123" s="59">
        <v>29</v>
      </c>
      <c r="C123" s="35" cm="1">
        <f t="array" ref="C123">IF($I$2="Открытый тариф",
INDEX(GRID!$B$4:$AQ$10,MATCH($C$7,GRID!$A$4:$A$10,0),MATCH(1,($U$2=GRID!$B$1:$AQ$1)*(КАЛЕНДАРЬ!AA32=GRID!$B$3:$AQ$3), 0)),
INDEX(GRID!$B$4:$AQ$10,MATCH($C$7,GRID!$A$4:$A$10,0),MATCH(1,($U$2=GRID!$B$1:$AQ$1)*(КАЛЕНДАРЬ!AA32=GRID!$B$3:$AQ$3), 0))*(1-GRID!$B$27))</f>
        <v>18100</v>
      </c>
      <c r="D123" s="35" cm="1">
        <f t="array" ref="D123">IF($I$2="Открытый тариф",
INDEX(GRID!$B$13:$AQ$19,MATCH($C$7,GRID!$A$13:$A$19,0),MATCH(1,($U$2=GRID!$B$1:$AQ$1)*(КАЛЕНДАРЬ!$AA32=GRID!$B$3:$AQ$3), 0)),
INDEX(GRID!$B$13:$AQ$19,MATCH($C$7,GRID!$A$13:$A$19,0),MATCH(1,($U$2=GRID!$B$1:$AQ$1)*(КАЛЕНДАРЬ!$AA32=GRID!$B$3:$AQ$3), 0))*(1-GRID!$B$27))</f>
        <v>21100</v>
      </c>
      <c r="E123" s="35" cm="1">
        <f t="array" ref="E123">IF($I$2="Открытый тариф",
INDEX(GRID!$B$4:$AQ$10,MATCH($E$7,GRID!$A$4:$A$10,0),MATCH(1,($U$2=GRID!$B$1:$AQ$1)*(КАЛЕНДАРЬ!AA32=GRID!$B$3:$AQ$3), 0)),
INDEX(GRID!$B$4:$AQ$10,MATCH($E$7,GRID!$A$4:$A$10,0),MATCH(1,($U$2=GRID!$B$1:$AQ$1)*(КАЛЕНДАРЬ!AA32=GRID!$B$3:$AQ$3), 0))*(1-GRID!$B$27))</f>
        <v>21900</v>
      </c>
      <c r="F123" s="35" cm="1">
        <f t="array" ref="F123">IF($I$2="Открытый тариф",
INDEX(GRID!$B$13:$AQ$19,MATCH($E$7,GRID!$A$13:$A$19,0),MATCH(1,($U$2=GRID!$B$1:$AQ$1)*(КАЛЕНДАРЬ!$AA32=GRID!$B$3:$AQ$3), 0)),
INDEX(GRID!$B$13:$AQ$19,MATCH($E$7,GRID!$A$13:$A$19,0),MATCH(1,($U$2=GRID!$B$1:$AQ$1)*(КАЛЕНДАРЬ!$AA32=GRID!$B$3:$AQ$3), 0))*(1-GRID!$B$27))</f>
        <v>24900</v>
      </c>
      <c r="G123" s="35" cm="1">
        <f t="array" ref="G123">IF($I$2="Открытый тариф",
INDEX(GRID!$B$4:$AQ$10,MATCH($G$7,GRID!$A$4:$A$10,0),MATCH(1,($U$2=GRID!$B$1:$AQ$1)*(КАЛЕНДАРЬ!AA32=GRID!$B$3:$AQ$3), 0)),
INDEX(GRID!$B$4:$AQ$10,MATCH($G$7,GRID!$A$4:$A$10,0),MATCH(1,($U$2=GRID!$B$1:$AQ$1)*(КАЛЕНДАРЬ!AA32=GRID!$B$3:$AQ$3), 0))*(1-GRID!$B$27))</f>
        <v>22900</v>
      </c>
      <c r="H123" s="35" cm="1">
        <f t="array" ref="H123">IF($I$2="Открытый тариф",
INDEX(GRID!$B$13:$AQ$19,MATCH($G$7,GRID!$A$13:$A$19,0),MATCH(1,($U$2=GRID!$B$1:$AQ$1)*(КАЛЕНДАРЬ!$AA32=GRID!$B$3:$AQ$3), 0)),
INDEX(GRID!$B$13:$AQ$19,MATCH($G$7,GRID!$A$13:$A$19,0),MATCH(1,($U$2=GRID!$B$1:$AQ$1)*(КАЛЕНДАРЬ!$AA32=GRID!$B$3:$AQ$3), 0))*(1-GRID!$B$27))</f>
        <v>25900</v>
      </c>
      <c r="I123" s="35" cm="1">
        <f t="array" ref="I123">IF($I$2="Открытый тариф",
INDEX(GRID!$B$4:$AQ$10,MATCH($I$7,GRID!$A$4:$A$10,0),MATCH(1,($U$2=GRID!$B$1:$AQ$1)*(КАЛЕНДАРЬ!AA32=GRID!$B$3:$AQ$3), 0)),
INDEX(GRID!$B$4:$AQ$10,MATCH($I$7,GRID!$A$4:$A$10,0),MATCH(1,($U$2=GRID!$B$1:$AQ$1)*(КАЛЕНДАРЬ!AA32=GRID!$B$3:$AQ$3), 0))*(1-GRID!$B$27))</f>
        <v>30100</v>
      </c>
      <c r="J123" s="35" cm="1">
        <f t="array" ref="J123">IF($I$2="Открытый тариф",
INDEX(GRID!$B$13:$AQ$19,MATCH($I$7,GRID!$A$13:$A$19,0),MATCH(1,($U$2=GRID!$B$1:$AQ$1)*(КАЛЕНДАРЬ!$AA32=GRID!$B$3:$AQ$3), 0)),
INDEX(GRID!$B$13:$AQ$19,MATCH($I$7,GRID!$A$13:$A$19,0),MATCH(1,($U$2=GRID!$B$1:$AQ$1)*(КАЛЕНДАРЬ!$AA32=GRID!$B$3:$AQ$3), 0))*(1-GRID!$B$27))</f>
        <v>33100</v>
      </c>
      <c r="K123" s="35" cm="1">
        <f t="array" ref="K123">IF($I$2="Открытый тариф",
INDEX(GRID!$B$4:$AQ$10,MATCH($K$7,GRID!$A$4:$A$10,0),MATCH(1,($U$2=GRID!$B$1:$AQ$1)*(КАЛЕНДАРЬ!AA32=GRID!$B$3:$AQ$3), 0)),
INDEX(GRID!$B$4:$AQ$10,MATCH($K$7,GRID!$A$4:$A$10,0),MATCH(1,($U$2=GRID!$B$1:$AQ$1)*(КАЛЕНДАРЬ!AA32=GRID!$B$3:$AQ$3), 0))*(1-GRID!$B$27))</f>
        <v>32400</v>
      </c>
      <c r="L123" s="35" cm="1">
        <f t="array" ref="L123">IF($I$2="Открытый тариф",
INDEX(GRID!$B$13:$AQ$19,MATCH($K$7,GRID!$A$13:$A$19,0),MATCH(1,($U$2=GRID!$B$1:$AQ$1)*(КАЛЕНДАРЬ!$AA32=GRID!$B$3:$AQ$3), 0)),
INDEX(GRID!$B$13:$AQ$19,MATCH($K$7,GRID!$A$13:$A$19,0),MATCH(1,($U$2=GRID!$B$1:$AQ$1)*(КАЛЕНДАРЬ!$AA32=GRID!$B$3:$AQ$3), 0))*(1-GRID!$B$27))</f>
        <v>35400</v>
      </c>
      <c r="M123" s="35" cm="1">
        <f t="array" ref="M123">IF($I$2="Открытый тариф",
INDEX(GRID!$B$4:$AQ$10,MATCH($M$7,GRID!$A$4:$A$10,0),MATCH(1,($U$2=GRID!$B$1:$AQ$1)*(КАЛЕНДАРЬ!AA32=GRID!$B$3:$AQ$3), 0)),
INDEX(GRID!$B$4:$AQ$10,MATCH($M$7,GRID!$A$4:$A$10,0),MATCH(1,($U$2=GRID!$B$1:$AQ$1)*(КАЛЕНДАРЬ!AA32=GRID!$B$3:$AQ$3), 0))*(1-GRID!$B$27))</f>
        <v>40600</v>
      </c>
      <c r="N123" s="35" cm="1">
        <f t="array" ref="N123">IF($I$2="Открытый тариф",
INDEX(GRID!$B$13:$AQ$19,MATCH($M$7,GRID!$A$13:$A$19,0),MATCH(1,($U$2=GRID!$B$1:$AQ$1)*(КАЛЕНДАРЬ!$AA32=GRID!$B$3:$AQ$3), 0)),
INDEX(GRID!$B$13:$AQ$19,MATCH($M$7,GRID!$A$13:$A$19,0),MATCH(1,($U$2=GRID!$B$1:$AQ$1)*(КАЛЕНДАРЬ!$AA32=GRID!$B$3:$AQ$3), 0))*(1-GRID!$B$27))</f>
        <v>43600</v>
      </c>
      <c r="O123" s="35" cm="1">
        <f t="array" ref="O123">IF($I$2="Открытый тариф",
INDEX(GRID!$B$4:$AQ$10,MATCH($O$7,GRID!$A$4:$A$10,0),MATCH(1,($U$2=GRID!$B$1:$AQ$1)*(КАЛЕНДАРЬ!AA32=GRID!$B$3:$AQ$3), 0)),
INDEX(GRID!$B$4:$AQ$10,MATCH($O$7,GRID!$A$4:$A$10,0),MATCH(1,($U$2=GRID!$B$1:$AQ$1)*(КАЛЕНДАРЬ!AA32=GRID!$B$3:$AQ$3), 0))*(1-GRID!$B$27))</f>
        <v>83100</v>
      </c>
      <c r="P123" s="35" cm="1">
        <f t="array" ref="P123">IF($I$2="Открытый тариф",
INDEX(GRID!$B$13:$AQ$19,MATCH($O$7,GRID!$A$13:$A$19,0),MATCH(1,($U$2=GRID!$B$1:$AQ$1)*(КАЛЕНДАРЬ!$AA32=GRID!$B$3:$AQ$3), 0)),
INDEX(GRID!$B$13:$AQ$19,MATCH($O$7,GRID!$A$13:$A$19,0),MATCH(1,($U$2=GRID!$B$1:$AQ$1)*(КАЛЕНДАРЬ!$AA32=GRID!$B$3:$AQ$3), 0))*(1-GRID!$B$27))</f>
        <v>83100</v>
      </c>
    </row>
    <row r="124" spans="1:16" ht="12.75" hidden="1" customHeight="1" x14ac:dyDescent="0.2">
      <c r="A124" s="58" t="s">
        <v>16</v>
      </c>
      <c r="B124" s="59">
        <v>30</v>
      </c>
      <c r="C124" s="35" cm="1">
        <f t="array" ref="C124">IF($I$2="Открытый тариф",
INDEX(GRID!$B$4:$AQ$10,MATCH($C$7,GRID!$A$4:$A$10,0),MATCH(1,($U$2=GRID!$B$1:$AQ$1)*(КАЛЕНДАРЬ!AA33=GRID!$B$3:$AQ$3), 0)),
INDEX(GRID!$B$4:$AQ$10,MATCH($C$7,GRID!$A$4:$A$10,0),MATCH(1,($U$2=GRID!$B$1:$AQ$1)*(КАЛЕНДАРЬ!AA33=GRID!$B$3:$AQ$3), 0))*(1-GRID!$B$27))</f>
        <v>16800</v>
      </c>
      <c r="D124" s="35" cm="1">
        <f t="array" ref="D124">IF($I$2="Открытый тариф",
INDEX(GRID!$B$13:$AQ$19,MATCH($C$7,GRID!$A$13:$A$19,0),MATCH(1,($U$2=GRID!$B$1:$AQ$1)*(КАЛЕНДАРЬ!$AA33=GRID!$B$3:$AQ$3), 0)),
INDEX(GRID!$B$13:$AQ$19,MATCH($C$7,GRID!$A$13:$A$19,0),MATCH(1,($U$2=GRID!$B$1:$AQ$1)*(КАЛЕНДАРЬ!$AA33=GRID!$B$3:$AQ$3), 0))*(1-GRID!$B$27))</f>
        <v>19800</v>
      </c>
      <c r="E124" s="35" cm="1">
        <f t="array" ref="E124">IF($I$2="Открытый тариф",
INDEX(GRID!$B$4:$AQ$10,MATCH($E$7,GRID!$A$4:$A$10,0),MATCH(1,($U$2=GRID!$B$1:$AQ$1)*(КАЛЕНДАРЬ!AA33=GRID!$B$3:$AQ$3), 0)),
INDEX(GRID!$B$4:$AQ$10,MATCH($E$7,GRID!$A$4:$A$10,0),MATCH(1,($U$2=GRID!$B$1:$AQ$1)*(КАЛЕНДАРЬ!AA33=GRID!$B$3:$AQ$3), 0))*(1-GRID!$B$27))</f>
        <v>20300</v>
      </c>
      <c r="F124" s="35" cm="1">
        <f t="array" ref="F124">IF($I$2="Открытый тариф",
INDEX(GRID!$B$13:$AQ$19,MATCH($E$7,GRID!$A$13:$A$19,0),MATCH(1,($U$2=GRID!$B$1:$AQ$1)*(КАЛЕНДАРЬ!$AA33=GRID!$B$3:$AQ$3), 0)),
INDEX(GRID!$B$13:$AQ$19,MATCH($E$7,GRID!$A$13:$A$19,0),MATCH(1,($U$2=GRID!$B$1:$AQ$1)*(КАЛЕНДАРЬ!$AA33=GRID!$B$3:$AQ$3), 0))*(1-GRID!$B$27))</f>
        <v>23300</v>
      </c>
      <c r="G124" s="35" cm="1">
        <f t="array" ref="G124">IF($I$2="Открытый тариф",
INDEX(GRID!$B$4:$AQ$10,MATCH($G$7,GRID!$A$4:$A$10,0),MATCH(1,($U$2=GRID!$B$1:$AQ$1)*(КАЛЕНДАРЬ!AA33=GRID!$B$3:$AQ$3), 0)),
INDEX(GRID!$B$4:$AQ$10,MATCH($G$7,GRID!$A$4:$A$10,0),MATCH(1,($U$2=GRID!$B$1:$AQ$1)*(КАЛЕНДАРЬ!AA33=GRID!$B$3:$AQ$3), 0))*(1-GRID!$B$27))</f>
        <v>21300</v>
      </c>
      <c r="H124" s="35" cm="1">
        <f t="array" ref="H124">IF($I$2="Открытый тариф",
INDEX(GRID!$B$13:$AQ$19,MATCH($G$7,GRID!$A$13:$A$19,0),MATCH(1,($U$2=GRID!$B$1:$AQ$1)*(КАЛЕНДАРЬ!$AA33=GRID!$B$3:$AQ$3), 0)),
INDEX(GRID!$B$13:$AQ$19,MATCH($G$7,GRID!$A$13:$A$19,0),MATCH(1,($U$2=GRID!$B$1:$AQ$1)*(КАЛЕНДАРЬ!$AA33=GRID!$B$3:$AQ$3), 0))*(1-GRID!$B$27))</f>
        <v>24300</v>
      </c>
      <c r="I124" s="35" cm="1">
        <f t="array" ref="I124">IF($I$2="Открытый тариф",
INDEX(GRID!$B$4:$AQ$10,MATCH($I$7,GRID!$A$4:$A$10,0),MATCH(1,($U$2=GRID!$B$1:$AQ$1)*(КАЛЕНДАРЬ!AA33=GRID!$B$3:$AQ$3), 0)),
INDEX(GRID!$B$4:$AQ$10,MATCH($I$7,GRID!$A$4:$A$10,0),MATCH(1,($U$2=GRID!$B$1:$AQ$1)*(КАЛЕНДАРЬ!AA33=GRID!$B$3:$AQ$3), 0))*(1-GRID!$B$27))</f>
        <v>28800</v>
      </c>
      <c r="J124" s="35" cm="1">
        <f t="array" ref="J124">IF($I$2="Открытый тариф",
INDEX(GRID!$B$13:$AQ$19,MATCH($I$7,GRID!$A$13:$A$19,0),MATCH(1,($U$2=GRID!$B$1:$AQ$1)*(КАЛЕНДАРЬ!$AA33=GRID!$B$3:$AQ$3), 0)),
INDEX(GRID!$B$13:$AQ$19,MATCH($I$7,GRID!$A$13:$A$19,0),MATCH(1,($U$2=GRID!$B$1:$AQ$1)*(КАЛЕНДАРЬ!$AA33=GRID!$B$3:$AQ$3), 0))*(1-GRID!$B$27))</f>
        <v>31800</v>
      </c>
      <c r="K124" s="35" cm="1">
        <f t="array" ref="K124">IF($I$2="Открытый тариф",
INDEX(GRID!$B$4:$AQ$10,MATCH($K$7,GRID!$A$4:$A$10,0),MATCH(1,($U$2=GRID!$B$1:$AQ$1)*(КАЛЕНДАРЬ!AA33=GRID!$B$3:$AQ$3), 0)),
INDEX(GRID!$B$4:$AQ$10,MATCH($K$7,GRID!$A$4:$A$10,0),MATCH(1,($U$2=GRID!$B$1:$AQ$1)*(КАЛЕНДАРЬ!AA33=GRID!$B$3:$AQ$3), 0))*(1-GRID!$B$27))</f>
        <v>30100</v>
      </c>
      <c r="L124" s="35" cm="1">
        <f t="array" ref="L124">IF($I$2="Открытый тариф",
INDEX(GRID!$B$13:$AQ$19,MATCH($K$7,GRID!$A$13:$A$19,0),MATCH(1,($U$2=GRID!$B$1:$AQ$1)*(КАЛЕНДАРЬ!$AA33=GRID!$B$3:$AQ$3), 0)),
INDEX(GRID!$B$13:$AQ$19,MATCH($K$7,GRID!$A$13:$A$19,0),MATCH(1,($U$2=GRID!$B$1:$AQ$1)*(КАЛЕНДАРЬ!$AA33=GRID!$B$3:$AQ$3), 0))*(1-GRID!$B$27))</f>
        <v>33100</v>
      </c>
      <c r="M124" s="35" cm="1">
        <f t="array" ref="M124">IF($I$2="Открытый тариф",
INDEX(GRID!$B$4:$AQ$10,MATCH($M$7,GRID!$A$4:$A$10,0),MATCH(1,($U$2=GRID!$B$1:$AQ$1)*(КАЛЕНДАРЬ!AA33=GRID!$B$3:$AQ$3), 0)),
INDEX(GRID!$B$4:$AQ$10,MATCH($M$7,GRID!$A$4:$A$10,0),MATCH(1,($U$2=GRID!$B$1:$AQ$1)*(КАЛЕНДАРЬ!AA33=GRID!$B$3:$AQ$3), 0))*(1-GRID!$B$27))</f>
        <v>37800</v>
      </c>
      <c r="N124" s="35" cm="1">
        <f t="array" ref="N124">IF($I$2="Открытый тариф",
INDEX(GRID!$B$13:$AQ$19,MATCH($M$7,GRID!$A$13:$A$19,0),MATCH(1,($U$2=GRID!$B$1:$AQ$1)*(КАЛЕНДАРЬ!$AA33=GRID!$B$3:$AQ$3), 0)),
INDEX(GRID!$B$13:$AQ$19,MATCH($M$7,GRID!$A$13:$A$19,0),MATCH(1,($U$2=GRID!$B$1:$AQ$1)*(КАЛЕНДАРЬ!$AA33=GRID!$B$3:$AQ$3), 0))*(1-GRID!$B$27))</f>
        <v>40800</v>
      </c>
      <c r="O124" s="35" cm="1">
        <f t="array" ref="O124">IF($I$2="Открытый тариф",
INDEX(GRID!$B$4:$AQ$10,MATCH($O$7,GRID!$A$4:$A$10,0),MATCH(1,($U$2=GRID!$B$1:$AQ$1)*(КАЛЕНДАРЬ!AA33=GRID!$B$3:$AQ$3), 0)),
INDEX(GRID!$B$4:$AQ$10,MATCH($O$7,GRID!$A$4:$A$10,0),MATCH(1,($U$2=GRID!$B$1:$AQ$1)*(КАЛЕНДАРЬ!AA33=GRID!$B$3:$AQ$3), 0))*(1-GRID!$B$27))</f>
        <v>76800</v>
      </c>
      <c r="P124" s="35" cm="1">
        <f t="array" ref="P124">IF($I$2="Открытый тариф",
INDEX(GRID!$B$13:$AQ$19,MATCH($O$7,GRID!$A$13:$A$19,0),MATCH(1,($U$2=GRID!$B$1:$AQ$1)*(КАЛЕНДАРЬ!$AA33=GRID!$B$3:$AQ$3), 0)),
INDEX(GRID!$B$13:$AQ$19,MATCH($O$7,GRID!$A$13:$A$19,0),MATCH(1,($U$2=GRID!$B$1:$AQ$1)*(КАЛЕНДАРЬ!$AA33=GRID!$B$3:$AQ$3), 0))*(1-GRID!$B$27))</f>
        <v>76800</v>
      </c>
    </row>
    <row r="125" spans="1:16" ht="12.75" hidden="1" customHeight="1" x14ac:dyDescent="0.2">
      <c r="A125" s="60"/>
      <c r="B125" s="61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</row>
    <row r="126" spans="1:16" hidden="1" x14ac:dyDescent="0.2">
      <c r="A126" s="69" t="s">
        <v>85</v>
      </c>
      <c r="B126" s="69"/>
      <c r="C126" s="69"/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</row>
    <row r="127" spans="1:16" hidden="1" x14ac:dyDescent="0.2">
      <c r="A127" s="91" t="s">
        <v>50</v>
      </c>
      <c r="B127" s="92"/>
      <c r="C127" s="92"/>
      <c r="D127" s="92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</row>
    <row r="128" spans="1:16" ht="58.5" hidden="1" customHeight="1" x14ac:dyDescent="0.2">
      <c r="A128" s="70" t="s">
        <v>11</v>
      </c>
      <c r="B128" s="71"/>
      <c r="C128" s="74" t="s">
        <v>3</v>
      </c>
      <c r="D128" s="75"/>
      <c r="E128" s="76" t="s">
        <v>49</v>
      </c>
      <c r="F128" s="77"/>
      <c r="G128" s="78" t="s">
        <v>53</v>
      </c>
      <c r="H128" s="79"/>
      <c r="I128" s="88" t="s">
        <v>84</v>
      </c>
      <c r="J128" s="88"/>
      <c r="K128" s="90" t="s">
        <v>54</v>
      </c>
      <c r="L128" s="90"/>
      <c r="M128" s="89" t="s">
        <v>55</v>
      </c>
      <c r="N128" s="89"/>
      <c r="O128" s="114" t="s">
        <v>80</v>
      </c>
      <c r="P128" s="114"/>
    </row>
    <row r="129" spans="1:16" hidden="1" x14ac:dyDescent="0.2">
      <c r="A129" s="72"/>
      <c r="B129" s="73"/>
      <c r="C129" s="34" t="s">
        <v>12</v>
      </c>
      <c r="D129" s="34" t="s">
        <v>13</v>
      </c>
      <c r="E129" s="34" t="s">
        <v>12</v>
      </c>
      <c r="F129" s="34" t="s">
        <v>13</v>
      </c>
      <c r="G129" s="34" t="s">
        <v>12</v>
      </c>
      <c r="H129" s="34" t="s">
        <v>13</v>
      </c>
      <c r="I129" s="34" t="s">
        <v>12</v>
      </c>
      <c r="J129" s="34" t="s">
        <v>13</v>
      </c>
      <c r="K129" s="34" t="s">
        <v>12</v>
      </c>
      <c r="L129" s="34" t="s">
        <v>13</v>
      </c>
      <c r="M129" s="34" t="s">
        <v>12</v>
      </c>
      <c r="N129" s="34" t="s">
        <v>13</v>
      </c>
      <c r="O129" s="34" t="s">
        <v>12</v>
      </c>
      <c r="P129" s="34" t="s">
        <v>13</v>
      </c>
    </row>
    <row r="130" spans="1:16" ht="12.75" hidden="1" customHeight="1" x14ac:dyDescent="0.2">
      <c r="A130" s="58" t="s">
        <v>15</v>
      </c>
      <c r="B130" s="59">
        <v>1</v>
      </c>
      <c r="C130" s="35" cm="1">
        <f t="array" ref="C130">IF($I$2="Открытый тариф",
INDEX(GRID!$B$4:$AQ$10,MATCH($C$7,GRID!$A$4:$A$10,0),MATCH(1,($U$2=GRID!$B$1:$AQ$1)*(КАЛЕНДАРЬ!AD4=GRID!$B$3:$AQ$3), 0)),
INDEX(GRID!$B$4:$AQ$10,MATCH($C$7,GRID!$A$4:$A$10,0),MATCH(1,($U$2=GRID!$B$1:$AQ$1)*(КАЛЕНДАРЬ!AD4=GRID!$B$3:$AQ$3), 0))*(1-GRID!$B$27))</f>
        <v>12300</v>
      </c>
      <c r="D130" s="35" cm="1">
        <f t="array" ref="D130">IF($I$2="Открытый тариф",
INDEX(GRID!$B$13:$AQ$19,MATCH($C$7,GRID!$A$13:$A$19,0),MATCH(1,($U$2=GRID!$B$1:$AQ$1)*(КАЛЕНДАРЬ!$AD4=GRID!$B$3:$AQ$3), 0)),
INDEX(GRID!$B$13:$AQ$19,MATCH($C$7,GRID!$A$13:$A$19,0),MATCH(1,($U$2=GRID!$B$1:$AQ$1)*(КАЛЕНДАРЬ!$AD4=GRID!$B$3:$AQ$3), 0))*(1-GRID!$B$27))</f>
        <v>15300</v>
      </c>
      <c r="E130" s="35" cm="1">
        <f t="array" ref="E130">IF($I$2="Открытый тариф",
INDEX(GRID!$B$4:$AQ$10,MATCH($E$7,GRID!$A$4:$A$10,0),MATCH(1,($U$2=GRID!$B$1:$AQ$1)*(КАЛЕНДАРЬ!AD4=GRID!$B$3:$AQ$3), 0)),
INDEX(GRID!$B$4:$AQ$10,MATCH($E$7,GRID!$A$4:$A$10,0),MATCH(1,($U$2=GRID!$B$1:$AQ$1)*(КАЛЕНДАРЬ!AD4=GRID!$B$3:$AQ$3), 0))*(1-GRID!$B$27))</f>
        <v>14600</v>
      </c>
      <c r="F130" s="35" cm="1">
        <f t="array" ref="F130">IF($I$2="Открытый тариф",
INDEX(GRID!$B$13:$AQ$19,MATCH($E$7,GRID!$A$13:$A$19,0),MATCH(1,($U$2=GRID!$B$1:$AQ$1)*(КАЛЕНДАРЬ!$AD4=GRID!$B$3:$AQ$3), 0)),
INDEX(GRID!$B$13:$AQ$19,MATCH($E$7,GRID!$A$13:$A$19,0),MATCH(1,($U$2=GRID!$B$1:$AQ$1)*(КАЛЕНДАРЬ!$AD4=GRID!$B$3:$AQ$3), 0))*(1-GRID!$B$27))</f>
        <v>17600</v>
      </c>
      <c r="G130" s="35" cm="1">
        <f t="array" ref="G130">IF($I$2="Открытый тариф",
INDEX(GRID!$B$4:$AQ$10,MATCH($G$7,GRID!$A$4:$A$10,0),MATCH(1,($U$2=GRID!$B$1:$AQ$1)*(КАЛЕНДАРЬ!AD4=GRID!$B$3:$AQ$3), 0)),
INDEX(GRID!$B$4:$AQ$10,MATCH($G$7,GRID!$A$4:$A$10,0),MATCH(1,($U$2=GRID!$B$1:$AQ$1)*(КАЛЕНДАРЬ!AD4=GRID!$B$3:$AQ$3), 0))*(1-GRID!$B$27))</f>
        <v>15200</v>
      </c>
      <c r="H130" s="35" cm="1">
        <f t="array" ref="H130">IF($I$2="Открытый тариф",
INDEX(GRID!$B$13:$AQ$19,MATCH($G$7,GRID!$A$13:$A$19,0),MATCH(1,($U$2=GRID!$B$1:$AQ$1)*(КАЛЕНДАРЬ!$AD4=GRID!$B$3:$AQ$3), 0)),
INDEX(GRID!$B$13:$AQ$19,MATCH($G$7,GRID!$A$13:$A$19,0),MATCH(1,($U$2=GRID!$B$1:$AQ$1)*(КАЛЕНДАРЬ!$AD4=GRID!$B$3:$AQ$3), 0))*(1-GRID!$B$27))</f>
        <v>18200</v>
      </c>
      <c r="I130" s="35" cm="1">
        <f t="array" ref="I130">IF($I$2="Открытый тариф",
INDEX(GRID!$B$4:$AQ$10,MATCH($I$7,GRID!$A$4:$A$10,0),MATCH(1,($U$2=GRID!$B$1:$AQ$1)*(КАЛЕНДАРЬ!AD4=GRID!$B$3:$AQ$3), 0)),
INDEX(GRID!$B$4:$AQ$10,MATCH($I$7,GRID!$A$4:$A$10,0),MATCH(1,($U$2=GRID!$B$1:$AQ$1)*(КАЛЕНДАРЬ!AD4=GRID!$B$3:$AQ$3), 0))*(1-GRID!$B$27))</f>
        <v>26800</v>
      </c>
      <c r="J130" s="35" cm="1">
        <f t="array" ref="J130">IF($I$2="Открытый тариф",
INDEX(GRID!$B$13:$AQ$19,MATCH($I$7,GRID!$A$13:$A$19,0),MATCH(1,($U$2=GRID!$B$1:$AQ$1)*(КАЛЕНДАРЬ!$AD4=GRID!$B$3:$AQ$3), 0)),
INDEX(GRID!$B$13:$AQ$19,MATCH($I$7,GRID!$A$13:$A$19,0),MATCH(1,($U$2=GRID!$B$1:$AQ$1)*(КАЛЕНДАРЬ!$AD4=GRID!$B$3:$AQ$3), 0))*(1-GRID!$B$27))</f>
        <v>29800</v>
      </c>
      <c r="K130" s="35" cm="1">
        <f t="array" ref="K130">IF($I$2="Открытый тариф",
INDEX(GRID!$B$4:$AQ$10,MATCH($K$7,GRID!$A$4:$A$10,0),MATCH(1,($U$2=GRID!$B$1:$AQ$1)*(КАЛЕНДАРЬ!AD4=GRID!$B$3:$AQ$3), 0)),
INDEX(GRID!$B$4:$AQ$10,MATCH($K$7,GRID!$A$4:$A$10,0),MATCH(1,($U$2=GRID!$B$1:$AQ$1)*(КАЛЕНДАРЬ!AD4=GRID!$B$3:$AQ$3), 0))*(1-GRID!$B$27))</f>
        <v>27900</v>
      </c>
      <c r="L130" s="35" cm="1">
        <f t="array" ref="L130">IF($I$2="Открытый тариф",
INDEX(GRID!$B$13:$AQ$19,MATCH($K$7,GRID!$A$13:$A$19,0),MATCH(1,($U$2=GRID!$B$1:$AQ$1)*(КАЛЕНДАРЬ!$AD4=GRID!$B$3:$AQ$3), 0)),
INDEX(GRID!$B$13:$AQ$19,MATCH($K$7,GRID!$A$13:$A$19,0),MATCH(1,($U$2=GRID!$B$1:$AQ$1)*(КАЛЕНДАРЬ!$AD4=GRID!$B$3:$AQ$3), 0))*(1-GRID!$B$27))</f>
        <v>30900</v>
      </c>
      <c r="M130" s="35" cm="1">
        <f t="array" ref="M130">IF($I$2="Открытый тариф",
INDEX(GRID!$B$4:$AQ$10,MATCH($M$7,GRID!$A$4:$A$10,0),MATCH(1,($U$2=GRID!$B$1:$AQ$1)*(КАЛЕНДАРЬ!AD4=GRID!$B$3:$AQ$3), 0)),
INDEX(GRID!$B$4:$AQ$10,MATCH($M$7,GRID!$A$4:$A$10,0),MATCH(1,($U$2=GRID!$B$1:$AQ$1)*(КАЛЕНДАРЬ!AD4=GRID!$B$3:$AQ$3), 0))*(1-GRID!$B$27))</f>
        <v>35000</v>
      </c>
      <c r="N130" s="35" cm="1">
        <f t="array" ref="N130">IF($I$2="Открытый тариф",
INDEX(GRID!$B$13:$AQ$19,MATCH($M$7,GRID!$A$13:$A$19,0),MATCH(1,($U$2=GRID!$B$1:$AQ$1)*(КАЛЕНДАРЬ!$AD4=GRID!$B$3:$AQ$3), 0)),
INDEX(GRID!$B$13:$AQ$19,MATCH($M$7,GRID!$A$13:$A$19,0),MATCH(1,($U$2=GRID!$B$1:$AQ$1)*(КАЛЕНДАРЬ!$AD4=GRID!$B$3:$AQ$3), 0))*(1-GRID!$B$27))</f>
        <v>38000</v>
      </c>
      <c r="O130" s="35" cm="1">
        <f t="array" ref="O130">IF($I$2="Открытый тариф",
INDEX(GRID!$B$4:$AQ$10,MATCH($O$7,GRID!$A$4:$A$10,0),MATCH(1,($U$2=GRID!$B$1:$AQ$1)*(КАЛЕНДАРЬ!AD4=GRID!$B$3:$AQ$3), 0)),
INDEX(GRID!$B$4:$AQ$10,MATCH($O$7,GRID!$A$4:$A$10,0),MATCH(1,($U$2=GRID!$B$1:$AQ$1)*(КАЛЕНДАРЬ!AD4=GRID!$B$3:$AQ$3), 0))*(1-GRID!$B$27))</f>
        <v>65500</v>
      </c>
      <c r="P130" s="35" cm="1">
        <f t="array" ref="P130">IF($I$2="Открытый тариф",
INDEX(GRID!$B$13:$AQ$19,MATCH($O$7,GRID!$A$13:$A$19,0),MATCH(1,($U$2=GRID!$B$1:$AQ$1)*(КАЛЕНДАРЬ!$AD4=GRID!$B$3:$AQ$3), 0)),
INDEX(GRID!$B$13:$AQ$19,MATCH($O$7,GRID!$A$13:$A$19,0),MATCH(1,($U$2=GRID!$B$1:$AQ$1)*(КАЛЕНДАРЬ!$AD4=GRID!$B$3:$AQ$3), 0))*(1-GRID!$B$27))</f>
        <v>65500</v>
      </c>
    </row>
    <row r="131" spans="1:16" ht="12.75" hidden="1" customHeight="1" x14ac:dyDescent="0.2">
      <c r="A131" s="58" t="s">
        <v>16</v>
      </c>
      <c r="B131" s="59">
        <v>2</v>
      </c>
      <c r="C131" s="35" cm="1">
        <f t="array" ref="C131">IF($I$2="Открытый тариф",
INDEX(GRID!$B$4:$AQ$10,MATCH($C$7,GRID!$A$4:$A$10,0),MATCH(1,($U$2=GRID!$B$1:$AQ$1)*(КАЛЕНДАРЬ!AD5=GRID!$B$3:$AQ$3), 0)),
INDEX(GRID!$B$4:$AQ$10,MATCH($C$7,GRID!$A$4:$A$10,0),MATCH(1,($U$2=GRID!$B$1:$AQ$1)*(КАЛЕНДАРЬ!AD5=GRID!$B$3:$AQ$3), 0))*(1-GRID!$B$27))</f>
        <v>12300</v>
      </c>
      <c r="D131" s="35" cm="1">
        <f t="array" ref="D131">IF($I$2="Открытый тариф",
INDEX(GRID!$B$13:$AQ$19,MATCH($C$7,GRID!$A$13:$A$19,0),MATCH(1,($U$2=GRID!$B$1:$AQ$1)*(КАЛЕНДАРЬ!$AD5=GRID!$B$3:$AQ$3), 0)),
INDEX(GRID!$B$13:$AQ$19,MATCH($C$7,GRID!$A$13:$A$19,0),MATCH(1,($U$2=GRID!$B$1:$AQ$1)*(КАЛЕНДАРЬ!$AD5=GRID!$B$3:$AQ$3), 0))*(1-GRID!$B$27))</f>
        <v>15300</v>
      </c>
      <c r="E131" s="35" cm="1">
        <f t="array" ref="E131">IF($I$2="Открытый тариф",
INDEX(GRID!$B$4:$AQ$10,MATCH($E$7,GRID!$A$4:$A$10,0),MATCH(1,($U$2=GRID!$B$1:$AQ$1)*(КАЛЕНДАРЬ!AD5=GRID!$B$3:$AQ$3), 0)),
INDEX(GRID!$B$4:$AQ$10,MATCH($E$7,GRID!$A$4:$A$10,0),MATCH(1,($U$2=GRID!$B$1:$AQ$1)*(КАЛЕНДАРЬ!AD5=GRID!$B$3:$AQ$3), 0))*(1-GRID!$B$27))</f>
        <v>14600</v>
      </c>
      <c r="F131" s="35" cm="1">
        <f t="array" ref="F131">IF($I$2="Открытый тариф",
INDEX(GRID!$B$13:$AQ$19,MATCH($E$7,GRID!$A$13:$A$19,0),MATCH(1,($U$2=GRID!$B$1:$AQ$1)*(КАЛЕНДАРЬ!$AD5=GRID!$B$3:$AQ$3), 0)),
INDEX(GRID!$B$13:$AQ$19,MATCH($E$7,GRID!$A$13:$A$19,0),MATCH(1,($U$2=GRID!$B$1:$AQ$1)*(КАЛЕНДАРЬ!$AD5=GRID!$B$3:$AQ$3), 0))*(1-GRID!$B$27))</f>
        <v>17600</v>
      </c>
      <c r="G131" s="35" cm="1">
        <f t="array" ref="G131">IF($I$2="Открытый тариф",
INDEX(GRID!$B$4:$AQ$10,MATCH($G$7,GRID!$A$4:$A$10,0),MATCH(1,($U$2=GRID!$B$1:$AQ$1)*(КАЛЕНДАРЬ!AD5=GRID!$B$3:$AQ$3), 0)),
INDEX(GRID!$B$4:$AQ$10,MATCH($G$7,GRID!$A$4:$A$10,0),MATCH(1,($U$2=GRID!$B$1:$AQ$1)*(КАЛЕНДАРЬ!AD5=GRID!$B$3:$AQ$3), 0))*(1-GRID!$B$27))</f>
        <v>15200</v>
      </c>
      <c r="H131" s="35" cm="1">
        <f t="array" ref="H131">IF($I$2="Открытый тариф",
INDEX(GRID!$B$13:$AQ$19,MATCH($G$7,GRID!$A$13:$A$19,0),MATCH(1,($U$2=GRID!$B$1:$AQ$1)*(КАЛЕНДАРЬ!$AD5=GRID!$B$3:$AQ$3), 0)),
INDEX(GRID!$B$13:$AQ$19,MATCH($G$7,GRID!$A$13:$A$19,0),MATCH(1,($U$2=GRID!$B$1:$AQ$1)*(КАЛЕНДАРЬ!$AD5=GRID!$B$3:$AQ$3), 0))*(1-GRID!$B$27))</f>
        <v>18200</v>
      </c>
      <c r="I131" s="35" cm="1">
        <f t="array" ref="I131">IF($I$2="Открытый тариф",
INDEX(GRID!$B$4:$AQ$10,MATCH($I$7,GRID!$A$4:$A$10,0),MATCH(1,($U$2=GRID!$B$1:$AQ$1)*(КАЛЕНДАРЬ!AD5=GRID!$B$3:$AQ$3), 0)),
INDEX(GRID!$B$4:$AQ$10,MATCH($I$7,GRID!$A$4:$A$10,0),MATCH(1,($U$2=GRID!$B$1:$AQ$1)*(КАЛЕНДАРЬ!AD5=GRID!$B$3:$AQ$3), 0))*(1-GRID!$B$27))</f>
        <v>26800</v>
      </c>
      <c r="J131" s="35" cm="1">
        <f t="array" ref="J131">IF($I$2="Открытый тариф",
INDEX(GRID!$B$13:$AQ$19,MATCH($I$7,GRID!$A$13:$A$19,0),MATCH(1,($U$2=GRID!$B$1:$AQ$1)*(КАЛЕНДАРЬ!$AD5=GRID!$B$3:$AQ$3), 0)),
INDEX(GRID!$B$13:$AQ$19,MATCH($I$7,GRID!$A$13:$A$19,0),MATCH(1,($U$2=GRID!$B$1:$AQ$1)*(КАЛЕНДАРЬ!$AD5=GRID!$B$3:$AQ$3), 0))*(1-GRID!$B$27))</f>
        <v>29800</v>
      </c>
      <c r="K131" s="35" cm="1">
        <f t="array" ref="K131">IF($I$2="Открытый тариф",
INDEX(GRID!$B$4:$AQ$10,MATCH($K$7,GRID!$A$4:$A$10,0),MATCH(1,($U$2=GRID!$B$1:$AQ$1)*(КАЛЕНДАРЬ!AD5=GRID!$B$3:$AQ$3), 0)),
INDEX(GRID!$B$4:$AQ$10,MATCH($K$7,GRID!$A$4:$A$10,0),MATCH(1,($U$2=GRID!$B$1:$AQ$1)*(КАЛЕНДАРЬ!AD5=GRID!$B$3:$AQ$3), 0))*(1-GRID!$B$27))</f>
        <v>27900</v>
      </c>
      <c r="L131" s="35" cm="1">
        <f t="array" ref="L131">IF($I$2="Открытый тариф",
INDEX(GRID!$B$13:$AQ$19,MATCH($K$7,GRID!$A$13:$A$19,0),MATCH(1,($U$2=GRID!$B$1:$AQ$1)*(КАЛЕНДАРЬ!$AD5=GRID!$B$3:$AQ$3), 0)),
INDEX(GRID!$B$13:$AQ$19,MATCH($K$7,GRID!$A$13:$A$19,0),MATCH(1,($U$2=GRID!$B$1:$AQ$1)*(КАЛЕНДАРЬ!$AD5=GRID!$B$3:$AQ$3), 0))*(1-GRID!$B$27))</f>
        <v>30900</v>
      </c>
      <c r="M131" s="35" cm="1">
        <f t="array" ref="M131">IF($I$2="Открытый тариф",
INDEX(GRID!$B$4:$AQ$10,MATCH($M$7,GRID!$A$4:$A$10,0),MATCH(1,($U$2=GRID!$B$1:$AQ$1)*(КАЛЕНДАРЬ!AD5=GRID!$B$3:$AQ$3), 0)),
INDEX(GRID!$B$4:$AQ$10,MATCH($M$7,GRID!$A$4:$A$10,0),MATCH(1,($U$2=GRID!$B$1:$AQ$1)*(КАЛЕНДАРЬ!AD5=GRID!$B$3:$AQ$3), 0))*(1-GRID!$B$27))</f>
        <v>35000</v>
      </c>
      <c r="N131" s="35" cm="1">
        <f t="array" ref="N131">IF($I$2="Открытый тариф",
INDEX(GRID!$B$13:$AQ$19,MATCH($M$7,GRID!$A$13:$A$19,0),MATCH(1,($U$2=GRID!$B$1:$AQ$1)*(КАЛЕНДАРЬ!$AD5=GRID!$B$3:$AQ$3), 0)),
INDEX(GRID!$B$13:$AQ$19,MATCH($M$7,GRID!$A$13:$A$19,0),MATCH(1,($U$2=GRID!$B$1:$AQ$1)*(КАЛЕНДАРЬ!$AD5=GRID!$B$3:$AQ$3), 0))*(1-GRID!$B$27))</f>
        <v>38000</v>
      </c>
      <c r="O131" s="35" cm="1">
        <f t="array" ref="O131">IF($I$2="Открытый тариф",
INDEX(GRID!$B$4:$AQ$10,MATCH($O$7,GRID!$A$4:$A$10,0),MATCH(1,($U$2=GRID!$B$1:$AQ$1)*(КАЛЕНДАРЬ!AD5=GRID!$B$3:$AQ$3), 0)),
INDEX(GRID!$B$4:$AQ$10,MATCH($O$7,GRID!$A$4:$A$10,0),MATCH(1,($U$2=GRID!$B$1:$AQ$1)*(КАЛЕНДАРЬ!AD5=GRID!$B$3:$AQ$3), 0))*(1-GRID!$B$27))</f>
        <v>65500</v>
      </c>
      <c r="P131" s="35" cm="1">
        <f t="array" ref="P131">IF($I$2="Открытый тариф",
INDEX(GRID!$B$13:$AQ$19,MATCH($O$7,GRID!$A$13:$A$19,0),MATCH(1,($U$2=GRID!$B$1:$AQ$1)*(КАЛЕНДАРЬ!$AD5=GRID!$B$3:$AQ$3), 0)),
INDEX(GRID!$B$13:$AQ$19,MATCH($O$7,GRID!$A$13:$A$19,0),MATCH(1,($U$2=GRID!$B$1:$AQ$1)*(КАЛЕНДАРЬ!$AD5=GRID!$B$3:$AQ$3), 0))*(1-GRID!$B$27))</f>
        <v>65500</v>
      </c>
    </row>
    <row r="132" spans="1:16" ht="12.75" hidden="1" customHeight="1" x14ac:dyDescent="0.2">
      <c r="A132" s="58" t="s">
        <v>17</v>
      </c>
      <c r="B132" s="59">
        <v>3</v>
      </c>
      <c r="C132" s="35" cm="1">
        <f t="array" ref="C132">IF($I$2="Открытый тариф",
INDEX(GRID!$B$4:$AQ$10,MATCH($C$7,GRID!$A$4:$A$10,0),MATCH(1,($U$2=GRID!$B$1:$AQ$1)*(КАЛЕНДАРЬ!AD6=GRID!$B$3:$AQ$3), 0)),
INDEX(GRID!$B$4:$AQ$10,MATCH($C$7,GRID!$A$4:$A$10,0),MATCH(1,($U$2=GRID!$B$1:$AQ$1)*(КАЛЕНДАРЬ!AD6=GRID!$B$3:$AQ$3), 0))*(1-GRID!$B$27))</f>
        <v>13200</v>
      </c>
      <c r="D132" s="35" cm="1">
        <f t="array" ref="D132">IF($I$2="Открытый тариф",
INDEX(GRID!$B$13:$AQ$19,MATCH($C$7,GRID!$A$13:$A$19,0),MATCH(1,($U$2=GRID!$B$1:$AQ$1)*(КАЛЕНДАРЬ!$AD6=GRID!$B$3:$AQ$3), 0)),
INDEX(GRID!$B$13:$AQ$19,MATCH($C$7,GRID!$A$13:$A$19,0),MATCH(1,($U$2=GRID!$B$1:$AQ$1)*(КАЛЕНДАРЬ!$AD6=GRID!$B$3:$AQ$3), 0))*(1-GRID!$B$27))</f>
        <v>16200</v>
      </c>
      <c r="E132" s="35" cm="1">
        <f t="array" ref="E132">IF($I$2="Открытый тариф",
INDEX(GRID!$B$4:$AQ$10,MATCH($E$7,GRID!$A$4:$A$10,0),MATCH(1,($U$2=GRID!$B$1:$AQ$1)*(КАЛЕНДАРЬ!AD6=GRID!$B$3:$AQ$3), 0)),
INDEX(GRID!$B$4:$AQ$10,MATCH($E$7,GRID!$A$4:$A$10,0),MATCH(1,($U$2=GRID!$B$1:$AQ$1)*(КАЛЕНДАРЬ!AD6=GRID!$B$3:$AQ$3), 0))*(1-GRID!$B$27))</f>
        <v>16000</v>
      </c>
      <c r="F132" s="35" cm="1">
        <f t="array" ref="F132">IF($I$2="Открытый тариф",
INDEX(GRID!$B$13:$AQ$19,MATCH($E$7,GRID!$A$13:$A$19,0),MATCH(1,($U$2=GRID!$B$1:$AQ$1)*(КАЛЕНДАРЬ!$AD6=GRID!$B$3:$AQ$3), 0)),
INDEX(GRID!$B$13:$AQ$19,MATCH($E$7,GRID!$A$13:$A$19,0),MATCH(1,($U$2=GRID!$B$1:$AQ$1)*(КАЛЕНДАРЬ!$AD6=GRID!$B$3:$AQ$3), 0))*(1-GRID!$B$27))</f>
        <v>19000</v>
      </c>
      <c r="G132" s="35" cm="1">
        <f t="array" ref="G132">IF($I$2="Открытый тариф",
INDEX(GRID!$B$4:$AQ$10,MATCH($G$7,GRID!$A$4:$A$10,0),MATCH(1,($U$2=GRID!$B$1:$AQ$1)*(КАЛЕНДАРЬ!AD6=GRID!$B$3:$AQ$3), 0)),
INDEX(GRID!$B$4:$AQ$10,MATCH($G$7,GRID!$A$4:$A$10,0),MATCH(1,($U$2=GRID!$B$1:$AQ$1)*(КАЛЕНДАРЬ!AD6=GRID!$B$3:$AQ$3), 0))*(1-GRID!$B$27))</f>
        <v>16700</v>
      </c>
      <c r="H132" s="35" cm="1">
        <f t="array" ref="H132">IF($I$2="Открытый тариф",
INDEX(GRID!$B$13:$AQ$19,MATCH($G$7,GRID!$A$13:$A$19,0),MATCH(1,($U$2=GRID!$B$1:$AQ$1)*(КАЛЕНДАРЬ!$AD6=GRID!$B$3:$AQ$3), 0)),
INDEX(GRID!$B$13:$AQ$19,MATCH($G$7,GRID!$A$13:$A$19,0),MATCH(1,($U$2=GRID!$B$1:$AQ$1)*(КАЛЕНДАРЬ!$AD6=GRID!$B$3:$AQ$3), 0))*(1-GRID!$B$27))</f>
        <v>19700</v>
      </c>
      <c r="I132" s="35" cm="1">
        <f t="array" ref="I132">IF($I$2="Открытый тариф",
INDEX(GRID!$B$4:$AQ$10,MATCH($I$7,GRID!$A$4:$A$10,0),MATCH(1,($U$2=GRID!$B$1:$AQ$1)*(КАЛЕНДАРЬ!AD6=GRID!$B$3:$AQ$3), 0)),
INDEX(GRID!$B$4:$AQ$10,MATCH($I$7,GRID!$A$4:$A$10,0),MATCH(1,($U$2=GRID!$B$1:$AQ$1)*(КАЛЕНДАРЬ!AD6=GRID!$B$3:$AQ$3), 0))*(1-GRID!$B$27))</f>
        <v>26800</v>
      </c>
      <c r="J132" s="35" cm="1">
        <f t="array" ref="J132">IF($I$2="Открытый тариф",
INDEX(GRID!$B$13:$AQ$19,MATCH($I$7,GRID!$A$13:$A$19,0),MATCH(1,($U$2=GRID!$B$1:$AQ$1)*(КАЛЕНДАРЬ!$AD6=GRID!$B$3:$AQ$3), 0)),
INDEX(GRID!$B$13:$AQ$19,MATCH($I$7,GRID!$A$13:$A$19,0),MATCH(1,($U$2=GRID!$B$1:$AQ$1)*(КАЛЕНДАРЬ!$AD6=GRID!$B$3:$AQ$3), 0))*(1-GRID!$B$27))</f>
        <v>29800</v>
      </c>
      <c r="K132" s="35" cm="1">
        <f t="array" ref="K132">IF($I$2="Открытый тариф",
INDEX(GRID!$B$4:$AQ$10,MATCH($K$7,GRID!$A$4:$A$10,0),MATCH(1,($U$2=GRID!$B$1:$AQ$1)*(КАЛЕНДАРЬ!AD6=GRID!$B$3:$AQ$3), 0)),
INDEX(GRID!$B$4:$AQ$10,MATCH($K$7,GRID!$A$4:$A$10,0),MATCH(1,($U$2=GRID!$B$1:$AQ$1)*(КАЛЕНДАРЬ!AD6=GRID!$B$3:$AQ$3), 0))*(1-GRID!$B$27))</f>
        <v>27900</v>
      </c>
      <c r="L132" s="35" cm="1">
        <f t="array" ref="L132">IF($I$2="Открытый тариф",
INDEX(GRID!$B$13:$AQ$19,MATCH($K$7,GRID!$A$13:$A$19,0),MATCH(1,($U$2=GRID!$B$1:$AQ$1)*(КАЛЕНДАРЬ!$AD6=GRID!$B$3:$AQ$3), 0)),
INDEX(GRID!$B$13:$AQ$19,MATCH($K$7,GRID!$A$13:$A$19,0),MATCH(1,($U$2=GRID!$B$1:$AQ$1)*(КАЛЕНДАРЬ!$AD6=GRID!$B$3:$AQ$3), 0))*(1-GRID!$B$27))</f>
        <v>30900</v>
      </c>
      <c r="M132" s="35" cm="1">
        <f t="array" ref="M132">IF($I$2="Открытый тариф",
INDEX(GRID!$B$4:$AQ$10,MATCH($M$7,GRID!$A$4:$A$10,0),MATCH(1,($U$2=GRID!$B$1:$AQ$1)*(КАЛЕНДАРЬ!AD6=GRID!$B$3:$AQ$3), 0)),
INDEX(GRID!$B$4:$AQ$10,MATCH($M$7,GRID!$A$4:$A$10,0),MATCH(1,($U$2=GRID!$B$1:$AQ$1)*(КАЛЕНДАРЬ!AD6=GRID!$B$3:$AQ$3), 0))*(1-GRID!$B$27))</f>
        <v>35000</v>
      </c>
      <c r="N132" s="35" cm="1">
        <f t="array" ref="N132">IF($I$2="Открытый тариф",
INDEX(GRID!$B$13:$AQ$19,MATCH($M$7,GRID!$A$13:$A$19,0),MATCH(1,($U$2=GRID!$B$1:$AQ$1)*(КАЛЕНДАРЬ!$AD6=GRID!$B$3:$AQ$3), 0)),
INDEX(GRID!$B$13:$AQ$19,MATCH($M$7,GRID!$A$13:$A$19,0),MATCH(1,($U$2=GRID!$B$1:$AQ$1)*(КАЛЕНДАРЬ!$AD6=GRID!$B$3:$AQ$3), 0))*(1-GRID!$B$27))</f>
        <v>38000</v>
      </c>
      <c r="O132" s="35" cm="1">
        <f t="array" ref="O132">IF($I$2="Открытый тариф",
INDEX(GRID!$B$4:$AQ$10,MATCH($O$7,GRID!$A$4:$A$10,0),MATCH(1,($U$2=GRID!$B$1:$AQ$1)*(КАЛЕНДАРЬ!AD6=GRID!$B$3:$AQ$3), 0)),
INDEX(GRID!$B$4:$AQ$10,MATCH($O$7,GRID!$A$4:$A$10,0),MATCH(1,($U$2=GRID!$B$1:$AQ$1)*(КАЛЕНДАРЬ!AD6=GRID!$B$3:$AQ$3), 0))*(1-GRID!$B$27))</f>
        <v>65500</v>
      </c>
      <c r="P132" s="35" cm="1">
        <f t="array" ref="P132">IF($I$2="Открытый тариф",
INDEX(GRID!$B$13:$AQ$19,MATCH($O$7,GRID!$A$13:$A$19,0),MATCH(1,($U$2=GRID!$B$1:$AQ$1)*(КАЛЕНДАРЬ!$AD6=GRID!$B$3:$AQ$3), 0)),
INDEX(GRID!$B$13:$AQ$19,MATCH($O$7,GRID!$A$13:$A$19,0),MATCH(1,($U$2=GRID!$B$1:$AQ$1)*(КАЛЕНДАРЬ!$AD6=GRID!$B$3:$AQ$3), 0))*(1-GRID!$B$27))</f>
        <v>65500</v>
      </c>
    </row>
    <row r="133" spans="1:16" ht="12.75" hidden="1" customHeight="1" x14ac:dyDescent="0.2">
      <c r="A133" s="58" t="s">
        <v>18</v>
      </c>
      <c r="B133" s="59">
        <v>4</v>
      </c>
      <c r="C133" s="35" cm="1">
        <f t="array" ref="C133">IF($I$2="Открытый тариф",
INDEX(GRID!$B$4:$AQ$10,MATCH($C$7,GRID!$A$4:$A$10,0),MATCH(1,($U$2=GRID!$B$1:$AQ$1)*(КАЛЕНДАРЬ!AD7=GRID!$B$3:$AQ$3), 0)),
INDEX(GRID!$B$4:$AQ$10,MATCH($C$7,GRID!$A$4:$A$10,0),MATCH(1,($U$2=GRID!$B$1:$AQ$1)*(КАЛЕНДАРЬ!AD7=GRID!$B$3:$AQ$3), 0))*(1-GRID!$B$27))</f>
        <v>14200</v>
      </c>
      <c r="D133" s="35" cm="1">
        <f t="array" ref="D133">IF($I$2="Открытый тариф",
INDEX(GRID!$B$13:$AQ$19,MATCH($C$7,GRID!$A$13:$A$19,0),MATCH(1,($U$2=GRID!$B$1:$AQ$1)*(КАЛЕНДАРЬ!$AD7=GRID!$B$3:$AQ$3), 0)),
INDEX(GRID!$B$13:$AQ$19,MATCH($C$7,GRID!$A$13:$A$19,0),MATCH(1,($U$2=GRID!$B$1:$AQ$1)*(КАЛЕНДАРЬ!$AD7=GRID!$B$3:$AQ$3), 0))*(1-GRID!$B$27))</f>
        <v>17200</v>
      </c>
      <c r="E133" s="35" cm="1">
        <f t="array" ref="E133">IF($I$2="Открытый тариф",
INDEX(GRID!$B$4:$AQ$10,MATCH($E$7,GRID!$A$4:$A$10,0),MATCH(1,($U$2=GRID!$B$1:$AQ$1)*(КАЛЕНДАРЬ!AD7=GRID!$B$3:$AQ$3), 0)),
INDEX(GRID!$B$4:$AQ$10,MATCH($E$7,GRID!$A$4:$A$10,0),MATCH(1,($U$2=GRID!$B$1:$AQ$1)*(КАЛЕНДАРЬ!AD7=GRID!$B$3:$AQ$3), 0))*(1-GRID!$B$27))</f>
        <v>17200</v>
      </c>
      <c r="F133" s="35" cm="1">
        <f t="array" ref="F133">IF($I$2="Открытый тариф",
INDEX(GRID!$B$13:$AQ$19,MATCH($E$7,GRID!$A$13:$A$19,0),MATCH(1,($U$2=GRID!$B$1:$AQ$1)*(КАЛЕНДАРЬ!$AD7=GRID!$B$3:$AQ$3), 0)),
INDEX(GRID!$B$13:$AQ$19,MATCH($E$7,GRID!$A$13:$A$19,0),MATCH(1,($U$2=GRID!$B$1:$AQ$1)*(КАЛЕНДАРЬ!$AD7=GRID!$B$3:$AQ$3), 0))*(1-GRID!$B$27))</f>
        <v>20200</v>
      </c>
      <c r="G133" s="35" cm="1">
        <f t="array" ref="G133">IF($I$2="Открытый тариф",
INDEX(GRID!$B$4:$AQ$10,MATCH($G$7,GRID!$A$4:$A$10,0),MATCH(1,($U$2=GRID!$B$1:$AQ$1)*(КАЛЕНДАРЬ!AD7=GRID!$B$3:$AQ$3), 0)),
INDEX(GRID!$B$4:$AQ$10,MATCH($G$7,GRID!$A$4:$A$10,0),MATCH(1,($U$2=GRID!$B$1:$AQ$1)*(КАЛЕНДАРЬ!AD7=GRID!$B$3:$AQ$3), 0))*(1-GRID!$B$27))</f>
        <v>18000</v>
      </c>
      <c r="H133" s="35" cm="1">
        <f t="array" ref="H133">IF($I$2="Открытый тариф",
INDEX(GRID!$B$13:$AQ$19,MATCH($G$7,GRID!$A$13:$A$19,0),MATCH(1,($U$2=GRID!$B$1:$AQ$1)*(КАЛЕНДАРЬ!$AD7=GRID!$B$3:$AQ$3), 0)),
INDEX(GRID!$B$13:$AQ$19,MATCH($G$7,GRID!$A$13:$A$19,0),MATCH(1,($U$2=GRID!$B$1:$AQ$1)*(КАЛЕНДАРЬ!$AD7=GRID!$B$3:$AQ$3), 0))*(1-GRID!$B$27))</f>
        <v>21000</v>
      </c>
      <c r="I133" s="35" cm="1">
        <f t="array" ref="I133">IF($I$2="Открытый тариф",
INDEX(GRID!$B$4:$AQ$10,MATCH($I$7,GRID!$A$4:$A$10,0),MATCH(1,($U$2=GRID!$B$1:$AQ$1)*(КАЛЕНДАРЬ!AD7=GRID!$B$3:$AQ$3), 0)),
INDEX(GRID!$B$4:$AQ$10,MATCH($I$7,GRID!$A$4:$A$10,0),MATCH(1,($U$2=GRID!$B$1:$AQ$1)*(КАЛЕНДАРЬ!AD7=GRID!$B$3:$AQ$3), 0))*(1-GRID!$B$27))</f>
        <v>26800</v>
      </c>
      <c r="J133" s="35" cm="1">
        <f t="array" ref="J133">IF($I$2="Открытый тариф",
INDEX(GRID!$B$13:$AQ$19,MATCH($I$7,GRID!$A$13:$A$19,0),MATCH(1,($U$2=GRID!$B$1:$AQ$1)*(КАЛЕНДАРЬ!$AD7=GRID!$B$3:$AQ$3), 0)),
INDEX(GRID!$B$13:$AQ$19,MATCH($I$7,GRID!$A$13:$A$19,0),MATCH(1,($U$2=GRID!$B$1:$AQ$1)*(КАЛЕНДАРЬ!$AD7=GRID!$B$3:$AQ$3), 0))*(1-GRID!$B$27))</f>
        <v>29800</v>
      </c>
      <c r="K133" s="35" cm="1">
        <f t="array" ref="K133">IF($I$2="Открытый тариф",
INDEX(GRID!$B$4:$AQ$10,MATCH($K$7,GRID!$A$4:$A$10,0),MATCH(1,($U$2=GRID!$B$1:$AQ$1)*(КАЛЕНДАРЬ!AD7=GRID!$B$3:$AQ$3), 0)),
INDEX(GRID!$B$4:$AQ$10,MATCH($K$7,GRID!$A$4:$A$10,0),MATCH(1,($U$2=GRID!$B$1:$AQ$1)*(КАЛЕНДАРЬ!AD7=GRID!$B$3:$AQ$3), 0))*(1-GRID!$B$27))</f>
        <v>27900</v>
      </c>
      <c r="L133" s="35" cm="1">
        <f t="array" ref="L133">IF($I$2="Открытый тариф",
INDEX(GRID!$B$13:$AQ$19,MATCH($K$7,GRID!$A$13:$A$19,0),MATCH(1,($U$2=GRID!$B$1:$AQ$1)*(КАЛЕНДАРЬ!$AD7=GRID!$B$3:$AQ$3), 0)),
INDEX(GRID!$B$13:$AQ$19,MATCH($K$7,GRID!$A$13:$A$19,0),MATCH(1,($U$2=GRID!$B$1:$AQ$1)*(КАЛЕНДАРЬ!$AD7=GRID!$B$3:$AQ$3), 0))*(1-GRID!$B$27))</f>
        <v>30900</v>
      </c>
      <c r="M133" s="35" cm="1">
        <f t="array" ref="M133">IF($I$2="Открытый тариф",
INDEX(GRID!$B$4:$AQ$10,MATCH($M$7,GRID!$A$4:$A$10,0),MATCH(1,($U$2=GRID!$B$1:$AQ$1)*(КАЛЕНДАРЬ!AD7=GRID!$B$3:$AQ$3), 0)),
INDEX(GRID!$B$4:$AQ$10,MATCH($M$7,GRID!$A$4:$A$10,0),MATCH(1,($U$2=GRID!$B$1:$AQ$1)*(КАЛЕНДАРЬ!AD7=GRID!$B$3:$AQ$3), 0))*(1-GRID!$B$27))</f>
        <v>35000</v>
      </c>
      <c r="N133" s="35" cm="1">
        <f t="array" ref="N133">IF($I$2="Открытый тариф",
INDEX(GRID!$B$13:$AQ$19,MATCH($M$7,GRID!$A$13:$A$19,0),MATCH(1,($U$2=GRID!$B$1:$AQ$1)*(КАЛЕНДАРЬ!$AD7=GRID!$B$3:$AQ$3), 0)),
INDEX(GRID!$B$13:$AQ$19,MATCH($M$7,GRID!$A$13:$A$19,0),MATCH(1,($U$2=GRID!$B$1:$AQ$1)*(КАЛЕНДАРЬ!$AD7=GRID!$B$3:$AQ$3), 0))*(1-GRID!$B$27))</f>
        <v>38000</v>
      </c>
      <c r="O133" s="35" cm="1">
        <f t="array" ref="O133">IF($I$2="Открытый тариф",
INDEX(GRID!$B$4:$AQ$10,MATCH($O$7,GRID!$A$4:$A$10,0),MATCH(1,($U$2=GRID!$B$1:$AQ$1)*(КАЛЕНДАРЬ!AD7=GRID!$B$3:$AQ$3), 0)),
INDEX(GRID!$B$4:$AQ$10,MATCH($O$7,GRID!$A$4:$A$10,0),MATCH(1,($U$2=GRID!$B$1:$AQ$1)*(КАЛЕНДАРЬ!AD7=GRID!$B$3:$AQ$3), 0))*(1-GRID!$B$27))</f>
        <v>65500</v>
      </c>
      <c r="P133" s="35" cm="1">
        <f t="array" ref="P133">IF($I$2="Открытый тариф",
INDEX(GRID!$B$13:$AQ$19,MATCH($O$7,GRID!$A$13:$A$19,0),MATCH(1,($U$2=GRID!$B$1:$AQ$1)*(КАЛЕНДАРЬ!$AD7=GRID!$B$3:$AQ$3), 0)),
INDEX(GRID!$B$13:$AQ$19,MATCH($O$7,GRID!$A$13:$A$19,0),MATCH(1,($U$2=GRID!$B$1:$AQ$1)*(КАЛЕНДАРЬ!$AD7=GRID!$B$3:$AQ$3), 0))*(1-GRID!$B$27))</f>
        <v>65500</v>
      </c>
    </row>
    <row r="134" spans="1:16" ht="12.75" hidden="1" customHeight="1" x14ac:dyDescent="0.2">
      <c r="A134" s="58" t="s">
        <v>19</v>
      </c>
      <c r="B134" s="59">
        <v>5</v>
      </c>
      <c r="C134" s="35" cm="1">
        <f t="array" ref="C134">IF($I$2="Открытый тариф",
INDEX(GRID!$B$4:$AQ$10,MATCH($C$7,GRID!$A$4:$A$10,0),MATCH(1,($U$2=GRID!$B$1:$AQ$1)*(КАЛЕНДАРЬ!AD8=GRID!$B$3:$AQ$3), 0)),
INDEX(GRID!$B$4:$AQ$10,MATCH($C$7,GRID!$A$4:$A$10,0),MATCH(1,($U$2=GRID!$B$1:$AQ$1)*(КАЛЕНДАРЬ!AD8=GRID!$B$3:$AQ$3), 0))*(1-GRID!$B$27))</f>
        <v>14200</v>
      </c>
      <c r="D134" s="35" cm="1">
        <f t="array" ref="D134">IF($I$2="Открытый тариф",
INDEX(GRID!$B$13:$AQ$19,MATCH($C$7,GRID!$A$13:$A$19,0),MATCH(1,($U$2=GRID!$B$1:$AQ$1)*(КАЛЕНДАРЬ!$AD8=GRID!$B$3:$AQ$3), 0)),
INDEX(GRID!$B$13:$AQ$19,MATCH($C$7,GRID!$A$13:$A$19,0),MATCH(1,($U$2=GRID!$B$1:$AQ$1)*(КАЛЕНДАРЬ!$AD8=GRID!$B$3:$AQ$3), 0))*(1-GRID!$B$27))</f>
        <v>17200</v>
      </c>
      <c r="E134" s="35" cm="1">
        <f t="array" ref="E134">IF($I$2="Открытый тариф",
INDEX(GRID!$B$4:$AQ$10,MATCH($E$7,GRID!$A$4:$A$10,0),MATCH(1,($U$2=GRID!$B$1:$AQ$1)*(КАЛЕНДАРЬ!AD8=GRID!$B$3:$AQ$3), 0)),
INDEX(GRID!$B$4:$AQ$10,MATCH($E$7,GRID!$A$4:$A$10,0),MATCH(1,($U$2=GRID!$B$1:$AQ$1)*(КАЛЕНДАРЬ!AD8=GRID!$B$3:$AQ$3), 0))*(1-GRID!$B$27))</f>
        <v>17200</v>
      </c>
      <c r="F134" s="35" cm="1">
        <f t="array" ref="F134">IF($I$2="Открытый тариф",
INDEX(GRID!$B$13:$AQ$19,MATCH($E$7,GRID!$A$13:$A$19,0),MATCH(1,($U$2=GRID!$B$1:$AQ$1)*(КАЛЕНДАРЬ!$AD8=GRID!$B$3:$AQ$3), 0)),
INDEX(GRID!$B$13:$AQ$19,MATCH($E$7,GRID!$A$13:$A$19,0),MATCH(1,($U$2=GRID!$B$1:$AQ$1)*(КАЛЕНДАРЬ!$AD8=GRID!$B$3:$AQ$3), 0))*(1-GRID!$B$27))</f>
        <v>20200</v>
      </c>
      <c r="G134" s="35" cm="1">
        <f t="array" ref="G134">IF($I$2="Открытый тариф",
INDEX(GRID!$B$4:$AQ$10,MATCH($G$7,GRID!$A$4:$A$10,0),MATCH(1,($U$2=GRID!$B$1:$AQ$1)*(КАЛЕНДАРЬ!AD8=GRID!$B$3:$AQ$3), 0)),
INDEX(GRID!$B$4:$AQ$10,MATCH($G$7,GRID!$A$4:$A$10,0),MATCH(1,($U$2=GRID!$B$1:$AQ$1)*(КАЛЕНДАРЬ!AD8=GRID!$B$3:$AQ$3), 0))*(1-GRID!$B$27))</f>
        <v>18000</v>
      </c>
      <c r="H134" s="35" cm="1">
        <f t="array" ref="H134">IF($I$2="Открытый тариф",
INDEX(GRID!$B$13:$AQ$19,MATCH($G$7,GRID!$A$13:$A$19,0),MATCH(1,($U$2=GRID!$B$1:$AQ$1)*(КАЛЕНДАРЬ!$AD8=GRID!$B$3:$AQ$3), 0)),
INDEX(GRID!$B$13:$AQ$19,MATCH($G$7,GRID!$A$13:$A$19,0),MATCH(1,($U$2=GRID!$B$1:$AQ$1)*(КАЛЕНДАРЬ!$AD8=GRID!$B$3:$AQ$3), 0))*(1-GRID!$B$27))</f>
        <v>21000</v>
      </c>
      <c r="I134" s="35" cm="1">
        <f t="array" ref="I134">IF($I$2="Открытый тариф",
INDEX(GRID!$B$4:$AQ$10,MATCH($I$7,GRID!$A$4:$A$10,0),MATCH(1,($U$2=GRID!$B$1:$AQ$1)*(КАЛЕНДАРЬ!AD8=GRID!$B$3:$AQ$3), 0)),
INDEX(GRID!$B$4:$AQ$10,MATCH($I$7,GRID!$A$4:$A$10,0),MATCH(1,($U$2=GRID!$B$1:$AQ$1)*(КАЛЕНДАРЬ!AD8=GRID!$B$3:$AQ$3), 0))*(1-GRID!$B$27))</f>
        <v>26800</v>
      </c>
      <c r="J134" s="35" cm="1">
        <f t="array" ref="J134">IF($I$2="Открытый тариф",
INDEX(GRID!$B$13:$AQ$19,MATCH($I$7,GRID!$A$13:$A$19,0),MATCH(1,($U$2=GRID!$B$1:$AQ$1)*(КАЛЕНДАРЬ!$AD8=GRID!$B$3:$AQ$3), 0)),
INDEX(GRID!$B$13:$AQ$19,MATCH($I$7,GRID!$A$13:$A$19,0),MATCH(1,($U$2=GRID!$B$1:$AQ$1)*(КАЛЕНДАРЬ!$AD8=GRID!$B$3:$AQ$3), 0))*(1-GRID!$B$27))</f>
        <v>29800</v>
      </c>
      <c r="K134" s="35" cm="1">
        <f t="array" ref="K134">IF($I$2="Открытый тариф",
INDEX(GRID!$B$4:$AQ$10,MATCH($K$7,GRID!$A$4:$A$10,0),MATCH(1,($U$2=GRID!$B$1:$AQ$1)*(КАЛЕНДАРЬ!AD8=GRID!$B$3:$AQ$3), 0)),
INDEX(GRID!$B$4:$AQ$10,MATCH($K$7,GRID!$A$4:$A$10,0),MATCH(1,($U$2=GRID!$B$1:$AQ$1)*(КАЛЕНДАРЬ!AD8=GRID!$B$3:$AQ$3), 0))*(1-GRID!$B$27))</f>
        <v>27900</v>
      </c>
      <c r="L134" s="35" cm="1">
        <f t="array" ref="L134">IF($I$2="Открытый тариф",
INDEX(GRID!$B$13:$AQ$19,MATCH($K$7,GRID!$A$13:$A$19,0),MATCH(1,($U$2=GRID!$B$1:$AQ$1)*(КАЛЕНДАРЬ!$AD8=GRID!$B$3:$AQ$3), 0)),
INDEX(GRID!$B$13:$AQ$19,MATCH($K$7,GRID!$A$13:$A$19,0),MATCH(1,($U$2=GRID!$B$1:$AQ$1)*(КАЛЕНДАРЬ!$AD8=GRID!$B$3:$AQ$3), 0))*(1-GRID!$B$27))</f>
        <v>30900</v>
      </c>
      <c r="M134" s="35" cm="1">
        <f t="array" ref="M134">IF($I$2="Открытый тариф",
INDEX(GRID!$B$4:$AQ$10,MATCH($M$7,GRID!$A$4:$A$10,0),MATCH(1,($U$2=GRID!$B$1:$AQ$1)*(КАЛЕНДАРЬ!AD8=GRID!$B$3:$AQ$3), 0)),
INDEX(GRID!$B$4:$AQ$10,MATCH($M$7,GRID!$A$4:$A$10,0),MATCH(1,($U$2=GRID!$B$1:$AQ$1)*(КАЛЕНДАРЬ!AD8=GRID!$B$3:$AQ$3), 0))*(1-GRID!$B$27))</f>
        <v>35000</v>
      </c>
      <c r="N134" s="35" cm="1">
        <f t="array" ref="N134">IF($I$2="Открытый тариф",
INDEX(GRID!$B$13:$AQ$19,MATCH($M$7,GRID!$A$13:$A$19,0),MATCH(1,($U$2=GRID!$B$1:$AQ$1)*(КАЛЕНДАРЬ!$AD8=GRID!$B$3:$AQ$3), 0)),
INDEX(GRID!$B$13:$AQ$19,MATCH($M$7,GRID!$A$13:$A$19,0),MATCH(1,($U$2=GRID!$B$1:$AQ$1)*(КАЛЕНДАРЬ!$AD8=GRID!$B$3:$AQ$3), 0))*(1-GRID!$B$27))</f>
        <v>38000</v>
      </c>
      <c r="O134" s="35" cm="1">
        <f t="array" ref="O134">IF($I$2="Открытый тариф",
INDEX(GRID!$B$4:$AQ$10,MATCH($O$7,GRID!$A$4:$A$10,0),MATCH(1,($U$2=GRID!$B$1:$AQ$1)*(КАЛЕНДАРЬ!AD8=GRID!$B$3:$AQ$3), 0)),
INDEX(GRID!$B$4:$AQ$10,MATCH($O$7,GRID!$A$4:$A$10,0),MATCH(1,($U$2=GRID!$B$1:$AQ$1)*(КАЛЕНДАРЬ!AD8=GRID!$B$3:$AQ$3), 0))*(1-GRID!$B$27))</f>
        <v>65500</v>
      </c>
      <c r="P134" s="35" cm="1">
        <f t="array" ref="P134">IF($I$2="Открытый тариф",
INDEX(GRID!$B$13:$AQ$19,MATCH($O$7,GRID!$A$13:$A$19,0),MATCH(1,($U$2=GRID!$B$1:$AQ$1)*(КАЛЕНДАРЬ!$AD8=GRID!$B$3:$AQ$3), 0)),
INDEX(GRID!$B$13:$AQ$19,MATCH($O$7,GRID!$A$13:$A$19,0),MATCH(1,($U$2=GRID!$B$1:$AQ$1)*(КАЛЕНДАРЬ!$AD8=GRID!$B$3:$AQ$3), 0))*(1-GRID!$B$27))</f>
        <v>65500</v>
      </c>
    </row>
    <row r="135" spans="1:16" ht="12.75" hidden="1" customHeight="1" x14ac:dyDescent="0.2">
      <c r="A135" s="58" t="s">
        <v>20</v>
      </c>
      <c r="B135" s="59">
        <v>6</v>
      </c>
      <c r="C135" s="35" cm="1">
        <f t="array" ref="C135">IF($I$2="Открытый тариф",
INDEX(GRID!$B$4:$AQ$10,MATCH($C$7,GRID!$A$4:$A$10,0),MATCH(1,($U$2=GRID!$B$1:$AQ$1)*(КАЛЕНДАРЬ!AD9=GRID!$B$3:$AQ$3), 0)),
INDEX(GRID!$B$4:$AQ$10,MATCH($C$7,GRID!$A$4:$A$10,0),MATCH(1,($U$2=GRID!$B$1:$AQ$1)*(КАЛЕНДАРЬ!AD9=GRID!$B$3:$AQ$3), 0))*(1-GRID!$B$27))</f>
        <v>14200</v>
      </c>
      <c r="D135" s="35" cm="1">
        <f t="array" ref="D135">IF($I$2="Открытый тариф",
INDEX(GRID!$B$13:$AQ$19,MATCH($C$7,GRID!$A$13:$A$19,0),MATCH(1,($U$2=GRID!$B$1:$AQ$1)*(КАЛЕНДАРЬ!$AD9=GRID!$B$3:$AQ$3), 0)),
INDEX(GRID!$B$13:$AQ$19,MATCH($C$7,GRID!$A$13:$A$19,0),MATCH(1,($U$2=GRID!$B$1:$AQ$1)*(КАЛЕНДАРЬ!$AD9=GRID!$B$3:$AQ$3), 0))*(1-GRID!$B$27))</f>
        <v>17200</v>
      </c>
      <c r="E135" s="35" cm="1">
        <f t="array" ref="E135">IF($I$2="Открытый тариф",
INDEX(GRID!$B$4:$AQ$10,MATCH($E$7,GRID!$A$4:$A$10,0),MATCH(1,($U$2=GRID!$B$1:$AQ$1)*(КАЛЕНДАРЬ!AD9=GRID!$B$3:$AQ$3), 0)),
INDEX(GRID!$B$4:$AQ$10,MATCH($E$7,GRID!$A$4:$A$10,0),MATCH(1,($U$2=GRID!$B$1:$AQ$1)*(КАЛЕНДАРЬ!AD9=GRID!$B$3:$AQ$3), 0))*(1-GRID!$B$27))</f>
        <v>17200</v>
      </c>
      <c r="F135" s="35" cm="1">
        <f t="array" ref="F135">IF($I$2="Открытый тариф",
INDEX(GRID!$B$13:$AQ$19,MATCH($E$7,GRID!$A$13:$A$19,0),MATCH(1,($U$2=GRID!$B$1:$AQ$1)*(КАЛЕНДАРЬ!$AD9=GRID!$B$3:$AQ$3), 0)),
INDEX(GRID!$B$13:$AQ$19,MATCH($E$7,GRID!$A$13:$A$19,0),MATCH(1,($U$2=GRID!$B$1:$AQ$1)*(КАЛЕНДАРЬ!$AD9=GRID!$B$3:$AQ$3), 0))*(1-GRID!$B$27))</f>
        <v>20200</v>
      </c>
      <c r="G135" s="35" cm="1">
        <f t="array" ref="G135">IF($I$2="Открытый тариф",
INDEX(GRID!$B$4:$AQ$10,MATCH($G$7,GRID!$A$4:$A$10,0),MATCH(1,($U$2=GRID!$B$1:$AQ$1)*(КАЛЕНДАРЬ!AD9=GRID!$B$3:$AQ$3), 0)),
INDEX(GRID!$B$4:$AQ$10,MATCH($G$7,GRID!$A$4:$A$10,0),MATCH(1,($U$2=GRID!$B$1:$AQ$1)*(КАЛЕНДАРЬ!AD9=GRID!$B$3:$AQ$3), 0))*(1-GRID!$B$27))</f>
        <v>18000</v>
      </c>
      <c r="H135" s="35" cm="1">
        <f t="array" ref="H135">IF($I$2="Открытый тариф",
INDEX(GRID!$B$13:$AQ$19,MATCH($G$7,GRID!$A$13:$A$19,0),MATCH(1,($U$2=GRID!$B$1:$AQ$1)*(КАЛЕНДАРЬ!$AD9=GRID!$B$3:$AQ$3), 0)),
INDEX(GRID!$B$13:$AQ$19,MATCH($G$7,GRID!$A$13:$A$19,0),MATCH(1,($U$2=GRID!$B$1:$AQ$1)*(КАЛЕНДАРЬ!$AD9=GRID!$B$3:$AQ$3), 0))*(1-GRID!$B$27))</f>
        <v>21000</v>
      </c>
      <c r="I135" s="35" cm="1">
        <f t="array" ref="I135">IF($I$2="Открытый тариф",
INDEX(GRID!$B$4:$AQ$10,MATCH($I$7,GRID!$A$4:$A$10,0),MATCH(1,($U$2=GRID!$B$1:$AQ$1)*(КАЛЕНДАРЬ!AD9=GRID!$B$3:$AQ$3), 0)),
INDEX(GRID!$B$4:$AQ$10,MATCH($I$7,GRID!$A$4:$A$10,0),MATCH(1,($U$2=GRID!$B$1:$AQ$1)*(КАЛЕНДАРЬ!AD9=GRID!$B$3:$AQ$3), 0))*(1-GRID!$B$27))</f>
        <v>26800</v>
      </c>
      <c r="J135" s="35" cm="1">
        <f t="array" ref="J135">IF($I$2="Открытый тариф",
INDEX(GRID!$B$13:$AQ$19,MATCH($I$7,GRID!$A$13:$A$19,0),MATCH(1,($U$2=GRID!$B$1:$AQ$1)*(КАЛЕНДАРЬ!$AD9=GRID!$B$3:$AQ$3), 0)),
INDEX(GRID!$B$13:$AQ$19,MATCH($I$7,GRID!$A$13:$A$19,0),MATCH(1,($U$2=GRID!$B$1:$AQ$1)*(КАЛЕНДАРЬ!$AD9=GRID!$B$3:$AQ$3), 0))*(1-GRID!$B$27))</f>
        <v>29800</v>
      </c>
      <c r="K135" s="35" cm="1">
        <f t="array" ref="K135">IF($I$2="Открытый тариф",
INDEX(GRID!$B$4:$AQ$10,MATCH($K$7,GRID!$A$4:$A$10,0),MATCH(1,($U$2=GRID!$B$1:$AQ$1)*(КАЛЕНДАРЬ!AD9=GRID!$B$3:$AQ$3), 0)),
INDEX(GRID!$B$4:$AQ$10,MATCH($K$7,GRID!$A$4:$A$10,0),MATCH(1,($U$2=GRID!$B$1:$AQ$1)*(КАЛЕНДАРЬ!AD9=GRID!$B$3:$AQ$3), 0))*(1-GRID!$B$27))</f>
        <v>27900</v>
      </c>
      <c r="L135" s="35" cm="1">
        <f t="array" ref="L135">IF($I$2="Открытый тариф",
INDEX(GRID!$B$13:$AQ$19,MATCH($K$7,GRID!$A$13:$A$19,0),MATCH(1,($U$2=GRID!$B$1:$AQ$1)*(КАЛЕНДАРЬ!$AD9=GRID!$B$3:$AQ$3), 0)),
INDEX(GRID!$B$13:$AQ$19,MATCH($K$7,GRID!$A$13:$A$19,0),MATCH(1,($U$2=GRID!$B$1:$AQ$1)*(КАЛЕНДАРЬ!$AD9=GRID!$B$3:$AQ$3), 0))*(1-GRID!$B$27))</f>
        <v>30900</v>
      </c>
      <c r="M135" s="35" cm="1">
        <f t="array" ref="M135">IF($I$2="Открытый тариф",
INDEX(GRID!$B$4:$AQ$10,MATCH($M$7,GRID!$A$4:$A$10,0),MATCH(1,($U$2=GRID!$B$1:$AQ$1)*(КАЛЕНДАРЬ!AD9=GRID!$B$3:$AQ$3), 0)),
INDEX(GRID!$B$4:$AQ$10,MATCH($M$7,GRID!$A$4:$A$10,0),MATCH(1,($U$2=GRID!$B$1:$AQ$1)*(КАЛЕНДАРЬ!AD9=GRID!$B$3:$AQ$3), 0))*(1-GRID!$B$27))</f>
        <v>35000</v>
      </c>
      <c r="N135" s="35" cm="1">
        <f t="array" ref="N135">IF($I$2="Открытый тариф",
INDEX(GRID!$B$13:$AQ$19,MATCH($M$7,GRID!$A$13:$A$19,0),MATCH(1,($U$2=GRID!$B$1:$AQ$1)*(КАЛЕНДАРЬ!$AD9=GRID!$B$3:$AQ$3), 0)),
INDEX(GRID!$B$13:$AQ$19,MATCH($M$7,GRID!$A$13:$A$19,0),MATCH(1,($U$2=GRID!$B$1:$AQ$1)*(КАЛЕНДАРЬ!$AD9=GRID!$B$3:$AQ$3), 0))*(1-GRID!$B$27))</f>
        <v>38000</v>
      </c>
      <c r="O135" s="35" cm="1">
        <f t="array" ref="O135">IF($I$2="Открытый тариф",
INDEX(GRID!$B$4:$AQ$10,MATCH($O$7,GRID!$A$4:$A$10,0),MATCH(1,($U$2=GRID!$B$1:$AQ$1)*(КАЛЕНДАРЬ!AD9=GRID!$B$3:$AQ$3), 0)),
INDEX(GRID!$B$4:$AQ$10,MATCH($O$7,GRID!$A$4:$A$10,0),MATCH(1,($U$2=GRID!$B$1:$AQ$1)*(КАЛЕНДАРЬ!AD9=GRID!$B$3:$AQ$3), 0))*(1-GRID!$B$27))</f>
        <v>65500</v>
      </c>
      <c r="P135" s="35" cm="1">
        <f t="array" ref="P135">IF($I$2="Открытый тариф",
INDEX(GRID!$B$13:$AQ$19,MATCH($O$7,GRID!$A$13:$A$19,0),MATCH(1,($U$2=GRID!$B$1:$AQ$1)*(КАЛЕНДАРЬ!$AD9=GRID!$B$3:$AQ$3), 0)),
INDEX(GRID!$B$13:$AQ$19,MATCH($O$7,GRID!$A$13:$A$19,0),MATCH(1,($U$2=GRID!$B$1:$AQ$1)*(КАЛЕНДАРЬ!$AD9=GRID!$B$3:$AQ$3), 0))*(1-GRID!$B$27))</f>
        <v>65500</v>
      </c>
    </row>
    <row r="136" spans="1:16" ht="12.75" hidden="1" customHeight="1" x14ac:dyDescent="0.2">
      <c r="A136" s="58" t="s">
        <v>14</v>
      </c>
      <c r="B136" s="59">
        <v>7</v>
      </c>
      <c r="C136" s="35" cm="1">
        <f t="array" ref="C136">IF($I$2="Открытый тариф",
INDEX(GRID!$B$4:$AQ$10,MATCH($C$7,GRID!$A$4:$A$10,0),MATCH(1,($U$2=GRID!$B$1:$AQ$1)*(КАЛЕНДАРЬ!AD10=GRID!$B$3:$AQ$3), 0)),
INDEX(GRID!$B$4:$AQ$10,MATCH($C$7,GRID!$A$4:$A$10,0),MATCH(1,($U$2=GRID!$B$1:$AQ$1)*(КАЛЕНДАРЬ!AD10=GRID!$B$3:$AQ$3), 0))*(1-GRID!$B$27))</f>
        <v>14200</v>
      </c>
      <c r="D136" s="35" cm="1">
        <f t="array" ref="D136">IF($I$2="Открытый тариф",
INDEX(GRID!$B$13:$AQ$19,MATCH($C$7,GRID!$A$13:$A$19,0),MATCH(1,($U$2=GRID!$B$1:$AQ$1)*(КАЛЕНДАРЬ!$AD10=GRID!$B$3:$AQ$3), 0)),
INDEX(GRID!$B$13:$AQ$19,MATCH($C$7,GRID!$A$13:$A$19,0),MATCH(1,($U$2=GRID!$B$1:$AQ$1)*(КАЛЕНДАРЬ!$AD10=GRID!$B$3:$AQ$3), 0))*(1-GRID!$B$27))</f>
        <v>17200</v>
      </c>
      <c r="E136" s="35" cm="1">
        <f t="array" ref="E136">IF($I$2="Открытый тариф",
INDEX(GRID!$B$4:$AQ$10,MATCH($E$7,GRID!$A$4:$A$10,0),MATCH(1,($U$2=GRID!$B$1:$AQ$1)*(КАЛЕНДАРЬ!AD10=GRID!$B$3:$AQ$3), 0)),
INDEX(GRID!$B$4:$AQ$10,MATCH($E$7,GRID!$A$4:$A$10,0),MATCH(1,($U$2=GRID!$B$1:$AQ$1)*(КАЛЕНДАРЬ!AD10=GRID!$B$3:$AQ$3), 0))*(1-GRID!$B$27))</f>
        <v>17200</v>
      </c>
      <c r="F136" s="35" cm="1">
        <f t="array" ref="F136">IF($I$2="Открытый тариф",
INDEX(GRID!$B$13:$AQ$19,MATCH($E$7,GRID!$A$13:$A$19,0),MATCH(1,($U$2=GRID!$B$1:$AQ$1)*(КАЛЕНДАРЬ!$AD10=GRID!$B$3:$AQ$3), 0)),
INDEX(GRID!$B$13:$AQ$19,MATCH($E$7,GRID!$A$13:$A$19,0),MATCH(1,($U$2=GRID!$B$1:$AQ$1)*(КАЛЕНДАРЬ!$AD10=GRID!$B$3:$AQ$3), 0))*(1-GRID!$B$27))</f>
        <v>20200</v>
      </c>
      <c r="G136" s="35" cm="1">
        <f t="array" ref="G136">IF($I$2="Открытый тариф",
INDEX(GRID!$B$4:$AQ$10,MATCH($G$7,GRID!$A$4:$A$10,0),MATCH(1,($U$2=GRID!$B$1:$AQ$1)*(КАЛЕНДАРЬ!AD10=GRID!$B$3:$AQ$3), 0)),
INDEX(GRID!$B$4:$AQ$10,MATCH($G$7,GRID!$A$4:$A$10,0),MATCH(1,($U$2=GRID!$B$1:$AQ$1)*(КАЛЕНДАРЬ!AD10=GRID!$B$3:$AQ$3), 0))*(1-GRID!$B$27))</f>
        <v>18000</v>
      </c>
      <c r="H136" s="35" cm="1">
        <f t="array" ref="H136">IF($I$2="Открытый тариф",
INDEX(GRID!$B$13:$AQ$19,MATCH($G$7,GRID!$A$13:$A$19,0),MATCH(1,($U$2=GRID!$B$1:$AQ$1)*(КАЛЕНДАРЬ!$AD10=GRID!$B$3:$AQ$3), 0)),
INDEX(GRID!$B$13:$AQ$19,MATCH($G$7,GRID!$A$13:$A$19,0),MATCH(1,($U$2=GRID!$B$1:$AQ$1)*(КАЛЕНДАРЬ!$AD10=GRID!$B$3:$AQ$3), 0))*(1-GRID!$B$27))</f>
        <v>21000</v>
      </c>
      <c r="I136" s="35" cm="1">
        <f t="array" ref="I136">IF($I$2="Открытый тариф",
INDEX(GRID!$B$4:$AQ$10,MATCH($I$7,GRID!$A$4:$A$10,0),MATCH(1,($U$2=GRID!$B$1:$AQ$1)*(КАЛЕНДАРЬ!AD10=GRID!$B$3:$AQ$3), 0)),
INDEX(GRID!$B$4:$AQ$10,MATCH($I$7,GRID!$A$4:$A$10,0),MATCH(1,($U$2=GRID!$B$1:$AQ$1)*(КАЛЕНДАРЬ!AD10=GRID!$B$3:$AQ$3), 0))*(1-GRID!$B$27))</f>
        <v>26800</v>
      </c>
      <c r="J136" s="35" cm="1">
        <f t="array" ref="J136">IF($I$2="Открытый тариф",
INDEX(GRID!$B$13:$AQ$19,MATCH($I$7,GRID!$A$13:$A$19,0),MATCH(1,($U$2=GRID!$B$1:$AQ$1)*(КАЛЕНДАРЬ!$AD10=GRID!$B$3:$AQ$3), 0)),
INDEX(GRID!$B$13:$AQ$19,MATCH($I$7,GRID!$A$13:$A$19,0),MATCH(1,($U$2=GRID!$B$1:$AQ$1)*(КАЛЕНДАРЬ!$AD10=GRID!$B$3:$AQ$3), 0))*(1-GRID!$B$27))</f>
        <v>29800</v>
      </c>
      <c r="K136" s="35" cm="1">
        <f t="array" ref="K136">IF($I$2="Открытый тариф",
INDEX(GRID!$B$4:$AQ$10,MATCH($K$7,GRID!$A$4:$A$10,0),MATCH(1,($U$2=GRID!$B$1:$AQ$1)*(КАЛЕНДАРЬ!AD10=GRID!$B$3:$AQ$3), 0)),
INDEX(GRID!$B$4:$AQ$10,MATCH($K$7,GRID!$A$4:$A$10,0),MATCH(1,($U$2=GRID!$B$1:$AQ$1)*(КАЛЕНДАРЬ!AD10=GRID!$B$3:$AQ$3), 0))*(1-GRID!$B$27))</f>
        <v>27900</v>
      </c>
      <c r="L136" s="35" cm="1">
        <f t="array" ref="L136">IF($I$2="Открытый тариф",
INDEX(GRID!$B$13:$AQ$19,MATCH($K$7,GRID!$A$13:$A$19,0),MATCH(1,($U$2=GRID!$B$1:$AQ$1)*(КАЛЕНДАРЬ!$AD10=GRID!$B$3:$AQ$3), 0)),
INDEX(GRID!$B$13:$AQ$19,MATCH($K$7,GRID!$A$13:$A$19,0),MATCH(1,($U$2=GRID!$B$1:$AQ$1)*(КАЛЕНДАРЬ!$AD10=GRID!$B$3:$AQ$3), 0))*(1-GRID!$B$27))</f>
        <v>30900</v>
      </c>
      <c r="M136" s="35" cm="1">
        <f t="array" ref="M136">IF($I$2="Открытый тариф",
INDEX(GRID!$B$4:$AQ$10,MATCH($M$7,GRID!$A$4:$A$10,0),MATCH(1,($U$2=GRID!$B$1:$AQ$1)*(КАЛЕНДАРЬ!AD10=GRID!$B$3:$AQ$3), 0)),
INDEX(GRID!$B$4:$AQ$10,MATCH($M$7,GRID!$A$4:$A$10,0),MATCH(1,($U$2=GRID!$B$1:$AQ$1)*(КАЛЕНДАРЬ!AD10=GRID!$B$3:$AQ$3), 0))*(1-GRID!$B$27))</f>
        <v>35000</v>
      </c>
      <c r="N136" s="35" cm="1">
        <f t="array" ref="N136">IF($I$2="Открытый тариф",
INDEX(GRID!$B$13:$AQ$19,MATCH($M$7,GRID!$A$13:$A$19,0),MATCH(1,($U$2=GRID!$B$1:$AQ$1)*(КАЛЕНДАРЬ!$AD10=GRID!$B$3:$AQ$3), 0)),
INDEX(GRID!$B$13:$AQ$19,MATCH($M$7,GRID!$A$13:$A$19,0),MATCH(1,($U$2=GRID!$B$1:$AQ$1)*(КАЛЕНДАРЬ!$AD10=GRID!$B$3:$AQ$3), 0))*(1-GRID!$B$27))</f>
        <v>38000</v>
      </c>
      <c r="O136" s="35" cm="1">
        <f t="array" ref="O136">IF($I$2="Открытый тариф",
INDEX(GRID!$B$4:$AQ$10,MATCH($O$7,GRID!$A$4:$A$10,0),MATCH(1,($U$2=GRID!$B$1:$AQ$1)*(КАЛЕНДАРЬ!AD10=GRID!$B$3:$AQ$3), 0)),
INDEX(GRID!$B$4:$AQ$10,MATCH($O$7,GRID!$A$4:$A$10,0),MATCH(1,($U$2=GRID!$B$1:$AQ$1)*(КАЛЕНДАРЬ!AD10=GRID!$B$3:$AQ$3), 0))*(1-GRID!$B$27))</f>
        <v>65500</v>
      </c>
      <c r="P136" s="35" cm="1">
        <f t="array" ref="P136">IF($I$2="Открытый тариф",
INDEX(GRID!$B$13:$AQ$19,MATCH($O$7,GRID!$A$13:$A$19,0),MATCH(1,($U$2=GRID!$B$1:$AQ$1)*(КАЛЕНДАРЬ!$AD10=GRID!$B$3:$AQ$3), 0)),
INDEX(GRID!$B$13:$AQ$19,MATCH($O$7,GRID!$A$13:$A$19,0),MATCH(1,($U$2=GRID!$B$1:$AQ$1)*(КАЛЕНДАРЬ!$AD10=GRID!$B$3:$AQ$3), 0))*(1-GRID!$B$27))</f>
        <v>65500</v>
      </c>
    </row>
    <row r="137" spans="1:16" ht="12.75" hidden="1" customHeight="1" x14ac:dyDescent="0.2">
      <c r="A137" s="58" t="s">
        <v>15</v>
      </c>
      <c r="B137" s="59">
        <v>8</v>
      </c>
      <c r="C137" s="35" cm="1">
        <f t="array" ref="C137">IF($I$2="Открытый тариф",
INDEX(GRID!$B$4:$AQ$10,MATCH($C$7,GRID!$A$4:$A$10,0),MATCH(1,($U$2=GRID!$B$1:$AQ$1)*(КАЛЕНДАРЬ!AD11=GRID!$B$3:$AQ$3), 0)),
INDEX(GRID!$B$4:$AQ$10,MATCH($C$7,GRID!$A$4:$A$10,0),MATCH(1,($U$2=GRID!$B$1:$AQ$1)*(КАЛЕНДАРЬ!AD11=GRID!$B$3:$AQ$3), 0))*(1-GRID!$B$27))</f>
        <v>16800</v>
      </c>
      <c r="D137" s="35" cm="1">
        <f t="array" ref="D137">IF($I$2="Открытый тариф",
INDEX(GRID!$B$13:$AQ$19,MATCH($C$7,GRID!$A$13:$A$19,0),MATCH(1,($U$2=GRID!$B$1:$AQ$1)*(КАЛЕНДАРЬ!$AD11=GRID!$B$3:$AQ$3), 0)),
INDEX(GRID!$B$13:$AQ$19,MATCH($C$7,GRID!$A$13:$A$19,0),MATCH(1,($U$2=GRID!$B$1:$AQ$1)*(КАЛЕНДАРЬ!$AD11=GRID!$B$3:$AQ$3), 0))*(1-GRID!$B$27))</f>
        <v>19800</v>
      </c>
      <c r="E137" s="35" cm="1">
        <f t="array" ref="E137">IF($I$2="Открытый тариф",
INDEX(GRID!$B$4:$AQ$10,MATCH($E$7,GRID!$A$4:$A$10,0),MATCH(1,($U$2=GRID!$B$1:$AQ$1)*(КАЛЕНДАРЬ!AD11=GRID!$B$3:$AQ$3), 0)),
INDEX(GRID!$B$4:$AQ$10,MATCH($E$7,GRID!$A$4:$A$10,0),MATCH(1,($U$2=GRID!$B$1:$AQ$1)*(КАЛЕНДАРЬ!AD11=GRID!$B$3:$AQ$3), 0))*(1-GRID!$B$27))</f>
        <v>20300</v>
      </c>
      <c r="F137" s="35" cm="1">
        <f t="array" ref="F137">IF($I$2="Открытый тариф",
INDEX(GRID!$B$13:$AQ$19,MATCH($E$7,GRID!$A$13:$A$19,0),MATCH(1,($U$2=GRID!$B$1:$AQ$1)*(КАЛЕНДАРЬ!$AD11=GRID!$B$3:$AQ$3), 0)),
INDEX(GRID!$B$13:$AQ$19,MATCH($E$7,GRID!$A$13:$A$19,0),MATCH(1,($U$2=GRID!$B$1:$AQ$1)*(КАЛЕНДАРЬ!$AD11=GRID!$B$3:$AQ$3), 0))*(1-GRID!$B$27))</f>
        <v>23300</v>
      </c>
      <c r="G137" s="35" cm="1">
        <f t="array" ref="G137">IF($I$2="Открытый тариф",
INDEX(GRID!$B$4:$AQ$10,MATCH($G$7,GRID!$A$4:$A$10,0),MATCH(1,($U$2=GRID!$B$1:$AQ$1)*(КАЛЕНДАРЬ!AD11=GRID!$B$3:$AQ$3), 0)),
INDEX(GRID!$B$4:$AQ$10,MATCH($G$7,GRID!$A$4:$A$10,0),MATCH(1,($U$2=GRID!$B$1:$AQ$1)*(КАЛЕНДАРЬ!AD11=GRID!$B$3:$AQ$3), 0))*(1-GRID!$B$27))</f>
        <v>21300</v>
      </c>
      <c r="H137" s="35" cm="1">
        <f t="array" ref="H137">IF($I$2="Открытый тариф",
INDEX(GRID!$B$13:$AQ$19,MATCH($G$7,GRID!$A$13:$A$19,0),MATCH(1,($U$2=GRID!$B$1:$AQ$1)*(КАЛЕНДАРЬ!$AD11=GRID!$B$3:$AQ$3), 0)),
INDEX(GRID!$B$13:$AQ$19,MATCH($G$7,GRID!$A$13:$A$19,0),MATCH(1,($U$2=GRID!$B$1:$AQ$1)*(КАЛЕНДАРЬ!$AD11=GRID!$B$3:$AQ$3), 0))*(1-GRID!$B$27))</f>
        <v>24300</v>
      </c>
      <c r="I137" s="35" cm="1">
        <f t="array" ref="I137">IF($I$2="Открытый тариф",
INDEX(GRID!$B$4:$AQ$10,MATCH($I$7,GRID!$A$4:$A$10,0),MATCH(1,($U$2=GRID!$B$1:$AQ$1)*(КАЛЕНДАРЬ!AD11=GRID!$B$3:$AQ$3), 0)),
INDEX(GRID!$B$4:$AQ$10,MATCH($I$7,GRID!$A$4:$A$10,0),MATCH(1,($U$2=GRID!$B$1:$AQ$1)*(КАЛЕНДАРЬ!AD11=GRID!$B$3:$AQ$3), 0))*(1-GRID!$B$27))</f>
        <v>28800</v>
      </c>
      <c r="J137" s="35" cm="1">
        <f t="array" ref="J137">IF($I$2="Открытый тариф",
INDEX(GRID!$B$13:$AQ$19,MATCH($I$7,GRID!$A$13:$A$19,0),MATCH(1,($U$2=GRID!$B$1:$AQ$1)*(КАЛЕНДАРЬ!$AD11=GRID!$B$3:$AQ$3), 0)),
INDEX(GRID!$B$13:$AQ$19,MATCH($I$7,GRID!$A$13:$A$19,0),MATCH(1,($U$2=GRID!$B$1:$AQ$1)*(КАЛЕНДАРЬ!$AD11=GRID!$B$3:$AQ$3), 0))*(1-GRID!$B$27))</f>
        <v>31800</v>
      </c>
      <c r="K137" s="35" cm="1">
        <f t="array" ref="K137">IF($I$2="Открытый тариф",
INDEX(GRID!$B$4:$AQ$10,MATCH($K$7,GRID!$A$4:$A$10,0),MATCH(1,($U$2=GRID!$B$1:$AQ$1)*(КАЛЕНДАРЬ!AD11=GRID!$B$3:$AQ$3), 0)),
INDEX(GRID!$B$4:$AQ$10,MATCH($K$7,GRID!$A$4:$A$10,0),MATCH(1,($U$2=GRID!$B$1:$AQ$1)*(КАЛЕНДАРЬ!AD11=GRID!$B$3:$AQ$3), 0))*(1-GRID!$B$27))</f>
        <v>30100</v>
      </c>
      <c r="L137" s="35" cm="1">
        <f t="array" ref="L137">IF($I$2="Открытый тариф",
INDEX(GRID!$B$13:$AQ$19,MATCH($K$7,GRID!$A$13:$A$19,0),MATCH(1,($U$2=GRID!$B$1:$AQ$1)*(КАЛЕНДАРЬ!$AD11=GRID!$B$3:$AQ$3), 0)),
INDEX(GRID!$B$13:$AQ$19,MATCH($K$7,GRID!$A$13:$A$19,0),MATCH(1,($U$2=GRID!$B$1:$AQ$1)*(КАЛЕНДАРЬ!$AD11=GRID!$B$3:$AQ$3), 0))*(1-GRID!$B$27))</f>
        <v>33100</v>
      </c>
      <c r="M137" s="35" cm="1">
        <f t="array" ref="M137">IF($I$2="Открытый тариф",
INDEX(GRID!$B$4:$AQ$10,MATCH($M$7,GRID!$A$4:$A$10,0),MATCH(1,($U$2=GRID!$B$1:$AQ$1)*(КАЛЕНДАРЬ!AD11=GRID!$B$3:$AQ$3), 0)),
INDEX(GRID!$B$4:$AQ$10,MATCH($M$7,GRID!$A$4:$A$10,0),MATCH(1,($U$2=GRID!$B$1:$AQ$1)*(КАЛЕНДАРЬ!AD11=GRID!$B$3:$AQ$3), 0))*(1-GRID!$B$27))</f>
        <v>37800</v>
      </c>
      <c r="N137" s="35" cm="1">
        <f t="array" ref="N137">IF($I$2="Открытый тариф",
INDEX(GRID!$B$13:$AQ$19,MATCH($M$7,GRID!$A$13:$A$19,0),MATCH(1,($U$2=GRID!$B$1:$AQ$1)*(КАЛЕНДАРЬ!$AD11=GRID!$B$3:$AQ$3), 0)),
INDEX(GRID!$B$13:$AQ$19,MATCH($M$7,GRID!$A$13:$A$19,0),MATCH(1,($U$2=GRID!$B$1:$AQ$1)*(КАЛЕНДАРЬ!$AD11=GRID!$B$3:$AQ$3), 0))*(1-GRID!$B$27))</f>
        <v>40800</v>
      </c>
      <c r="O137" s="35" cm="1">
        <f t="array" ref="O137">IF($I$2="Открытый тариф",
INDEX(GRID!$B$4:$AQ$10,MATCH($O$7,GRID!$A$4:$A$10,0),MATCH(1,($U$2=GRID!$B$1:$AQ$1)*(КАЛЕНДАРЬ!AD11=GRID!$B$3:$AQ$3), 0)),
INDEX(GRID!$B$4:$AQ$10,MATCH($O$7,GRID!$A$4:$A$10,0),MATCH(1,($U$2=GRID!$B$1:$AQ$1)*(КАЛЕНДАРЬ!AD11=GRID!$B$3:$AQ$3), 0))*(1-GRID!$B$27))</f>
        <v>76800</v>
      </c>
      <c r="P137" s="35" cm="1">
        <f t="array" ref="P137">IF($I$2="Открытый тариф",
INDEX(GRID!$B$13:$AQ$19,MATCH($O$7,GRID!$A$13:$A$19,0),MATCH(1,($U$2=GRID!$B$1:$AQ$1)*(КАЛЕНДАРЬ!$AD11=GRID!$B$3:$AQ$3), 0)),
INDEX(GRID!$B$13:$AQ$19,MATCH($O$7,GRID!$A$13:$A$19,0),MATCH(1,($U$2=GRID!$B$1:$AQ$1)*(КАЛЕНДАРЬ!$AD11=GRID!$B$3:$AQ$3), 0))*(1-GRID!$B$27))</f>
        <v>76800</v>
      </c>
    </row>
    <row r="138" spans="1:16" ht="12.75" hidden="1" customHeight="1" x14ac:dyDescent="0.2">
      <c r="A138" s="58" t="s">
        <v>16</v>
      </c>
      <c r="B138" s="59">
        <v>9</v>
      </c>
      <c r="C138" s="35" cm="1">
        <f t="array" ref="C138">IF($I$2="Открытый тариф",
INDEX(GRID!$B$4:$AQ$10,MATCH($C$7,GRID!$A$4:$A$10,0),MATCH(1,($U$2=GRID!$B$1:$AQ$1)*(КАЛЕНДАРЬ!AD12=GRID!$B$3:$AQ$3), 0)),
INDEX(GRID!$B$4:$AQ$10,MATCH($C$7,GRID!$A$4:$A$10,0),MATCH(1,($U$2=GRID!$B$1:$AQ$1)*(КАЛЕНДАРЬ!AD12=GRID!$B$3:$AQ$3), 0))*(1-GRID!$B$27))</f>
        <v>16800</v>
      </c>
      <c r="D138" s="35" cm="1">
        <f t="array" ref="D138">IF($I$2="Открытый тариф",
INDEX(GRID!$B$13:$AQ$19,MATCH($C$7,GRID!$A$13:$A$19,0),MATCH(1,($U$2=GRID!$B$1:$AQ$1)*(КАЛЕНДАРЬ!$AD12=GRID!$B$3:$AQ$3), 0)),
INDEX(GRID!$B$13:$AQ$19,MATCH($C$7,GRID!$A$13:$A$19,0),MATCH(1,($U$2=GRID!$B$1:$AQ$1)*(КАЛЕНДАРЬ!$AD12=GRID!$B$3:$AQ$3), 0))*(1-GRID!$B$27))</f>
        <v>19800</v>
      </c>
      <c r="E138" s="35" cm="1">
        <f t="array" ref="E138">IF($I$2="Открытый тариф",
INDEX(GRID!$B$4:$AQ$10,MATCH($E$7,GRID!$A$4:$A$10,0),MATCH(1,($U$2=GRID!$B$1:$AQ$1)*(КАЛЕНДАРЬ!AD12=GRID!$B$3:$AQ$3), 0)),
INDEX(GRID!$B$4:$AQ$10,MATCH($E$7,GRID!$A$4:$A$10,0),MATCH(1,($U$2=GRID!$B$1:$AQ$1)*(КАЛЕНДАРЬ!AD12=GRID!$B$3:$AQ$3), 0))*(1-GRID!$B$27))</f>
        <v>20300</v>
      </c>
      <c r="F138" s="35" cm="1">
        <f t="array" ref="F138">IF($I$2="Открытый тариф",
INDEX(GRID!$B$13:$AQ$19,MATCH($E$7,GRID!$A$13:$A$19,0),MATCH(1,($U$2=GRID!$B$1:$AQ$1)*(КАЛЕНДАРЬ!$AD12=GRID!$B$3:$AQ$3), 0)),
INDEX(GRID!$B$13:$AQ$19,MATCH($E$7,GRID!$A$13:$A$19,0),MATCH(1,($U$2=GRID!$B$1:$AQ$1)*(КАЛЕНДАРЬ!$AD12=GRID!$B$3:$AQ$3), 0))*(1-GRID!$B$27))</f>
        <v>23300</v>
      </c>
      <c r="G138" s="35" cm="1">
        <f t="array" ref="G138">IF($I$2="Открытый тариф",
INDEX(GRID!$B$4:$AQ$10,MATCH($G$7,GRID!$A$4:$A$10,0),MATCH(1,($U$2=GRID!$B$1:$AQ$1)*(КАЛЕНДАРЬ!AD12=GRID!$B$3:$AQ$3), 0)),
INDEX(GRID!$B$4:$AQ$10,MATCH($G$7,GRID!$A$4:$A$10,0),MATCH(1,($U$2=GRID!$B$1:$AQ$1)*(КАЛЕНДАРЬ!AD12=GRID!$B$3:$AQ$3), 0))*(1-GRID!$B$27))</f>
        <v>21300</v>
      </c>
      <c r="H138" s="35" cm="1">
        <f t="array" ref="H138">IF($I$2="Открытый тариф",
INDEX(GRID!$B$13:$AQ$19,MATCH($G$7,GRID!$A$13:$A$19,0),MATCH(1,($U$2=GRID!$B$1:$AQ$1)*(КАЛЕНДАРЬ!$AD12=GRID!$B$3:$AQ$3), 0)),
INDEX(GRID!$B$13:$AQ$19,MATCH($G$7,GRID!$A$13:$A$19,0),MATCH(1,($U$2=GRID!$B$1:$AQ$1)*(КАЛЕНДАРЬ!$AD12=GRID!$B$3:$AQ$3), 0))*(1-GRID!$B$27))</f>
        <v>24300</v>
      </c>
      <c r="I138" s="35" cm="1">
        <f t="array" ref="I138">IF($I$2="Открытый тариф",
INDEX(GRID!$B$4:$AQ$10,MATCH($I$7,GRID!$A$4:$A$10,0),MATCH(1,($U$2=GRID!$B$1:$AQ$1)*(КАЛЕНДАРЬ!AD12=GRID!$B$3:$AQ$3), 0)),
INDEX(GRID!$B$4:$AQ$10,MATCH($I$7,GRID!$A$4:$A$10,0),MATCH(1,($U$2=GRID!$B$1:$AQ$1)*(КАЛЕНДАРЬ!AD12=GRID!$B$3:$AQ$3), 0))*(1-GRID!$B$27))</f>
        <v>28800</v>
      </c>
      <c r="J138" s="35" cm="1">
        <f t="array" ref="J138">IF($I$2="Открытый тариф",
INDEX(GRID!$B$13:$AQ$19,MATCH($I$7,GRID!$A$13:$A$19,0),MATCH(1,($U$2=GRID!$B$1:$AQ$1)*(КАЛЕНДАРЬ!$AD12=GRID!$B$3:$AQ$3), 0)),
INDEX(GRID!$B$13:$AQ$19,MATCH($I$7,GRID!$A$13:$A$19,0),MATCH(1,($U$2=GRID!$B$1:$AQ$1)*(КАЛЕНДАРЬ!$AD12=GRID!$B$3:$AQ$3), 0))*(1-GRID!$B$27))</f>
        <v>31800</v>
      </c>
      <c r="K138" s="35" cm="1">
        <f t="array" ref="K138">IF($I$2="Открытый тариф",
INDEX(GRID!$B$4:$AQ$10,MATCH($K$7,GRID!$A$4:$A$10,0),MATCH(1,($U$2=GRID!$B$1:$AQ$1)*(КАЛЕНДАРЬ!AD12=GRID!$B$3:$AQ$3), 0)),
INDEX(GRID!$B$4:$AQ$10,MATCH($K$7,GRID!$A$4:$A$10,0),MATCH(1,($U$2=GRID!$B$1:$AQ$1)*(КАЛЕНДАРЬ!AD12=GRID!$B$3:$AQ$3), 0))*(1-GRID!$B$27))</f>
        <v>30100</v>
      </c>
      <c r="L138" s="35" cm="1">
        <f t="array" ref="L138">IF($I$2="Открытый тариф",
INDEX(GRID!$B$13:$AQ$19,MATCH($K$7,GRID!$A$13:$A$19,0),MATCH(1,($U$2=GRID!$B$1:$AQ$1)*(КАЛЕНДАРЬ!$AD12=GRID!$B$3:$AQ$3), 0)),
INDEX(GRID!$B$13:$AQ$19,MATCH($K$7,GRID!$A$13:$A$19,0),MATCH(1,($U$2=GRID!$B$1:$AQ$1)*(КАЛЕНДАРЬ!$AD12=GRID!$B$3:$AQ$3), 0))*(1-GRID!$B$27))</f>
        <v>33100</v>
      </c>
      <c r="M138" s="35" cm="1">
        <f t="array" ref="M138">IF($I$2="Открытый тариф",
INDEX(GRID!$B$4:$AQ$10,MATCH($M$7,GRID!$A$4:$A$10,0),MATCH(1,($U$2=GRID!$B$1:$AQ$1)*(КАЛЕНДАРЬ!AD12=GRID!$B$3:$AQ$3), 0)),
INDEX(GRID!$B$4:$AQ$10,MATCH($M$7,GRID!$A$4:$A$10,0),MATCH(1,($U$2=GRID!$B$1:$AQ$1)*(КАЛЕНДАРЬ!AD12=GRID!$B$3:$AQ$3), 0))*(1-GRID!$B$27))</f>
        <v>37800</v>
      </c>
      <c r="N138" s="35" cm="1">
        <f t="array" ref="N138">IF($I$2="Открытый тариф",
INDEX(GRID!$B$13:$AQ$19,MATCH($M$7,GRID!$A$13:$A$19,0),MATCH(1,($U$2=GRID!$B$1:$AQ$1)*(КАЛЕНДАРЬ!$AD12=GRID!$B$3:$AQ$3), 0)),
INDEX(GRID!$B$13:$AQ$19,MATCH($M$7,GRID!$A$13:$A$19,0),MATCH(1,($U$2=GRID!$B$1:$AQ$1)*(КАЛЕНДАРЬ!$AD12=GRID!$B$3:$AQ$3), 0))*(1-GRID!$B$27))</f>
        <v>40800</v>
      </c>
      <c r="O138" s="35" cm="1">
        <f t="array" ref="O138">IF($I$2="Открытый тариф",
INDEX(GRID!$B$4:$AQ$10,MATCH($O$7,GRID!$A$4:$A$10,0),MATCH(1,($U$2=GRID!$B$1:$AQ$1)*(КАЛЕНДАРЬ!AD12=GRID!$B$3:$AQ$3), 0)),
INDEX(GRID!$B$4:$AQ$10,MATCH($O$7,GRID!$A$4:$A$10,0),MATCH(1,($U$2=GRID!$B$1:$AQ$1)*(КАЛЕНДАРЬ!AD12=GRID!$B$3:$AQ$3), 0))*(1-GRID!$B$27))</f>
        <v>76800</v>
      </c>
      <c r="P138" s="35" cm="1">
        <f t="array" ref="P138">IF($I$2="Открытый тариф",
INDEX(GRID!$B$13:$AQ$19,MATCH($O$7,GRID!$A$13:$A$19,0),MATCH(1,($U$2=GRID!$B$1:$AQ$1)*(КАЛЕНДАРЬ!$AD12=GRID!$B$3:$AQ$3), 0)),
INDEX(GRID!$B$13:$AQ$19,MATCH($O$7,GRID!$A$13:$A$19,0),MATCH(1,($U$2=GRID!$B$1:$AQ$1)*(КАЛЕНДАРЬ!$AD12=GRID!$B$3:$AQ$3), 0))*(1-GRID!$B$27))</f>
        <v>76800</v>
      </c>
    </row>
    <row r="139" spans="1:16" ht="12.75" hidden="1" customHeight="1" x14ac:dyDescent="0.2">
      <c r="A139" s="58" t="s">
        <v>17</v>
      </c>
      <c r="B139" s="59">
        <v>10</v>
      </c>
      <c r="C139" s="35" cm="1">
        <f t="array" ref="C139">IF($I$2="Открытый тариф",
INDEX(GRID!$B$4:$AQ$10,MATCH($C$7,GRID!$A$4:$A$10,0),MATCH(1,($U$2=GRID!$B$1:$AQ$1)*(КАЛЕНДАРЬ!AD13=GRID!$B$3:$AQ$3), 0)),
INDEX(GRID!$B$4:$AQ$10,MATCH($C$7,GRID!$A$4:$A$10,0),MATCH(1,($U$2=GRID!$B$1:$AQ$1)*(КАЛЕНДАРЬ!AD13=GRID!$B$3:$AQ$3), 0))*(1-GRID!$B$27))</f>
        <v>16800</v>
      </c>
      <c r="D139" s="35" cm="1">
        <f t="array" ref="D139">IF($I$2="Открытый тариф",
INDEX(GRID!$B$13:$AQ$19,MATCH($C$7,GRID!$A$13:$A$19,0),MATCH(1,($U$2=GRID!$B$1:$AQ$1)*(КАЛЕНДАРЬ!$AD13=GRID!$B$3:$AQ$3), 0)),
INDEX(GRID!$B$13:$AQ$19,MATCH($C$7,GRID!$A$13:$A$19,0),MATCH(1,($U$2=GRID!$B$1:$AQ$1)*(КАЛЕНДАРЬ!$AD13=GRID!$B$3:$AQ$3), 0))*(1-GRID!$B$27))</f>
        <v>19800</v>
      </c>
      <c r="E139" s="35" cm="1">
        <f t="array" ref="E139">IF($I$2="Открытый тариф",
INDEX(GRID!$B$4:$AQ$10,MATCH($E$7,GRID!$A$4:$A$10,0),MATCH(1,($U$2=GRID!$B$1:$AQ$1)*(КАЛЕНДАРЬ!AD13=GRID!$B$3:$AQ$3), 0)),
INDEX(GRID!$B$4:$AQ$10,MATCH($E$7,GRID!$A$4:$A$10,0),MATCH(1,($U$2=GRID!$B$1:$AQ$1)*(КАЛЕНДАРЬ!AD13=GRID!$B$3:$AQ$3), 0))*(1-GRID!$B$27))</f>
        <v>20300</v>
      </c>
      <c r="F139" s="35" cm="1">
        <f t="array" ref="F139">IF($I$2="Открытый тариф",
INDEX(GRID!$B$13:$AQ$19,MATCH($E$7,GRID!$A$13:$A$19,0),MATCH(1,($U$2=GRID!$B$1:$AQ$1)*(КАЛЕНДАРЬ!$AD13=GRID!$B$3:$AQ$3), 0)),
INDEX(GRID!$B$13:$AQ$19,MATCH($E$7,GRID!$A$13:$A$19,0),MATCH(1,($U$2=GRID!$B$1:$AQ$1)*(КАЛЕНДАРЬ!$AD13=GRID!$B$3:$AQ$3), 0))*(1-GRID!$B$27))</f>
        <v>23300</v>
      </c>
      <c r="G139" s="35" cm="1">
        <f t="array" ref="G139">IF($I$2="Открытый тариф",
INDEX(GRID!$B$4:$AQ$10,MATCH($G$7,GRID!$A$4:$A$10,0),MATCH(1,($U$2=GRID!$B$1:$AQ$1)*(КАЛЕНДАРЬ!AD13=GRID!$B$3:$AQ$3), 0)),
INDEX(GRID!$B$4:$AQ$10,MATCH($G$7,GRID!$A$4:$A$10,0),MATCH(1,($U$2=GRID!$B$1:$AQ$1)*(КАЛЕНДАРЬ!AD13=GRID!$B$3:$AQ$3), 0))*(1-GRID!$B$27))</f>
        <v>21300</v>
      </c>
      <c r="H139" s="35" cm="1">
        <f t="array" ref="H139">IF($I$2="Открытый тариф",
INDEX(GRID!$B$13:$AQ$19,MATCH($G$7,GRID!$A$13:$A$19,0),MATCH(1,($U$2=GRID!$B$1:$AQ$1)*(КАЛЕНДАРЬ!$AD13=GRID!$B$3:$AQ$3), 0)),
INDEX(GRID!$B$13:$AQ$19,MATCH($G$7,GRID!$A$13:$A$19,0),MATCH(1,($U$2=GRID!$B$1:$AQ$1)*(КАЛЕНДАРЬ!$AD13=GRID!$B$3:$AQ$3), 0))*(1-GRID!$B$27))</f>
        <v>24300</v>
      </c>
      <c r="I139" s="35" cm="1">
        <f t="array" ref="I139">IF($I$2="Открытый тариф",
INDEX(GRID!$B$4:$AQ$10,MATCH($I$7,GRID!$A$4:$A$10,0),MATCH(1,($U$2=GRID!$B$1:$AQ$1)*(КАЛЕНДАРЬ!AD13=GRID!$B$3:$AQ$3), 0)),
INDEX(GRID!$B$4:$AQ$10,MATCH($I$7,GRID!$A$4:$A$10,0),MATCH(1,($U$2=GRID!$B$1:$AQ$1)*(КАЛЕНДАРЬ!AD13=GRID!$B$3:$AQ$3), 0))*(1-GRID!$B$27))</f>
        <v>28800</v>
      </c>
      <c r="J139" s="35" cm="1">
        <f t="array" ref="J139">IF($I$2="Открытый тариф",
INDEX(GRID!$B$13:$AQ$19,MATCH($I$7,GRID!$A$13:$A$19,0),MATCH(1,($U$2=GRID!$B$1:$AQ$1)*(КАЛЕНДАРЬ!$AD13=GRID!$B$3:$AQ$3), 0)),
INDEX(GRID!$B$13:$AQ$19,MATCH($I$7,GRID!$A$13:$A$19,0),MATCH(1,($U$2=GRID!$B$1:$AQ$1)*(КАЛЕНДАРЬ!$AD13=GRID!$B$3:$AQ$3), 0))*(1-GRID!$B$27))</f>
        <v>31800</v>
      </c>
      <c r="K139" s="35" cm="1">
        <f t="array" ref="K139">IF($I$2="Открытый тариф",
INDEX(GRID!$B$4:$AQ$10,MATCH($K$7,GRID!$A$4:$A$10,0),MATCH(1,($U$2=GRID!$B$1:$AQ$1)*(КАЛЕНДАРЬ!AD13=GRID!$B$3:$AQ$3), 0)),
INDEX(GRID!$B$4:$AQ$10,MATCH($K$7,GRID!$A$4:$A$10,0),MATCH(1,($U$2=GRID!$B$1:$AQ$1)*(КАЛЕНДАРЬ!AD13=GRID!$B$3:$AQ$3), 0))*(1-GRID!$B$27))</f>
        <v>30100</v>
      </c>
      <c r="L139" s="35" cm="1">
        <f t="array" ref="L139">IF($I$2="Открытый тариф",
INDEX(GRID!$B$13:$AQ$19,MATCH($K$7,GRID!$A$13:$A$19,0),MATCH(1,($U$2=GRID!$B$1:$AQ$1)*(КАЛЕНДАРЬ!$AD13=GRID!$B$3:$AQ$3), 0)),
INDEX(GRID!$B$13:$AQ$19,MATCH($K$7,GRID!$A$13:$A$19,0),MATCH(1,($U$2=GRID!$B$1:$AQ$1)*(КАЛЕНДАРЬ!$AD13=GRID!$B$3:$AQ$3), 0))*(1-GRID!$B$27))</f>
        <v>33100</v>
      </c>
      <c r="M139" s="35" cm="1">
        <f t="array" ref="M139">IF($I$2="Открытый тариф",
INDEX(GRID!$B$4:$AQ$10,MATCH($M$7,GRID!$A$4:$A$10,0),MATCH(1,($U$2=GRID!$B$1:$AQ$1)*(КАЛЕНДАРЬ!AD13=GRID!$B$3:$AQ$3), 0)),
INDEX(GRID!$B$4:$AQ$10,MATCH($M$7,GRID!$A$4:$A$10,0),MATCH(1,($U$2=GRID!$B$1:$AQ$1)*(КАЛЕНДАРЬ!AD13=GRID!$B$3:$AQ$3), 0))*(1-GRID!$B$27))</f>
        <v>37800</v>
      </c>
      <c r="N139" s="35" cm="1">
        <f t="array" ref="N139">IF($I$2="Открытый тариф",
INDEX(GRID!$B$13:$AQ$19,MATCH($M$7,GRID!$A$13:$A$19,0),MATCH(1,($U$2=GRID!$B$1:$AQ$1)*(КАЛЕНДАРЬ!$AD13=GRID!$B$3:$AQ$3), 0)),
INDEX(GRID!$B$13:$AQ$19,MATCH($M$7,GRID!$A$13:$A$19,0),MATCH(1,($U$2=GRID!$B$1:$AQ$1)*(КАЛЕНДАРЬ!$AD13=GRID!$B$3:$AQ$3), 0))*(1-GRID!$B$27))</f>
        <v>40800</v>
      </c>
      <c r="O139" s="35" cm="1">
        <f t="array" ref="O139">IF($I$2="Открытый тариф",
INDEX(GRID!$B$4:$AQ$10,MATCH($O$7,GRID!$A$4:$A$10,0),MATCH(1,($U$2=GRID!$B$1:$AQ$1)*(КАЛЕНДАРЬ!AD13=GRID!$B$3:$AQ$3), 0)),
INDEX(GRID!$B$4:$AQ$10,MATCH($O$7,GRID!$A$4:$A$10,0),MATCH(1,($U$2=GRID!$B$1:$AQ$1)*(КАЛЕНДАРЬ!AD13=GRID!$B$3:$AQ$3), 0))*(1-GRID!$B$27))</f>
        <v>76800</v>
      </c>
      <c r="P139" s="35" cm="1">
        <f t="array" ref="P139">IF($I$2="Открытый тариф",
INDEX(GRID!$B$13:$AQ$19,MATCH($O$7,GRID!$A$13:$A$19,0),MATCH(1,($U$2=GRID!$B$1:$AQ$1)*(КАЛЕНДАРЬ!$AD13=GRID!$B$3:$AQ$3), 0)),
INDEX(GRID!$B$13:$AQ$19,MATCH($O$7,GRID!$A$13:$A$19,0),MATCH(1,($U$2=GRID!$B$1:$AQ$1)*(КАЛЕНДАРЬ!$AD13=GRID!$B$3:$AQ$3), 0))*(1-GRID!$B$27))</f>
        <v>76800</v>
      </c>
    </row>
    <row r="140" spans="1:16" ht="12.75" hidden="1" customHeight="1" x14ac:dyDescent="0.2">
      <c r="A140" s="58" t="s">
        <v>18</v>
      </c>
      <c r="B140" s="59">
        <v>11</v>
      </c>
      <c r="C140" s="35" cm="1">
        <f t="array" ref="C140">IF($I$2="Открытый тариф",
INDEX(GRID!$B$4:$AQ$10,MATCH($C$7,GRID!$A$4:$A$10,0),MATCH(1,($U$2=GRID!$B$1:$AQ$1)*(КАЛЕНДАРЬ!AD14=GRID!$B$3:$AQ$3), 0)),
INDEX(GRID!$B$4:$AQ$10,MATCH($C$7,GRID!$A$4:$A$10,0),MATCH(1,($U$2=GRID!$B$1:$AQ$1)*(КАЛЕНДАРЬ!AD14=GRID!$B$3:$AQ$3), 0))*(1-GRID!$B$27))</f>
        <v>14200</v>
      </c>
      <c r="D140" s="35" cm="1">
        <f t="array" ref="D140">IF($I$2="Открытый тариф",
INDEX(GRID!$B$13:$AQ$19,MATCH($C$7,GRID!$A$13:$A$19,0),MATCH(1,($U$2=GRID!$B$1:$AQ$1)*(КАЛЕНДАРЬ!$AD14=GRID!$B$3:$AQ$3), 0)),
INDEX(GRID!$B$13:$AQ$19,MATCH($C$7,GRID!$A$13:$A$19,0),MATCH(1,($U$2=GRID!$B$1:$AQ$1)*(КАЛЕНДАРЬ!$AD14=GRID!$B$3:$AQ$3), 0))*(1-GRID!$B$27))</f>
        <v>17200</v>
      </c>
      <c r="E140" s="35" cm="1">
        <f t="array" ref="E140">IF($I$2="Открытый тариф",
INDEX(GRID!$B$4:$AQ$10,MATCH($E$7,GRID!$A$4:$A$10,0),MATCH(1,($U$2=GRID!$B$1:$AQ$1)*(КАЛЕНДАРЬ!AD14=GRID!$B$3:$AQ$3), 0)),
INDEX(GRID!$B$4:$AQ$10,MATCH($E$7,GRID!$A$4:$A$10,0),MATCH(1,($U$2=GRID!$B$1:$AQ$1)*(КАЛЕНДАРЬ!AD14=GRID!$B$3:$AQ$3), 0))*(1-GRID!$B$27))</f>
        <v>17200</v>
      </c>
      <c r="F140" s="35" cm="1">
        <f t="array" ref="F140">IF($I$2="Открытый тариф",
INDEX(GRID!$B$13:$AQ$19,MATCH($E$7,GRID!$A$13:$A$19,0),MATCH(1,($U$2=GRID!$B$1:$AQ$1)*(КАЛЕНДАРЬ!$AD14=GRID!$B$3:$AQ$3), 0)),
INDEX(GRID!$B$13:$AQ$19,MATCH($E$7,GRID!$A$13:$A$19,0),MATCH(1,($U$2=GRID!$B$1:$AQ$1)*(КАЛЕНДАРЬ!$AD14=GRID!$B$3:$AQ$3), 0))*(1-GRID!$B$27))</f>
        <v>20200</v>
      </c>
      <c r="G140" s="35" cm="1">
        <f t="array" ref="G140">IF($I$2="Открытый тариф",
INDEX(GRID!$B$4:$AQ$10,MATCH($G$7,GRID!$A$4:$A$10,0),MATCH(1,($U$2=GRID!$B$1:$AQ$1)*(КАЛЕНДАРЬ!AD14=GRID!$B$3:$AQ$3), 0)),
INDEX(GRID!$B$4:$AQ$10,MATCH($G$7,GRID!$A$4:$A$10,0),MATCH(1,($U$2=GRID!$B$1:$AQ$1)*(КАЛЕНДАРЬ!AD14=GRID!$B$3:$AQ$3), 0))*(1-GRID!$B$27))</f>
        <v>18000</v>
      </c>
      <c r="H140" s="35" cm="1">
        <f t="array" ref="H140">IF($I$2="Открытый тариф",
INDEX(GRID!$B$13:$AQ$19,MATCH($G$7,GRID!$A$13:$A$19,0),MATCH(1,($U$2=GRID!$B$1:$AQ$1)*(КАЛЕНДАРЬ!$AD14=GRID!$B$3:$AQ$3), 0)),
INDEX(GRID!$B$13:$AQ$19,MATCH($G$7,GRID!$A$13:$A$19,0),MATCH(1,($U$2=GRID!$B$1:$AQ$1)*(КАЛЕНДАРЬ!$AD14=GRID!$B$3:$AQ$3), 0))*(1-GRID!$B$27))</f>
        <v>21000</v>
      </c>
      <c r="I140" s="35" cm="1">
        <f t="array" ref="I140">IF($I$2="Открытый тариф",
INDEX(GRID!$B$4:$AQ$10,MATCH($I$7,GRID!$A$4:$A$10,0),MATCH(1,($U$2=GRID!$B$1:$AQ$1)*(КАЛЕНДАРЬ!AD14=GRID!$B$3:$AQ$3), 0)),
INDEX(GRID!$B$4:$AQ$10,MATCH($I$7,GRID!$A$4:$A$10,0),MATCH(1,($U$2=GRID!$B$1:$AQ$1)*(КАЛЕНДАРЬ!AD14=GRID!$B$3:$AQ$3), 0))*(1-GRID!$B$27))</f>
        <v>26800</v>
      </c>
      <c r="J140" s="35" cm="1">
        <f t="array" ref="J140">IF($I$2="Открытый тариф",
INDEX(GRID!$B$13:$AQ$19,MATCH($I$7,GRID!$A$13:$A$19,0),MATCH(1,($U$2=GRID!$B$1:$AQ$1)*(КАЛЕНДАРЬ!$AD14=GRID!$B$3:$AQ$3), 0)),
INDEX(GRID!$B$13:$AQ$19,MATCH($I$7,GRID!$A$13:$A$19,0),MATCH(1,($U$2=GRID!$B$1:$AQ$1)*(КАЛЕНДАРЬ!$AD14=GRID!$B$3:$AQ$3), 0))*(1-GRID!$B$27))</f>
        <v>29800</v>
      </c>
      <c r="K140" s="35" cm="1">
        <f t="array" ref="K140">IF($I$2="Открытый тариф",
INDEX(GRID!$B$4:$AQ$10,MATCH($K$7,GRID!$A$4:$A$10,0),MATCH(1,($U$2=GRID!$B$1:$AQ$1)*(КАЛЕНДАРЬ!AD14=GRID!$B$3:$AQ$3), 0)),
INDEX(GRID!$B$4:$AQ$10,MATCH($K$7,GRID!$A$4:$A$10,0),MATCH(1,($U$2=GRID!$B$1:$AQ$1)*(КАЛЕНДАРЬ!AD14=GRID!$B$3:$AQ$3), 0))*(1-GRID!$B$27))</f>
        <v>27900</v>
      </c>
      <c r="L140" s="35" cm="1">
        <f t="array" ref="L140">IF($I$2="Открытый тариф",
INDEX(GRID!$B$13:$AQ$19,MATCH($K$7,GRID!$A$13:$A$19,0),MATCH(1,($U$2=GRID!$B$1:$AQ$1)*(КАЛЕНДАРЬ!$AD14=GRID!$B$3:$AQ$3), 0)),
INDEX(GRID!$B$13:$AQ$19,MATCH($K$7,GRID!$A$13:$A$19,0),MATCH(1,($U$2=GRID!$B$1:$AQ$1)*(КАЛЕНДАРЬ!$AD14=GRID!$B$3:$AQ$3), 0))*(1-GRID!$B$27))</f>
        <v>30900</v>
      </c>
      <c r="M140" s="35" cm="1">
        <f t="array" ref="M140">IF($I$2="Открытый тариф",
INDEX(GRID!$B$4:$AQ$10,MATCH($M$7,GRID!$A$4:$A$10,0),MATCH(1,($U$2=GRID!$B$1:$AQ$1)*(КАЛЕНДАРЬ!AD14=GRID!$B$3:$AQ$3), 0)),
INDEX(GRID!$B$4:$AQ$10,MATCH($M$7,GRID!$A$4:$A$10,0),MATCH(1,($U$2=GRID!$B$1:$AQ$1)*(КАЛЕНДАРЬ!AD14=GRID!$B$3:$AQ$3), 0))*(1-GRID!$B$27))</f>
        <v>35000</v>
      </c>
      <c r="N140" s="35" cm="1">
        <f t="array" ref="N140">IF($I$2="Открытый тариф",
INDEX(GRID!$B$13:$AQ$19,MATCH($M$7,GRID!$A$13:$A$19,0),MATCH(1,($U$2=GRID!$B$1:$AQ$1)*(КАЛЕНДАРЬ!$AD14=GRID!$B$3:$AQ$3), 0)),
INDEX(GRID!$B$13:$AQ$19,MATCH($M$7,GRID!$A$13:$A$19,0),MATCH(1,($U$2=GRID!$B$1:$AQ$1)*(КАЛЕНДАРЬ!$AD14=GRID!$B$3:$AQ$3), 0))*(1-GRID!$B$27))</f>
        <v>38000</v>
      </c>
      <c r="O140" s="35" cm="1">
        <f t="array" ref="O140">IF($I$2="Открытый тариф",
INDEX(GRID!$B$4:$AQ$10,MATCH($O$7,GRID!$A$4:$A$10,0),MATCH(1,($U$2=GRID!$B$1:$AQ$1)*(КАЛЕНДАРЬ!AD14=GRID!$B$3:$AQ$3), 0)),
INDEX(GRID!$B$4:$AQ$10,MATCH($O$7,GRID!$A$4:$A$10,0),MATCH(1,($U$2=GRID!$B$1:$AQ$1)*(КАЛЕНДАРЬ!AD14=GRID!$B$3:$AQ$3), 0))*(1-GRID!$B$27))</f>
        <v>65500</v>
      </c>
      <c r="P140" s="35" cm="1">
        <f t="array" ref="P140">IF($I$2="Открытый тариф",
INDEX(GRID!$B$13:$AQ$19,MATCH($O$7,GRID!$A$13:$A$19,0),MATCH(1,($U$2=GRID!$B$1:$AQ$1)*(КАЛЕНДАРЬ!$AD14=GRID!$B$3:$AQ$3), 0)),
INDEX(GRID!$B$13:$AQ$19,MATCH($O$7,GRID!$A$13:$A$19,0),MATCH(1,($U$2=GRID!$B$1:$AQ$1)*(КАЛЕНДАРЬ!$AD14=GRID!$B$3:$AQ$3), 0))*(1-GRID!$B$27))</f>
        <v>65500</v>
      </c>
    </row>
    <row r="141" spans="1:16" ht="12.75" hidden="1" customHeight="1" x14ac:dyDescent="0.2">
      <c r="A141" s="58" t="s">
        <v>19</v>
      </c>
      <c r="B141" s="59">
        <v>12</v>
      </c>
      <c r="C141" s="35" cm="1">
        <f t="array" ref="C141">IF($I$2="Открытый тариф",
INDEX(GRID!$B$4:$AQ$10,MATCH($C$7,GRID!$A$4:$A$10,0),MATCH(1,($U$2=GRID!$B$1:$AQ$1)*(КАЛЕНДАРЬ!AD15=GRID!$B$3:$AQ$3), 0)),
INDEX(GRID!$B$4:$AQ$10,MATCH($C$7,GRID!$A$4:$A$10,0),MATCH(1,($U$2=GRID!$B$1:$AQ$1)*(КАЛЕНДАРЬ!AD15=GRID!$B$3:$AQ$3), 0))*(1-GRID!$B$27))</f>
        <v>12300</v>
      </c>
      <c r="D141" s="35" cm="1">
        <f t="array" ref="D141">IF($I$2="Открытый тариф",
INDEX(GRID!$B$13:$AQ$19,MATCH($C$7,GRID!$A$13:$A$19,0),MATCH(1,($U$2=GRID!$B$1:$AQ$1)*(КАЛЕНДАРЬ!$AD15=GRID!$B$3:$AQ$3), 0)),
INDEX(GRID!$B$13:$AQ$19,MATCH($C$7,GRID!$A$13:$A$19,0),MATCH(1,($U$2=GRID!$B$1:$AQ$1)*(КАЛЕНДАРЬ!$AD15=GRID!$B$3:$AQ$3), 0))*(1-GRID!$B$27))</f>
        <v>15300</v>
      </c>
      <c r="E141" s="35" cm="1">
        <f t="array" ref="E141">IF($I$2="Открытый тариф",
INDEX(GRID!$B$4:$AQ$10,MATCH($E$7,GRID!$A$4:$A$10,0),MATCH(1,($U$2=GRID!$B$1:$AQ$1)*(КАЛЕНДАРЬ!AD15=GRID!$B$3:$AQ$3), 0)),
INDEX(GRID!$B$4:$AQ$10,MATCH($E$7,GRID!$A$4:$A$10,0),MATCH(1,($U$2=GRID!$B$1:$AQ$1)*(КАЛЕНДАРЬ!AD15=GRID!$B$3:$AQ$3), 0))*(1-GRID!$B$27))</f>
        <v>14600</v>
      </c>
      <c r="F141" s="35" cm="1">
        <f t="array" ref="F141">IF($I$2="Открытый тариф",
INDEX(GRID!$B$13:$AQ$19,MATCH($E$7,GRID!$A$13:$A$19,0),MATCH(1,($U$2=GRID!$B$1:$AQ$1)*(КАЛЕНДАРЬ!$AD15=GRID!$B$3:$AQ$3), 0)),
INDEX(GRID!$B$13:$AQ$19,MATCH($E$7,GRID!$A$13:$A$19,0),MATCH(1,($U$2=GRID!$B$1:$AQ$1)*(КАЛЕНДАРЬ!$AD15=GRID!$B$3:$AQ$3), 0))*(1-GRID!$B$27))</f>
        <v>17600</v>
      </c>
      <c r="G141" s="35" cm="1">
        <f t="array" ref="G141">IF($I$2="Открытый тариф",
INDEX(GRID!$B$4:$AQ$10,MATCH($G$7,GRID!$A$4:$A$10,0),MATCH(1,($U$2=GRID!$B$1:$AQ$1)*(КАЛЕНДАРЬ!AD15=GRID!$B$3:$AQ$3), 0)),
INDEX(GRID!$B$4:$AQ$10,MATCH($G$7,GRID!$A$4:$A$10,0),MATCH(1,($U$2=GRID!$B$1:$AQ$1)*(КАЛЕНДАРЬ!AD15=GRID!$B$3:$AQ$3), 0))*(1-GRID!$B$27))</f>
        <v>15200</v>
      </c>
      <c r="H141" s="35" cm="1">
        <f t="array" ref="H141">IF($I$2="Открытый тариф",
INDEX(GRID!$B$13:$AQ$19,MATCH($G$7,GRID!$A$13:$A$19,0),MATCH(1,($U$2=GRID!$B$1:$AQ$1)*(КАЛЕНДАРЬ!$AD15=GRID!$B$3:$AQ$3), 0)),
INDEX(GRID!$B$13:$AQ$19,MATCH($G$7,GRID!$A$13:$A$19,0),MATCH(1,($U$2=GRID!$B$1:$AQ$1)*(КАЛЕНДАРЬ!$AD15=GRID!$B$3:$AQ$3), 0))*(1-GRID!$B$27))</f>
        <v>18200</v>
      </c>
      <c r="I141" s="35" cm="1">
        <f t="array" ref="I141">IF($I$2="Открытый тариф",
INDEX(GRID!$B$4:$AQ$10,MATCH($I$7,GRID!$A$4:$A$10,0),MATCH(1,($U$2=GRID!$B$1:$AQ$1)*(КАЛЕНДАРЬ!AD15=GRID!$B$3:$AQ$3), 0)),
INDEX(GRID!$B$4:$AQ$10,MATCH($I$7,GRID!$A$4:$A$10,0),MATCH(1,($U$2=GRID!$B$1:$AQ$1)*(КАЛЕНДАРЬ!AD15=GRID!$B$3:$AQ$3), 0))*(1-GRID!$B$27))</f>
        <v>26800</v>
      </c>
      <c r="J141" s="35" cm="1">
        <f t="array" ref="J141">IF($I$2="Открытый тариф",
INDEX(GRID!$B$13:$AQ$19,MATCH($I$7,GRID!$A$13:$A$19,0),MATCH(1,($U$2=GRID!$B$1:$AQ$1)*(КАЛЕНДАРЬ!$AD15=GRID!$B$3:$AQ$3), 0)),
INDEX(GRID!$B$13:$AQ$19,MATCH($I$7,GRID!$A$13:$A$19,0),MATCH(1,($U$2=GRID!$B$1:$AQ$1)*(КАЛЕНДАРЬ!$AD15=GRID!$B$3:$AQ$3), 0))*(1-GRID!$B$27))</f>
        <v>29800</v>
      </c>
      <c r="K141" s="35" cm="1">
        <f t="array" ref="K141">IF($I$2="Открытый тариф",
INDEX(GRID!$B$4:$AQ$10,MATCH($K$7,GRID!$A$4:$A$10,0),MATCH(1,($U$2=GRID!$B$1:$AQ$1)*(КАЛЕНДАРЬ!AD15=GRID!$B$3:$AQ$3), 0)),
INDEX(GRID!$B$4:$AQ$10,MATCH($K$7,GRID!$A$4:$A$10,0),MATCH(1,($U$2=GRID!$B$1:$AQ$1)*(КАЛЕНДАРЬ!AD15=GRID!$B$3:$AQ$3), 0))*(1-GRID!$B$27))</f>
        <v>27900</v>
      </c>
      <c r="L141" s="35" cm="1">
        <f t="array" ref="L141">IF($I$2="Открытый тариф",
INDEX(GRID!$B$13:$AQ$19,MATCH($K$7,GRID!$A$13:$A$19,0),MATCH(1,($U$2=GRID!$B$1:$AQ$1)*(КАЛЕНДАРЬ!$AD15=GRID!$B$3:$AQ$3), 0)),
INDEX(GRID!$B$13:$AQ$19,MATCH($K$7,GRID!$A$13:$A$19,0),MATCH(1,($U$2=GRID!$B$1:$AQ$1)*(КАЛЕНДАРЬ!$AD15=GRID!$B$3:$AQ$3), 0))*(1-GRID!$B$27))</f>
        <v>30900</v>
      </c>
      <c r="M141" s="35" cm="1">
        <f t="array" ref="M141">IF($I$2="Открытый тариф",
INDEX(GRID!$B$4:$AQ$10,MATCH($M$7,GRID!$A$4:$A$10,0),MATCH(1,($U$2=GRID!$B$1:$AQ$1)*(КАЛЕНДАРЬ!AD15=GRID!$B$3:$AQ$3), 0)),
INDEX(GRID!$B$4:$AQ$10,MATCH($M$7,GRID!$A$4:$A$10,0),MATCH(1,($U$2=GRID!$B$1:$AQ$1)*(КАЛЕНДАРЬ!AD15=GRID!$B$3:$AQ$3), 0))*(1-GRID!$B$27))</f>
        <v>35000</v>
      </c>
      <c r="N141" s="35" cm="1">
        <f t="array" ref="N141">IF($I$2="Открытый тариф",
INDEX(GRID!$B$13:$AQ$19,MATCH($M$7,GRID!$A$13:$A$19,0),MATCH(1,($U$2=GRID!$B$1:$AQ$1)*(КАЛЕНДАРЬ!$AD15=GRID!$B$3:$AQ$3), 0)),
INDEX(GRID!$B$13:$AQ$19,MATCH($M$7,GRID!$A$13:$A$19,0),MATCH(1,($U$2=GRID!$B$1:$AQ$1)*(КАЛЕНДАРЬ!$AD15=GRID!$B$3:$AQ$3), 0))*(1-GRID!$B$27))</f>
        <v>38000</v>
      </c>
      <c r="O141" s="35" cm="1">
        <f t="array" ref="O141">IF($I$2="Открытый тариф",
INDEX(GRID!$B$4:$AQ$10,MATCH($O$7,GRID!$A$4:$A$10,0),MATCH(1,($U$2=GRID!$B$1:$AQ$1)*(КАЛЕНДАРЬ!AD15=GRID!$B$3:$AQ$3), 0)),
INDEX(GRID!$B$4:$AQ$10,MATCH($O$7,GRID!$A$4:$A$10,0),MATCH(1,($U$2=GRID!$B$1:$AQ$1)*(КАЛЕНДАРЬ!AD15=GRID!$B$3:$AQ$3), 0))*(1-GRID!$B$27))</f>
        <v>65500</v>
      </c>
      <c r="P141" s="35" cm="1">
        <f t="array" ref="P141">IF($I$2="Открытый тариф",
INDEX(GRID!$B$13:$AQ$19,MATCH($O$7,GRID!$A$13:$A$19,0),MATCH(1,($U$2=GRID!$B$1:$AQ$1)*(КАЛЕНДАРЬ!$AD15=GRID!$B$3:$AQ$3), 0)),
INDEX(GRID!$B$13:$AQ$19,MATCH($O$7,GRID!$A$13:$A$19,0),MATCH(1,($U$2=GRID!$B$1:$AQ$1)*(КАЛЕНДАРЬ!$AD15=GRID!$B$3:$AQ$3), 0))*(1-GRID!$B$27))</f>
        <v>65500</v>
      </c>
    </row>
    <row r="142" spans="1:16" ht="12.75" hidden="1" customHeight="1" x14ac:dyDescent="0.2">
      <c r="A142" s="58" t="s">
        <v>20</v>
      </c>
      <c r="B142" s="59">
        <v>13</v>
      </c>
      <c r="C142" s="35" cm="1">
        <f t="array" ref="C142">IF($I$2="Открытый тариф",
INDEX(GRID!$B$4:$AQ$10,MATCH($C$7,GRID!$A$4:$A$10,0),MATCH(1,($U$2=GRID!$B$1:$AQ$1)*(КАЛЕНДАРЬ!AD16=GRID!$B$3:$AQ$3), 0)),
INDEX(GRID!$B$4:$AQ$10,MATCH($C$7,GRID!$A$4:$A$10,0),MATCH(1,($U$2=GRID!$B$1:$AQ$1)*(КАЛЕНДАРЬ!AD16=GRID!$B$3:$AQ$3), 0))*(1-GRID!$B$27))</f>
        <v>12300</v>
      </c>
      <c r="D142" s="35" cm="1">
        <f t="array" ref="D142">IF($I$2="Открытый тариф",
INDEX(GRID!$B$13:$AQ$19,MATCH($C$7,GRID!$A$13:$A$19,0),MATCH(1,($U$2=GRID!$B$1:$AQ$1)*(КАЛЕНДАРЬ!$AD16=GRID!$B$3:$AQ$3), 0)),
INDEX(GRID!$B$13:$AQ$19,MATCH($C$7,GRID!$A$13:$A$19,0),MATCH(1,($U$2=GRID!$B$1:$AQ$1)*(КАЛЕНДАРЬ!$AD16=GRID!$B$3:$AQ$3), 0))*(1-GRID!$B$27))</f>
        <v>15300</v>
      </c>
      <c r="E142" s="35" cm="1">
        <f t="array" ref="E142">IF($I$2="Открытый тариф",
INDEX(GRID!$B$4:$AQ$10,MATCH($E$7,GRID!$A$4:$A$10,0),MATCH(1,($U$2=GRID!$B$1:$AQ$1)*(КАЛЕНДАРЬ!AD16=GRID!$B$3:$AQ$3), 0)),
INDEX(GRID!$B$4:$AQ$10,MATCH($E$7,GRID!$A$4:$A$10,0),MATCH(1,($U$2=GRID!$B$1:$AQ$1)*(КАЛЕНДАРЬ!AD16=GRID!$B$3:$AQ$3), 0))*(1-GRID!$B$27))</f>
        <v>14600</v>
      </c>
      <c r="F142" s="35" cm="1">
        <f t="array" ref="F142">IF($I$2="Открытый тариф",
INDEX(GRID!$B$13:$AQ$19,MATCH($E$7,GRID!$A$13:$A$19,0),MATCH(1,($U$2=GRID!$B$1:$AQ$1)*(КАЛЕНДАРЬ!$AD16=GRID!$B$3:$AQ$3), 0)),
INDEX(GRID!$B$13:$AQ$19,MATCH($E$7,GRID!$A$13:$A$19,0),MATCH(1,($U$2=GRID!$B$1:$AQ$1)*(КАЛЕНДАРЬ!$AD16=GRID!$B$3:$AQ$3), 0))*(1-GRID!$B$27))</f>
        <v>17600</v>
      </c>
      <c r="G142" s="35" cm="1">
        <f t="array" ref="G142">IF($I$2="Открытый тариф",
INDEX(GRID!$B$4:$AQ$10,MATCH($G$7,GRID!$A$4:$A$10,0),MATCH(1,($U$2=GRID!$B$1:$AQ$1)*(КАЛЕНДАРЬ!AD16=GRID!$B$3:$AQ$3), 0)),
INDEX(GRID!$B$4:$AQ$10,MATCH($G$7,GRID!$A$4:$A$10,0),MATCH(1,($U$2=GRID!$B$1:$AQ$1)*(КАЛЕНДАРЬ!AD16=GRID!$B$3:$AQ$3), 0))*(1-GRID!$B$27))</f>
        <v>15200</v>
      </c>
      <c r="H142" s="35" cm="1">
        <f t="array" ref="H142">IF($I$2="Открытый тариф",
INDEX(GRID!$B$13:$AQ$19,MATCH($G$7,GRID!$A$13:$A$19,0),MATCH(1,($U$2=GRID!$B$1:$AQ$1)*(КАЛЕНДАРЬ!$AD16=GRID!$B$3:$AQ$3), 0)),
INDEX(GRID!$B$13:$AQ$19,MATCH($G$7,GRID!$A$13:$A$19,0),MATCH(1,($U$2=GRID!$B$1:$AQ$1)*(КАЛЕНДАРЬ!$AD16=GRID!$B$3:$AQ$3), 0))*(1-GRID!$B$27))</f>
        <v>18200</v>
      </c>
      <c r="I142" s="35" cm="1">
        <f t="array" ref="I142">IF($I$2="Открытый тариф",
INDEX(GRID!$B$4:$AQ$10,MATCH($I$7,GRID!$A$4:$A$10,0),MATCH(1,($U$2=GRID!$B$1:$AQ$1)*(КАЛЕНДАРЬ!AD16=GRID!$B$3:$AQ$3), 0)),
INDEX(GRID!$B$4:$AQ$10,MATCH($I$7,GRID!$A$4:$A$10,0),MATCH(1,($U$2=GRID!$B$1:$AQ$1)*(КАЛЕНДАРЬ!AD16=GRID!$B$3:$AQ$3), 0))*(1-GRID!$B$27))</f>
        <v>26800</v>
      </c>
      <c r="J142" s="35" cm="1">
        <f t="array" ref="J142">IF($I$2="Открытый тариф",
INDEX(GRID!$B$13:$AQ$19,MATCH($I$7,GRID!$A$13:$A$19,0),MATCH(1,($U$2=GRID!$B$1:$AQ$1)*(КАЛЕНДАРЬ!$AD16=GRID!$B$3:$AQ$3), 0)),
INDEX(GRID!$B$13:$AQ$19,MATCH($I$7,GRID!$A$13:$A$19,0),MATCH(1,($U$2=GRID!$B$1:$AQ$1)*(КАЛЕНДАРЬ!$AD16=GRID!$B$3:$AQ$3), 0))*(1-GRID!$B$27))</f>
        <v>29800</v>
      </c>
      <c r="K142" s="35" cm="1">
        <f t="array" ref="K142">IF($I$2="Открытый тариф",
INDEX(GRID!$B$4:$AQ$10,MATCH($K$7,GRID!$A$4:$A$10,0),MATCH(1,($U$2=GRID!$B$1:$AQ$1)*(КАЛЕНДАРЬ!AD16=GRID!$B$3:$AQ$3), 0)),
INDEX(GRID!$B$4:$AQ$10,MATCH($K$7,GRID!$A$4:$A$10,0),MATCH(1,($U$2=GRID!$B$1:$AQ$1)*(КАЛЕНДАРЬ!AD16=GRID!$B$3:$AQ$3), 0))*(1-GRID!$B$27))</f>
        <v>27900</v>
      </c>
      <c r="L142" s="35" cm="1">
        <f t="array" ref="L142">IF($I$2="Открытый тариф",
INDEX(GRID!$B$13:$AQ$19,MATCH($K$7,GRID!$A$13:$A$19,0),MATCH(1,($U$2=GRID!$B$1:$AQ$1)*(КАЛЕНДАРЬ!$AD16=GRID!$B$3:$AQ$3), 0)),
INDEX(GRID!$B$13:$AQ$19,MATCH($K$7,GRID!$A$13:$A$19,0),MATCH(1,($U$2=GRID!$B$1:$AQ$1)*(КАЛЕНДАРЬ!$AD16=GRID!$B$3:$AQ$3), 0))*(1-GRID!$B$27))</f>
        <v>30900</v>
      </c>
      <c r="M142" s="35" cm="1">
        <f t="array" ref="M142">IF($I$2="Открытый тариф",
INDEX(GRID!$B$4:$AQ$10,MATCH($M$7,GRID!$A$4:$A$10,0),MATCH(1,($U$2=GRID!$B$1:$AQ$1)*(КАЛЕНДАРЬ!AD16=GRID!$B$3:$AQ$3), 0)),
INDEX(GRID!$B$4:$AQ$10,MATCH($M$7,GRID!$A$4:$A$10,0),MATCH(1,($U$2=GRID!$B$1:$AQ$1)*(КАЛЕНДАРЬ!AD16=GRID!$B$3:$AQ$3), 0))*(1-GRID!$B$27))</f>
        <v>35000</v>
      </c>
      <c r="N142" s="35" cm="1">
        <f t="array" ref="N142">IF($I$2="Открытый тариф",
INDEX(GRID!$B$13:$AQ$19,MATCH($M$7,GRID!$A$13:$A$19,0),MATCH(1,($U$2=GRID!$B$1:$AQ$1)*(КАЛЕНДАРЬ!$AD16=GRID!$B$3:$AQ$3), 0)),
INDEX(GRID!$B$13:$AQ$19,MATCH($M$7,GRID!$A$13:$A$19,0),MATCH(1,($U$2=GRID!$B$1:$AQ$1)*(КАЛЕНДАРЬ!$AD16=GRID!$B$3:$AQ$3), 0))*(1-GRID!$B$27))</f>
        <v>38000</v>
      </c>
      <c r="O142" s="35" cm="1">
        <f t="array" ref="O142">IF($I$2="Открытый тариф",
INDEX(GRID!$B$4:$AQ$10,MATCH($O$7,GRID!$A$4:$A$10,0),MATCH(1,($U$2=GRID!$B$1:$AQ$1)*(КАЛЕНДАРЬ!AD16=GRID!$B$3:$AQ$3), 0)),
INDEX(GRID!$B$4:$AQ$10,MATCH($O$7,GRID!$A$4:$A$10,0),MATCH(1,($U$2=GRID!$B$1:$AQ$1)*(КАЛЕНДАРЬ!AD16=GRID!$B$3:$AQ$3), 0))*(1-GRID!$B$27))</f>
        <v>65500</v>
      </c>
      <c r="P142" s="35" cm="1">
        <f t="array" ref="P142">IF($I$2="Открытый тариф",
INDEX(GRID!$B$13:$AQ$19,MATCH($O$7,GRID!$A$13:$A$19,0),MATCH(1,($U$2=GRID!$B$1:$AQ$1)*(КАЛЕНДАРЬ!$AD16=GRID!$B$3:$AQ$3), 0)),
INDEX(GRID!$B$13:$AQ$19,MATCH($O$7,GRID!$A$13:$A$19,0),MATCH(1,($U$2=GRID!$B$1:$AQ$1)*(КАЛЕНДАРЬ!$AD16=GRID!$B$3:$AQ$3), 0))*(1-GRID!$B$27))</f>
        <v>65500</v>
      </c>
    </row>
    <row r="143" spans="1:16" ht="12.75" hidden="1" customHeight="1" x14ac:dyDescent="0.2">
      <c r="A143" s="58" t="s">
        <v>14</v>
      </c>
      <c r="B143" s="59">
        <v>14</v>
      </c>
      <c r="C143" s="35" cm="1">
        <f t="array" ref="C143">IF($I$2="Открытый тариф",
INDEX(GRID!$B$4:$AQ$10,MATCH($C$7,GRID!$A$4:$A$10,0),MATCH(1,($U$2=GRID!$B$1:$AQ$1)*(КАЛЕНДАРЬ!AD17=GRID!$B$3:$AQ$3), 0)),
INDEX(GRID!$B$4:$AQ$10,MATCH($C$7,GRID!$A$4:$A$10,0),MATCH(1,($U$2=GRID!$B$1:$AQ$1)*(КАЛЕНДАРЬ!AD17=GRID!$B$3:$AQ$3), 0))*(1-GRID!$B$27))</f>
        <v>14200</v>
      </c>
      <c r="D143" s="35" cm="1">
        <f t="array" ref="D143">IF($I$2="Открытый тариф",
INDEX(GRID!$B$13:$AQ$19,MATCH($C$7,GRID!$A$13:$A$19,0),MATCH(1,($U$2=GRID!$B$1:$AQ$1)*(КАЛЕНДАРЬ!$AD17=GRID!$B$3:$AQ$3), 0)),
INDEX(GRID!$B$13:$AQ$19,MATCH($C$7,GRID!$A$13:$A$19,0),MATCH(1,($U$2=GRID!$B$1:$AQ$1)*(КАЛЕНДАРЬ!$AD17=GRID!$B$3:$AQ$3), 0))*(1-GRID!$B$27))</f>
        <v>17200</v>
      </c>
      <c r="E143" s="35" cm="1">
        <f t="array" ref="E143">IF($I$2="Открытый тариф",
INDEX(GRID!$B$4:$AQ$10,MATCH($E$7,GRID!$A$4:$A$10,0),MATCH(1,($U$2=GRID!$B$1:$AQ$1)*(КАЛЕНДАРЬ!AD17=GRID!$B$3:$AQ$3), 0)),
INDEX(GRID!$B$4:$AQ$10,MATCH($E$7,GRID!$A$4:$A$10,0),MATCH(1,($U$2=GRID!$B$1:$AQ$1)*(КАЛЕНДАРЬ!AD17=GRID!$B$3:$AQ$3), 0))*(1-GRID!$B$27))</f>
        <v>17200</v>
      </c>
      <c r="F143" s="35" cm="1">
        <f t="array" ref="F143">IF($I$2="Открытый тариф",
INDEX(GRID!$B$13:$AQ$19,MATCH($E$7,GRID!$A$13:$A$19,0),MATCH(1,($U$2=GRID!$B$1:$AQ$1)*(КАЛЕНДАРЬ!$AD17=GRID!$B$3:$AQ$3), 0)),
INDEX(GRID!$B$13:$AQ$19,MATCH($E$7,GRID!$A$13:$A$19,0),MATCH(1,($U$2=GRID!$B$1:$AQ$1)*(КАЛЕНДАРЬ!$AD17=GRID!$B$3:$AQ$3), 0))*(1-GRID!$B$27))</f>
        <v>20200</v>
      </c>
      <c r="G143" s="35" cm="1">
        <f t="array" ref="G143">IF($I$2="Открытый тариф",
INDEX(GRID!$B$4:$AQ$10,MATCH($G$7,GRID!$A$4:$A$10,0),MATCH(1,($U$2=GRID!$B$1:$AQ$1)*(КАЛЕНДАРЬ!AD17=GRID!$B$3:$AQ$3), 0)),
INDEX(GRID!$B$4:$AQ$10,MATCH($G$7,GRID!$A$4:$A$10,0),MATCH(1,($U$2=GRID!$B$1:$AQ$1)*(КАЛЕНДАРЬ!AD17=GRID!$B$3:$AQ$3), 0))*(1-GRID!$B$27))</f>
        <v>18000</v>
      </c>
      <c r="H143" s="35" cm="1">
        <f t="array" ref="H143">IF($I$2="Открытый тариф",
INDEX(GRID!$B$13:$AQ$19,MATCH($G$7,GRID!$A$13:$A$19,0),MATCH(1,($U$2=GRID!$B$1:$AQ$1)*(КАЛЕНДАРЬ!$AD17=GRID!$B$3:$AQ$3), 0)),
INDEX(GRID!$B$13:$AQ$19,MATCH($G$7,GRID!$A$13:$A$19,0),MATCH(1,($U$2=GRID!$B$1:$AQ$1)*(КАЛЕНДАРЬ!$AD17=GRID!$B$3:$AQ$3), 0))*(1-GRID!$B$27))</f>
        <v>21000</v>
      </c>
      <c r="I143" s="35" cm="1">
        <f t="array" ref="I143">IF($I$2="Открытый тариф",
INDEX(GRID!$B$4:$AQ$10,MATCH($I$7,GRID!$A$4:$A$10,0),MATCH(1,($U$2=GRID!$B$1:$AQ$1)*(КАЛЕНДАРЬ!AD17=GRID!$B$3:$AQ$3), 0)),
INDEX(GRID!$B$4:$AQ$10,MATCH($I$7,GRID!$A$4:$A$10,0),MATCH(1,($U$2=GRID!$B$1:$AQ$1)*(КАЛЕНДАРЬ!AD17=GRID!$B$3:$AQ$3), 0))*(1-GRID!$B$27))</f>
        <v>26800</v>
      </c>
      <c r="J143" s="35" cm="1">
        <f t="array" ref="J143">IF($I$2="Открытый тариф",
INDEX(GRID!$B$13:$AQ$19,MATCH($I$7,GRID!$A$13:$A$19,0),MATCH(1,($U$2=GRID!$B$1:$AQ$1)*(КАЛЕНДАРЬ!$AD17=GRID!$B$3:$AQ$3), 0)),
INDEX(GRID!$B$13:$AQ$19,MATCH($I$7,GRID!$A$13:$A$19,0),MATCH(1,($U$2=GRID!$B$1:$AQ$1)*(КАЛЕНДАРЬ!$AD17=GRID!$B$3:$AQ$3), 0))*(1-GRID!$B$27))</f>
        <v>29800</v>
      </c>
      <c r="K143" s="35" cm="1">
        <f t="array" ref="K143">IF($I$2="Открытый тариф",
INDEX(GRID!$B$4:$AQ$10,MATCH($K$7,GRID!$A$4:$A$10,0),MATCH(1,($U$2=GRID!$B$1:$AQ$1)*(КАЛЕНДАРЬ!AD17=GRID!$B$3:$AQ$3), 0)),
INDEX(GRID!$B$4:$AQ$10,MATCH($K$7,GRID!$A$4:$A$10,0),MATCH(1,($U$2=GRID!$B$1:$AQ$1)*(КАЛЕНДАРЬ!AD17=GRID!$B$3:$AQ$3), 0))*(1-GRID!$B$27))</f>
        <v>27900</v>
      </c>
      <c r="L143" s="35" cm="1">
        <f t="array" ref="L143">IF($I$2="Открытый тариф",
INDEX(GRID!$B$13:$AQ$19,MATCH($K$7,GRID!$A$13:$A$19,0),MATCH(1,($U$2=GRID!$B$1:$AQ$1)*(КАЛЕНДАРЬ!$AD17=GRID!$B$3:$AQ$3), 0)),
INDEX(GRID!$B$13:$AQ$19,MATCH($K$7,GRID!$A$13:$A$19,0),MATCH(1,($U$2=GRID!$B$1:$AQ$1)*(КАЛЕНДАРЬ!$AD17=GRID!$B$3:$AQ$3), 0))*(1-GRID!$B$27))</f>
        <v>30900</v>
      </c>
      <c r="M143" s="35" cm="1">
        <f t="array" ref="M143">IF($I$2="Открытый тариф",
INDEX(GRID!$B$4:$AQ$10,MATCH($M$7,GRID!$A$4:$A$10,0),MATCH(1,($U$2=GRID!$B$1:$AQ$1)*(КАЛЕНДАРЬ!AD17=GRID!$B$3:$AQ$3), 0)),
INDEX(GRID!$B$4:$AQ$10,MATCH($M$7,GRID!$A$4:$A$10,0),MATCH(1,($U$2=GRID!$B$1:$AQ$1)*(КАЛЕНДАРЬ!AD17=GRID!$B$3:$AQ$3), 0))*(1-GRID!$B$27))</f>
        <v>35000</v>
      </c>
      <c r="N143" s="35" cm="1">
        <f t="array" ref="N143">IF($I$2="Открытый тариф",
INDEX(GRID!$B$13:$AQ$19,MATCH($M$7,GRID!$A$13:$A$19,0),MATCH(1,($U$2=GRID!$B$1:$AQ$1)*(КАЛЕНДАРЬ!$AD17=GRID!$B$3:$AQ$3), 0)),
INDEX(GRID!$B$13:$AQ$19,MATCH($M$7,GRID!$A$13:$A$19,0),MATCH(1,($U$2=GRID!$B$1:$AQ$1)*(КАЛЕНДАРЬ!$AD17=GRID!$B$3:$AQ$3), 0))*(1-GRID!$B$27))</f>
        <v>38000</v>
      </c>
      <c r="O143" s="35" cm="1">
        <f t="array" ref="O143">IF($I$2="Открытый тариф",
INDEX(GRID!$B$4:$AQ$10,MATCH($O$7,GRID!$A$4:$A$10,0),MATCH(1,($U$2=GRID!$B$1:$AQ$1)*(КАЛЕНДАРЬ!AD17=GRID!$B$3:$AQ$3), 0)),
INDEX(GRID!$B$4:$AQ$10,MATCH($O$7,GRID!$A$4:$A$10,0),MATCH(1,($U$2=GRID!$B$1:$AQ$1)*(КАЛЕНДАРЬ!AD17=GRID!$B$3:$AQ$3), 0))*(1-GRID!$B$27))</f>
        <v>65500</v>
      </c>
      <c r="P143" s="35" cm="1">
        <f t="array" ref="P143">IF($I$2="Открытый тариф",
INDEX(GRID!$B$13:$AQ$19,MATCH($O$7,GRID!$A$13:$A$19,0),MATCH(1,($U$2=GRID!$B$1:$AQ$1)*(КАЛЕНДАРЬ!$AD17=GRID!$B$3:$AQ$3), 0)),
INDEX(GRID!$B$13:$AQ$19,MATCH($O$7,GRID!$A$13:$A$19,0),MATCH(1,($U$2=GRID!$B$1:$AQ$1)*(КАЛЕНДАРЬ!$AD17=GRID!$B$3:$AQ$3), 0))*(1-GRID!$B$27))</f>
        <v>65500</v>
      </c>
    </row>
    <row r="144" spans="1:16" ht="12.75" hidden="1" customHeight="1" x14ac:dyDescent="0.2">
      <c r="A144" s="58" t="s">
        <v>15</v>
      </c>
      <c r="B144" s="59">
        <v>15</v>
      </c>
      <c r="C144" s="35" cm="1">
        <f t="array" ref="C144">IF($I$2="Открытый тариф",
INDEX(GRID!$B$4:$AQ$10,MATCH($C$7,GRID!$A$4:$A$10,0),MATCH(1,($U$2=GRID!$B$1:$AQ$1)*(КАЛЕНДАРЬ!AD18=GRID!$B$3:$AQ$3), 0)),
INDEX(GRID!$B$4:$AQ$10,MATCH($C$7,GRID!$A$4:$A$10,0),MATCH(1,($U$2=GRID!$B$1:$AQ$1)*(КАЛЕНДАРЬ!AD18=GRID!$B$3:$AQ$3), 0))*(1-GRID!$B$27))</f>
        <v>14200</v>
      </c>
      <c r="D144" s="35" cm="1">
        <f t="array" ref="D144">IF($I$2="Открытый тариф",
INDEX(GRID!$B$13:$AQ$19,MATCH($C$7,GRID!$A$13:$A$19,0),MATCH(1,($U$2=GRID!$B$1:$AQ$1)*(КАЛЕНДАРЬ!$AD18=GRID!$B$3:$AQ$3), 0)),
INDEX(GRID!$B$13:$AQ$19,MATCH($C$7,GRID!$A$13:$A$19,0),MATCH(1,($U$2=GRID!$B$1:$AQ$1)*(КАЛЕНДАРЬ!$AD18=GRID!$B$3:$AQ$3), 0))*(1-GRID!$B$27))</f>
        <v>17200</v>
      </c>
      <c r="E144" s="35" cm="1">
        <f t="array" ref="E144">IF($I$2="Открытый тариф",
INDEX(GRID!$B$4:$AQ$10,MATCH($E$7,GRID!$A$4:$A$10,0),MATCH(1,($U$2=GRID!$B$1:$AQ$1)*(КАЛЕНДАРЬ!AD18=GRID!$B$3:$AQ$3), 0)),
INDEX(GRID!$B$4:$AQ$10,MATCH($E$7,GRID!$A$4:$A$10,0),MATCH(1,($U$2=GRID!$B$1:$AQ$1)*(КАЛЕНДАРЬ!AD18=GRID!$B$3:$AQ$3), 0))*(1-GRID!$B$27))</f>
        <v>17200</v>
      </c>
      <c r="F144" s="35" cm="1">
        <f t="array" ref="F144">IF($I$2="Открытый тариф",
INDEX(GRID!$B$13:$AQ$19,MATCH($E$7,GRID!$A$13:$A$19,0),MATCH(1,($U$2=GRID!$B$1:$AQ$1)*(КАЛЕНДАРЬ!$AD18=GRID!$B$3:$AQ$3), 0)),
INDEX(GRID!$B$13:$AQ$19,MATCH($E$7,GRID!$A$13:$A$19,0),MATCH(1,($U$2=GRID!$B$1:$AQ$1)*(КАЛЕНДАРЬ!$AD18=GRID!$B$3:$AQ$3), 0))*(1-GRID!$B$27))</f>
        <v>20200</v>
      </c>
      <c r="G144" s="35" cm="1">
        <f t="array" ref="G144">IF($I$2="Открытый тариф",
INDEX(GRID!$B$4:$AQ$10,MATCH($G$7,GRID!$A$4:$A$10,0),MATCH(1,($U$2=GRID!$B$1:$AQ$1)*(КАЛЕНДАРЬ!AD18=GRID!$B$3:$AQ$3), 0)),
INDEX(GRID!$B$4:$AQ$10,MATCH($G$7,GRID!$A$4:$A$10,0),MATCH(1,($U$2=GRID!$B$1:$AQ$1)*(КАЛЕНДАРЬ!AD18=GRID!$B$3:$AQ$3), 0))*(1-GRID!$B$27))</f>
        <v>18000</v>
      </c>
      <c r="H144" s="35" cm="1">
        <f t="array" ref="H144">IF($I$2="Открытый тариф",
INDEX(GRID!$B$13:$AQ$19,MATCH($G$7,GRID!$A$13:$A$19,0),MATCH(1,($U$2=GRID!$B$1:$AQ$1)*(КАЛЕНДАРЬ!$AD18=GRID!$B$3:$AQ$3), 0)),
INDEX(GRID!$B$13:$AQ$19,MATCH($G$7,GRID!$A$13:$A$19,0),MATCH(1,($U$2=GRID!$B$1:$AQ$1)*(КАЛЕНДАРЬ!$AD18=GRID!$B$3:$AQ$3), 0))*(1-GRID!$B$27))</f>
        <v>21000</v>
      </c>
      <c r="I144" s="35" cm="1">
        <f t="array" ref="I144">IF($I$2="Открытый тариф",
INDEX(GRID!$B$4:$AQ$10,MATCH($I$7,GRID!$A$4:$A$10,0),MATCH(1,($U$2=GRID!$B$1:$AQ$1)*(КАЛЕНДАРЬ!AD18=GRID!$B$3:$AQ$3), 0)),
INDEX(GRID!$B$4:$AQ$10,MATCH($I$7,GRID!$A$4:$A$10,0),MATCH(1,($U$2=GRID!$B$1:$AQ$1)*(КАЛЕНДАРЬ!AD18=GRID!$B$3:$AQ$3), 0))*(1-GRID!$B$27))</f>
        <v>26800</v>
      </c>
      <c r="J144" s="35" cm="1">
        <f t="array" ref="J144">IF($I$2="Открытый тариф",
INDEX(GRID!$B$13:$AQ$19,MATCH($I$7,GRID!$A$13:$A$19,0),MATCH(1,($U$2=GRID!$B$1:$AQ$1)*(КАЛЕНДАРЬ!$AD18=GRID!$B$3:$AQ$3), 0)),
INDEX(GRID!$B$13:$AQ$19,MATCH($I$7,GRID!$A$13:$A$19,0),MATCH(1,($U$2=GRID!$B$1:$AQ$1)*(КАЛЕНДАРЬ!$AD18=GRID!$B$3:$AQ$3), 0))*(1-GRID!$B$27))</f>
        <v>29800</v>
      </c>
      <c r="K144" s="35" cm="1">
        <f t="array" ref="K144">IF($I$2="Открытый тариф",
INDEX(GRID!$B$4:$AQ$10,MATCH($K$7,GRID!$A$4:$A$10,0),MATCH(1,($U$2=GRID!$B$1:$AQ$1)*(КАЛЕНДАРЬ!AD18=GRID!$B$3:$AQ$3), 0)),
INDEX(GRID!$B$4:$AQ$10,MATCH($K$7,GRID!$A$4:$A$10,0),MATCH(1,($U$2=GRID!$B$1:$AQ$1)*(КАЛЕНДАРЬ!AD18=GRID!$B$3:$AQ$3), 0))*(1-GRID!$B$27))</f>
        <v>27900</v>
      </c>
      <c r="L144" s="35" cm="1">
        <f t="array" ref="L144">IF($I$2="Открытый тариф",
INDEX(GRID!$B$13:$AQ$19,MATCH($K$7,GRID!$A$13:$A$19,0),MATCH(1,($U$2=GRID!$B$1:$AQ$1)*(КАЛЕНДАРЬ!$AD18=GRID!$B$3:$AQ$3), 0)),
INDEX(GRID!$B$13:$AQ$19,MATCH($K$7,GRID!$A$13:$A$19,0),MATCH(1,($U$2=GRID!$B$1:$AQ$1)*(КАЛЕНДАРЬ!$AD18=GRID!$B$3:$AQ$3), 0))*(1-GRID!$B$27))</f>
        <v>30900</v>
      </c>
      <c r="M144" s="35" cm="1">
        <f t="array" ref="M144">IF($I$2="Открытый тариф",
INDEX(GRID!$B$4:$AQ$10,MATCH($M$7,GRID!$A$4:$A$10,0),MATCH(1,($U$2=GRID!$B$1:$AQ$1)*(КАЛЕНДАРЬ!AD18=GRID!$B$3:$AQ$3), 0)),
INDEX(GRID!$B$4:$AQ$10,MATCH($M$7,GRID!$A$4:$A$10,0),MATCH(1,($U$2=GRID!$B$1:$AQ$1)*(КАЛЕНДАРЬ!AD18=GRID!$B$3:$AQ$3), 0))*(1-GRID!$B$27))</f>
        <v>35000</v>
      </c>
      <c r="N144" s="35" cm="1">
        <f t="array" ref="N144">IF($I$2="Открытый тариф",
INDEX(GRID!$B$13:$AQ$19,MATCH($M$7,GRID!$A$13:$A$19,0),MATCH(1,($U$2=GRID!$B$1:$AQ$1)*(КАЛЕНДАРЬ!$AD18=GRID!$B$3:$AQ$3), 0)),
INDEX(GRID!$B$13:$AQ$19,MATCH($M$7,GRID!$A$13:$A$19,0),MATCH(1,($U$2=GRID!$B$1:$AQ$1)*(КАЛЕНДАРЬ!$AD18=GRID!$B$3:$AQ$3), 0))*(1-GRID!$B$27))</f>
        <v>38000</v>
      </c>
      <c r="O144" s="35" cm="1">
        <f t="array" ref="O144">IF($I$2="Открытый тариф",
INDEX(GRID!$B$4:$AQ$10,MATCH($O$7,GRID!$A$4:$A$10,0),MATCH(1,($U$2=GRID!$B$1:$AQ$1)*(КАЛЕНДАРЬ!AD18=GRID!$B$3:$AQ$3), 0)),
INDEX(GRID!$B$4:$AQ$10,MATCH($O$7,GRID!$A$4:$A$10,0),MATCH(1,($U$2=GRID!$B$1:$AQ$1)*(КАЛЕНДАРЬ!AD18=GRID!$B$3:$AQ$3), 0))*(1-GRID!$B$27))</f>
        <v>65500</v>
      </c>
      <c r="P144" s="35" cm="1">
        <f t="array" ref="P144">IF($I$2="Открытый тариф",
INDEX(GRID!$B$13:$AQ$19,MATCH($O$7,GRID!$A$13:$A$19,0),MATCH(1,($U$2=GRID!$B$1:$AQ$1)*(КАЛЕНДАРЬ!$AD18=GRID!$B$3:$AQ$3), 0)),
INDEX(GRID!$B$13:$AQ$19,MATCH($O$7,GRID!$A$13:$A$19,0),MATCH(1,($U$2=GRID!$B$1:$AQ$1)*(КАЛЕНДАРЬ!$AD18=GRID!$B$3:$AQ$3), 0))*(1-GRID!$B$27))</f>
        <v>65500</v>
      </c>
    </row>
    <row r="145" spans="1:16" ht="12.75" hidden="1" customHeight="1" x14ac:dyDescent="0.2">
      <c r="A145" s="58" t="s">
        <v>16</v>
      </c>
      <c r="B145" s="59">
        <v>16</v>
      </c>
      <c r="C145" s="35" cm="1">
        <f t="array" ref="C145">IF($I$2="Открытый тариф",
INDEX(GRID!$B$4:$AQ$10,MATCH($C$7,GRID!$A$4:$A$10,0),MATCH(1,($U$2=GRID!$B$1:$AQ$1)*(КАЛЕНДАРЬ!AD19=GRID!$B$3:$AQ$3), 0)),
INDEX(GRID!$B$4:$AQ$10,MATCH($C$7,GRID!$A$4:$A$10,0),MATCH(1,($U$2=GRID!$B$1:$AQ$1)*(КАЛЕНДАРЬ!AD19=GRID!$B$3:$AQ$3), 0))*(1-GRID!$B$27))</f>
        <v>14200</v>
      </c>
      <c r="D145" s="35" cm="1">
        <f t="array" ref="D145">IF($I$2="Открытый тариф",
INDEX(GRID!$B$13:$AQ$19,MATCH($C$7,GRID!$A$13:$A$19,0),MATCH(1,($U$2=GRID!$B$1:$AQ$1)*(КАЛЕНДАРЬ!$AD19=GRID!$B$3:$AQ$3), 0)),
INDEX(GRID!$B$13:$AQ$19,MATCH($C$7,GRID!$A$13:$A$19,0),MATCH(1,($U$2=GRID!$B$1:$AQ$1)*(КАЛЕНДАРЬ!$AD19=GRID!$B$3:$AQ$3), 0))*(1-GRID!$B$27))</f>
        <v>17200</v>
      </c>
      <c r="E145" s="35" cm="1">
        <f t="array" ref="E145">IF($I$2="Открытый тариф",
INDEX(GRID!$B$4:$AQ$10,MATCH($E$7,GRID!$A$4:$A$10,0),MATCH(1,($U$2=GRID!$B$1:$AQ$1)*(КАЛЕНДАРЬ!AD19=GRID!$B$3:$AQ$3), 0)),
INDEX(GRID!$B$4:$AQ$10,MATCH($E$7,GRID!$A$4:$A$10,0),MATCH(1,($U$2=GRID!$B$1:$AQ$1)*(КАЛЕНДАРЬ!AD19=GRID!$B$3:$AQ$3), 0))*(1-GRID!$B$27))</f>
        <v>17200</v>
      </c>
      <c r="F145" s="35" cm="1">
        <f t="array" ref="F145">IF($I$2="Открытый тариф",
INDEX(GRID!$B$13:$AQ$19,MATCH($E$7,GRID!$A$13:$A$19,0),MATCH(1,($U$2=GRID!$B$1:$AQ$1)*(КАЛЕНДАРЬ!$AD19=GRID!$B$3:$AQ$3), 0)),
INDEX(GRID!$B$13:$AQ$19,MATCH($E$7,GRID!$A$13:$A$19,0),MATCH(1,($U$2=GRID!$B$1:$AQ$1)*(КАЛЕНДАРЬ!$AD19=GRID!$B$3:$AQ$3), 0))*(1-GRID!$B$27))</f>
        <v>20200</v>
      </c>
      <c r="G145" s="35" cm="1">
        <f t="array" ref="G145">IF($I$2="Открытый тариф",
INDEX(GRID!$B$4:$AQ$10,MATCH($G$7,GRID!$A$4:$A$10,0),MATCH(1,($U$2=GRID!$B$1:$AQ$1)*(КАЛЕНДАРЬ!AD19=GRID!$B$3:$AQ$3), 0)),
INDEX(GRID!$B$4:$AQ$10,MATCH($G$7,GRID!$A$4:$A$10,0),MATCH(1,($U$2=GRID!$B$1:$AQ$1)*(КАЛЕНДАРЬ!AD19=GRID!$B$3:$AQ$3), 0))*(1-GRID!$B$27))</f>
        <v>18000</v>
      </c>
      <c r="H145" s="35" cm="1">
        <f t="array" ref="H145">IF($I$2="Открытый тариф",
INDEX(GRID!$B$13:$AQ$19,MATCH($G$7,GRID!$A$13:$A$19,0),MATCH(1,($U$2=GRID!$B$1:$AQ$1)*(КАЛЕНДАРЬ!$AD19=GRID!$B$3:$AQ$3), 0)),
INDEX(GRID!$B$13:$AQ$19,MATCH($G$7,GRID!$A$13:$A$19,0),MATCH(1,($U$2=GRID!$B$1:$AQ$1)*(КАЛЕНДАРЬ!$AD19=GRID!$B$3:$AQ$3), 0))*(1-GRID!$B$27))</f>
        <v>21000</v>
      </c>
      <c r="I145" s="35" cm="1">
        <f t="array" ref="I145">IF($I$2="Открытый тариф",
INDEX(GRID!$B$4:$AQ$10,MATCH($I$7,GRID!$A$4:$A$10,0),MATCH(1,($U$2=GRID!$B$1:$AQ$1)*(КАЛЕНДАРЬ!AD19=GRID!$B$3:$AQ$3), 0)),
INDEX(GRID!$B$4:$AQ$10,MATCH($I$7,GRID!$A$4:$A$10,0),MATCH(1,($U$2=GRID!$B$1:$AQ$1)*(КАЛЕНДАРЬ!AD19=GRID!$B$3:$AQ$3), 0))*(1-GRID!$B$27))</f>
        <v>26800</v>
      </c>
      <c r="J145" s="35" cm="1">
        <f t="array" ref="J145">IF($I$2="Открытый тариф",
INDEX(GRID!$B$13:$AQ$19,MATCH($I$7,GRID!$A$13:$A$19,0),MATCH(1,($U$2=GRID!$B$1:$AQ$1)*(КАЛЕНДАРЬ!$AD19=GRID!$B$3:$AQ$3), 0)),
INDEX(GRID!$B$13:$AQ$19,MATCH($I$7,GRID!$A$13:$A$19,0),MATCH(1,($U$2=GRID!$B$1:$AQ$1)*(КАЛЕНДАРЬ!$AD19=GRID!$B$3:$AQ$3), 0))*(1-GRID!$B$27))</f>
        <v>29800</v>
      </c>
      <c r="K145" s="35" cm="1">
        <f t="array" ref="K145">IF($I$2="Открытый тариф",
INDEX(GRID!$B$4:$AQ$10,MATCH($K$7,GRID!$A$4:$A$10,0),MATCH(1,($U$2=GRID!$B$1:$AQ$1)*(КАЛЕНДАРЬ!AD19=GRID!$B$3:$AQ$3), 0)),
INDEX(GRID!$B$4:$AQ$10,MATCH($K$7,GRID!$A$4:$A$10,0),MATCH(1,($U$2=GRID!$B$1:$AQ$1)*(КАЛЕНДАРЬ!AD19=GRID!$B$3:$AQ$3), 0))*(1-GRID!$B$27))</f>
        <v>27900</v>
      </c>
      <c r="L145" s="35" cm="1">
        <f t="array" ref="L145">IF($I$2="Открытый тариф",
INDEX(GRID!$B$13:$AQ$19,MATCH($K$7,GRID!$A$13:$A$19,0),MATCH(1,($U$2=GRID!$B$1:$AQ$1)*(КАЛЕНДАРЬ!$AD19=GRID!$B$3:$AQ$3), 0)),
INDEX(GRID!$B$13:$AQ$19,MATCH($K$7,GRID!$A$13:$A$19,0),MATCH(1,($U$2=GRID!$B$1:$AQ$1)*(КАЛЕНДАРЬ!$AD19=GRID!$B$3:$AQ$3), 0))*(1-GRID!$B$27))</f>
        <v>30900</v>
      </c>
      <c r="M145" s="35" cm="1">
        <f t="array" ref="M145">IF($I$2="Открытый тариф",
INDEX(GRID!$B$4:$AQ$10,MATCH($M$7,GRID!$A$4:$A$10,0),MATCH(1,($U$2=GRID!$B$1:$AQ$1)*(КАЛЕНДАРЬ!AD19=GRID!$B$3:$AQ$3), 0)),
INDEX(GRID!$B$4:$AQ$10,MATCH($M$7,GRID!$A$4:$A$10,0),MATCH(1,($U$2=GRID!$B$1:$AQ$1)*(КАЛЕНДАРЬ!AD19=GRID!$B$3:$AQ$3), 0))*(1-GRID!$B$27))</f>
        <v>35000</v>
      </c>
      <c r="N145" s="35" cm="1">
        <f t="array" ref="N145">IF($I$2="Открытый тариф",
INDEX(GRID!$B$13:$AQ$19,MATCH($M$7,GRID!$A$13:$A$19,0),MATCH(1,($U$2=GRID!$B$1:$AQ$1)*(КАЛЕНДАРЬ!$AD19=GRID!$B$3:$AQ$3), 0)),
INDEX(GRID!$B$13:$AQ$19,MATCH($M$7,GRID!$A$13:$A$19,0),MATCH(1,($U$2=GRID!$B$1:$AQ$1)*(КАЛЕНДАРЬ!$AD19=GRID!$B$3:$AQ$3), 0))*(1-GRID!$B$27))</f>
        <v>38000</v>
      </c>
      <c r="O145" s="35" cm="1">
        <f t="array" ref="O145">IF($I$2="Открытый тариф",
INDEX(GRID!$B$4:$AQ$10,MATCH($O$7,GRID!$A$4:$A$10,0),MATCH(1,($U$2=GRID!$B$1:$AQ$1)*(КАЛЕНДАРЬ!AD19=GRID!$B$3:$AQ$3), 0)),
INDEX(GRID!$B$4:$AQ$10,MATCH($O$7,GRID!$A$4:$A$10,0),MATCH(1,($U$2=GRID!$B$1:$AQ$1)*(КАЛЕНДАРЬ!AD19=GRID!$B$3:$AQ$3), 0))*(1-GRID!$B$27))</f>
        <v>65500</v>
      </c>
      <c r="P145" s="35" cm="1">
        <f t="array" ref="P145">IF($I$2="Открытый тариф",
INDEX(GRID!$B$13:$AQ$19,MATCH($O$7,GRID!$A$13:$A$19,0),MATCH(1,($U$2=GRID!$B$1:$AQ$1)*(КАЛЕНДАРЬ!$AD19=GRID!$B$3:$AQ$3), 0)),
INDEX(GRID!$B$13:$AQ$19,MATCH($O$7,GRID!$A$13:$A$19,0),MATCH(1,($U$2=GRID!$B$1:$AQ$1)*(КАЛЕНДАРЬ!$AD19=GRID!$B$3:$AQ$3), 0))*(1-GRID!$B$27))</f>
        <v>65500</v>
      </c>
    </row>
    <row r="146" spans="1:16" ht="12.75" hidden="1" customHeight="1" x14ac:dyDescent="0.2">
      <c r="A146" s="58" t="s">
        <v>17</v>
      </c>
      <c r="B146" s="59">
        <v>17</v>
      </c>
      <c r="C146" s="35" cm="1">
        <f t="array" ref="C146">IF($I$2="Открытый тариф",
INDEX(GRID!$B$4:$AQ$10,MATCH($C$7,GRID!$A$4:$A$10,0),MATCH(1,($U$2=GRID!$B$1:$AQ$1)*(КАЛЕНДАРЬ!AD20=GRID!$B$3:$AQ$3), 0)),
INDEX(GRID!$B$4:$AQ$10,MATCH($C$7,GRID!$A$4:$A$10,0),MATCH(1,($U$2=GRID!$B$1:$AQ$1)*(КАЛЕНДАРЬ!AD20=GRID!$B$3:$AQ$3), 0))*(1-GRID!$B$27))</f>
        <v>14200</v>
      </c>
      <c r="D146" s="35" cm="1">
        <f t="array" ref="D146">IF($I$2="Открытый тариф",
INDEX(GRID!$B$13:$AQ$19,MATCH($C$7,GRID!$A$13:$A$19,0),MATCH(1,($U$2=GRID!$B$1:$AQ$1)*(КАЛЕНДАРЬ!$AD20=GRID!$B$3:$AQ$3), 0)),
INDEX(GRID!$B$13:$AQ$19,MATCH($C$7,GRID!$A$13:$A$19,0),MATCH(1,($U$2=GRID!$B$1:$AQ$1)*(КАЛЕНДАРЬ!$AD20=GRID!$B$3:$AQ$3), 0))*(1-GRID!$B$27))</f>
        <v>17200</v>
      </c>
      <c r="E146" s="35" cm="1">
        <f t="array" ref="E146">IF($I$2="Открытый тариф",
INDEX(GRID!$B$4:$AQ$10,MATCH($E$7,GRID!$A$4:$A$10,0),MATCH(1,($U$2=GRID!$B$1:$AQ$1)*(КАЛЕНДАРЬ!AD20=GRID!$B$3:$AQ$3), 0)),
INDEX(GRID!$B$4:$AQ$10,MATCH($E$7,GRID!$A$4:$A$10,0),MATCH(1,($U$2=GRID!$B$1:$AQ$1)*(КАЛЕНДАРЬ!AD20=GRID!$B$3:$AQ$3), 0))*(1-GRID!$B$27))</f>
        <v>17200</v>
      </c>
      <c r="F146" s="35" cm="1">
        <f t="array" ref="F146">IF($I$2="Открытый тариф",
INDEX(GRID!$B$13:$AQ$19,MATCH($E$7,GRID!$A$13:$A$19,0),MATCH(1,($U$2=GRID!$B$1:$AQ$1)*(КАЛЕНДАРЬ!$AD20=GRID!$B$3:$AQ$3), 0)),
INDEX(GRID!$B$13:$AQ$19,MATCH($E$7,GRID!$A$13:$A$19,0),MATCH(1,($U$2=GRID!$B$1:$AQ$1)*(КАЛЕНДАРЬ!$AD20=GRID!$B$3:$AQ$3), 0))*(1-GRID!$B$27))</f>
        <v>20200</v>
      </c>
      <c r="G146" s="35" cm="1">
        <f t="array" ref="G146">IF($I$2="Открытый тариф",
INDEX(GRID!$B$4:$AQ$10,MATCH($G$7,GRID!$A$4:$A$10,0),MATCH(1,($U$2=GRID!$B$1:$AQ$1)*(КАЛЕНДАРЬ!AD20=GRID!$B$3:$AQ$3), 0)),
INDEX(GRID!$B$4:$AQ$10,MATCH($G$7,GRID!$A$4:$A$10,0),MATCH(1,($U$2=GRID!$B$1:$AQ$1)*(КАЛЕНДАРЬ!AD20=GRID!$B$3:$AQ$3), 0))*(1-GRID!$B$27))</f>
        <v>18000</v>
      </c>
      <c r="H146" s="35" cm="1">
        <f t="array" ref="H146">IF($I$2="Открытый тариф",
INDEX(GRID!$B$13:$AQ$19,MATCH($G$7,GRID!$A$13:$A$19,0),MATCH(1,($U$2=GRID!$B$1:$AQ$1)*(КАЛЕНДАРЬ!$AD20=GRID!$B$3:$AQ$3), 0)),
INDEX(GRID!$B$13:$AQ$19,MATCH($G$7,GRID!$A$13:$A$19,0),MATCH(1,($U$2=GRID!$B$1:$AQ$1)*(КАЛЕНДАРЬ!$AD20=GRID!$B$3:$AQ$3), 0))*(1-GRID!$B$27))</f>
        <v>21000</v>
      </c>
      <c r="I146" s="35" cm="1">
        <f t="array" ref="I146">IF($I$2="Открытый тариф",
INDEX(GRID!$B$4:$AQ$10,MATCH($I$7,GRID!$A$4:$A$10,0),MATCH(1,($U$2=GRID!$B$1:$AQ$1)*(КАЛЕНДАРЬ!AD20=GRID!$B$3:$AQ$3), 0)),
INDEX(GRID!$B$4:$AQ$10,MATCH($I$7,GRID!$A$4:$A$10,0),MATCH(1,($U$2=GRID!$B$1:$AQ$1)*(КАЛЕНДАРЬ!AD20=GRID!$B$3:$AQ$3), 0))*(1-GRID!$B$27))</f>
        <v>26800</v>
      </c>
      <c r="J146" s="35" cm="1">
        <f t="array" ref="J146">IF($I$2="Открытый тариф",
INDEX(GRID!$B$13:$AQ$19,MATCH($I$7,GRID!$A$13:$A$19,0),MATCH(1,($U$2=GRID!$B$1:$AQ$1)*(КАЛЕНДАРЬ!$AD20=GRID!$B$3:$AQ$3), 0)),
INDEX(GRID!$B$13:$AQ$19,MATCH($I$7,GRID!$A$13:$A$19,0),MATCH(1,($U$2=GRID!$B$1:$AQ$1)*(КАЛЕНДАРЬ!$AD20=GRID!$B$3:$AQ$3), 0))*(1-GRID!$B$27))</f>
        <v>29800</v>
      </c>
      <c r="K146" s="35" cm="1">
        <f t="array" ref="K146">IF($I$2="Открытый тариф",
INDEX(GRID!$B$4:$AQ$10,MATCH($K$7,GRID!$A$4:$A$10,0),MATCH(1,($U$2=GRID!$B$1:$AQ$1)*(КАЛЕНДАРЬ!AD20=GRID!$B$3:$AQ$3), 0)),
INDEX(GRID!$B$4:$AQ$10,MATCH($K$7,GRID!$A$4:$A$10,0),MATCH(1,($U$2=GRID!$B$1:$AQ$1)*(КАЛЕНДАРЬ!AD20=GRID!$B$3:$AQ$3), 0))*(1-GRID!$B$27))</f>
        <v>27900</v>
      </c>
      <c r="L146" s="35" cm="1">
        <f t="array" ref="L146">IF($I$2="Открытый тариф",
INDEX(GRID!$B$13:$AQ$19,MATCH($K$7,GRID!$A$13:$A$19,0),MATCH(1,($U$2=GRID!$B$1:$AQ$1)*(КАЛЕНДАРЬ!$AD20=GRID!$B$3:$AQ$3), 0)),
INDEX(GRID!$B$13:$AQ$19,MATCH($K$7,GRID!$A$13:$A$19,0),MATCH(1,($U$2=GRID!$B$1:$AQ$1)*(КАЛЕНДАРЬ!$AD20=GRID!$B$3:$AQ$3), 0))*(1-GRID!$B$27))</f>
        <v>30900</v>
      </c>
      <c r="M146" s="35" cm="1">
        <f t="array" ref="M146">IF($I$2="Открытый тариф",
INDEX(GRID!$B$4:$AQ$10,MATCH($M$7,GRID!$A$4:$A$10,0),MATCH(1,($U$2=GRID!$B$1:$AQ$1)*(КАЛЕНДАРЬ!AD20=GRID!$B$3:$AQ$3), 0)),
INDEX(GRID!$B$4:$AQ$10,MATCH($M$7,GRID!$A$4:$A$10,0),MATCH(1,($U$2=GRID!$B$1:$AQ$1)*(КАЛЕНДАРЬ!AD20=GRID!$B$3:$AQ$3), 0))*(1-GRID!$B$27))</f>
        <v>35000</v>
      </c>
      <c r="N146" s="35" cm="1">
        <f t="array" ref="N146">IF($I$2="Открытый тариф",
INDEX(GRID!$B$13:$AQ$19,MATCH($M$7,GRID!$A$13:$A$19,0),MATCH(1,($U$2=GRID!$B$1:$AQ$1)*(КАЛЕНДАРЬ!$AD20=GRID!$B$3:$AQ$3), 0)),
INDEX(GRID!$B$13:$AQ$19,MATCH($M$7,GRID!$A$13:$A$19,0),MATCH(1,($U$2=GRID!$B$1:$AQ$1)*(КАЛЕНДАРЬ!$AD20=GRID!$B$3:$AQ$3), 0))*(1-GRID!$B$27))</f>
        <v>38000</v>
      </c>
      <c r="O146" s="35" cm="1">
        <f t="array" ref="O146">IF($I$2="Открытый тариф",
INDEX(GRID!$B$4:$AQ$10,MATCH($O$7,GRID!$A$4:$A$10,0),MATCH(1,($U$2=GRID!$B$1:$AQ$1)*(КАЛЕНДАРЬ!AD20=GRID!$B$3:$AQ$3), 0)),
INDEX(GRID!$B$4:$AQ$10,MATCH($O$7,GRID!$A$4:$A$10,0),MATCH(1,($U$2=GRID!$B$1:$AQ$1)*(КАЛЕНДАРЬ!AD20=GRID!$B$3:$AQ$3), 0))*(1-GRID!$B$27))</f>
        <v>65500</v>
      </c>
      <c r="P146" s="35" cm="1">
        <f t="array" ref="P146">IF($I$2="Открытый тариф",
INDEX(GRID!$B$13:$AQ$19,MATCH($O$7,GRID!$A$13:$A$19,0),MATCH(1,($U$2=GRID!$B$1:$AQ$1)*(КАЛЕНДАРЬ!$AD20=GRID!$B$3:$AQ$3), 0)),
INDEX(GRID!$B$13:$AQ$19,MATCH($O$7,GRID!$A$13:$A$19,0),MATCH(1,($U$2=GRID!$B$1:$AQ$1)*(КАЛЕНДАРЬ!$AD20=GRID!$B$3:$AQ$3), 0))*(1-GRID!$B$27))</f>
        <v>65500</v>
      </c>
    </row>
    <row r="147" spans="1:16" ht="12.75" hidden="1" customHeight="1" x14ac:dyDescent="0.2">
      <c r="A147" s="58" t="s">
        <v>18</v>
      </c>
      <c r="B147" s="59">
        <v>18</v>
      </c>
      <c r="C147" s="35" cm="1">
        <f t="array" ref="C147">IF($I$2="Открытый тариф",
INDEX(GRID!$B$4:$AQ$10,MATCH($C$7,GRID!$A$4:$A$10,0),MATCH(1,($U$2=GRID!$B$1:$AQ$1)*(КАЛЕНДАРЬ!AD21=GRID!$B$3:$AQ$3), 0)),
INDEX(GRID!$B$4:$AQ$10,MATCH($C$7,GRID!$A$4:$A$10,0),MATCH(1,($U$2=GRID!$B$1:$AQ$1)*(КАЛЕНДАРЬ!AD21=GRID!$B$3:$AQ$3), 0))*(1-GRID!$B$27))</f>
        <v>20600</v>
      </c>
      <c r="D147" s="35" cm="1">
        <f t="array" ref="D147">IF($I$2="Открытый тариф",
INDEX(GRID!$B$13:$AQ$19,MATCH($C$7,GRID!$A$13:$A$19,0),MATCH(1,($U$2=GRID!$B$1:$AQ$1)*(КАЛЕНДАРЬ!$AD21=GRID!$B$3:$AQ$3), 0)),
INDEX(GRID!$B$13:$AQ$19,MATCH($C$7,GRID!$A$13:$A$19,0),MATCH(1,($U$2=GRID!$B$1:$AQ$1)*(КАЛЕНДАРЬ!$AD21=GRID!$B$3:$AQ$3), 0))*(1-GRID!$B$27))</f>
        <v>23600</v>
      </c>
      <c r="E147" s="35" cm="1">
        <f t="array" ref="E147">IF($I$2="Открытый тариф",
INDEX(GRID!$B$4:$AQ$10,MATCH($E$7,GRID!$A$4:$A$10,0),MATCH(1,($U$2=GRID!$B$1:$AQ$1)*(КАЛЕНДАРЬ!AD21=GRID!$B$3:$AQ$3), 0)),
INDEX(GRID!$B$4:$AQ$10,MATCH($E$7,GRID!$A$4:$A$10,0),MATCH(1,($U$2=GRID!$B$1:$AQ$1)*(КАЛЕНДАРЬ!AD21=GRID!$B$3:$AQ$3), 0))*(1-GRID!$B$27))</f>
        <v>24900</v>
      </c>
      <c r="F147" s="35" cm="1">
        <f t="array" ref="F147">IF($I$2="Открытый тариф",
INDEX(GRID!$B$13:$AQ$19,MATCH($E$7,GRID!$A$13:$A$19,0),MATCH(1,($U$2=GRID!$B$1:$AQ$1)*(КАЛЕНДАРЬ!$AD21=GRID!$B$3:$AQ$3), 0)),
INDEX(GRID!$B$13:$AQ$19,MATCH($E$7,GRID!$A$13:$A$19,0),MATCH(1,($U$2=GRID!$B$1:$AQ$1)*(КАЛЕНДАРЬ!$AD21=GRID!$B$3:$AQ$3), 0))*(1-GRID!$B$27))</f>
        <v>27900</v>
      </c>
      <c r="G147" s="35" cm="1">
        <f t="array" ref="G147">IF($I$2="Открытый тариф",
INDEX(GRID!$B$4:$AQ$10,MATCH($G$7,GRID!$A$4:$A$10,0),MATCH(1,($U$2=GRID!$B$1:$AQ$1)*(КАЛЕНДАРЬ!AD21=GRID!$B$3:$AQ$3), 0)),
INDEX(GRID!$B$4:$AQ$10,MATCH($G$7,GRID!$A$4:$A$10,0),MATCH(1,($U$2=GRID!$B$1:$AQ$1)*(КАЛЕНДАРЬ!AD21=GRID!$B$3:$AQ$3), 0))*(1-GRID!$B$27))</f>
        <v>26000</v>
      </c>
      <c r="H147" s="35" cm="1">
        <f t="array" ref="H147">IF($I$2="Открытый тариф",
INDEX(GRID!$B$13:$AQ$19,MATCH($G$7,GRID!$A$13:$A$19,0),MATCH(1,($U$2=GRID!$B$1:$AQ$1)*(КАЛЕНДАРЬ!$AD21=GRID!$B$3:$AQ$3), 0)),
INDEX(GRID!$B$13:$AQ$19,MATCH($G$7,GRID!$A$13:$A$19,0),MATCH(1,($U$2=GRID!$B$1:$AQ$1)*(КАЛЕНДАРЬ!$AD21=GRID!$B$3:$AQ$3), 0))*(1-GRID!$B$27))</f>
        <v>29000</v>
      </c>
      <c r="I147" s="35" cm="1">
        <f t="array" ref="I147">IF($I$2="Открытый тариф",
INDEX(GRID!$B$4:$AQ$10,MATCH($I$7,GRID!$A$4:$A$10,0),MATCH(1,($U$2=GRID!$B$1:$AQ$1)*(КАЛЕНДАРЬ!AD21=GRID!$B$3:$AQ$3), 0)),
INDEX(GRID!$B$4:$AQ$10,MATCH($I$7,GRID!$A$4:$A$10,0),MATCH(1,($U$2=GRID!$B$1:$AQ$1)*(КАЛЕНДАРЬ!AD21=GRID!$B$3:$AQ$3), 0))*(1-GRID!$B$27))</f>
        <v>33400</v>
      </c>
      <c r="J147" s="35" cm="1">
        <f t="array" ref="J147">IF($I$2="Открытый тариф",
INDEX(GRID!$B$13:$AQ$19,MATCH($I$7,GRID!$A$13:$A$19,0),MATCH(1,($U$2=GRID!$B$1:$AQ$1)*(КАЛЕНДАРЬ!$AD21=GRID!$B$3:$AQ$3), 0)),
INDEX(GRID!$B$13:$AQ$19,MATCH($I$7,GRID!$A$13:$A$19,0),MATCH(1,($U$2=GRID!$B$1:$AQ$1)*(КАЛЕНДАРЬ!$AD21=GRID!$B$3:$AQ$3), 0))*(1-GRID!$B$27))</f>
        <v>36400</v>
      </c>
      <c r="K147" s="35" cm="1">
        <f t="array" ref="K147">IF($I$2="Открытый тариф",
INDEX(GRID!$B$4:$AQ$10,MATCH($K$7,GRID!$A$4:$A$10,0),MATCH(1,($U$2=GRID!$B$1:$AQ$1)*(КАЛЕНДАРЬ!AD21=GRID!$B$3:$AQ$3), 0)),
INDEX(GRID!$B$4:$AQ$10,MATCH($K$7,GRID!$A$4:$A$10,0),MATCH(1,($U$2=GRID!$B$1:$AQ$1)*(КАЛЕНДАРЬ!AD21=GRID!$B$3:$AQ$3), 0))*(1-GRID!$B$27))</f>
        <v>36800</v>
      </c>
      <c r="L147" s="35" cm="1">
        <f t="array" ref="L147">IF($I$2="Открытый тариф",
INDEX(GRID!$B$13:$AQ$19,MATCH($K$7,GRID!$A$13:$A$19,0),MATCH(1,($U$2=GRID!$B$1:$AQ$1)*(КАЛЕНДАРЬ!$AD21=GRID!$B$3:$AQ$3), 0)),
INDEX(GRID!$B$13:$AQ$19,MATCH($K$7,GRID!$A$13:$A$19,0),MATCH(1,($U$2=GRID!$B$1:$AQ$1)*(КАЛЕНДАРЬ!$AD21=GRID!$B$3:$AQ$3), 0))*(1-GRID!$B$27))</f>
        <v>39800</v>
      </c>
      <c r="M147" s="35" cm="1">
        <f t="array" ref="M147">IF($I$2="Открытый тариф",
INDEX(GRID!$B$4:$AQ$10,MATCH($M$7,GRID!$A$4:$A$10,0),MATCH(1,($U$2=GRID!$B$1:$AQ$1)*(КАЛЕНДАРЬ!AD21=GRID!$B$3:$AQ$3), 0)),
INDEX(GRID!$B$4:$AQ$10,MATCH($M$7,GRID!$A$4:$A$10,0),MATCH(1,($U$2=GRID!$B$1:$AQ$1)*(КАЛЕНДАРЬ!AD21=GRID!$B$3:$AQ$3), 0))*(1-GRID!$B$27))</f>
        <v>46100</v>
      </c>
      <c r="N147" s="35" cm="1">
        <f t="array" ref="N147">IF($I$2="Открытый тариф",
INDEX(GRID!$B$13:$AQ$19,MATCH($M$7,GRID!$A$13:$A$19,0),MATCH(1,($U$2=GRID!$B$1:$AQ$1)*(КАЛЕНДАРЬ!$AD21=GRID!$B$3:$AQ$3), 0)),
INDEX(GRID!$B$13:$AQ$19,MATCH($M$7,GRID!$A$13:$A$19,0),MATCH(1,($U$2=GRID!$B$1:$AQ$1)*(КАЛЕНДАРЬ!$AD21=GRID!$B$3:$AQ$3), 0))*(1-GRID!$B$27))</f>
        <v>49100</v>
      </c>
      <c r="O147" s="35" cm="1">
        <f t="array" ref="O147">IF($I$2="Открытый тариф",
INDEX(GRID!$B$4:$AQ$10,MATCH($O$7,GRID!$A$4:$A$10,0),MATCH(1,($U$2=GRID!$B$1:$AQ$1)*(КАЛЕНДАРЬ!AD21=GRID!$B$3:$AQ$3), 0)),
INDEX(GRID!$B$4:$AQ$10,MATCH($O$7,GRID!$A$4:$A$10,0),MATCH(1,($U$2=GRID!$B$1:$AQ$1)*(КАЛЕНДАРЬ!AD21=GRID!$B$3:$AQ$3), 0))*(1-GRID!$B$27))</f>
        <v>90600</v>
      </c>
      <c r="P147" s="35" cm="1">
        <f t="array" ref="P147">IF($I$2="Открытый тариф",
INDEX(GRID!$B$13:$AQ$19,MATCH($O$7,GRID!$A$13:$A$19,0),MATCH(1,($U$2=GRID!$B$1:$AQ$1)*(КАЛЕНДАРЬ!$AD21=GRID!$B$3:$AQ$3), 0)),
INDEX(GRID!$B$13:$AQ$19,MATCH($O$7,GRID!$A$13:$A$19,0),MATCH(1,($U$2=GRID!$B$1:$AQ$1)*(КАЛЕНДАРЬ!$AD21=GRID!$B$3:$AQ$3), 0))*(1-GRID!$B$27))</f>
        <v>90600</v>
      </c>
    </row>
    <row r="148" spans="1:16" ht="12.75" hidden="1" customHeight="1" x14ac:dyDescent="0.2">
      <c r="A148" s="58" t="s">
        <v>19</v>
      </c>
      <c r="B148" s="59">
        <v>19</v>
      </c>
      <c r="C148" s="35" cm="1">
        <f t="array" ref="C148">IF($I$2="Открытый тариф",
INDEX(GRID!$B$4:$AQ$10,MATCH($C$7,GRID!$A$4:$A$10,0),MATCH(1,($U$2=GRID!$B$1:$AQ$1)*(КАЛЕНДАРЬ!AD22=GRID!$B$3:$AQ$3), 0)),
INDEX(GRID!$B$4:$AQ$10,MATCH($C$7,GRID!$A$4:$A$10,0),MATCH(1,($U$2=GRID!$B$1:$AQ$1)*(КАЛЕНДАРЬ!AD22=GRID!$B$3:$AQ$3), 0))*(1-GRID!$B$27))</f>
        <v>20600</v>
      </c>
      <c r="D148" s="35" cm="1">
        <f t="array" ref="D148">IF($I$2="Открытый тариф",
INDEX(GRID!$B$13:$AQ$19,MATCH($C$7,GRID!$A$13:$A$19,0),MATCH(1,($U$2=GRID!$B$1:$AQ$1)*(КАЛЕНДАРЬ!$AD22=GRID!$B$3:$AQ$3), 0)),
INDEX(GRID!$B$13:$AQ$19,MATCH($C$7,GRID!$A$13:$A$19,0),MATCH(1,($U$2=GRID!$B$1:$AQ$1)*(КАЛЕНДАРЬ!$AD22=GRID!$B$3:$AQ$3), 0))*(1-GRID!$B$27))</f>
        <v>23600</v>
      </c>
      <c r="E148" s="35" cm="1">
        <f t="array" ref="E148">IF($I$2="Открытый тариф",
INDEX(GRID!$B$4:$AQ$10,MATCH($E$7,GRID!$A$4:$A$10,0),MATCH(1,($U$2=GRID!$B$1:$AQ$1)*(КАЛЕНДАРЬ!AD22=GRID!$B$3:$AQ$3), 0)),
INDEX(GRID!$B$4:$AQ$10,MATCH($E$7,GRID!$A$4:$A$10,0),MATCH(1,($U$2=GRID!$B$1:$AQ$1)*(КАЛЕНДАРЬ!AD22=GRID!$B$3:$AQ$3), 0))*(1-GRID!$B$27))</f>
        <v>24900</v>
      </c>
      <c r="F148" s="35" cm="1">
        <f t="array" ref="F148">IF($I$2="Открытый тариф",
INDEX(GRID!$B$13:$AQ$19,MATCH($E$7,GRID!$A$13:$A$19,0),MATCH(1,($U$2=GRID!$B$1:$AQ$1)*(КАЛЕНДАРЬ!$AD22=GRID!$B$3:$AQ$3), 0)),
INDEX(GRID!$B$13:$AQ$19,MATCH($E$7,GRID!$A$13:$A$19,0),MATCH(1,($U$2=GRID!$B$1:$AQ$1)*(КАЛЕНДАРЬ!$AD22=GRID!$B$3:$AQ$3), 0))*(1-GRID!$B$27))</f>
        <v>27900</v>
      </c>
      <c r="G148" s="35" cm="1">
        <f t="array" ref="G148">IF($I$2="Открытый тариф",
INDEX(GRID!$B$4:$AQ$10,MATCH($G$7,GRID!$A$4:$A$10,0),MATCH(1,($U$2=GRID!$B$1:$AQ$1)*(КАЛЕНДАРЬ!AD22=GRID!$B$3:$AQ$3), 0)),
INDEX(GRID!$B$4:$AQ$10,MATCH($G$7,GRID!$A$4:$A$10,0),MATCH(1,($U$2=GRID!$B$1:$AQ$1)*(КАЛЕНДАРЬ!AD22=GRID!$B$3:$AQ$3), 0))*(1-GRID!$B$27))</f>
        <v>26000</v>
      </c>
      <c r="H148" s="35" cm="1">
        <f t="array" ref="H148">IF($I$2="Открытый тариф",
INDEX(GRID!$B$13:$AQ$19,MATCH($G$7,GRID!$A$13:$A$19,0),MATCH(1,($U$2=GRID!$B$1:$AQ$1)*(КАЛЕНДАРЬ!$AD22=GRID!$B$3:$AQ$3), 0)),
INDEX(GRID!$B$13:$AQ$19,MATCH($G$7,GRID!$A$13:$A$19,0),MATCH(1,($U$2=GRID!$B$1:$AQ$1)*(КАЛЕНДАРЬ!$AD22=GRID!$B$3:$AQ$3), 0))*(1-GRID!$B$27))</f>
        <v>29000</v>
      </c>
      <c r="I148" s="35" cm="1">
        <f t="array" ref="I148">IF($I$2="Открытый тариф",
INDEX(GRID!$B$4:$AQ$10,MATCH($I$7,GRID!$A$4:$A$10,0),MATCH(1,($U$2=GRID!$B$1:$AQ$1)*(КАЛЕНДАРЬ!AD22=GRID!$B$3:$AQ$3), 0)),
INDEX(GRID!$B$4:$AQ$10,MATCH($I$7,GRID!$A$4:$A$10,0),MATCH(1,($U$2=GRID!$B$1:$AQ$1)*(КАЛЕНДАРЬ!AD22=GRID!$B$3:$AQ$3), 0))*(1-GRID!$B$27))</f>
        <v>33400</v>
      </c>
      <c r="J148" s="35" cm="1">
        <f t="array" ref="J148">IF($I$2="Открытый тариф",
INDEX(GRID!$B$13:$AQ$19,MATCH($I$7,GRID!$A$13:$A$19,0),MATCH(1,($U$2=GRID!$B$1:$AQ$1)*(КАЛЕНДАРЬ!$AD22=GRID!$B$3:$AQ$3), 0)),
INDEX(GRID!$B$13:$AQ$19,MATCH($I$7,GRID!$A$13:$A$19,0),MATCH(1,($U$2=GRID!$B$1:$AQ$1)*(КАЛЕНДАРЬ!$AD22=GRID!$B$3:$AQ$3), 0))*(1-GRID!$B$27))</f>
        <v>36400</v>
      </c>
      <c r="K148" s="35" cm="1">
        <f t="array" ref="K148">IF($I$2="Открытый тариф",
INDEX(GRID!$B$4:$AQ$10,MATCH($K$7,GRID!$A$4:$A$10,0),MATCH(1,($U$2=GRID!$B$1:$AQ$1)*(КАЛЕНДАРЬ!AD22=GRID!$B$3:$AQ$3), 0)),
INDEX(GRID!$B$4:$AQ$10,MATCH($K$7,GRID!$A$4:$A$10,0),MATCH(1,($U$2=GRID!$B$1:$AQ$1)*(КАЛЕНДАРЬ!AD22=GRID!$B$3:$AQ$3), 0))*(1-GRID!$B$27))</f>
        <v>36800</v>
      </c>
      <c r="L148" s="35" cm="1">
        <f t="array" ref="L148">IF($I$2="Открытый тариф",
INDEX(GRID!$B$13:$AQ$19,MATCH($K$7,GRID!$A$13:$A$19,0),MATCH(1,($U$2=GRID!$B$1:$AQ$1)*(КАЛЕНДАРЬ!$AD22=GRID!$B$3:$AQ$3), 0)),
INDEX(GRID!$B$13:$AQ$19,MATCH($K$7,GRID!$A$13:$A$19,0),MATCH(1,($U$2=GRID!$B$1:$AQ$1)*(КАЛЕНДАРЬ!$AD22=GRID!$B$3:$AQ$3), 0))*(1-GRID!$B$27))</f>
        <v>39800</v>
      </c>
      <c r="M148" s="35" cm="1">
        <f t="array" ref="M148">IF($I$2="Открытый тариф",
INDEX(GRID!$B$4:$AQ$10,MATCH($M$7,GRID!$A$4:$A$10,0),MATCH(1,($U$2=GRID!$B$1:$AQ$1)*(КАЛЕНДАРЬ!AD22=GRID!$B$3:$AQ$3), 0)),
INDEX(GRID!$B$4:$AQ$10,MATCH($M$7,GRID!$A$4:$A$10,0),MATCH(1,($U$2=GRID!$B$1:$AQ$1)*(КАЛЕНДАРЬ!AD22=GRID!$B$3:$AQ$3), 0))*(1-GRID!$B$27))</f>
        <v>46100</v>
      </c>
      <c r="N148" s="35" cm="1">
        <f t="array" ref="N148">IF($I$2="Открытый тариф",
INDEX(GRID!$B$13:$AQ$19,MATCH($M$7,GRID!$A$13:$A$19,0),MATCH(1,($U$2=GRID!$B$1:$AQ$1)*(КАЛЕНДАРЬ!$AD22=GRID!$B$3:$AQ$3), 0)),
INDEX(GRID!$B$13:$AQ$19,MATCH($M$7,GRID!$A$13:$A$19,0),MATCH(1,($U$2=GRID!$B$1:$AQ$1)*(КАЛЕНДАРЬ!$AD22=GRID!$B$3:$AQ$3), 0))*(1-GRID!$B$27))</f>
        <v>49100</v>
      </c>
      <c r="O148" s="35" cm="1">
        <f t="array" ref="O148">IF($I$2="Открытый тариф",
INDEX(GRID!$B$4:$AQ$10,MATCH($O$7,GRID!$A$4:$A$10,0),MATCH(1,($U$2=GRID!$B$1:$AQ$1)*(КАЛЕНДАРЬ!AD22=GRID!$B$3:$AQ$3), 0)),
INDEX(GRID!$B$4:$AQ$10,MATCH($O$7,GRID!$A$4:$A$10,0),MATCH(1,($U$2=GRID!$B$1:$AQ$1)*(КАЛЕНДАРЬ!AD22=GRID!$B$3:$AQ$3), 0))*(1-GRID!$B$27))</f>
        <v>90600</v>
      </c>
      <c r="P148" s="35" cm="1">
        <f t="array" ref="P148">IF($I$2="Открытый тариф",
INDEX(GRID!$B$13:$AQ$19,MATCH($O$7,GRID!$A$13:$A$19,0),MATCH(1,($U$2=GRID!$B$1:$AQ$1)*(КАЛЕНДАРЬ!$AD22=GRID!$B$3:$AQ$3), 0)),
INDEX(GRID!$B$13:$AQ$19,MATCH($O$7,GRID!$A$13:$A$19,0),MATCH(1,($U$2=GRID!$B$1:$AQ$1)*(КАЛЕНДАРЬ!$AD22=GRID!$B$3:$AQ$3), 0))*(1-GRID!$B$27))</f>
        <v>90600</v>
      </c>
    </row>
    <row r="149" spans="1:16" ht="12.75" hidden="1" customHeight="1" x14ac:dyDescent="0.2">
      <c r="A149" s="58" t="s">
        <v>20</v>
      </c>
      <c r="B149" s="59">
        <v>20</v>
      </c>
      <c r="C149" s="35" cm="1">
        <f t="array" ref="C149">IF($I$2="Открытый тариф",
INDEX(GRID!$B$4:$AQ$10,MATCH($C$7,GRID!$A$4:$A$10,0),MATCH(1,($U$2=GRID!$B$1:$AQ$1)*(КАЛЕНДАРЬ!AD23=GRID!$B$3:$AQ$3), 0)),
INDEX(GRID!$B$4:$AQ$10,MATCH($C$7,GRID!$A$4:$A$10,0),MATCH(1,($U$2=GRID!$B$1:$AQ$1)*(КАЛЕНДАРЬ!AD23=GRID!$B$3:$AQ$3), 0))*(1-GRID!$B$27))</f>
        <v>20600</v>
      </c>
      <c r="D149" s="35" cm="1">
        <f t="array" ref="D149">IF($I$2="Открытый тариф",
INDEX(GRID!$B$13:$AQ$19,MATCH($C$7,GRID!$A$13:$A$19,0),MATCH(1,($U$2=GRID!$B$1:$AQ$1)*(КАЛЕНДАРЬ!$AD23=GRID!$B$3:$AQ$3), 0)),
INDEX(GRID!$B$13:$AQ$19,MATCH($C$7,GRID!$A$13:$A$19,0),MATCH(1,($U$2=GRID!$B$1:$AQ$1)*(КАЛЕНДАРЬ!$AD23=GRID!$B$3:$AQ$3), 0))*(1-GRID!$B$27))</f>
        <v>23600</v>
      </c>
      <c r="E149" s="35" cm="1">
        <f t="array" ref="E149">IF($I$2="Открытый тариф",
INDEX(GRID!$B$4:$AQ$10,MATCH($E$7,GRID!$A$4:$A$10,0),MATCH(1,($U$2=GRID!$B$1:$AQ$1)*(КАЛЕНДАРЬ!AD23=GRID!$B$3:$AQ$3), 0)),
INDEX(GRID!$B$4:$AQ$10,MATCH($E$7,GRID!$A$4:$A$10,0),MATCH(1,($U$2=GRID!$B$1:$AQ$1)*(КАЛЕНДАРЬ!AD23=GRID!$B$3:$AQ$3), 0))*(1-GRID!$B$27))</f>
        <v>24900</v>
      </c>
      <c r="F149" s="35" cm="1">
        <f t="array" ref="F149">IF($I$2="Открытый тариф",
INDEX(GRID!$B$13:$AQ$19,MATCH($E$7,GRID!$A$13:$A$19,0),MATCH(1,($U$2=GRID!$B$1:$AQ$1)*(КАЛЕНДАРЬ!$AD23=GRID!$B$3:$AQ$3), 0)),
INDEX(GRID!$B$13:$AQ$19,MATCH($E$7,GRID!$A$13:$A$19,0),MATCH(1,($U$2=GRID!$B$1:$AQ$1)*(КАЛЕНДАРЬ!$AD23=GRID!$B$3:$AQ$3), 0))*(1-GRID!$B$27))</f>
        <v>27900</v>
      </c>
      <c r="G149" s="35" cm="1">
        <f t="array" ref="G149">IF($I$2="Открытый тариф",
INDEX(GRID!$B$4:$AQ$10,MATCH($G$7,GRID!$A$4:$A$10,0),MATCH(1,($U$2=GRID!$B$1:$AQ$1)*(КАЛЕНДАРЬ!AD23=GRID!$B$3:$AQ$3), 0)),
INDEX(GRID!$B$4:$AQ$10,MATCH($G$7,GRID!$A$4:$A$10,0),MATCH(1,($U$2=GRID!$B$1:$AQ$1)*(КАЛЕНДАРЬ!AD23=GRID!$B$3:$AQ$3), 0))*(1-GRID!$B$27))</f>
        <v>26000</v>
      </c>
      <c r="H149" s="35" cm="1">
        <f t="array" ref="H149">IF($I$2="Открытый тариф",
INDEX(GRID!$B$13:$AQ$19,MATCH($G$7,GRID!$A$13:$A$19,0),MATCH(1,($U$2=GRID!$B$1:$AQ$1)*(КАЛЕНДАРЬ!$AD23=GRID!$B$3:$AQ$3), 0)),
INDEX(GRID!$B$13:$AQ$19,MATCH($G$7,GRID!$A$13:$A$19,0),MATCH(1,($U$2=GRID!$B$1:$AQ$1)*(КАЛЕНДАРЬ!$AD23=GRID!$B$3:$AQ$3), 0))*(1-GRID!$B$27))</f>
        <v>29000</v>
      </c>
      <c r="I149" s="35" cm="1">
        <f t="array" ref="I149">IF($I$2="Открытый тариф",
INDEX(GRID!$B$4:$AQ$10,MATCH($I$7,GRID!$A$4:$A$10,0),MATCH(1,($U$2=GRID!$B$1:$AQ$1)*(КАЛЕНДАРЬ!AD23=GRID!$B$3:$AQ$3), 0)),
INDEX(GRID!$B$4:$AQ$10,MATCH($I$7,GRID!$A$4:$A$10,0),MATCH(1,($U$2=GRID!$B$1:$AQ$1)*(КАЛЕНДАРЬ!AD23=GRID!$B$3:$AQ$3), 0))*(1-GRID!$B$27))</f>
        <v>33400</v>
      </c>
      <c r="J149" s="35" cm="1">
        <f t="array" ref="J149">IF($I$2="Открытый тариф",
INDEX(GRID!$B$13:$AQ$19,MATCH($I$7,GRID!$A$13:$A$19,0),MATCH(1,($U$2=GRID!$B$1:$AQ$1)*(КАЛЕНДАРЬ!$AD23=GRID!$B$3:$AQ$3), 0)),
INDEX(GRID!$B$13:$AQ$19,MATCH($I$7,GRID!$A$13:$A$19,0),MATCH(1,($U$2=GRID!$B$1:$AQ$1)*(КАЛЕНДАРЬ!$AD23=GRID!$B$3:$AQ$3), 0))*(1-GRID!$B$27))</f>
        <v>36400</v>
      </c>
      <c r="K149" s="35" cm="1">
        <f t="array" ref="K149">IF($I$2="Открытый тариф",
INDEX(GRID!$B$4:$AQ$10,MATCH($K$7,GRID!$A$4:$A$10,0),MATCH(1,($U$2=GRID!$B$1:$AQ$1)*(КАЛЕНДАРЬ!AD23=GRID!$B$3:$AQ$3), 0)),
INDEX(GRID!$B$4:$AQ$10,MATCH($K$7,GRID!$A$4:$A$10,0),MATCH(1,($U$2=GRID!$B$1:$AQ$1)*(КАЛЕНДАРЬ!AD23=GRID!$B$3:$AQ$3), 0))*(1-GRID!$B$27))</f>
        <v>36800</v>
      </c>
      <c r="L149" s="35" cm="1">
        <f t="array" ref="L149">IF($I$2="Открытый тариф",
INDEX(GRID!$B$13:$AQ$19,MATCH($K$7,GRID!$A$13:$A$19,0),MATCH(1,($U$2=GRID!$B$1:$AQ$1)*(КАЛЕНДАРЬ!$AD23=GRID!$B$3:$AQ$3), 0)),
INDEX(GRID!$B$13:$AQ$19,MATCH($K$7,GRID!$A$13:$A$19,0),MATCH(1,($U$2=GRID!$B$1:$AQ$1)*(КАЛЕНДАРЬ!$AD23=GRID!$B$3:$AQ$3), 0))*(1-GRID!$B$27))</f>
        <v>39800</v>
      </c>
      <c r="M149" s="35" cm="1">
        <f t="array" ref="M149">IF($I$2="Открытый тариф",
INDEX(GRID!$B$4:$AQ$10,MATCH($M$7,GRID!$A$4:$A$10,0),MATCH(1,($U$2=GRID!$B$1:$AQ$1)*(КАЛЕНДАРЬ!AD23=GRID!$B$3:$AQ$3), 0)),
INDEX(GRID!$B$4:$AQ$10,MATCH($M$7,GRID!$A$4:$A$10,0),MATCH(1,($U$2=GRID!$B$1:$AQ$1)*(КАЛЕНДАРЬ!AD23=GRID!$B$3:$AQ$3), 0))*(1-GRID!$B$27))</f>
        <v>46100</v>
      </c>
      <c r="N149" s="35" cm="1">
        <f t="array" ref="N149">IF($I$2="Открытый тариф",
INDEX(GRID!$B$13:$AQ$19,MATCH($M$7,GRID!$A$13:$A$19,0),MATCH(1,($U$2=GRID!$B$1:$AQ$1)*(КАЛЕНДАРЬ!$AD23=GRID!$B$3:$AQ$3), 0)),
INDEX(GRID!$B$13:$AQ$19,MATCH($M$7,GRID!$A$13:$A$19,0),MATCH(1,($U$2=GRID!$B$1:$AQ$1)*(КАЛЕНДАРЬ!$AD23=GRID!$B$3:$AQ$3), 0))*(1-GRID!$B$27))</f>
        <v>49100</v>
      </c>
      <c r="O149" s="35" cm="1">
        <f t="array" ref="O149">IF($I$2="Открытый тариф",
INDEX(GRID!$B$4:$AQ$10,MATCH($O$7,GRID!$A$4:$A$10,0),MATCH(1,($U$2=GRID!$B$1:$AQ$1)*(КАЛЕНДАРЬ!AD23=GRID!$B$3:$AQ$3), 0)),
INDEX(GRID!$B$4:$AQ$10,MATCH($O$7,GRID!$A$4:$A$10,0),MATCH(1,($U$2=GRID!$B$1:$AQ$1)*(КАЛЕНДАРЬ!AD23=GRID!$B$3:$AQ$3), 0))*(1-GRID!$B$27))</f>
        <v>90600</v>
      </c>
      <c r="P149" s="35" cm="1">
        <f t="array" ref="P149">IF($I$2="Открытый тариф",
INDEX(GRID!$B$13:$AQ$19,MATCH($O$7,GRID!$A$13:$A$19,0),MATCH(1,($U$2=GRID!$B$1:$AQ$1)*(КАЛЕНДАРЬ!$AD23=GRID!$B$3:$AQ$3), 0)),
INDEX(GRID!$B$13:$AQ$19,MATCH($O$7,GRID!$A$13:$A$19,0),MATCH(1,($U$2=GRID!$B$1:$AQ$1)*(КАЛЕНДАРЬ!$AD23=GRID!$B$3:$AQ$3), 0))*(1-GRID!$B$27))</f>
        <v>90600</v>
      </c>
    </row>
    <row r="150" spans="1:16" hidden="1" x14ac:dyDescent="0.2">
      <c r="A150" s="58" t="s">
        <v>14</v>
      </c>
      <c r="B150" s="59">
        <v>21</v>
      </c>
      <c r="C150" s="35" cm="1">
        <f t="array" ref="C150">IF($I$2="Открытый тариф",
INDEX(GRID!$B$4:$AQ$10,MATCH($C$7,GRID!$A$4:$A$10,0),MATCH(1,($U$2=GRID!$B$1:$AQ$1)*(КАЛЕНДАРЬ!AD24=GRID!$B$3:$AQ$3), 0)),
INDEX(GRID!$B$4:$AQ$10,MATCH($C$7,GRID!$A$4:$A$10,0),MATCH(1,($U$2=GRID!$B$1:$AQ$1)*(КАЛЕНДАРЬ!AD24=GRID!$B$3:$AQ$3), 0))*(1-GRID!$B$27))</f>
        <v>20600</v>
      </c>
      <c r="D150" s="35" cm="1">
        <f t="array" ref="D150">IF($I$2="Открытый тариф",
INDEX(GRID!$B$13:$AQ$19,MATCH($C$7,GRID!$A$13:$A$19,0),MATCH(1,($U$2=GRID!$B$1:$AQ$1)*(КАЛЕНДАРЬ!$AD24=GRID!$B$3:$AQ$3), 0)),
INDEX(GRID!$B$13:$AQ$19,MATCH($C$7,GRID!$A$13:$A$19,0),MATCH(1,($U$2=GRID!$B$1:$AQ$1)*(КАЛЕНДАРЬ!$AD24=GRID!$B$3:$AQ$3), 0))*(1-GRID!$B$27))</f>
        <v>23600</v>
      </c>
      <c r="E150" s="35" cm="1">
        <f t="array" ref="E150">IF($I$2="Открытый тариф",
INDEX(GRID!$B$4:$AQ$10,MATCH($E$7,GRID!$A$4:$A$10,0),MATCH(1,($U$2=GRID!$B$1:$AQ$1)*(КАЛЕНДАРЬ!AD24=GRID!$B$3:$AQ$3), 0)),
INDEX(GRID!$B$4:$AQ$10,MATCH($E$7,GRID!$A$4:$A$10,0),MATCH(1,($U$2=GRID!$B$1:$AQ$1)*(КАЛЕНДАРЬ!AD24=GRID!$B$3:$AQ$3), 0))*(1-GRID!$B$27))</f>
        <v>24900</v>
      </c>
      <c r="F150" s="35" cm="1">
        <f t="array" ref="F150">IF($I$2="Открытый тариф",
INDEX(GRID!$B$13:$AQ$19,MATCH($E$7,GRID!$A$13:$A$19,0),MATCH(1,($U$2=GRID!$B$1:$AQ$1)*(КАЛЕНДАРЬ!$AD24=GRID!$B$3:$AQ$3), 0)),
INDEX(GRID!$B$13:$AQ$19,MATCH($E$7,GRID!$A$13:$A$19,0),MATCH(1,($U$2=GRID!$B$1:$AQ$1)*(КАЛЕНДАРЬ!$AD24=GRID!$B$3:$AQ$3), 0))*(1-GRID!$B$27))</f>
        <v>27900</v>
      </c>
      <c r="G150" s="35" cm="1">
        <f t="array" ref="G150">IF($I$2="Открытый тариф",
INDEX(GRID!$B$4:$AQ$10,MATCH($G$7,GRID!$A$4:$A$10,0),MATCH(1,($U$2=GRID!$B$1:$AQ$1)*(КАЛЕНДАРЬ!AD24=GRID!$B$3:$AQ$3), 0)),
INDEX(GRID!$B$4:$AQ$10,MATCH($G$7,GRID!$A$4:$A$10,0),MATCH(1,($U$2=GRID!$B$1:$AQ$1)*(КАЛЕНДАРЬ!AD24=GRID!$B$3:$AQ$3), 0))*(1-GRID!$B$27))</f>
        <v>26000</v>
      </c>
      <c r="H150" s="35" cm="1">
        <f t="array" ref="H150">IF($I$2="Открытый тариф",
INDEX(GRID!$B$13:$AQ$19,MATCH($G$7,GRID!$A$13:$A$19,0),MATCH(1,($U$2=GRID!$B$1:$AQ$1)*(КАЛЕНДАРЬ!$AD24=GRID!$B$3:$AQ$3), 0)),
INDEX(GRID!$B$13:$AQ$19,MATCH($G$7,GRID!$A$13:$A$19,0),MATCH(1,($U$2=GRID!$B$1:$AQ$1)*(КАЛЕНДАРЬ!$AD24=GRID!$B$3:$AQ$3), 0))*(1-GRID!$B$27))</f>
        <v>29000</v>
      </c>
      <c r="I150" s="35" cm="1">
        <f t="array" ref="I150">IF($I$2="Открытый тариф",
INDEX(GRID!$B$4:$AQ$10,MATCH($I$7,GRID!$A$4:$A$10,0),MATCH(1,($U$2=GRID!$B$1:$AQ$1)*(КАЛЕНДАРЬ!AD24=GRID!$B$3:$AQ$3), 0)),
INDEX(GRID!$B$4:$AQ$10,MATCH($I$7,GRID!$A$4:$A$10,0),MATCH(1,($U$2=GRID!$B$1:$AQ$1)*(КАЛЕНДАРЬ!AD24=GRID!$B$3:$AQ$3), 0))*(1-GRID!$B$27))</f>
        <v>33400</v>
      </c>
      <c r="J150" s="35" cm="1">
        <f t="array" ref="J150">IF($I$2="Открытый тариф",
INDEX(GRID!$B$13:$AQ$19,MATCH($I$7,GRID!$A$13:$A$19,0),MATCH(1,($U$2=GRID!$B$1:$AQ$1)*(КАЛЕНДАРЬ!$AD24=GRID!$B$3:$AQ$3), 0)),
INDEX(GRID!$B$13:$AQ$19,MATCH($I$7,GRID!$A$13:$A$19,0),MATCH(1,($U$2=GRID!$B$1:$AQ$1)*(КАЛЕНДАРЬ!$AD24=GRID!$B$3:$AQ$3), 0))*(1-GRID!$B$27))</f>
        <v>36400</v>
      </c>
      <c r="K150" s="35" cm="1">
        <f t="array" ref="K150">IF($I$2="Открытый тариф",
INDEX(GRID!$B$4:$AQ$10,MATCH($K$7,GRID!$A$4:$A$10,0),MATCH(1,($U$2=GRID!$B$1:$AQ$1)*(КАЛЕНДАРЬ!AD24=GRID!$B$3:$AQ$3), 0)),
INDEX(GRID!$B$4:$AQ$10,MATCH($K$7,GRID!$A$4:$A$10,0),MATCH(1,($U$2=GRID!$B$1:$AQ$1)*(КАЛЕНДАРЬ!AD24=GRID!$B$3:$AQ$3), 0))*(1-GRID!$B$27))</f>
        <v>36800</v>
      </c>
      <c r="L150" s="35" cm="1">
        <f t="array" ref="L150">IF($I$2="Открытый тариф",
INDEX(GRID!$B$13:$AQ$19,MATCH($K$7,GRID!$A$13:$A$19,0),MATCH(1,($U$2=GRID!$B$1:$AQ$1)*(КАЛЕНДАРЬ!$AD24=GRID!$B$3:$AQ$3), 0)),
INDEX(GRID!$B$13:$AQ$19,MATCH($K$7,GRID!$A$13:$A$19,0),MATCH(1,($U$2=GRID!$B$1:$AQ$1)*(КАЛЕНДАРЬ!$AD24=GRID!$B$3:$AQ$3), 0))*(1-GRID!$B$27))</f>
        <v>39800</v>
      </c>
      <c r="M150" s="35" cm="1">
        <f t="array" ref="M150">IF($I$2="Открытый тариф",
INDEX(GRID!$B$4:$AQ$10,MATCH($M$7,GRID!$A$4:$A$10,0),MATCH(1,($U$2=GRID!$B$1:$AQ$1)*(КАЛЕНДАРЬ!AD24=GRID!$B$3:$AQ$3), 0)),
INDEX(GRID!$B$4:$AQ$10,MATCH($M$7,GRID!$A$4:$A$10,0),MATCH(1,($U$2=GRID!$B$1:$AQ$1)*(КАЛЕНДАРЬ!AD24=GRID!$B$3:$AQ$3), 0))*(1-GRID!$B$27))</f>
        <v>46100</v>
      </c>
      <c r="N150" s="35" cm="1">
        <f t="array" ref="N150">IF($I$2="Открытый тариф",
INDEX(GRID!$B$13:$AQ$19,MATCH($M$7,GRID!$A$13:$A$19,0),MATCH(1,($U$2=GRID!$B$1:$AQ$1)*(КАЛЕНДАРЬ!$AD24=GRID!$B$3:$AQ$3), 0)),
INDEX(GRID!$B$13:$AQ$19,MATCH($M$7,GRID!$A$13:$A$19,0),MATCH(1,($U$2=GRID!$B$1:$AQ$1)*(КАЛЕНДАРЬ!$AD24=GRID!$B$3:$AQ$3), 0))*(1-GRID!$B$27))</f>
        <v>49100</v>
      </c>
      <c r="O150" s="35" cm="1">
        <f t="array" ref="O150">IF($I$2="Открытый тариф",
INDEX(GRID!$B$4:$AQ$10,MATCH($O$7,GRID!$A$4:$A$10,0),MATCH(1,($U$2=GRID!$B$1:$AQ$1)*(КАЛЕНДАРЬ!AD24=GRID!$B$3:$AQ$3), 0)),
INDEX(GRID!$B$4:$AQ$10,MATCH($O$7,GRID!$A$4:$A$10,0),MATCH(1,($U$2=GRID!$B$1:$AQ$1)*(КАЛЕНДАРЬ!AD24=GRID!$B$3:$AQ$3), 0))*(1-GRID!$B$27))</f>
        <v>90600</v>
      </c>
      <c r="P150" s="35" cm="1">
        <f t="array" ref="P150">IF($I$2="Открытый тариф",
INDEX(GRID!$B$13:$AQ$19,MATCH($O$7,GRID!$A$13:$A$19,0),MATCH(1,($U$2=GRID!$B$1:$AQ$1)*(КАЛЕНДАРЬ!$AD24=GRID!$B$3:$AQ$3), 0)),
INDEX(GRID!$B$13:$AQ$19,MATCH($O$7,GRID!$A$13:$A$19,0),MATCH(1,($U$2=GRID!$B$1:$AQ$1)*(КАЛЕНДАРЬ!$AD24=GRID!$B$3:$AQ$3), 0))*(1-GRID!$B$27))</f>
        <v>90600</v>
      </c>
    </row>
    <row r="151" spans="1:16" hidden="1" x14ac:dyDescent="0.2">
      <c r="A151" s="58" t="s">
        <v>15</v>
      </c>
      <c r="B151" s="59">
        <v>22</v>
      </c>
      <c r="C151" s="35" cm="1">
        <f t="array" ref="C151">IF($I$2="Открытый тариф",
INDEX(GRID!$B$4:$AQ$10,MATCH($C$7,GRID!$A$4:$A$10,0),MATCH(1,($U$2=GRID!$B$1:$AQ$1)*(КАЛЕНДАРЬ!AD25=GRID!$B$3:$AQ$3), 0)),
INDEX(GRID!$B$4:$AQ$10,MATCH($C$7,GRID!$A$4:$A$10,0),MATCH(1,($U$2=GRID!$B$1:$AQ$1)*(КАЛЕНДАРЬ!AD25=GRID!$B$3:$AQ$3), 0))*(1-GRID!$B$27))</f>
        <v>20600</v>
      </c>
      <c r="D151" s="35" cm="1">
        <f t="array" ref="D151">IF($I$2="Открытый тариф",
INDEX(GRID!$B$13:$AQ$19,MATCH($C$7,GRID!$A$13:$A$19,0),MATCH(1,($U$2=GRID!$B$1:$AQ$1)*(КАЛЕНДАРЬ!$AD25=GRID!$B$3:$AQ$3), 0)),
INDEX(GRID!$B$13:$AQ$19,MATCH($C$7,GRID!$A$13:$A$19,0),MATCH(1,($U$2=GRID!$B$1:$AQ$1)*(КАЛЕНДАРЬ!$AD25=GRID!$B$3:$AQ$3), 0))*(1-GRID!$B$27))</f>
        <v>23600</v>
      </c>
      <c r="E151" s="35" cm="1">
        <f t="array" ref="E151">IF($I$2="Открытый тариф",
INDEX(GRID!$B$4:$AQ$10,MATCH($E$7,GRID!$A$4:$A$10,0),MATCH(1,($U$2=GRID!$B$1:$AQ$1)*(КАЛЕНДАРЬ!AD25=GRID!$B$3:$AQ$3), 0)),
INDEX(GRID!$B$4:$AQ$10,MATCH($E$7,GRID!$A$4:$A$10,0),MATCH(1,($U$2=GRID!$B$1:$AQ$1)*(КАЛЕНДАРЬ!AD25=GRID!$B$3:$AQ$3), 0))*(1-GRID!$B$27))</f>
        <v>24900</v>
      </c>
      <c r="F151" s="35" cm="1">
        <f t="array" ref="F151">IF($I$2="Открытый тариф",
INDEX(GRID!$B$13:$AQ$19,MATCH($E$7,GRID!$A$13:$A$19,0),MATCH(1,($U$2=GRID!$B$1:$AQ$1)*(КАЛЕНДАРЬ!$AD25=GRID!$B$3:$AQ$3), 0)),
INDEX(GRID!$B$13:$AQ$19,MATCH($E$7,GRID!$A$13:$A$19,0),MATCH(1,($U$2=GRID!$B$1:$AQ$1)*(КАЛЕНДАРЬ!$AD25=GRID!$B$3:$AQ$3), 0))*(1-GRID!$B$27))</f>
        <v>27900</v>
      </c>
      <c r="G151" s="35" cm="1">
        <f t="array" ref="G151">IF($I$2="Открытый тариф",
INDEX(GRID!$B$4:$AQ$10,MATCH($G$7,GRID!$A$4:$A$10,0),MATCH(1,($U$2=GRID!$B$1:$AQ$1)*(КАЛЕНДАРЬ!AD25=GRID!$B$3:$AQ$3), 0)),
INDEX(GRID!$B$4:$AQ$10,MATCH($G$7,GRID!$A$4:$A$10,0),MATCH(1,($U$2=GRID!$B$1:$AQ$1)*(КАЛЕНДАРЬ!AD25=GRID!$B$3:$AQ$3), 0))*(1-GRID!$B$27))</f>
        <v>26000</v>
      </c>
      <c r="H151" s="35" cm="1">
        <f t="array" ref="H151">IF($I$2="Открытый тариф",
INDEX(GRID!$B$13:$AQ$19,MATCH($G$7,GRID!$A$13:$A$19,0),MATCH(1,($U$2=GRID!$B$1:$AQ$1)*(КАЛЕНДАРЬ!$AD25=GRID!$B$3:$AQ$3), 0)),
INDEX(GRID!$B$13:$AQ$19,MATCH($G$7,GRID!$A$13:$A$19,0),MATCH(1,($U$2=GRID!$B$1:$AQ$1)*(КАЛЕНДАРЬ!$AD25=GRID!$B$3:$AQ$3), 0))*(1-GRID!$B$27))</f>
        <v>29000</v>
      </c>
      <c r="I151" s="35" cm="1">
        <f t="array" ref="I151">IF($I$2="Открытый тариф",
INDEX(GRID!$B$4:$AQ$10,MATCH($I$7,GRID!$A$4:$A$10,0),MATCH(1,($U$2=GRID!$B$1:$AQ$1)*(КАЛЕНДАРЬ!AD25=GRID!$B$3:$AQ$3), 0)),
INDEX(GRID!$B$4:$AQ$10,MATCH($I$7,GRID!$A$4:$A$10,0),MATCH(1,($U$2=GRID!$B$1:$AQ$1)*(КАЛЕНДАРЬ!AD25=GRID!$B$3:$AQ$3), 0))*(1-GRID!$B$27))</f>
        <v>33400</v>
      </c>
      <c r="J151" s="35" cm="1">
        <f t="array" ref="J151">IF($I$2="Открытый тариф",
INDEX(GRID!$B$13:$AQ$19,MATCH($I$7,GRID!$A$13:$A$19,0),MATCH(1,($U$2=GRID!$B$1:$AQ$1)*(КАЛЕНДАРЬ!$AD25=GRID!$B$3:$AQ$3), 0)),
INDEX(GRID!$B$13:$AQ$19,MATCH($I$7,GRID!$A$13:$A$19,0),MATCH(1,($U$2=GRID!$B$1:$AQ$1)*(КАЛЕНДАРЬ!$AD25=GRID!$B$3:$AQ$3), 0))*(1-GRID!$B$27))</f>
        <v>36400</v>
      </c>
      <c r="K151" s="35" cm="1">
        <f t="array" ref="K151">IF($I$2="Открытый тариф",
INDEX(GRID!$B$4:$AQ$10,MATCH($K$7,GRID!$A$4:$A$10,0),MATCH(1,($U$2=GRID!$B$1:$AQ$1)*(КАЛЕНДАРЬ!AD25=GRID!$B$3:$AQ$3), 0)),
INDEX(GRID!$B$4:$AQ$10,MATCH($K$7,GRID!$A$4:$A$10,0),MATCH(1,($U$2=GRID!$B$1:$AQ$1)*(КАЛЕНДАРЬ!AD25=GRID!$B$3:$AQ$3), 0))*(1-GRID!$B$27))</f>
        <v>36800</v>
      </c>
      <c r="L151" s="35" cm="1">
        <f t="array" ref="L151">IF($I$2="Открытый тариф",
INDEX(GRID!$B$13:$AQ$19,MATCH($K$7,GRID!$A$13:$A$19,0),MATCH(1,($U$2=GRID!$B$1:$AQ$1)*(КАЛЕНДАРЬ!$AD25=GRID!$B$3:$AQ$3), 0)),
INDEX(GRID!$B$13:$AQ$19,MATCH($K$7,GRID!$A$13:$A$19,0),MATCH(1,($U$2=GRID!$B$1:$AQ$1)*(КАЛЕНДАРЬ!$AD25=GRID!$B$3:$AQ$3), 0))*(1-GRID!$B$27))</f>
        <v>39800</v>
      </c>
      <c r="M151" s="35" cm="1">
        <f t="array" ref="M151">IF($I$2="Открытый тариф",
INDEX(GRID!$B$4:$AQ$10,MATCH($M$7,GRID!$A$4:$A$10,0),MATCH(1,($U$2=GRID!$B$1:$AQ$1)*(КАЛЕНДАРЬ!AD25=GRID!$B$3:$AQ$3), 0)),
INDEX(GRID!$B$4:$AQ$10,MATCH($M$7,GRID!$A$4:$A$10,0),MATCH(1,($U$2=GRID!$B$1:$AQ$1)*(КАЛЕНДАРЬ!AD25=GRID!$B$3:$AQ$3), 0))*(1-GRID!$B$27))</f>
        <v>46100</v>
      </c>
      <c r="N151" s="35" cm="1">
        <f t="array" ref="N151">IF($I$2="Открытый тариф",
INDEX(GRID!$B$13:$AQ$19,MATCH($M$7,GRID!$A$13:$A$19,0),MATCH(1,($U$2=GRID!$B$1:$AQ$1)*(КАЛЕНДАРЬ!$AD25=GRID!$B$3:$AQ$3), 0)),
INDEX(GRID!$B$13:$AQ$19,MATCH($M$7,GRID!$A$13:$A$19,0),MATCH(1,($U$2=GRID!$B$1:$AQ$1)*(КАЛЕНДАРЬ!$AD25=GRID!$B$3:$AQ$3), 0))*(1-GRID!$B$27))</f>
        <v>49100</v>
      </c>
      <c r="O151" s="35" cm="1">
        <f t="array" ref="O151">IF($I$2="Открытый тариф",
INDEX(GRID!$B$4:$AQ$10,MATCH($O$7,GRID!$A$4:$A$10,0),MATCH(1,($U$2=GRID!$B$1:$AQ$1)*(КАЛЕНДАРЬ!AD25=GRID!$B$3:$AQ$3), 0)),
INDEX(GRID!$B$4:$AQ$10,MATCH($O$7,GRID!$A$4:$A$10,0),MATCH(1,($U$2=GRID!$B$1:$AQ$1)*(КАЛЕНДАРЬ!AD25=GRID!$B$3:$AQ$3), 0))*(1-GRID!$B$27))</f>
        <v>90600</v>
      </c>
      <c r="P151" s="35" cm="1">
        <f t="array" ref="P151">IF($I$2="Открытый тариф",
INDEX(GRID!$B$13:$AQ$19,MATCH($O$7,GRID!$A$13:$A$19,0),MATCH(1,($U$2=GRID!$B$1:$AQ$1)*(КАЛЕНДАРЬ!$AD25=GRID!$B$3:$AQ$3), 0)),
INDEX(GRID!$B$13:$AQ$19,MATCH($O$7,GRID!$A$13:$A$19,0),MATCH(1,($U$2=GRID!$B$1:$AQ$1)*(КАЛЕНДАРЬ!$AD25=GRID!$B$3:$AQ$3), 0))*(1-GRID!$B$27))</f>
        <v>90600</v>
      </c>
    </row>
    <row r="152" spans="1:16" hidden="1" x14ac:dyDescent="0.2">
      <c r="A152" s="58" t="s">
        <v>16</v>
      </c>
      <c r="B152" s="59">
        <v>23</v>
      </c>
      <c r="C152" s="35" cm="1">
        <f t="array" ref="C152">IF($I$2="Открытый тариф",
INDEX(GRID!$B$4:$AQ$10,MATCH($C$7,GRID!$A$4:$A$10,0),MATCH(1,($U$2=GRID!$B$1:$AQ$1)*(КАЛЕНДАРЬ!AD26=GRID!$B$3:$AQ$3), 0)),
INDEX(GRID!$B$4:$AQ$10,MATCH($C$7,GRID!$A$4:$A$10,0),MATCH(1,($U$2=GRID!$B$1:$AQ$1)*(КАЛЕНДАРЬ!AD26=GRID!$B$3:$AQ$3), 0))*(1-GRID!$B$27))</f>
        <v>20600</v>
      </c>
      <c r="D152" s="35" cm="1">
        <f t="array" ref="D152">IF($I$2="Открытый тариф",
INDEX(GRID!$B$13:$AQ$19,MATCH($C$7,GRID!$A$13:$A$19,0),MATCH(1,($U$2=GRID!$B$1:$AQ$1)*(КАЛЕНДАРЬ!$AD26=GRID!$B$3:$AQ$3), 0)),
INDEX(GRID!$B$13:$AQ$19,MATCH($C$7,GRID!$A$13:$A$19,0),MATCH(1,($U$2=GRID!$B$1:$AQ$1)*(КАЛЕНДАРЬ!$AD26=GRID!$B$3:$AQ$3), 0))*(1-GRID!$B$27))</f>
        <v>23600</v>
      </c>
      <c r="E152" s="35" cm="1">
        <f t="array" ref="E152">IF($I$2="Открытый тариф",
INDEX(GRID!$B$4:$AQ$10,MATCH($E$7,GRID!$A$4:$A$10,0),MATCH(1,($U$2=GRID!$B$1:$AQ$1)*(КАЛЕНДАРЬ!AD26=GRID!$B$3:$AQ$3), 0)),
INDEX(GRID!$B$4:$AQ$10,MATCH($E$7,GRID!$A$4:$A$10,0),MATCH(1,($U$2=GRID!$B$1:$AQ$1)*(КАЛЕНДАРЬ!AD26=GRID!$B$3:$AQ$3), 0))*(1-GRID!$B$27))</f>
        <v>24900</v>
      </c>
      <c r="F152" s="35" cm="1">
        <f t="array" ref="F152">IF($I$2="Открытый тариф",
INDEX(GRID!$B$13:$AQ$19,MATCH($E$7,GRID!$A$13:$A$19,0),MATCH(1,($U$2=GRID!$B$1:$AQ$1)*(КАЛЕНДАРЬ!$AD26=GRID!$B$3:$AQ$3), 0)),
INDEX(GRID!$B$13:$AQ$19,MATCH($E$7,GRID!$A$13:$A$19,0),MATCH(1,($U$2=GRID!$B$1:$AQ$1)*(КАЛЕНДАРЬ!$AD26=GRID!$B$3:$AQ$3), 0))*(1-GRID!$B$27))</f>
        <v>27900</v>
      </c>
      <c r="G152" s="35" cm="1">
        <f t="array" ref="G152">IF($I$2="Открытый тариф",
INDEX(GRID!$B$4:$AQ$10,MATCH($G$7,GRID!$A$4:$A$10,0),MATCH(1,($U$2=GRID!$B$1:$AQ$1)*(КАЛЕНДАРЬ!AD26=GRID!$B$3:$AQ$3), 0)),
INDEX(GRID!$B$4:$AQ$10,MATCH($G$7,GRID!$A$4:$A$10,0),MATCH(1,($U$2=GRID!$B$1:$AQ$1)*(КАЛЕНДАРЬ!AD26=GRID!$B$3:$AQ$3), 0))*(1-GRID!$B$27))</f>
        <v>26000</v>
      </c>
      <c r="H152" s="35" cm="1">
        <f t="array" ref="H152">IF($I$2="Открытый тариф",
INDEX(GRID!$B$13:$AQ$19,MATCH($G$7,GRID!$A$13:$A$19,0),MATCH(1,($U$2=GRID!$B$1:$AQ$1)*(КАЛЕНДАРЬ!$AD26=GRID!$B$3:$AQ$3), 0)),
INDEX(GRID!$B$13:$AQ$19,MATCH($G$7,GRID!$A$13:$A$19,0),MATCH(1,($U$2=GRID!$B$1:$AQ$1)*(КАЛЕНДАРЬ!$AD26=GRID!$B$3:$AQ$3), 0))*(1-GRID!$B$27))</f>
        <v>29000</v>
      </c>
      <c r="I152" s="35" cm="1">
        <f t="array" ref="I152">IF($I$2="Открытый тариф",
INDEX(GRID!$B$4:$AQ$10,MATCH($I$7,GRID!$A$4:$A$10,0),MATCH(1,($U$2=GRID!$B$1:$AQ$1)*(КАЛЕНДАРЬ!AD26=GRID!$B$3:$AQ$3), 0)),
INDEX(GRID!$B$4:$AQ$10,MATCH($I$7,GRID!$A$4:$A$10,0),MATCH(1,($U$2=GRID!$B$1:$AQ$1)*(КАЛЕНДАРЬ!AD26=GRID!$B$3:$AQ$3), 0))*(1-GRID!$B$27))</f>
        <v>33400</v>
      </c>
      <c r="J152" s="35" cm="1">
        <f t="array" ref="J152">IF($I$2="Открытый тариф",
INDEX(GRID!$B$13:$AQ$19,MATCH($I$7,GRID!$A$13:$A$19,0),MATCH(1,($U$2=GRID!$B$1:$AQ$1)*(КАЛЕНДАРЬ!$AD26=GRID!$B$3:$AQ$3), 0)),
INDEX(GRID!$B$13:$AQ$19,MATCH($I$7,GRID!$A$13:$A$19,0),MATCH(1,($U$2=GRID!$B$1:$AQ$1)*(КАЛЕНДАРЬ!$AD26=GRID!$B$3:$AQ$3), 0))*(1-GRID!$B$27))</f>
        <v>36400</v>
      </c>
      <c r="K152" s="35" cm="1">
        <f t="array" ref="K152">IF($I$2="Открытый тариф",
INDEX(GRID!$B$4:$AQ$10,MATCH($K$7,GRID!$A$4:$A$10,0),MATCH(1,($U$2=GRID!$B$1:$AQ$1)*(КАЛЕНДАРЬ!AD26=GRID!$B$3:$AQ$3), 0)),
INDEX(GRID!$B$4:$AQ$10,MATCH($K$7,GRID!$A$4:$A$10,0),MATCH(1,($U$2=GRID!$B$1:$AQ$1)*(КАЛЕНДАРЬ!AD26=GRID!$B$3:$AQ$3), 0))*(1-GRID!$B$27))</f>
        <v>36800</v>
      </c>
      <c r="L152" s="35" cm="1">
        <f t="array" ref="L152">IF($I$2="Открытый тариф",
INDEX(GRID!$B$13:$AQ$19,MATCH($K$7,GRID!$A$13:$A$19,0),MATCH(1,($U$2=GRID!$B$1:$AQ$1)*(КАЛЕНДАРЬ!$AD26=GRID!$B$3:$AQ$3), 0)),
INDEX(GRID!$B$13:$AQ$19,MATCH($K$7,GRID!$A$13:$A$19,0),MATCH(1,($U$2=GRID!$B$1:$AQ$1)*(КАЛЕНДАРЬ!$AD26=GRID!$B$3:$AQ$3), 0))*(1-GRID!$B$27))</f>
        <v>39800</v>
      </c>
      <c r="M152" s="35" cm="1">
        <f t="array" ref="M152">IF($I$2="Открытый тариф",
INDEX(GRID!$B$4:$AQ$10,MATCH($M$7,GRID!$A$4:$A$10,0),MATCH(1,($U$2=GRID!$B$1:$AQ$1)*(КАЛЕНДАРЬ!AD26=GRID!$B$3:$AQ$3), 0)),
INDEX(GRID!$B$4:$AQ$10,MATCH($M$7,GRID!$A$4:$A$10,0),MATCH(1,($U$2=GRID!$B$1:$AQ$1)*(КАЛЕНДАРЬ!AD26=GRID!$B$3:$AQ$3), 0))*(1-GRID!$B$27))</f>
        <v>46100</v>
      </c>
      <c r="N152" s="35" cm="1">
        <f t="array" ref="N152">IF($I$2="Открытый тариф",
INDEX(GRID!$B$13:$AQ$19,MATCH($M$7,GRID!$A$13:$A$19,0),MATCH(1,($U$2=GRID!$B$1:$AQ$1)*(КАЛЕНДАРЬ!$AD26=GRID!$B$3:$AQ$3), 0)),
INDEX(GRID!$B$13:$AQ$19,MATCH($M$7,GRID!$A$13:$A$19,0),MATCH(1,($U$2=GRID!$B$1:$AQ$1)*(КАЛЕНДАРЬ!$AD26=GRID!$B$3:$AQ$3), 0))*(1-GRID!$B$27))</f>
        <v>49100</v>
      </c>
      <c r="O152" s="35" cm="1">
        <f t="array" ref="O152">IF($I$2="Открытый тариф",
INDEX(GRID!$B$4:$AQ$10,MATCH($O$7,GRID!$A$4:$A$10,0),MATCH(1,($U$2=GRID!$B$1:$AQ$1)*(КАЛЕНДАРЬ!AD26=GRID!$B$3:$AQ$3), 0)),
INDEX(GRID!$B$4:$AQ$10,MATCH($O$7,GRID!$A$4:$A$10,0),MATCH(1,($U$2=GRID!$B$1:$AQ$1)*(КАЛЕНДАРЬ!AD26=GRID!$B$3:$AQ$3), 0))*(1-GRID!$B$27))</f>
        <v>90600</v>
      </c>
      <c r="P152" s="35" cm="1">
        <f t="array" ref="P152">IF($I$2="Открытый тариф",
INDEX(GRID!$B$13:$AQ$19,MATCH($O$7,GRID!$A$13:$A$19,0),MATCH(1,($U$2=GRID!$B$1:$AQ$1)*(КАЛЕНДАРЬ!$AD26=GRID!$B$3:$AQ$3), 0)),
INDEX(GRID!$B$13:$AQ$19,MATCH($O$7,GRID!$A$13:$A$19,0),MATCH(1,($U$2=GRID!$B$1:$AQ$1)*(КАЛЕНДАРЬ!$AD26=GRID!$B$3:$AQ$3), 0))*(1-GRID!$B$27))</f>
        <v>90600</v>
      </c>
    </row>
    <row r="153" spans="1:16" hidden="1" x14ac:dyDescent="0.2">
      <c r="A153" s="58" t="s">
        <v>17</v>
      </c>
      <c r="B153" s="59">
        <v>24</v>
      </c>
      <c r="C153" s="35" cm="1">
        <f t="array" ref="C153">IF($I$2="Открытый тариф",
INDEX(GRID!$B$4:$AQ$10,MATCH($C$7,GRID!$A$4:$A$10,0),MATCH(1,($U$2=GRID!$B$1:$AQ$1)*(КАЛЕНДАРЬ!AD27=GRID!$B$3:$AQ$3), 0)),
INDEX(GRID!$B$4:$AQ$10,MATCH($C$7,GRID!$A$4:$A$10,0),MATCH(1,($U$2=GRID!$B$1:$AQ$1)*(КАЛЕНДАРЬ!AD27=GRID!$B$3:$AQ$3), 0))*(1-GRID!$B$27))</f>
        <v>27100</v>
      </c>
      <c r="D153" s="35" cm="1">
        <f t="array" ref="D153">IF($I$2="Открытый тариф",
INDEX(GRID!$B$13:$AQ$19,MATCH($C$7,GRID!$A$13:$A$19,0),MATCH(1,($U$2=GRID!$B$1:$AQ$1)*(КАЛЕНДАРЬ!$AD27=GRID!$B$3:$AQ$3), 0)),
INDEX(GRID!$B$13:$AQ$19,MATCH($C$7,GRID!$A$13:$A$19,0),MATCH(1,($U$2=GRID!$B$1:$AQ$1)*(КАЛЕНДАРЬ!$AD27=GRID!$B$3:$AQ$3), 0))*(1-GRID!$B$27))</f>
        <v>30100</v>
      </c>
      <c r="E153" s="35" cm="1">
        <f t="array" ref="E153">IF($I$2="Открытый тариф",
INDEX(GRID!$B$4:$AQ$10,MATCH($E$7,GRID!$A$4:$A$10,0),MATCH(1,($U$2=GRID!$B$1:$AQ$1)*(КАЛЕНДАРЬ!AD27=GRID!$B$3:$AQ$3), 0)),
INDEX(GRID!$B$4:$AQ$10,MATCH($E$7,GRID!$A$4:$A$10,0),MATCH(1,($U$2=GRID!$B$1:$AQ$1)*(КАЛЕНДАРЬ!AD27=GRID!$B$3:$AQ$3), 0))*(1-GRID!$B$27))</f>
        <v>32600</v>
      </c>
      <c r="F153" s="35" cm="1">
        <f t="array" ref="F153">IF($I$2="Открытый тариф",
INDEX(GRID!$B$13:$AQ$19,MATCH($E$7,GRID!$A$13:$A$19,0),MATCH(1,($U$2=GRID!$B$1:$AQ$1)*(КАЛЕНДАРЬ!$AD27=GRID!$B$3:$AQ$3), 0)),
INDEX(GRID!$B$13:$AQ$19,MATCH($E$7,GRID!$A$13:$A$19,0),MATCH(1,($U$2=GRID!$B$1:$AQ$1)*(КАЛЕНДАРЬ!$AD27=GRID!$B$3:$AQ$3), 0))*(1-GRID!$B$27))</f>
        <v>35600</v>
      </c>
      <c r="G153" s="35" cm="1">
        <f t="array" ref="G153">IF($I$2="Открытый тариф",
INDEX(GRID!$B$4:$AQ$10,MATCH($G$7,GRID!$A$4:$A$10,0),MATCH(1,($U$2=GRID!$B$1:$AQ$1)*(КАЛЕНДАРЬ!AD27=GRID!$B$3:$AQ$3), 0)),
INDEX(GRID!$B$4:$AQ$10,MATCH($G$7,GRID!$A$4:$A$10,0),MATCH(1,($U$2=GRID!$B$1:$AQ$1)*(КАЛЕНДАРЬ!AD27=GRID!$B$3:$AQ$3), 0))*(1-GRID!$B$27))</f>
        <v>34100</v>
      </c>
      <c r="H153" s="35" cm="1">
        <f t="array" ref="H153">IF($I$2="Открытый тариф",
INDEX(GRID!$B$13:$AQ$19,MATCH($G$7,GRID!$A$13:$A$19,0),MATCH(1,($U$2=GRID!$B$1:$AQ$1)*(КАЛЕНДАРЬ!$AD27=GRID!$B$3:$AQ$3), 0)),
INDEX(GRID!$B$13:$AQ$19,MATCH($G$7,GRID!$A$13:$A$19,0),MATCH(1,($U$2=GRID!$B$1:$AQ$1)*(КАЛЕНДАРЬ!$AD27=GRID!$B$3:$AQ$3), 0))*(1-GRID!$B$27))</f>
        <v>37100</v>
      </c>
      <c r="I153" s="35" cm="1">
        <f t="array" ref="I153">IF($I$2="Открытый тариф",
INDEX(GRID!$B$4:$AQ$10,MATCH($I$7,GRID!$A$4:$A$10,0),MATCH(1,($U$2=GRID!$B$1:$AQ$1)*(КАЛЕНДАРЬ!AD27=GRID!$B$3:$AQ$3), 0)),
INDEX(GRID!$B$4:$AQ$10,MATCH($I$7,GRID!$A$4:$A$10,0),MATCH(1,($U$2=GRID!$B$1:$AQ$1)*(КАЛЕНДАРЬ!AD27=GRID!$B$3:$AQ$3), 0))*(1-GRID!$B$27))</f>
        <v>43600</v>
      </c>
      <c r="J153" s="35" cm="1">
        <f t="array" ref="J153">IF($I$2="Открытый тариф",
INDEX(GRID!$B$13:$AQ$19,MATCH($I$7,GRID!$A$13:$A$19,0),MATCH(1,($U$2=GRID!$B$1:$AQ$1)*(КАЛЕНДАРЬ!$AD27=GRID!$B$3:$AQ$3), 0)),
INDEX(GRID!$B$13:$AQ$19,MATCH($I$7,GRID!$A$13:$A$19,0),MATCH(1,($U$2=GRID!$B$1:$AQ$1)*(КАЛЕНДАРЬ!$AD27=GRID!$B$3:$AQ$3), 0))*(1-GRID!$B$27))</f>
        <v>46600</v>
      </c>
      <c r="K153" s="35" cm="1">
        <f t="array" ref="K153">IF($I$2="Открытый тариф",
INDEX(GRID!$B$4:$AQ$10,MATCH($K$7,GRID!$A$4:$A$10,0),MATCH(1,($U$2=GRID!$B$1:$AQ$1)*(КАЛЕНДАРЬ!AD27=GRID!$B$3:$AQ$3), 0)),
INDEX(GRID!$B$4:$AQ$10,MATCH($K$7,GRID!$A$4:$A$10,0),MATCH(1,($U$2=GRID!$B$1:$AQ$1)*(КАЛЕНДАРЬ!AD27=GRID!$B$3:$AQ$3), 0))*(1-GRID!$B$27))</f>
        <v>48000</v>
      </c>
      <c r="L153" s="35" cm="1">
        <f t="array" ref="L153">IF($I$2="Открытый тариф",
INDEX(GRID!$B$13:$AQ$19,MATCH($K$7,GRID!$A$13:$A$19,0),MATCH(1,($U$2=GRID!$B$1:$AQ$1)*(КАЛЕНДАРЬ!$AD27=GRID!$B$3:$AQ$3), 0)),
INDEX(GRID!$B$13:$AQ$19,MATCH($K$7,GRID!$A$13:$A$19,0),MATCH(1,($U$2=GRID!$B$1:$AQ$1)*(КАЛЕНДАРЬ!$AD27=GRID!$B$3:$AQ$3), 0))*(1-GRID!$B$27))</f>
        <v>51000</v>
      </c>
      <c r="M153" s="35" cm="1">
        <f t="array" ref="M153">IF($I$2="Открытый тариф",
INDEX(GRID!$B$4:$AQ$10,MATCH($M$7,GRID!$A$4:$A$10,0),MATCH(1,($U$2=GRID!$B$1:$AQ$1)*(КАЛЕНДАРЬ!AD27=GRID!$B$3:$AQ$3), 0)),
INDEX(GRID!$B$4:$AQ$10,MATCH($M$7,GRID!$A$4:$A$10,0),MATCH(1,($U$2=GRID!$B$1:$AQ$1)*(КАЛЕНДАРЬ!AD27=GRID!$B$3:$AQ$3), 0))*(1-GRID!$B$27))</f>
        <v>60100</v>
      </c>
      <c r="N153" s="35" cm="1">
        <f t="array" ref="N153">IF($I$2="Открытый тариф",
INDEX(GRID!$B$13:$AQ$19,MATCH($M$7,GRID!$A$13:$A$19,0),MATCH(1,($U$2=GRID!$B$1:$AQ$1)*(КАЛЕНДАРЬ!$AD27=GRID!$B$3:$AQ$3), 0)),
INDEX(GRID!$B$13:$AQ$19,MATCH($M$7,GRID!$A$13:$A$19,0),MATCH(1,($U$2=GRID!$B$1:$AQ$1)*(КАЛЕНДАРЬ!$AD27=GRID!$B$3:$AQ$3), 0))*(1-GRID!$B$27))</f>
        <v>63100</v>
      </c>
      <c r="O153" s="35" cm="1">
        <f t="array" ref="O153">IF($I$2="Открытый тариф",
INDEX(GRID!$B$4:$AQ$10,MATCH($O$7,GRID!$A$4:$A$10,0),MATCH(1,($U$2=GRID!$B$1:$AQ$1)*(КАЛЕНДАРЬ!AD27=GRID!$B$3:$AQ$3), 0)),
INDEX(GRID!$B$4:$AQ$10,MATCH($O$7,GRID!$A$4:$A$10,0),MATCH(1,($U$2=GRID!$B$1:$AQ$1)*(КАЛЕНДАРЬ!AD27=GRID!$B$3:$AQ$3), 0))*(1-GRID!$B$27))</f>
        <v>119600</v>
      </c>
      <c r="P153" s="35" cm="1">
        <f t="array" ref="P153">IF($I$2="Открытый тариф",
INDEX(GRID!$B$13:$AQ$19,MATCH($O$7,GRID!$A$13:$A$19,0),MATCH(1,($U$2=GRID!$B$1:$AQ$1)*(КАЛЕНДАРЬ!$AD27=GRID!$B$3:$AQ$3), 0)),
INDEX(GRID!$B$13:$AQ$19,MATCH($O$7,GRID!$A$13:$A$19,0),MATCH(1,($U$2=GRID!$B$1:$AQ$1)*(КАЛЕНДАРЬ!$AD27=GRID!$B$3:$AQ$3), 0))*(1-GRID!$B$27))</f>
        <v>119600</v>
      </c>
    </row>
    <row r="154" spans="1:16" hidden="1" x14ac:dyDescent="0.2">
      <c r="A154" s="58" t="s">
        <v>18</v>
      </c>
      <c r="B154" s="59">
        <v>25</v>
      </c>
      <c r="C154" s="35" cm="1">
        <f t="array" ref="C154">IF($I$2="Открытый тариф",
INDEX(GRID!$B$4:$AQ$10,MATCH($C$7,GRID!$A$4:$A$10,0),MATCH(1,($U$2=GRID!$B$1:$AQ$1)*(КАЛЕНДАРЬ!AD28=GRID!$B$3:$AQ$3), 0)),
INDEX(GRID!$B$4:$AQ$10,MATCH($C$7,GRID!$A$4:$A$10,0),MATCH(1,($U$2=GRID!$B$1:$AQ$1)*(КАЛЕНДАРЬ!AD28=GRID!$B$3:$AQ$3), 0))*(1-GRID!$B$27))</f>
        <v>27100</v>
      </c>
      <c r="D154" s="35" cm="1">
        <f t="array" ref="D154">IF($I$2="Открытый тариф",
INDEX(GRID!$B$13:$AQ$19,MATCH($C$7,GRID!$A$13:$A$19,0),MATCH(1,($U$2=GRID!$B$1:$AQ$1)*(КАЛЕНДАРЬ!$AD28=GRID!$B$3:$AQ$3), 0)),
INDEX(GRID!$B$13:$AQ$19,MATCH($C$7,GRID!$A$13:$A$19,0),MATCH(1,($U$2=GRID!$B$1:$AQ$1)*(КАЛЕНДАРЬ!$AD28=GRID!$B$3:$AQ$3), 0))*(1-GRID!$B$27))</f>
        <v>30100</v>
      </c>
      <c r="E154" s="35" cm="1">
        <f t="array" ref="E154">IF($I$2="Открытый тариф",
INDEX(GRID!$B$4:$AQ$10,MATCH($E$7,GRID!$A$4:$A$10,0),MATCH(1,($U$2=GRID!$B$1:$AQ$1)*(КАЛЕНДАРЬ!AD28=GRID!$B$3:$AQ$3), 0)),
INDEX(GRID!$B$4:$AQ$10,MATCH($E$7,GRID!$A$4:$A$10,0),MATCH(1,($U$2=GRID!$B$1:$AQ$1)*(КАЛЕНДАРЬ!AD28=GRID!$B$3:$AQ$3), 0))*(1-GRID!$B$27))</f>
        <v>32600</v>
      </c>
      <c r="F154" s="35" cm="1">
        <f t="array" ref="F154">IF($I$2="Открытый тариф",
INDEX(GRID!$B$13:$AQ$19,MATCH($E$7,GRID!$A$13:$A$19,0),MATCH(1,($U$2=GRID!$B$1:$AQ$1)*(КАЛЕНДАРЬ!$AD28=GRID!$B$3:$AQ$3), 0)),
INDEX(GRID!$B$13:$AQ$19,MATCH($E$7,GRID!$A$13:$A$19,0),MATCH(1,($U$2=GRID!$B$1:$AQ$1)*(КАЛЕНДАРЬ!$AD28=GRID!$B$3:$AQ$3), 0))*(1-GRID!$B$27))</f>
        <v>35600</v>
      </c>
      <c r="G154" s="35" cm="1">
        <f t="array" ref="G154">IF($I$2="Открытый тариф",
INDEX(GRID!$B$4:$AQ$10,MATCH($G$7,GRID!$A$4:$A$10,0),MATCH(1,($U$2=GRID!$B$1:$AQ$1)*(КАЛЕНДАРЬ!AD28=GRID!$B$3:$AQ$3), 0)),
INDEX(GRID!$B$4:$AQ$10,MATCH($G$7,GRID!$A$4:$A$10,0),MATCH(1,($U$2=GRID!$B$1:$AQ$1)*(КАЛЕНДАРЬ!AD28=GRID!$B$3:$AQ$3), 0))*(1-GRID!$B$27))</f>
        <v>34100</v>
      </c>
      <c r="H154" s="35" cm="1">
        <f t="array" ref="H154">IF($I$2="Открытый тариф",
INDEX(GRID!$B$13:$AQ$19,MATCH($G$7,GRID!$A$13:$A$19,0),MATCH(1,($U$2=GRID!$B$1:$AQ$1)*(КАЛЕНДАРЬ!$AD28=GRID!$B$3:$AQ$3), 0)),
INDEX(GRID!$B$13:$AQ$19,MATCH($G$7,GRID!$A$13:$A$19,0),MATCH(1,($U$2=GRID!$B$1:$AQ$1)*(КАЛЕНДАРЬ!$AD28=GRID!$B$3:$AQ$3), 0))*(1-GRID!$B$27))</f>
        <v>37100</v>
      </c>
      <c r="I154" s="35" cm="1">
        <f t="array" ref="I154">IF($I$2="Открытый тариф",
INDEX(GRID!$B$4:$AQ$10,MATCH($I$7,GRID!$A$4:$A$10,0),MATCH(1,($U$2=GRID!$B$1:$AQ$1)*(КАЛЕНДАРЬ!AD28=GRID!$B$3:$AQ$3), 0)),
INDEX(GRID!$B$4:$AQ$10,MATCH($I$7,GRID!$A$4:$A$10,0),MATCH(1,($U$2=GRID!$B$1:$AQ$1)*(КАЛЕНДАРЬ!AD28=GRID!$B$3:$AQ$3), 0))*(1-GRID!$B$27))</f>
        <v>43600</v>
      </c>
      <c r="J154" s="35" cm="1">
        <f t="array" ref="J154">IF($I$2="Открытый тариф",
INDEX(GRID!$B$13:$AQ$19,MATCH($I$7,GRID!$A$13:$A$19,0),MATCH(1,($U$2=GRID!$B$1:$AQ$1)*(КАЛЕНДАРЬ!$AD28=GRID!$B$3:$AQ$3), 0)),
INDEX(GRID!$B$13:$AQ$19,MATCH($I$7,GRID!$A$13:$A$19,0),MATCH(1,($U$2=GRID!$B$1:$AQ$1)*(КАЛЕНДАРЬ!$AD28=GRID!$B$3:$AQ$3), 0))*(1-GRID!$B$27))</f>
        <v>46600</v>
      </c>
      <c r="K154" s="35" cm="1">
        <f t="array" ref="K154">IF($I$2="Открытый тариф",
INDEX(GRID!$B$4:$AQ$10,MATCH($K$7,GRID!$A$4:$A$10,0),MATCH(1,($U$2=GRID!$B$1:$AQ$1)*(КАЛЕНДАРЬ!AD28=GRID!$B$3:$AQ$3), 0)),
INDEX(GRID!$B$4:$AQ$10,MATCH($K$7,GRID!$A$4:$A$10,0),MATCH(1,($U$2=GRID!$B$1:$AQ$1)*(КАЛЕНДАРЬ!AD28=GRID!$B$3:$AQ$3), 0))*(1-GRID!$B$27))</f>
        <v>48000</v>
      </c>
      <c r="L154" s="35" cm="1">
        <f t="array" ref="L154">IF($I$2="Открытый тариф",
INDEX(GRID!$B$13:$AQ$19,MATCH($K$7,GRID!$A$13:$A$19,0),MATCH(1,($U$2=GRID!$B$1:$AQ$1)*(КАЛЕНДАРЬ!$AD28=GRID!$B$3:$AQ$3), 0)),
INDEX(GRID!$B$13:$AQ$19,MATCH($K$7,GRID!$A$13:$A$19,0),MATCH(1,($U$2=GRID!$B$1:$AQ$1)*(КАЛЕНДАРЬ!$AD28=GRID!$B$3:$AQ$3), 0))*(1-GRID!$B$27))</f>
        <v>51000</v>
      </c>
      <c r="M154" s="35" cm="1">
        <f t="array" ref="M154">IF($I$2="Открытый тариф",
INDEX(GRID!$B$4:$AQ$10,MATCH($M$7,GRID!$A$4:$A$10,0),MATCH(1,($U$2=GRID!$B$1:$AQ$1)*(КАЛЕНДАРЬ!AD28=GRID!$B$3:$AQ$3), 0)),
INDEX(GRID!$B$4:$AQ$10,MATCH($M$7,GRID!$A$4:$A$10,0),MATCH(1,($U$2=GRID!$B$1:$AQ$1)*(КАЛЕНДАРЬ!AD28=GRID!$B$3:$AQ$3), 0))*(1-GRID!$B$27))</f>
        <v>60100</v>
      </c>
      <c r="N154" s="35" cm="1">
        <f t="array" ref="N154">IF($I$2="Открытый тариф",
INDEX(GRID!$B$13:$AQ$19,MATCH($M$7,GRID!$A$13:$A$19,0),MATCH(1,($U$2=GRID!$B$1:$AQ$1)*(КАЛЕНДАРЬ!$AD28=GRID!$B$3:$AQ$3), 0)),
INDEX(GRID!$B$13:$AQ$19,MATCH($M$7,GRID!$A$13:$A$19,0),MATCH(1,($U$2=GRID!$B$1:$AQ$1)*(КАЛЕНДАРЬ!$AD28=GRID!$B$3:$AQ$3), 0))*(1-GRID!$B$27))</f>
        <v>63100</v>
      </c>
      <c r="O154" s="35" cm="1">
        <f t="array" ref="O154">IF($I$2="Открытый тариф",
INDEX(GRID!$B$4:$AQ$10,MATCH($O$7,GRID!$A$4:$A$10,0),MATCH(1,($U$2=GRID!$B$1:$AQ$1)*(КАЛЕНДАРЬ!AD28=GRID!$B$3:$AQ$3), 0)),
INDEX(GRID!$B$4:$AQ$10,MATCH($O$7,GRID!$A$4:$A$10,0),MATCH(1,($U$2=GRID!$B$1:$AQ$1)*(КАЛЕНДАРЬ!AD28=GRID!$B$3:$AQ$3), 0))*(1-GRID!$B$27))</f>
        <v>119600</v>
      </c>
      <c r="P154" s="35" cm="1">
        <f t="array" ref="P154">IF($I$2="Открытый тариф",
INDEX(GRID!$B$13:$AQ$19,MATCH($O$7,GRID!$A$13:$A$19,0),MATCH(1,($U$2=GRID!$B$1:$AQ$1)*(КАЛЕНДАРЬ!$AD28=GRID!$B$3:$AQ$3), 0)),
INDEX(GRID!$B$13:$AQ$19,MATCH($O$7,GRID!$A$13:$A$19,0),MATCH(1,($U$2=GRID!$B$1:$AQ$1)*(КАЛЕНДАРЬ!$AD28=GRID!$B$3:$AQ$3), 0))*(1-GRID!$B$27))</f>
        <v>119600</v>
      </c>
    </row>
    <row r="155" spans="1:16" hidden="1" x14ac:dyDescent="0.2">
      <c r="A155" s="58" t="s">
        <v>19</v>
      </c>
      <c r="B155" s="59">
        <v>26</v>
      </c>
      <c r="C155" s="35" cm="1">
        <f t="array" ref="C155">IF($I$2="Открытый тариф",
INDEX(GRID!$B$4:$AQ$10,MATCH($C$7,GRID!$A$4:$A$10,0),MATCH(1,($U$2=GRID!$B$1:$AQ$1)*(КАЛЕНДАРЬ!AD29=GRID!$B$3:$AQ$3), 0)),
INDEX(GRID!$B$4:$AQ$10,MATCH($C$7,GRID!$A$4:$A$10,0),MATCH(1,($U$2=GRID!$B$1:$AQ$1)*(КАЛЕНДАРЬ!AD29=GRID!$B$3:$AQ$3), 0))*(1-GRID!$B$27))</f>
        <v>27100</v>
      </c>
      <c r="D155" s="35" cm="1">
        <f t="array" ref="D155">IF($I$2="Открытый тариф",
INDEX(GRID!$B$13:$AQ$19,MATCH($C$7,GRID!$A$13:$A$19,0),MATCH(1,($U$2=GRID!$B$1:$AQ$1)*(КАЛЕНДАРЬ!$AD29=GRID!$B$3:$AQ$3), 0)),
INDEX(GRID!$B$13:$AQ$19,MATCH($C$7,GRID!$A$13:$A$19,0),MATCH(1,($U$2=GRID!$B$1:$AQ$1)*(КАЛЕНДАРЬ!$AD29=GRID!$B$3:$AQ$3), 0))*(1-GRID!$B$27))</f>
        <v>30100</v>
      </c>
      <c r="E155" s="35" cm="1">
        <f t="array" ref="E155">IF($I$2="Открытый тариф",
INDEX(GRID!$B$4:$AQ$10,MATCH($E$7,GRID!$A$4:$A$10,0),MATCH(1,($U$2=GRID!$B$1:$AQ$1)*(КАЛЕНДАРЬ!AD29=GRID!$B$3:$AQ$3), 0)),
INDEX(GRID!$B$4:$AQ$10,MATCH($E$7,GRID!$A$4:$A$10,0),MATCH(1,($U$2=GRID!$B$1:$AQ$1)*(КАЛЕНДАРЬ!AD29=GRID!$B$3:$AQ$3), 0))*(1-GRID!$B$27))</f>
        <v>32600</v>
      </c>
      <c r="F155" s="35" cm="1">
        <f t="array" ref="F155">IF($I$2="Открытый тариф",
INDEX(GRID!$B$13:$AQ$19,MATCH($E$7,GRID!$A$13:$A$19,0),MATCH(1,($U$2=GRID!$B$1:$AQ$1)*(КАЛЕНДАРЬ!$AD29=GRID!$B$3:$AQ$3), 0)),
INDEX(GRID!$B$13:$AQ$19,MATCH($E$7,GRID!$A$13:$A$19,0),MATCH(1,($U$2=GRID!$B$1:$AQ$1)*(КАЛЕНДАРЬ!$AD29=GRID!$B$3:$AQ$3), 0))*(1-GRID!$B$27))</f>
        <v>35600</v>
      </c>
      <c r="G155" s="35" cm="1">
        <f t="array" ref="G155">IF($I$2="Открытый тариф",
INDEX(GRID!$B$4:$AQ$10,MATCH($G$7,GRID!$A$4:$A$10,0),MATCH(1,($U$2=GRID!$B$1:$AQ$1)*(КАЛЕНДАРЬ!AD29=GRID!$B$3:$AQ$3), 0)),
INDEX(GRID!$B$4:$AQ$10,MATCH($G$7,GRID!$A$4:$A$10,0),MATCH(1,($U$2=GRID!$B$1:$AQ$1)*(КАЛЕНДАРЬ!AD29=GRID!$B$3:$AQ$3), 0))*(1-GRID!$B$27))</f>
        <v>34100</v>
      </c>
      <c r="H155" s="35" cm="1">
        <f t="array" ref="H155">IF($I$2="Открытый тариф",
INDEX(GRID!$B$13:$AQ$19,MATCH($G$7,GRID!$A$13:$A$19,0),MATCH(1,($U$2=GRID!$B$1:$AQ$1)*(КАЛЕНДАРЬ!$AD29=GRID!$B$3:$AQ$3), 0)),
INDEX(GRID!$B$13:$AQ$19,MATCH($G$7,GRID!$A$13:$A$19,0),MATCH(1,($U$2=GRID!$B$1:$AQ$1)*(КАЛЕНДАРЬ!$AD29=GRID!$B$3:$AQ$3), 0))*(1-GRID!$B$27))</f>
        <v>37100</v>
      </c>
      <c r="I155" s="35" cm="1">
        <f t="array" ref="I155">IF($I$2="Открытый тариф",
INDEX(GRID!$B$4:$AQ$10,MATCH($I$7,GRID!$A$4:$A$10,0),MATCH(1,($U$2=GRID!$B$1:$AQ$1)*(КАЛЕНДАРЬ!AD29=GRID!$B$3:$AQ$3), 0)),
INDEX(GRID!$B$4:$AQ$10,MATCH($I$7,GRID!$A$4:$A$10,0),MATCH(1,($U$2=GRID!$B$1:$AQ$1)*(КАЛЕНДАРЬ!AD29=GRID!$B$3:$AQ$3), 0))*(1-GRID!$B$27))</f>
        <v>43600</v>
      </c>
      <c r="J155" s="35" cm="1">
        <f t="array" ref="J155">IF($I$2="Открытый тариф",
INDEX(GRID!$B$13:$AQ$19,MATCH($I$7,GRID!$A$13:$A$19,0),MATCH(1,($U$2=GRID!$B$1:$AQ$1)*(КАЛЕНДАРЬ!$AD29=GRID!$B$3:$AQ$3), 0)),
INDEX(GRID!$B$13:$AQ$19,MATCH($I$7,GRID!$A$13:$A$19,0),MATCH(1,($U$2=GRID!$B$1:$AQ$1)*(КАЛЕНДАРЬ!$AD29=GRID!$B$3:$AQ$3), 0))*(1-GRID!$B$27))</f>
        <v>46600</v>
      </c>
      <c r="K155" s="35" cm="1">
        <f t="array" ref="K155">IF($I$2="Открытый тариф",
INDEX(GRID!$B$4:$AQ$10,MATCH($K$7,GRID!$A$4:$A$10,0),MATCH(1,($U$2=GRID!$B$1:$AQ$1)*(КАЛЕНДАРЬ!AD29=GRID!$B$3:$AQ$3), 0)),
INDEX(GRID!$B$4:$AQ$10,MATCH($K$7,GRID!$A$4:$A$10,0),MATCH(1,($U$2=GRID!$B$1:$AQ$1)*(КАЛЕНДАРЬ!AD29=GRID!$B$3:$AQ$3), 0))*(1-GRID!$B$27))</f>
        <v>48000</v>
      </c>
      <c r="L155" s="35" cm="1">
        <f t="array" ref="L155">IF($I$2="Открытый тариф",
INDEX(GRID!$B$13:$AQ$19,MATCH($K$7,GRID!$A$13:$A$19,0),MATCH(1,($U$2=GRID!$B$1:$AQ$1)*(КАЛЕНДАРЬ!$AD29=GRID!$B$3:$AQ$3), 0)),
INDEX(GRID!$B$13:$AQ$19,MATCH($K$7,GRID!$A$13:$A$19,0),MATCH(1,($U$2=GRID!$B$1:$AQ$1)*(КАЛЕНДАРЬ!$AD29=GRID!$B$3:$AQ$3), 0))*(1-GRID!$B$27))</f>
        <v>51000</v>
      </c>
      <c r="M155" s="35" cm="1">
        <f t="array" ref="M155">IF($I$2="Открытый тариф",
INDEX(GRID!$B$4:$AQ$10,MATCH($M$7,GRID!$A$4:$A$10,0),MATCH(1,($U$2=GRID!$B$1:$AQ$1)*(КАЛЕНДАРЬ!AD29=GRID!$B$3:$AQ$3), 0)),
INDEX(GRID!$B$4:$AQ$10,MATCH($M$7,GRID!$A$4:$A$10,0),MATCH(1,($U$2=GRID!$B$1:$AQ$1)*(КАЛЕНДАРЬ!AD29=GRID!$B$3:$AQ$3), 0))*(1-GRID!$B$27))</f>
        <v>60100</v>
      </c>
      <c r="N155" s="35" cm="1">
        <f t="array" ref="N155">IF($I$2="Открытый тариф",
INDEX(GRID!$B$13:$AQ$19,MATCH($M$7,GRID!$A$13:$A$19,0),MATCH(1,($U$2=GRID!$B$1:$AQ$1)*(КАЛЕНДАРЬ!$AD29=GRID!$B$3:$AQ$3), 0)),
INDEX(GRID!$B$13:$AQ$19,MATCH($M$7,GRID!$A$13:$A$19,0),MATCH(1,($U$2=GRID!$B$1:$AQ$1)*(КАЛЕНДАРЬ!$AD29=GRID!$B$3:$AQ$3), 0))*(1-GRID!$B$27))</f>
        <v>63100</v>
      </c>
      <c r="O155" s="35" cm="1">
        <f t="array" ref="O155">IF($I$2="Открытый тариф",
INDEX(GRID!$B$4:$AQ$10,MATCH($O$7,GRID!$A$4:$A$10,0),MATCH(1,($U$2=GRID!$B$1:$AQ$1)*(КАЛЕНДАРЬ!AD29=GRID!$B$3:$AQ$3), 0)),
INDEX(GRID!$B$4:$AQ$10,MATCH($O$7,GRID!$A$4:$A$10,0),MATCH(1,($U$2=GRID!$B$1:$AQ$1)*(КАЛЕНДАРЬ!AD29=GRID!$B$3:$AQ$3), 0))*(1-GRID!$B$27))</f>
        <v>119600</v>
      </c>
      <c r="P155" s="35" cm="1">
        <f t="array" ref="P155">IF($I$2="Открытый тариф",
INDEX(GRID!$B$13:$AQ$19,MATCH($O$7,GRID!$A$13:$A$19,0),MATCH(1,($U$2=GRID!$B$1:$AQ$1)*(КАЛЕНДАРЬ!$AD29=GRID!$B$3:$AQ$3), 0)),
INDEX(GRID!$B$13:$AQ$19,MATCH($O$7,GRID!$A$13:$A$19,0),MATCH(1,($U$2=GRID!$B$1:$AQ$1)*(КАЛЕНДАРЬ!$AD29=GRID!$B$3:$AQ$3), 0))*(1-GRID!$B$27))</f>
        <v>119600</v>
      </c>
    </row>
    <row r="156" spans="1:16" hidden="1" x14ac:dyDescent="0.2">
      <c r="A156" s="58" t="s">
        <v>20</v>
      </c>
      <c r="B156" s="59">
        <v>27</v>
      </c>
      <c r="C156" s="35" cm="1">
        <f t="array" ref="C156">IF($I$2="Открытый тариф",
INDEX(GRID!$B$4:$AQ$10,MATCH($C$7,GRID!$A$4:$A$10,0),MATCH(1,($U$2=GRID!$B$1:$AQ$1)*(КАЛЕНДАРЬ!AD30=GRID!$B$3:$AQ$3), 0)),
INDEX(GRID!$B$4:$AQ$10,MATCH($C$7,GRID!$A$4:$A$10,0),MATCH(1,($U$2=GRID!$B$1:$AQ$1)*(КАЛЕНДАРЬ!AD30=GRID!$B$3:$AQ$3), 0))*(1-GRID!$B$27))</f>
        <v>27100</v>
      </c>
      <c r="D156" s="35" cm="1">
        <f t="array" ref="D156">IF($I$2="Открытый тариф",
INDEX(GRID!$B$13:$AQ$19,MATCH($C$7,GRID!$A$13:$A$19,0),MATCH(1,($U$2=GRID!$B$1:$AQ$1)*(КАЛЕНДАРЬ!$AD30=GRID!$B$3:$AQ$3), 0)),
INDEX(GRID!$B$13:$AQ$19,MATCH($C$7,GRID!$A$13:$A$19,0),MATCH(1,($U$2=GRID!$B$1:$AQ$1)*(КАЛЕНДАРЬ!$AD30=GRID!$B$3:$AQ$3), 0))*(1-GRID!$B$27))</f>
        <v>30100</v>
      </c>
      <c r="E156" s="35" cm="1">
        <f t="array" ref="E156">IF($I$2="Открытый тариф",
INDEX(GRID!$B$4:$AQ$10,MATCH($E$7,GRID!$A$4:$A$10,0),MATCH(1,($U$2=GRID!$B$1:$AQ$1)*(КАЛЕНДАРЬ!AD30=GRID!$B$3:$AQ$3), 0)),
INDEX(GRID!$B$4:$AQ$10,MATCH($E$7,GRID!$A$4:$A$10,0),MATCH(1,($U$2=GRID!$B$1:$AQ$1)*(КАЛЕНДАРЬ!AD30=GRID!$B$3:$AQ$3), 0))*(1-GRID!$B$27))</f>
        <v>32600</v>
      </c>
      <c r="F156" s="35" cm="1">
        <f t="array" ref="F156">IF($I$2="Открытый тариф",
INDEX(GRID!$B$13:$AQ$19,MATCH($E$7,GRID!$A$13:$A$19,0),MATCH(1,($U$2=GRID!$B$1:$AQ$1)*(КАЛЕНДАРЬ!$AD30=GRID!$B$3:$AQ$3), 0)),
INDEX(GRID!$B$13:$AQ$19,MATCH($E$7,GRID!$A$13:$A$19,0),MATCH(1,($U$2=GRID!$B$1:$AQ$1)*(КАЛЕНДАРЬ!$AD30=GRID!$B$3:$AQ$3), 0))*(1-GRID!$B$27))</f>
        <v>35600</v>
      </c>
      <c r="G156" s="35" cm="1">
        <f t="array" ref="G156">IF($I$2="Открытый тариф",
INDEX(GRID!$B$4:$AQ$10,MATCH($G$7,GRID!$A$4:$A$10,0),MATCH(1,($U$2=GRID!$B$1:$AQ$1)*(КАЛЕНДАРЬ!AD30=GRID!$B$3:$AQ$3), 0)),
INDEX(GRID!$B$4:$AQ$10,MATCH($G$7,GRID!$A$4:$A$10,0),MATCH(1,($U$2=GRID!$B$1:$AQ$1)*(КАЛЕНДАРЬ!AD30=GRID!$B$3:$AQ$3), 0))*(1-GRID!$B$27))</f>
        <v>34100</v>
      </c>
      <c r="H156" s="35" cm="1">
        <f t="array" ref="H156">IF($I$2="Открытый тариф",
INDEX(GRID!$B$13:$AQ$19,MATCH($G$7,GRID!$A$13:$A$19,0),MATCH(1,($U$2=GRID!$B$1:$AQ$1)*(КАЛЕНДАРЬ!$AD30=GRID!$B$3:$AQ$3), 0)),
INDEX(GRID!$B$13:$AQ$19,MATCH($G$7,GRID!$A$13:$A$19,0),MATCH(1,($U$2=GRID!$B$1:$AQ$1)*(КАЛЕНДАРЬ!$AD30=GRID!$B$3:$AQ$3), 0))*(1-GRID!$B$27))</f>
        <v>37100</v>
      </c>
      <c r="I156" s="35" cm="1">
        <f t="array" ref="I156">IF($I$2="Открытый тариф",
INDEX(GRID!$B$4:$AQ$10,MATCH($I$7,GRID!$A$4:$A$10,0),MATCH(1,($U$2=GRID!$B$1:$AQ$1)*(КАЛЕНДАРЬ!AD30=GRID!$B$3:$AQ$3), 0)),
INDEX(GRID!$B$4:$AQ$10,MATCH($I$7,GRID!$A$4:$A$10,0),MATCH(1,($U$2=GRID!$B$1:$AQ$1)*(КАЛЕНДАРЬ!AD30=GRID!$B$3:$AQ$3), 0))*(1-GRID!$B$27))</f>
        <v>43600</v>
      </c>
      <c r="J156" s="35" cm="1">
        <f t="array" ref="J156">IF($I$2="Открытый тариф",
INDEX(GRID!$B$13:$AQ$19,MATCH($I$7,GRID!$A$13:$A$19,0),MATCH(1,($U$2=GRID!$B$1:$AQ$1)*(КАЛЕНДАРЬ!$AD30=GRID!$B$3:$AQ$3), 0)),
INDEX(GRID!$B$13:$AQ$19,MATCH($I$7,GRID!$A$13:$A$19,0),MATCH(1,($U$2=GRID!$B$1:$AQ$1)*(КАЛЕНДАРЬ!$AD30=GRID!$B$3:$AQ$3), 0))*(1-GRID!$B$27))</f>
        <v>46600</v>
      </c>
      <c r="K156" s="35" cm="1">
        <f t="array" ref="K156">IF($I$2="Открытый тариф",
INDEX(GRID!$B$4:$AQ$10,MATCH($K$7,GRID!$A$4:$A$10,0),MATCH(1,($U$2=GRID!$B$1:$AQ$1)*(КАЛЕНДАРЬ!AD30=GRID!$B$3:$AQ$3), 0)),
INDEX(GRID!$B$4:$AQ$10,MATCH($K$7,GRID!$A$4:$A$10,0),MATCH(1,($U$2=GRID!$B$1:$AQ$1)*(КАЛЕНДАРЬ!AD30=GRID!$B$3:$AQ$3), 0))*(1-GRID!$B$27))</f>
        <v>48000</v>
      </c>
      <c r="L156" s="35" cm="1">
        <f t="array" ref="L156">IF($I$2="Открытый тариф",
INDEX(GRID!$B$13:$AQ$19,MATCH($K$7,GRID!$A$13:$A$19,0),MATCH(1,($U$2=GRID!$B$1:$AQ$1)*(КАЛЕНДАРЬ!$AD30=GRID!$B$3:$AQ$3), 0)),
INDEX(GRID!$B$13:$AQ$19,MATCH($K$7,GRID!$A$13:$A$19,0),MATCH(1,($U$2=GRID!$B$1:$AQ$1)*(КАЛЕНДАРЬ!$AD30=GRID!$B$3:$AQ$3), 0))*(1-GRID!$B$27))</f>
        <v>51000</v>
      </c>
      <c r="M156" s="35" cm="1">
        <f t="array" ref="M156">IF($I$2="Открытый тариф",
INDEX(GRID!$B$4:$AQ$10,MATCH($M$7,GRID!$A$4:$A$10,0),MATCH(1,($U$2=GRID!$B$1:$AQ$1)*(КАЛЕНДАРЬ!AD30=GRID!$B$3:$AQ$3), 0)),
INDEX(GRID!$B$4:$AQ$10,MATCH($M$7,GRID!$A$4:$A$10,0),MATCH(1,($U$2=GRID!$B$1:$AQ$1)*(КАЛЕНДАРЬ!AD30=GRID!$B$3:$AQ$3), 0))*(1-GRID!$B$27))</f>
        <v>60100</v>
      </c>
      <c r="N156" s="35" cm="1">
        <f t="array" ref="N156">IF($I$2="Открытый тариф",
INDEX(GRID!$B$13:$AQ$19,MATCH($M$7,GRID!$A$13:$A$19,0),MATCH(1,($U$2=GRID!$B$1:$AQ$1)*(КАЛЕНДАРЬ!$AD30=GRID!$B$3:$AQ$3), 0)),
INDEX(GRID!$B$13:$AQ$19,MATCH($M$7,GRID!$A$13:$A$19,0),MATCH(1,($U$2=GRID!$B$1:$AQ$1)*(КАЛЕНДАРЬ!$AD30=GRID!$B$3:$AQ$3), 0))*(1-GRID!$B$27))</f>
        <v>63100</v>
      </c>
      <c r="O156" s="35" cm="1">
        <f t="array" ref="O156">IF($I$2="Открытый тариф",
INDEX(GRID!$B$4:$AQ$10,MATCH($O$7,GRID!$A$4:$A$10,0),MATCH(1,($U$2=GRID!$B$1:$AQ$1)*(КАЛЕНДАРЬ!AD30=GRID!$B$3:$AQ$3), 0)),
INDEX(GRID!$B$4:$AQ$10,MATCH($O$7,GRID!$A$4:$A$10,0),MATCH(1,($U$2=GRID!$B$1:$AQ$1)*(КАЛЕНДАРЬ!AD30=GRID!$B$3:$AQ$3), 0))*(1-GRID!$B$27))</f>
        <v>119600</v>
      </c>
      <c r="P156" s="35" cm="1">
        <f t="array" ref="P156">IF($I$2="Открытый тариф",
INDEX(GRID!$B$13:$AQ$19,MATCH($O$7,GRID!$A$13:$A$19,0),MATCH(1,($U$2=GRID!$B$1:$AQ$1)*(КАЛЕНДАРЬ!$AD30=GRID!$B$3:$AQ$3), 0)),
INDEX(GRID!$B$13:$AQ$19,MATCH($O$7,GRID!$A$13:$A$19,0),MATCH(1,($U$2=GRID!$B$1:$AQ$1)*(КАЛЕНДАРЬ!$AD30=GRID!$B$3:$AQ$3), 0))*(1-GRID!$B$27))</f>
        <v>119600</v>
      </c>
    </row>
    <row r="157" spans="1:16" hidden="1" x14ac:dyDescent="0.2">
      <c r="A157" s="58" t="s">
        <v>14</v>
      </c>
      <c r="B157" s="59">
        <v>28</v>
      </c>
      <c r="C157" s="35" cm="1">
        <f t="array" ref="C157">IF($I$2="Открытый тариф",
INDEX(GRID!$B$4:$AQ$10,MATCH($C$7,GRID!$A$4:$A$10,0),MATCH(1,($U$2=GRID!$B$1:$AQ$1)*(КАЛЕНДАРЬ!AD31=GRID!$B$3:$AQ$3), 0)),
INDEX(GRID!$B$4:$AQ$10,MATCH($C$7,GRID!$A$4:$A$10,0),MATCH(1,($U$2=GRID!$B$1:$AQ$1)*(КАЛЕНДАРЬ!AD31=GRID!$B$3:$AQ$3), 0))*(1-GRID!$B$27))</f>
        <v>27100</v>
      </c>
      <c r="D157" s="35" cm="1">
        <f t="array" ref="D157">IF($I$2="Открытый тариф",
INDEX(GRID!$B$13:$AQ$19,MATCH($C$7,GRID!$A$13:$A$19,0),MATCH(1,($U$2=GRID!$B$1:$AQ$1)*(КАЛЕНДАРЬ!$AD31=GRID!$B$3:$AQ$3), 0)),
INDEX(GRID!$B$13:$AQ$19,MATCH($C$7,GRID!$A$13:$A$19,0),MATCH(1,($U$2=GRID!$B$1:$AQ$1)*(КАЛЕНДАРЬ!$AD31=GRID!$B$3:$AQ$3), 0))*(1-GRID!$B$27))</f>
        <v>30100</v>
      </c>
      <c r="E157" s="35" cm="1">
        <f t="array" ref="E157">IF($I$2="Открытый тариф",
INDEX(GRID!$B$4:$AQ$10,MATCH($E$7,GRID!$A$4:$A$10,0),MATCH(1,($U$2=GRID!$B$1:$AQ$1)*(КАЛЕНДАРЬ!AD31=GRID!$B$3:$AQ$3), 0)),
INDEX(GRID!$B$4:$AQ$10,MATCH($E$7,GRID!$A$4:$A$10,0),MATCH(1,($U$2=GRID!$B$1:$AQ$1)*(КАЛЕНДАРЬ!AD31=GRID!$B$3:$AQ$3), 0))*(1-GRID!$B$27))</f>
        <v>32600</v>
      </c>
      <c r="F157" s="35" cm="1">
        <f t="array" ref="F157">IF($I$2="Открытый тариф",
INDEX(GRID!$B$13:$AQ$19,MATCH($E$7,GRID!$A$13:$A$19,0),MATCH(1,($U$2=GRID!$B$1:$AQ$1)*(КАЛЕНДАРЬ!$AD31=GRID!$B$3:$AQ$3), 0)),
INDEX(GRID!$B$13:$AQ$19,MATCH($E$7,GRID!$A$13:$A$19,0),MATCH(1,($U$2=GRID!$B$1:$AQ$1)*(КАЛЕНДАРЬ!$AD31=GRID!$B$3:$AQ$3), 0))*(1-GRID!$B$27))</f>
        <v>35600</v>
      </c>
      <c r="G157" s="35" cm="1">
        <f t="array" ref="G157">IF($I$2="Открытый тариф",
INDEX(GRID!$B$4:$AQ$10,MATCH($G$7,GRID!$A$4:$A$10,0),MATCH(1,($U$2=GRID!$B$1:$AQ$1)*(КАЛЕНДАРЬ!AD31=GRID!$B$3:$AQ$3), 0)),
INDEX(GRID!$B$4:$AQ$10,MATCH($G$7,GRID!$A$4:$A$10,0),MATCH(1,($U$2=GRID!$B$1:$AQ$1)*(КАЛЕНДАРЬ!AD31=GRID!$B$3:$AQ$3), 0))*(1-GRID!$B$27))</f>
        <v>34100</v>
      </c>
      <c r="H157" s="35" cm="1">
        <f t="array" ref="H157">IF($I$2="Открытый тариф",
INDEX(GRID!$B$13:$AQ$19,MATCH($G$7,GRID!$A$13:$A$19,0),MATCH(1,($U$2=GRID!$B$1:$AQ$1)*(КАЛЕНДАРЬ!$AD31=GRID!$B$3:$AQ$3), 0)),
INDEX(GRID!$B$13:$AQ$19,MATCH($G$7,GRID!$A$13:$A$19,0),MATCH(1,($U$2=GRID!$B$1:$AQ$1)*(КАЛЕНДАРЬ!$AD31=GRID!$B$3:$AQ$3), 0))*(1-GRID!$B$27))</f>
        <v>37100</v>
      </c>
      <c r="I157" s="35" cm="1">
        <f t="array" ref="I157">IF($I$2="Открытый тариф",
INDEX(GRID!$B$4:$AQ$10,MATCH($I$7,GRID!$A$4:$A$10,0),MATCH(1,($U$2=GRID!$B$1:$AQ$1)*(КАЛЕНДАРЬ!AD31=GRID!$B$3:$AQ$3), 0)),
INDEX(GRID!$B$4:$AQ$10,MATCH($I$7,GRID!$A$4:$A$10,0),MATCH(1,($U$2=GRID!$B$1:$AQ$1)*(КАЛЕНДАРЬ!AD31=GRID!$B$3:$AQ$3), 0))*(1-GRID!$B$27))</f>
        <v>43600</v>
      </c>
      <c r="J157" s="35" cm="1">
        <f t="array" ref="J157">IF($I$2="Открытый тариф",
INDEX(GRID!$B$13:$AQ$19,MATCH($I$7,GRID!$A$13:$A$19,0),MATCH(1,($U$2=GRID!$B$1:$AQ$1)*(КАЛЕНДАРЬ!$AD31=GRID!$B$3:$AQ$3), 0)),
INDEX(GRID!$B$13:$AQ$19,MATCH($I$7,GRID!$A$13:$A$19,0),MATCH(1,($U$2=GRID!$B$1:$AQ$1)*(КАЛЕНДАРЬ!$AD31=GRID!$B$3:$AQ$3), 0))*(1-GRID!$B$27))</f>
        <v>46600</v>
      </c>
      <c r="K157" s="35" cm="1">
        <f t="array" ref="K157">IF($I$2="Открытый тариф",
INDEX(GRID!$B$4:$AQ$10,MATCH($K$7,GRID!$A$4:$A$10,0),MATCH(1,($U$2=GRID!$B$1:$AQ$1)*(КАЛЕНДАРЬ!AD31=GRID!$B$3:$AQ$3), 0)),
INDEX(GRID!$B$4:$AQ$10,MATCH($K$7,GRID!$A$4:$A$10,0),MATCH(1,($U$2=GRID!$B$1:$AQ$1)*(КАЛЕНДАРЬ!AD31=GRID!$B$3:$AQ$3), 0))*(1-GRID!$B$27))</f>
        <v>48000</v>
      </c>
      <c r="L157" s="35" cm="1">
        <f t="array" ref="L157">IF($I$2="Открытый тариф",
INDEX(GRID!$B$13:$AQ$19,MATCH($K$7,GRID!$A$13:$A$19,0),MATCH(1,($U$2=GRID!$B$1:$AQ$1)*(КАЛЕНДАРЬ!$AD31=GRID!$B$3:$AQ$3), 0)),
INDEX(GRID!$B$13:$AQ$19,MATCH($K$7,GRID!$A$13:$A$19,0),MATCH(1,($U$2=GRID!$B$1:$AQ$1)*(КАЛЕНДАРЬ!$AD31=GRID!$B$3:$AQ$3), 0))*(1-GRID!$B$27))</f>
        <v>51000</v>
      </c>
      <c r="M157" s="35" cm="1">
        <f t="array" ref="M157">IF($I$2="Открытый тариф",
INDEX(GRID!$B$4:$AQ$10,MATCH($M$7,GRID!$A$4:$A$10,0),MATCH(1,($U$2=GRID!$B$1:$AQ$1)*(КАЛЕНДАРЬ!AD31=GRID!$B$3:$AQ$3), 0)),
INDEX(GRID!$B$4:$AQ$10,MATCH($M$7,GRID!$A$4:$A$10,0),MATCH(1,($U$2=GRID!$B$1:$AQ$1)*(КАЛЕНДАРЬ!AD31=GRID!$B$3:$AQ$3), 0))*(1-GRID!$B$27))</f>
        <v>60100</v>
      </c>
      <c r="N157" s="35" cm="1">
        <f t="array" ref="N157">IF($I$2="Открытый тариф",
INDEX(GRID!$B$13:$AQ$19,MATCH($M$7,GRID!$A$13:$A$19,0),MATCH(1,($U$2=GRID!$B$1:$AQ$1)*(КАЛЕНДАРЬ!$AD31=GRID!$B$3:$AQ$3), 0)),
INDEX(GRID!$B$13:$AQ$19,MATCH($M$7,GRID!$A$13:$A$19,0),MATCH(1,($U$2=GRID!$B$1:$AQ$1)*(КАЛЕНДАРЬ!$AD31=GRID!$B$3:$AQ$3), 0))*(1-GRID!$B$27))</f>
        <v>63100</v>
      </c>
      <c r="O157" s="35" cm="1">
        <f t="array" ref="O157">IF($I$2="Открытый тариф",
INDEX(GRID!$B$4:$AQ$10,MATCH($O$7,GRID!$A$4:$A$10,0),MATCH(1,($U$2=GRID!$B$1:$AQ$1)*(КАЛЕНДАРЬ!AD31=GRID!$B$3:$AQ$3), 0)),
INDEX(GRID!$B$4:$AQ$10,MATCH($O$7,GRID!$A$4:$A$10,0),MATCH(1,($U$2=GRID!$B$1:$AQ$1)*(КАЛЕНДАРЬ!AD31=GRID!$B$3:$AQ$3), 0))*(1-GRID!$B$27))</f>
        <v>119600</v>
      </c>
      <c r="P157" s="35" cm="1">
        <f t="array" ref="P157">IF($I$2="Открытый тариф",
INDEX(GRID!$B$13:$AQ$19,MATCH($O$7,GRID!$A$13:$A$19,0),MATCH(1,($U$2=GRID!$B$1:$AQ$1)*(КАЛЕНДАРЬ!$AD31=GRID!$B$3:$AQ$3), 0)),
INDEX(GRID!$B$13:$AQ$19,MATCH($O$7,GRID!$A$13:$A$19,0),MATCH(1,($U$2=GRID!$B$1:$AQ$1)*(КАЛЕНДАРЬ!$AD31=GRID!$B$3:$AQ$3), 0))*(1-GRID!$B$27))</f>
        <v>119600</v>
      </c>
    </row>
    <row r="158" spans="1:16" hidden="1" x14ac:dyDescent="0.2">
      <c r="A158" s="58" t="s">
        <v>15</v>
      </c>
      <c r="B158" s="59">
        <v>29</v>
      </c>
      <c r="C158" s="35" cm="1">
        <f t="array" ref="C158">IF($I$2="Открытый тариф",
INDEX(GRID!$B$4:$AQ$10,MATCH($C$7,GRID!$A$4:$A$10,0),MATCH(1,($U$2=GRID!$B$1:$AQ$1)*(КАЛЕНДАРЬ!AD32=GRID!$B$3:$AQ$3), 0)),
INDEX(GRID!$B$4:$AQ$10,MATCH($C$7,GRID!$A$4:$A$10,0),MATCH(1,($U$2=GRID!$B$1:$AQ$1)*(КАЛЕНДАРЬ!AD32=GRID!$B$3:$AQ$3), 0))*(1-GRID!$B$27))</f>
        <v>27100</v>
      </c>
      <c r="D158" s="35" cm="1">
        <f t="array" ref="D158">IF($I$2="Открытый тариф",
INDEX(GRID!$B$13:$AQ$19,MATCH($C$7,GRID!$A$13:$A$19,0),MATCH(1,($U$2=GRID!$B$1:$AQ$1)*(КАЛЕНДАРЬ!$AD32=GRID!$B$3:$AQ$3), 0)),
INDEX(GRID!$B$13:$AQ$19,MATCH($C$7,GRID!$A$13:$A$19,0),MATCH(1,($U$2=GRID!$B$1:$AQ$1)*(КАЛЕНДАРЬ!$AD32=GRID!$B$3:$AQ$3), 0))*(1-GRID!$B$27))</f>
        <v>30100</v>
      </c>
      <c r="E158" s="35" cm="1">
        <f t="array" ref="E158">IF($I$2="Открытый тариф",
INDEX(GRID!$B$4:$AQ$10,MATCH($E$7,GRID!$A$4:$A$10,0),MATCH(1,($U$2=GRID!$B$1:$AQ$1)*(КАЛЕНДАРЬ!AD32=GRID!$B$3:$AQ$3), 0)),
INDEX(GRID!$B$4:$AQ$10,MATCH($E$7,GRID!$A$4:$A$10,0),MATCH(1,($U$2=GRID!$B$1:$AQ$1)*(КАЛЕНДАРЬ!AD32=GRID!$B$3:$AQ$3), 0))*(1-GRID!$B$27))</f>
        <v>32600</v>
      </c>
      <c r="F158" s="35" cm="1">
        <f t="array" ref="F158">IF($I$2="Открытый тариф",
INDEX(GRID!$B$13:$AQ$19,MATCH($E$7,GRID!$A$13:$A$19,0),MATCH(1,($U$2=GRID!$B$1:$AQ$1)*(КАЛЕНДАРЬ!$AD32=GRID!$B$3:$AQ$3), 0)),
INDEX(GRID!$B$13:$AQ$19,MATCH($E$7,GRID!$A$13:$A$19,0),MATCH(1,($U$2=GRID!$B$1:$AQ$1)*(КАЛЕНДАРЬ!$AD32=GRID!$B$3:$AQ$3), 0))*(1-GRID!$B$27))</f>
        <v>35600</v>
      </c>
      <c r="G158" s="35" cm="1">
        <f t="array" ref="G158">IF($I$2="Открытый тариф",
INDEX(GRID!$B$4:$AQ$10,MATCH($G$7,GRID!$A$4:$A$10,0),MATCH(1,($U$2=GRID!$B$1:$AQ$1)*(КАЛЕНДАРЬ!AD32=GRID!$B$3:$AQ$3), 0)),
INDEX(GRID!$B$4:$AQ$10,MATCH($G$7,GRID!$A$4:$A$10,0),MATCH(1,($U$2=GRID!$B$1:$AQ$1)*(КАЛЕНДАРЬ!AD32=GRID!$B$3:$AQ$3), 0))*(1-GRID!$B$27))</f>
        <v>34100</v>
      </c>
      <c r="H158" s="35" cm="1">
        <f t="array" ref="H158">IF($I$2="Открытый тариф",
INDEX(GRID!$B$13:$AQ$19,MATCH($G$7,GRID!$A$13:$A$19,0),MATCH(1,($U$2=GRID!$B$1:$AQ$1)*(КАЛЕНДАРЬ!$AD32=GRID!$B$3:$AQ$3), 0)),
INDEX(GRID!$B$13:$AQ$19,MATCH($G$7,GRID!$A$13:$A$19,0),MATCH(1,($U$2=GRID!$B$1:$AQ$1)*(КАЛЕНДАРЬ!$AD32=GRID!$B$3:$AQ$3), 0))*(1-GRID!$B$27))</f>
        <v>37100</v>
      </c>
      <c r="I158" s="35" cm="1">
        <f t="array" ref="I158">IF($I$2="Открытый тариф",
INDEX(GRID!$B$4:$AQ$10,MATCH($I$7,GRID!$A$4:$A$10,0),MATCH(1,($U$2=GRID!$B$1:$AQ$1)*(КАЛЕНДАРЬ!AD32=GRID!$B$3:$AQ$3), 0)),
INDEX(GRID!$B$4:$AQ$10,MATCH($I$7,GRID!$A$4:$A$10,0),MATCH(1,($U$2=GRID!$B$1:$AQ$1)*(КАЛЕНДАРЬ!AD32=GRID!$B$3:$AQ$3), 0))*(1-GRID!$B$27))</f>
        <v>43600</v>
      </c>
      <c r="J158" s="35" cm="1">
        <f t="array" ref="J158">IF($I$2="Открытый тариф",
INDEX(GRID!$B$13:$AQ$19,MATCH($I$7,GRID!$A$13:$A$19,0),MATCH(1,($U$2=GRID!$B$1:$AQ$1)*(КАЛЕНДАРЬ!$AD32=GRID!$B$3:$AQ$3), 0)),
INDEX(GRID!$B$13:$AQ$19,MATCH($I$7,GRID!$A$13:$A$19,0),MATCH(1,($U$2=GRID!$B$1:$AQ$1)*(КАЛЕНДАРЬ!$AD32=GRID!$B$3:$AQ$3), 0))*(1-GRID!$B$27))</f>
        <v>46600</v>
      </c>
      <c r="K158" s="35" cm="1">
        <f t="array" ref="K158">IF($I$2="Открытый тариф",
INDEX(GRID!$B$4:$AQ$10,MATCH($K$7,GRID!$A$4:$A$10,0),MATCH(1,($U$2=GRID!$B$1:$AQ$1)*(КАЛЕНДАРЬ!AD32=GRID!$B$3:$AQ$3), 0)),
INDEX(GRID!$B$4:$AQ$10,MATCH($K$7,GRID!$A$4:$A$10,0),MATCH(1,($U$2=GRID!$B$1:$AQ$1)*(КАЛЕНДАРЬ!AD32=GRID!$B$3:$AQ$3), 0))*(1-GRID!$B$27))</f>
        <v>48000</v>
      </c>
      <c r="L158" s="35" cm="1">
        <f t="array" ref="L158">IF($I$2="Открытый тариф",
INDEX(GRID!$B$13:$AQ$19,MATCH($K$7,GRID!$A$13:$A$19,0),MATCH(1,($U$2=GRID!$B$1:$AQ$1)*(КАЛЕНДАРЬ!$AD32=GRID!$B$3:$AQ$3), 0)),
INDEX(GRID!$B$13:$AQ$19,MATCH($K$7,GRID!$A$13:$A$19,0),MATCH(1,($U$2=GRID!$B$1:$AQ$1)*(КАЛЕНДАРЬ!$AD32=GRID!$B$3:$AQ$3), 0))*(1-GRID!$B$27))</f>
        <v>51000</v>
      </c>
      <c r="M158" s="35" cm="1">
        <f t="array" ref="M158">IF($I$2="Открытый тариф",
INDEX(GRID!$B$4:$AQ$10,MATCH($M$7,GRID!$A$4:$A$10,0),MATCH(1,($U$2=GRID!$B$1:$AQ$1)*(КАЛЕНДАРЬ!AD32=GRID!$B$3:$AQ$3), 0)),
INDEX(GRID!$B$4:$AQ$10,MATCH($M$7,GRID!$A$4:$A$10,0),MATCH(1,($U$2=GRID!$B$1:$AQ$1)*(КАЛЕНДАРЬ!AD32=GRID!$B$3:$AQ$3), 0))*(1-GRID!$B$27))</f>
        <v>60100</v>
      </c>
      <c r="N158" s="35" cm="1">
        <f t="array" ref="N158">IF($I$2="Открытый тариф",
INDEX(GRID!$B$13:$AQ$19,MATCH($M$7,GRID!$A$13:$A$19,0),MATCH(1,($U$2=GRID!$B$1:$AQ$1)*(КАЛЕНДАРЬ!$AD32=GRID!$B$3:$AQ$3), 0)),
INDEX(GRID!$B$13:$AQ$19,MATCH($M$7,GRID!$A$13:$A$19,0),MATCH(1,($U$2=GRID!$B$1:$AQ$1)*(КАЛЕНДАРЬ!$AD32=GRID!$B$3:$AQ$3), 0))*(1-GRID!$B$27))</f>
        <v>63100</v>
      </c>
      <c r="O158" s="35" cm="1">
        <f t="array" ref="O158">IF($I$2="Открытый тариф",
INDEX(GRID!$B$4:$AQ$10,MATCH($O$7,GRID!$A$4:$A$10,0),MATCH(1,($U$2=GRID!$B$1:$AQ$1)*(КАЛЕНДАРЬ!AD32=GRID!$B$3:$AQ$3), 0)),
INDEX(GRID!$B$4:$AQ$10,MATCH($O$7,GRID!$A$4:$A$10,0),MATCH(1,($U$2=GRID!$B$1:$AQ$1)*(КАЛЕНДАРЬ!AD32=GRID!$B$3:$AQ$3), 0))*(1-GRID!$B$27))</f>
        <v>119600</v>
      </c>
      <c r="P158" s="35" cm="1">
        <f t="array" ref="P158">IF($I$2="Открытый тариф",
INDEX(GRID!$B$13:$AQ$19,MATCH($O$7,GRID!$A$13:$A$19,0),MATCH(1,($U$2=GRID!$B$1:$AQ$1)*(КАЛЕНДАРЬ!$AD32=GRID!$B$3:$AQ$3), 0)),
INDEX(GRID!$B$13:$AQ$19,MATCH($O$7,GRID!$A$13:$A$19,0),MATCH(1,($U$2=GRID!$B$1:$AQ$1)*(КАЛЕНДАРЬ!$AD32=GRID!$B$3:$AQ$3), 0))*(1-GRID!$B$27))</f>
        <v>119600</v>
      </c>
    </row>
    <row r="159" spans="1:16" hidden="1" x14ac:dyDescent="0.2">
      <c r="A159" s="58" t="s">
        <v>16</v>
      </c>
      <c r="B159" s="59">
        <v>30</v>
      </c>
      <c r="C159" s="35" cm="1">
        <f t="array" ref="C159">IF($I$2="Открытый тариф",
INDEX(GRID!$B$4:$AQ$10,MATCH($C$7,GRID!$A$4:$A$10,0),MATCH(1,($U$2=GRID!$B$1:$AQ$1)*(КАЛЕНДАРЬ!AD33=GRID!$B$3:$AQ$3), 0)),
INDEX(GRID!$B$4:$AQ$10,MATCH($C$7,GRID!$A$4:$A$10,0),MATCH(1,($U$2=GRID!$B$1:$AQ$1)*(КАЛЕНДАРЬ!AD33=GRID!$B$3:$AQ$3), 0))*(1-GRID!$B$27))</f>
        <v>24500</v>
      </c>
      <c r="D159" s="35" cm="1">
        <f t="array" ref="D159">IF($I$2="Открытый тариф",
INDEX(GRID!$B$13:$AQ$19,MATCH($C$7,GRID!$A$13:$A$19,0),MATCH(1,($U$2=GRID!$B$1:$AQ$1)*(КАЛЕНДАРЬ!$AD33=GRID!$B$3:$AQ$3), 0)),
INDEX(GRID!$B$13:$AQ$19,MATCH($C$7,GRID!$A$13:$A$19,0),MATCH(1,($U$2=GRID!$B$1:$AQ$1)*(КАЛЕНДАРЬ!$AD33=GRID!$B$3:$AQ$3), 0))*(1-GRID!$B$27))</f>
        <v>27500</v>
      </c>
      <c r="E159" s="35" cm="1">
        <f t="array" ref="E159">IF($I$2="Открытый тариф",
INDEX(GRID!$B$4:$AQ$10,MATCH($E$7,GRID!$A$4:$A$10,0),MATCH(1,($U$2=GRID!$B$1:$AQ$1)*(КАЛЕНДАРЬ!AD33=GRID!$B$3:$AQ$3), 0)),
INDEX(GRID!$B$4:$AQ$10,MATCH($E$7,GRID!$A$4:$A$10,0),MATCH(1,($U$2=GRID!$B$1:$AQ$1)*(КАЛЕНДАРЬ!AD33=GRID!$B$3:$AQ$3), 0))*(1-GRID!$B$27))</f>
        <v>29500</v>
      </c>
      <c r="F159" s="35" cm="1">
        <f t="array" ref="F159">IF($I$2="Открытый тариф",
INDEX(GRID!$B$13:$AQ$19,MATCH($E$7,GRID!$A$13:$A$19,0),MATCH(1,($U$2=GRID!$B$1:$AQ$1)*(КАЛЕНДАРЬ!$AD33=GRID!$B$3:$AQ$3), 0)),
INDEX(GRID!$B$13:$AQ$19,MATCH($E$7,GRID!$A$13:$A$19,0),MATCH(1,($U$2=GRID!$B$1:$AQ$1)*(КАЛЕНДАРЬ!$AD33=GRID!$B$3:$AQ$3), 0))*(1-GRID!$B$27))</f>
        <v>32500</v>
      </c>
      <c r="G159" s="35" cm="1">
        <f t="array" ref="G159">IF($I$2="Открытый тариф",
INDEX(GRID!$B$4:$AQ$10,MATCH($G$7,GRID!$A$4:$A$10,0),MATCH(1,($U$2=GRID!$B$1:$AQ$1)*(КАЛЕНДАРЬ!AD33=GRID!$B$3:$AQ$3), 0)),
INDEX(GRID!$B$4:$AQ$10,MATCH($G$7,GRID!$A$4:$A$10,0),MATCH(1,($U$2=GRID!$B$1:$AQ$1)*(КАЛЕНДАРЬ!AD33=GRID!$B$3:$AQ$3), 0))*(1-GRID!$B$27))</f>
        <v>30900</v>
      </c>
      <c r="H159" s="35" cm="1">
        <f t="array" ref="H159">IF($I$2="Открытый тариф",
INDEX(GRID!$B$13:$AQ$19,MATCH($G$7,GRID!$A$13:$A$19,0),MATCH(1,($U$2=GRID!$B$1:$AQ$1)*(КАЛЕНДАРЬ!$AD33=GRID!$B$3:$AQ$3), 0)),
INDEX(GRID!$B$13:$AQ$19,MATCH($G$7,GRID!$A$13:$A$19,0),MATCH(1,($U$2=GRID!$B$1:$AQ$1)*(КАЛЕНДАРЬ!$AD33=GRID!$B$3:$AQ$3), 0))*(1-GRID!$B$27))</f>
        <v>33900</v>
      </c>
      <c r="I159" s="35" cm="1">
        <f t="array" ref="I159">IF($I$2="Открытый тариф",
INDEX(GRID!$B$4:$AQ$10,MATCH($I$7,GRID!$A$4:$A$10,0),MATCH(1,($U$2=GRID!$B$1:$AQ$1)*(КАЛЕНДАРЬ!AD33=GRID!$B$3:$AQ$3), 0)),
INDEX(GRID!$B$4:$AQ$10,MATCH($I$7,GRID!$A$4:$A$10,0),MATCH(1,($U$2=GRID!$B$1:$AQ$1)*(КАЛЕНДАРЬ!AD33=GRID!$B$3:$AQ$3), 0))*(1-GRID!$B$27))</f>
        <v>39500</v>
      </c>
      <c r="J159" s="35" cm="1">
        <f t="array" ref="J159">IF($I$2="Открытый тариф",
INDEX(GRID!$B$13:$AQ$19,MATCH($I$7,GRID!$A$13:$A$19,0),MATCH(1,($U$2=GRID!$B$1:$AQ$1)*(КАЛЕНДАРЬ!$AD33=GRID!$B$3:$AQ$3), 0)),
INDEX(GRID!$B$13:$AQ$19,MATCH($I$7,GRID!$A$13:$A$19,0),MATCH(1,($U$2=GRID!$B$1:$AQ$1)*(КАЛЕНДАРЬ!$AD33=GRID!$B$3:$AQ$3), 0))*(1-GRID!$B$27))</f>
        <v>42500</v>
      </c>
      <c r="K159" s="35" cm="1">
        <f t="array" ref="K159">IF($I$2="Открытый тариф",
INDEX(GRID!$B$4:$AQ$10,MATCH($K$7,GRID!$A$4:$A$10,0),MATCH(1,($U$2=GRID!$B$1:$AQ$1)*(КАЛЕНДАРЬ!AD33=GRID!$B$3:$AQ$3), 0)),
INDEX(GRID!$B$4:$AQ$10,MATCH($K$7,GRID!$A$4:$A$10,0),MATCH(1,($U$2=GRID!$B$1:$AQ$1)*(КАЛЕНДАРЬ!AD33=GRID!$B$3:$AQ$3), 0))*(1-GRID!$B$27))</f>
        <v>43500</v>
      </c>
      <c r="L159" s="35" cm="1">
        <f t="array" ref="L159">IF($I$2="Открытый тариф",
INDEX(GRID!$B$13:$AQ$19,MATCH($K$7,GRID!$A$13:$A$19,0),MATCH(1,($U$2=GRID!$B$1:$AQ$1)*(КАЛЕНДАРЬ!$AD33=GRID!$B$3:$AQ$3), 0)),
INDEX(GRID!$B$13:$AQ$19,MATCH($K$7,GRID!$A$13:$A$19,0),MATCH(1,($U$2=GRID!$B$1:$AQ$1)*(КАЛЕНДАРЬ!$AD33=GRID!$B$3:$AQ$3), 0))*(1-GRID!$B$27))</f>
        <v>46500</v>
      </c>
      <c r="M159" s="35" cm="1">
        <f t="array" ref="M159">IF($I$2="Открытый тариф",
INDEX(GRID!$B$4:$AQ$10,MATCH($M$7,GRID!$A$4:$A$10,0),MATCH(1,($U$2=GRID!$B$1:$AQ$1)*(КАЛЕНДАРЬ!AD33=GRID!$B$3:$AQ$3), 0)),
INDEX(GRID!$B$4:$AQ$10,MATCH($M$7,GRID!$A$4:$A$10,0),MATCH(1,($U$2=GRID!$B$1:$AQ$1)*(КАЛЕНДАРЬ!AD33=GRID!$B$3:$AQ$3), 0))*(1-GRID!$B$27))</f>
        <v>54500</v>
      </c>
      <c r="N159" s="35" cm="1">
        <f t="array" ref="N159">IF($I$2="Открытый тариф",
INDEX(GRID!$B$13:$AQ$19,MATCH($M$7,GRID!$A$13:$A$19,0),MATCH(1,($U$2=GRID!$B$1:$AQ$1)*(КАЛЕНДАРЬ!$AD33=GRID!$B$3:$AQ$3), 0)),
INDEX(GRID!$B$13:$AQ$19,MATCH($M$7,GRID!$A$13:$A$19,0),MATCH(1,($U$2=GRID!$B$1:$AQ$1)*(КАЛЕНДАРЬ!$AD33=GRID!$B$3:$AQ$3), 0))*(1-GRID!$B$27))</f>
        <v>57500</v>
      </c>
      <c r="O159" s="35" cm="1">
        <f t="array" ref="O159">IF($I$2="Открытый тариф",
INDEX(GRID!$B$4:$AQ$10,MATCH($O$7,GRID!$A$4:$A$10,0),MATCH(1,($U$2=GRID!$B$1:$AQ$1)*(КАЛЕНДАРЬ!AD33=GRID!$B$3:$AQ$3), 0)),
INDEX(GRID!$B$4:$AQ$10,MATCH($O$7,GRID!$A$4:$A$10,0),MATCH(1,($U$2=GRID!$B$1:$AQ$1)*(КАЛЕНДАРЬ!AD33=GRID!$B$3:$AQ$3), 0))*(1-GRID!$B$27))</f>
        <v>107000</v>
      </c>
      <c r="P159" s="35" cm="1">
        <f t="array" ref="P159">IF($I$2="Открытый тариф",
INDEX(GRID!$B$13:$AQ$19,MATCH($O$7,GRID!$A$13:$A$19,0),MATCH(1,($U$2=GRID!$B$1:$AQ$1)*(КАЛЕНДАРЬ!$AD33=GRID!$B$3:$AQ$3), 0)),
INDEX(GRID!$B$13:$AQ$19,MATCH($O$7,GRID!$A$13:$A$19,0),MATCH(1,($U$2=GRID!$B$1:$AQ$1)*(КАЛЕНДАРЬ!$AD33=GRID!$B$3:$AQ$3), 0))*(1-GRID!$B$27))</f>
        <v>107000</v>
      </c>
    </row>
    <row r="160" spans="1:16" hidden="1" x14ac:dyDescent="0.2">
      <c r="A160" s="58" t="s">
        <v>17</v>
      </c>
      <c r="B160" s="59">
        <v>31</v>
      </c>
      <c r="C160" s="35" cm="1">
        <f t="array" ref="C160">IF($I$2="Открытый тариф",
INDEX(GRID!$B$4:$AQ$10,MATCH($C$7,GRID!$A$4:$A$10,0),MATCH(1,($U$2=GRID!$B$1:$AQ$1)*(КАЛЕНДАРЬ!AD34=GRID!$B$3:$AQ$3), 0)),
INDEX(GRID!$B$4:$AQ$10,MATCH($C$7,GRID!$A$4:$A$10,0),MATCH(1,($U$2=GRID!$B$1:$AQ$1)*(КАЛЕНДАРЬ!AD34=GRID!$B$3:$AQ$3), 0))*(1-GRID!$B$27))</f>
        <v>24500</v>
      </c>
      <c r="D160" s="35" cm="1">
        <f t="array" ref="D160">IF($I$2="Открытый тариф",
INDEX(GRID!$B$13:$AQ$19,MATCH($C$7,GRID!$A$13:$A$19,0),MATCH(1,($U$2=GRID!$B$1:$AQ$1)*(КАЛЕНДАРЬ!$AD34=GRID!$B$3:$AQ$3), 0)),
INDEX(GRID!$B$13:$AQ$19,MATCH($C$7,GRID!$A$13:$A$19,0),MATCH(1,($U$2=GRID!$B$1:$AQ$1)*(КАЛЕНДАРЬ!$AD34=GRID!$B$3:$AQ$3), 0))*(1-GRID!$B$27))</f>
        <v>27500</v>
      </c>
      <c r="E160" s="35" cm="1">
        <f t="array" ref="E160">IF($I$2="Открытый тариф",
INDEX(GRID!$B$4:$AQ$10,MATCH($E$7,GRID!$A$4:$A$10,0),MATCH(1,($U$2=GRID!$B$1:$AQ$1)*(КАЛЕНДАРЬ!AD34=GRID!$B$3:$AQ$3), 0)),
INDEX(GRID!$B$4:$AQ$10,MATCH($E$7,GRID!$A$4:$A$10,0),MATCH(1,($U$2=GRID!$B$1:$AQ$1)*(КАЛЕНДАРЬ!AD34=GRID!$B$3:$AQ$3), 0))*(1-GRID!$B$27))</f>
        <v>29500</v>
      </c>
      <c r="F160" s="35" cm="1">
        <f t="array" ref="F160">IF($I$2="Открытый тариф",
INDEX(GRID!$B$13:$AQ$19,MATCH($E$7,GRID!$A$13:$A$19,0),MATCH(1,($U$2=GRID!$B$1:$AQ$1)*(КАЛЕНДАРЬ!$AD34=GRID!$B$3:$AQ$3), 0)),
INDEX(GRID!$B$13:$AQ$19,MATCH($E$7,GRID!$A$13:$A$19,0),MATCH(1,($U$2=GRID!$B$1:$AQ$1)*(КАЛЕНДАРЬ!$AD34=GRID!$B$3:$AQ$3), 0))*(1-GRID!$B$27))</f>
        <v>32500</v>
      </c>
      <c r="G160" s="35" cm="1">
        <f t="array" ref="G160">IF($I$2="Открытый тариф",
INDEX(GRID!$B$4:$AQ$10,MATCH($G$7,GRID!$A$4:$A$10,0),MATCH(1,($U$2=GRID!$B$1:$AQ$1)*(КАЛЕНДАРЬ!AD34=GRID!$B$3:$AQ$3), 0)),
INDEX(GRID!$B$4:$AQ$10,MATCH($G$7,GRID!$A$4:$A$10,0),MATCH(1,($U$2=GRID!$B$1:$AQ$1)*(КАЛЕНДАРЬ!AD34=GRID!$B$3:$AQ$3), 0))*(1-GRID!$B$27))</f>
        <v>30900</v>
      </c>
      <c r="H160" s="35" cm="1">
        <f t="array" ref="H160">IF($I$2="Открытый тариф",
INDEX(GRID!$B$13:$AQ$19,MATCH($G$7,GRID!$A$13:$A$19,0),MATCH(1,($U$2=GRID!$B$1:$AQ$1)*(КАЛЕНДАРЬ!$AD34=GRID!$B$3:$AQ$3), 0)),
INDEX(GRID!$B$13:$AQ$19,MATCH($G$7,GRID!$A$13:$A$19,0),MATCH(1,($U$2=GRID!$B$1:$AQ$1)*(КАЛЕНДАРЬ!$AD34=GRID!$B$3:$AQ$3), 0))*(1-GRID!$B$27))</f>
        <v>33900</v>
      </c>
      <c r="I160" s="35" cm="1">
        <f t="array" ref="I160">IF($I$2="Открытый тариф",
INDEX(GRID!$B$4:$AQ$10,MATCH($I$7,GRID!$A$4:$A$10,0),MATCH(1,($U$2=GRID!$B$1:$AQ$1)*(КАЛЕНДАРЬ!AD34=GRID!$B$3:$AQ$3), 0)),
INDEX(GRID!$B$4:$AQ$10,MATCH($I$7,GRID!$A$4:$A$10,0),MATCH(1,($U$2=GRID!$B$1:$AQ$1)*(КАЛЕНДАРЬ!AD34=GRID!$B$3:$AQ$3), 0))*(1-GRID!$B$27))</f>
        <v>39500</v>
      </c>
      <c r="J160" s="35" cm="1">
        <f t="array" ref="J160">IF($I$2="Открытый тариф",
INDEX(GRID!$B$13:$AQ$19,MATCH($I$7,GRID!$A$13:$A$19,0),MATCH(1,($U$2=GRID!$B$1:$AQ$1)*(КАЛЕНДАРЬ!$AD34=GRID!$B$3:$AQ$3), 0)),
INDEX(GRID!$B$13:$AQ$19,MATCH($I$7,GRID!$A$13:$A$19,0),MATCH(1,($U$2=GRID!$B$1:$AQ$1)*(КАЛЕНДАРЬ!$AD34=GRID!$B$3:$AQ$3), 0))*(1-GRID!$B$27))</f>
        <v>42500</v>
      </c>
      <c r="K160" s="35" cm="1">
        <f t="array" ref="K160">IF($I$2="Открытый тариф",
INDEX(GRID!$B$4:$AQ$10,MATCH($K$7,GRID!$A$4:$A$10,0),MATCH(1,($U$2=GRID!$B$1:$AQ$1)*(КАЛЕНДАРЬ!AD34=GRID!$B$3:$AQ$3), 0)),
INDEX(GRID!$B$4:$AQ$10,MATCH($K$7,GRID!$A$4:$A$10,0),MATCH(1,($U$2=GRID!$B$1:$AQ$1)*(КАЛЕНДАРЬ!AD34=GRID!$B$3:$AQ$3), 0))*(1-GRID!$B$27))</f>
        <v>43500</v>
      </c>
      <c r="L160" s="35" cm="1">
        <f t="array" ref="L160">IF($I$2="Открытый тариф",
INDEX(GRID!$B$13:$AQ$19,MATCH($K$7,GRID!$A$13:$A$19,0),MATCH(1,($U$2=GRID!$B$1:$AQ$1)*(КАЛЕНДАРЬ!$AD34=GRID!$B$3:$AQ$3), 0)),
INDEX(GRID!$B$13:$AQ$19,MATCH($K$7,GRID!$A$13:$A$19,0),MATCH(1,($U$2=GRID!$B$1:$AQ$1)*(КАЛЕНДАРЬ!$AD34=GRID!$B$3:$AQ$3), 0))*(1-GRID!$B$27))</f>
        <v>46500</v>
      </c>
      <c r="M160" s="35" cm="1">
        <f t="array" ref="M160">IF($I$2="Открытый тариф",
INDEX(GRID!$B$4:$AQ$10,MATCH($M$7,GRID!$A$4:$A$10,0),MATCH(1,($U$2=GRID!$B$1:$AQ$1)*(КАЛЕНДАРЬ!AD34=GRID!$B$3:$AQ$3), 0)),
INDEX(GRID!$B$4:$AQ$10,MATCH($M$7,GRID!$A$4:$A$10,0),MATCH(1,($U$2=GRID!$B$1:$AQ$1)*(КАЛЕНДАРЬ!AD34=GRID!$B$3:$AQ$3), 0))*(1-GRID!$B$27))</f>
        <v>54500</v>
      </c>
      <c r="N160" s="35" cm="1">
        <f t="array" ref="N160">IF($I$2="Открытый тариф",
INDEX(GRID!$B$13:$AQ$19,MATCH($M$7,GRID!$A$13:$A$19,0),MATCH(1,($U$2=GRID!$B$1:$AQ$1)*(КАЛЕНДАРЬ!$AD34=GRID!$B$3:$AQ$3), 0)),
INDEX(GRID!$B$13:$AQ$19,MATCH($M$7,GRID!$A$13:$A$19,0),MATCH(1,($U$2=GRID!$B$1:$AQ$1)*(КАЛЕНДАРЬ!$AD34=GRID!$B$3:$AQ$3), 0))*(1-GRID!$B$27))</f>
        <v>57500</v>
      </c>
      <c r="O160" s="35" cm="1">
        <f t="array" ref="O160">IF($I$2="Открытый тариф",
INDEX(GRID!$B$4:$AQ$10,MATCH($O$7,GRID!$A$4:$A$10,0),MATCH(1,($U$2=GRID!$B$1:$AQ$1)*(КАЛЕНДАРЬ!AD34=GRID!$B$3:$AQ$3), 0)),
INDEX(GRID!$B$4:$AQ$10,MATCH($O$7,GRID!$A$4:$A$10,0),MATCH(1,($U$2=GRID!$B$1:$AQ$1)*(КАЛЕНДАРЬ!AD34=GRID!$B$3:$AQ$3), 0))*(1-GRID!$B$27))</f>
        <v>107000</v>
      </c>
      <c r="P160" s="35" cm="1">
        <f t="array" ref="P160">IF($I$2="Открытый тариф",
INDEX(GRID!$B$13:$AQ$19,MATCH($O$7,GRID!$A$13:$A$19,0),MATCH(1,($U$2=GRID!$B$1:$AQ$1)*(КАЛЕНДАРЬ!$AD34=GRID!$B$3:$AQ$3), 0)),
INDEX(GRID!$B$13:$AQ$19,MATCH($O$7,GRID!$A$13:$A$19,0),MATCH(1,($U$2=GRID!$B$1:$AQ$1)*(КАЛЕНДАРЬ!$AD34=GRID!$B$3:$AQ$3), 0))*(1-GRID!$B$27))</f>
        <v>107000</v>
      </c>
    </row>
    <row r="161" spans="1:16" hidden="1" x14ac:dyDescent="0.2">
      <c r="A161" s="60"/>
      <c r="B161" s="61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</row>
    <row r="162" spans="1:16" hidden="1" x14ac:dyDescent="0.2">
      <c r="A162" s="69" t="s">
        <v>85</v>
      </c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</row>
    <row r="163" spans="1:16" hidden="1" x14ac:dyDescent="0.2">
      <c r="A163" s="91" t="s">
        <v>51</v>
      </c>
      <c r="B163" s="92"/>
      <c r="C163" s="92"/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</row>
    <row r="164" spans="1:16" ht="58.5" hidden="1" customHeight="1" x14ac:dyDescent="0.2">
      <c r="A164" s="70" t="s">
        <v>11</v>
      </c>
      <c r="B164" s="71"/>
      <c r="C164" s="74" t="s">
        <v>3</v>
      </c>
      <c r="D164" s="75"/>
      <c r="E164" s="76" t="s">
        <v>49</v>
      </c>
      <c r="F164" s="77"/>
      <c r="G164" s="78" t="s">
        <v>53</v>
      </c>
      <c r="H164" s="79"/>
      <c r="I164" s="88" t="s">
        <v>84</v>
      </c>
      <c r="J164" s="88"/>
      <c r="K164" s="90" t="s">
        <v>54</v>
      </c>
      <c r="L164" s="90"/>
      <c r="M164" s="89" t="s">
        <v>55</v>
      </c>
      <c r="N164" s="89"/>
      <c r="O164" s="114" t="s">
        <v>80</v>
      </c>
      <c r="P164" s="114"/>
    </row>
    <row r="165" spans="1:16" hidden="1" x14ac:dyDescent="0.2">
      <c r="A165" s="72"/>
      <c r="B165" s="73"/>
      <c r="C165" s="34" t="s">
        <v>12</v>
      </c>
      <c r="D165" s="34" t="s">
        <v>13</v>
      </c>
      <c r="E165" s="34" t="s">
        <v>12</v>
      </c>
      <c r="F165" s="34" t="s">
        <v>13</v>
      </c>
      <c r="G165" s="34" t="s">
        <v>12</v>
      </c>
      <c r="H165" s="34" t="s">
        <v>13</v>
      </c>
      <c r="I165" s="34" t="s">
        <v>12</v>
      </c>
      <c r="J165" s="34" t="s">
        <v>13</v>
      </c>
      <c r="K165" s="34" t="s">
        <v>12</v>
      </c>
      <c r="L165" s="34" t="s">
        <v>13</v>
      </c>
      <c r="M165" s="34" t="s">
        <v>12</v>
      </c>
      <c r="N165" s="34" t="s">
        <v>13</v>
      </c>
      <c r="O165" s="34" t="s">
        <v>12</v>
      </c>
      <c r="P165" s="34" t="s">
        <v>13</v>
      </c>
    </row>
    <row r="166" spans="1:16" hidden="1" x14ac:dyDescent="0.2">
      <c r="A166" s="58" t="s">
        <v>15</v>
      </c>
      <c r="B166" s="59">
        <v>1</v>
      </c>
      <c r="C166" s="35" cm="1">
        <f t="array" ref="C166">IF($I$2="Открытый тариф",
INDEX(GRID!$B$4:$AQ$10,MATCH($C$7,GRID!$A$4:$A$10,0),MATCH(1,($U$2=GRID!$B$1:$AQ$1)*(КАЛЕНДАРЬ!AG4=GRID!$B$3:$AQ$3), 0)),
INDEX(GRID!$B$4:$AQ$10,MATCH($C$7,GRID!$A$4:$A$10,0),MATCH(1,($U$2=GRID!$B$1:$AQ$1)*(КАЛЕНДАРЬ!AG4=GRID!$B$3:$AQ$3), 0))*(1-GRID!$B$27))</f>
        <v>24500</v>
      </c>
      <c r="D166" s="35" cm="1">
        <f t="array" ref="D166">IF($I$2="Открытый тариф",
INDEX(GRID!$B$13:$AQ$19,MATCH($C$7,GRID!$A$13:$A$19,0),MATCH(1,($U$2=GRID!$B$1:$AQ$1)*(КАЛЕНДАРЬ!$AG4=GRID!$B$3:$AQ$3), 0)),
INDEX(GRID!$B$13:$AQ$19,MATCH($C$7,GRID!$A$13:$A$19,0),MATCH(1,($U$2=GRID!$B$1:$AQ$1)*(КАЛЕНДАРЬ!$AG4=GRID!$B$3:$AQ$3), 0))*(1-GRID!$B$27))</f>
        <v>27500</v>
      </c>
      <c r="E166" s="35" cm="1">
        <f t="array" ref="E166">IF($I$2="Открытый тариф",
INDEX(GRID!$B$4:$AQ$10,MATCH($E$7,GRID!$A$4:$A$10,0),MATCH(1,($U$2=GRID!$B$1:$AQ$1)*(КАЛЕНДАРЬ!AG4=GRID!$B$3:$AQ$3), 0)),
INDEX(GRID!$B$4:$AQ$10,MATCH($E$7,GRID!$A$4:$A$10,0),MATCH(1,($U$2=GRID!$B$1:$AQ$1)*(КАЛЕНДАРЬ!AG4=GRID!$B$3:$AQ$3), 0))*(1-GRID!$B$27))</f>
        <v>29500</v>
      </c>
      <c r="F166" s="35" cm="1">
        <f t="array" ref="F166">IF($I$2="Открытый тариф",
INDEX(GRID!$B$13:$AQ$19,MATCH($E$7,GRID!$A$13:$A$19,0),MATCH(1,($U$2=GRID!$B$1:$AQ$1)*(КАЛЕНДАРЬ!$AG4=GRID!$B$3:$AQ$3), 0)),
INDEX(GRID!$B$13:$AQ$19,MATCH($E$7,GRID!$A$13:$A$19,0),MATCH(1,($U$2=GRID!$B$1:$AQ$1)*(КАЛЕНДАРЬ!$AG4=GRID!$B$3:$AQ$3), 0))*(1-GRID!$B$27))</f>
        <v>32500</v>
      </c>
      <c r="G166" s="35" cm="1">
        <f t="array" ref="G166">IF($I$2="Открытый тариф",
INDEX(GRID!$B$4:$AQ$10,MATCH($G$7,GRID!$A$4:$A$10,0),MATCH(1,($U$2=GRID!$B$1:$AQ$1)*(КАЛЕНДАРЬ!AG4=GRID!$B$3:$AQ$3), 0)),
INDEX(GRID!$B$4:$AQ$10,MATCH($G$7,GRID!$A$4:$A$10,0),MATCH(1,($U$2=GRID!$B$1:$AQ$1)*(КАЛЕНДАРЬ!AG4=GRID!$B$3:$AQ$3), 0))*(1-GRID!$B$27))</f>
        <v>30900</v>
      </c>
      <c r="H166" s="35" cm="1">
        <f t="array" ref="H166">IF($I$2="Открытый тариф",
INDEX(GRID!$B$13:$AQ$19,MATCH($G$7,GRID!$A$13:$A$19,0),MATCH(1,($U$2=GRID!$B$1:$AQ$1)*(КАЛЕНДАРЬ!$AG4=GRID!$B$3:$AQ$3), 0)),
INDEX(GRID!$B$13:$AQ$19,MATCH($G$7,GRID!$A$13:$A$19,0),MATCH(1,($U$2=GRID!$B$1:$AQ$1)*(КАЛЕНДАРЬ!$AG4=GRID!$B$3:$AQ$3), 0))*(1-GRID!$B$27))</f>
        <v>33900</v>
      </c>
      <c r="I166" s="35" cm="1">
        <f t="array" ref="I166">IF($I$2="Открытый тариф",
INDEX(GRID!$B$4:$AQ$10,MATCH($I$7,GRID!$A$4:$A$10,0),MATCH(1,($U$2=GRID!$B$1:$AQ$1)*(КАЛЕНДАРЬ!AG4=GRID!$B$3:$AQ$3), 0)),
INDEX(GRID!$B$4:$AQ$10,MATCH($I$7,GRID!$A$4:$A$10,0),MATCH(1,($U$2=GRID!$B$1:$AQ$1)*(КАЛЕНДАРЬ!AG4=GRID!$B$3:$AQ$3), 0))*(1-GRID!$B$27))</f>
        <v>39500</v>
      </c>
      <c r="J166" s="35" cm="1">
        <f t="array" ref="J166">IF($I$2="Открытый тариф",
INDEX(GRID!$B$13:$AQ$19,MATCH($I$7,GRID!$A$13:$A$19,0),MATCH(1,($U$2=GRID!$B$1:$AQ$1)*(КАЛЕНДАРЬ!$AG4=GRID!$B$3:$AQ$3), 0)),
INDEX(GRID!$B$13:$AQ$19,MATCH($I$7,GRID!$A$13:$A$19,0),MATCH(1,($U$2=GRID!$B$1:$AQ$1)*(КАЛЕНДАРЬ!$AG4=GRID!$B$3:$AQ$3), 0))*(1-GRID!$B$27))</f>
        <v>42500</v>
      </c>
      <c r="K166" s="35" cm="1">
        <f t="array" ref="K166">IF($I$2="Открытый тариф",
INDEX(GRID!$B$4:$AQ$10,MATCH($K$7,GRID!$A$4:$A$10,0),MATCH(1,($U$2=GRID!$B$1:$AQ$1)*(КАЛЕНДАРЬ!AG4=GRID!$B$3:$AQ$3), 0)),
INDEX(GRID!$B$4:$AQ$10,MATCH($K$7,GRID!$A$4:$A$10,0),MATCH(1,($U$2=GRID!$B$1:$AQ$1)*(КАЛЕНДАРЬ!AG4=GRID!$B$3:$AQ$3), 0))*(1-GRID!$B$27))</f>
        <v>43500</v>
      </c>
      <c r="L166" s="35" cm="1">
        <f t="array" ref="L166">IF($I$2="Открытый тариф",
INDEX(GRID!$B$13:$AQ$19,MATCH($K$7,GRID!$A$13:$A$19,0),MATCH(1,($U$2=GRID!$B$1:$AQ$1)*(КАЛЕНДАРЬ!$AG4=GRID!$B$3:$AQ$3), 0)),
INDEX(GRID!$B$13:$AQ$19,MATCH($K$7,GRID!$A$13:$A$19,0),MATCH(1,($U$2=GRID!$B$1:$AQ$1)*(КАЛЕНДАРЬ!$AG4=GRID!$B$3:$AQ$3), 0))*(1-GRID!$B$27))</f>
        <v>46500</v>
      </c>
      <c r="M166" s="35" cm="1">
        <f t="array" ref="M166">IF($I$2="Открытый тариф",
INDEX(GRID!$B$4:$AQ$10,MATCH($M$7,GRID!$A$4:$A$10,0),MATCH(1,($U$2=GRID!$B$1:$AQ$1)*(КАЛЕНДАРЬ!AG4=GRID!$B$3:$AQ$3), 0)),
INDEX(GRID!$B$4:$AQ$10,MATCH($M$7,GRID!$A$4:$A$10,0),MATCH(1,($U$2=GRID!$B$1:$AQ$1)*(КАЛЕНДАРЬ!AG4=GRID!$B$3:$AQ$3), 0))*(1-GRID!$B$27))</f>
        <v>54500</v>
      </c>
      <c r="N166" s="35" cm="1">
        <f t="array" ref="N166">IF($I$2="Открытый тариф",
INDEX(GRID!$B$13:$AQ$19,MATCH($M$7,GRID!$A$13:$A$19,0),MATCH(1,($U$2=GRID!$B$1:$AQ$1)*(КАЛЕНДАРЬ!$AG4=GRID!$B$3:$AQ$3), 0)),
INDEX(GRID!$B$13:$AQ$19,MATCH($M$7,GRID!$A$13:$A$19,0),MATCH(1,($U$2=GRID!$B$1:$AQ$1)*(КАЛЕНДАРЬ!$AG4=GRID!$B$3:$AQ$3), 0))*(1-GRID!$B$27))</f>
        <v>57500</v>
      </c>
      <c r="O166" s="35" cm="1">
        <f t="array" ref="O166">IF($I$2="Открытый тариф",
INDEX(GRID!$B$4:$AQ$10,MATCH($O$7,GRID!$A$4:$A$10,0),MATCH(1,($U$2=GRID!$B$1:$AQ$1)*(КАЛЕНДАРЬ!AG4=GRID!$B$3:$AQ$3), 0)),
INDEX(GRID!$B$4:$AQ$10,MATCH($O$7,GRID!$A$4:$A$10,0),MATCH(1,($U$2=GRID!$B$1:$AQ$1)*(КАЛЕНДАРЬ!AG4=GRID!$B$3:$AQ$3), 0))*(1-GRID!$B$27))</f>
        <v>107000</v>
      </c>
      <c r="P166" s="35" cm="1">
        <f t="array" ref="P166">IF($I$2="Открытый тариф",
INDEX(GRID!$B$13:$AQ$19,MATCH($O$7,GRID!$A$13:$A$19,0),MATCH(1,($U$2=GRID!$B$1:$AQ$1)*(КАЛЕНДАРЬ!$AG4=GRID!$B$3:$AQ$3), 0)),
INDEX(GRID!$B$13:$AQ$19,MATCH($O$7,GRID!$A$13:$A$19,0),MATCH(1,($U$2=GRID!$B$1:$AQ$1)*(КАЛЕНДАРЬ!$AG4=GRID!$B$3:$AQ$3), 0))*(1-GRID!$B$27))</f>
        <v>107000</v>
      </c>
    </row>
    <row r="167" spans="1:16" hidden="1" x14ac:dyDescent="0.2">
      <c r="A167" s="58" t="s">
        <v>16</v>
      </c>
      <c r="B167" s="59">
        <v>2</v>
      </c>
      <c r="C167" s="35" cm="1">
        <f t="array" ref="C167">IF($I$2="Открытый тариф",
INDEX(GRID!$B$4:$AQ$10,MATCH($C$7,GRID!$A$4:$A$10,0),MATCH(1,($U$2=GRID!$B$1:$AQ$1)*(КАЛЕНДАРЬ!AG5=GRID!$B$3:$AQ$3), 0)),
INDEX(GRID!$B$4:$AQ$10,MATCH($C$7,GRID!$A$4:$A$10,0),MATCH(1,($U$2=GRID!$B$1:$AQ$1)*(КАЛЕНДАРЬ!AG5=GRID!$B$3:$AQ$3), 0))*(1-GRID!$B$27))</f>
        <v>25800</v>
      </c>
      <c r="D167" s="35" cm="1">
        <f t="array" ref="D167">IF($I$2="Открытый тариф",
INDEX(GRID!$B$13:$AQ$19,MATCH($C$7,GRID!$A$13:$A$19,0),MATCH(1,($U$2=GRID!$B$1:$AQ$1)*(КАЛЕНДАРЬ!$AG5=GRID!$B$3:$AQ$3), 0)),
INDEX(GRID!$B$13:$AQ$19,MATCH($C$7,GRID!$A$13:$A$19,0),MATCH(1,($U$2=GRID!$B$1:$AQ$1)*(КАЛЕНДАРЬ!$AG5=GRID!$B$3:$AQ$3), 0))*(1-GRID!$B$27))</f>
        <v>28800</v>
      </c>
      <c r="E167" s="35" cm="1">
        <f t="array" ref="E167">IF($I$2="Открытый тариф",
INDEX(GRID!$B$4:$AQ$10,MATCH($E$7,GRID!$A$4:$A$10,0),MATCH(1,($U$2=GRID!$B$1:$AQ$1)*(КАЛЕНДАРЬ!AG5=GRID!$B$3:$AQ$3), 0)),
INDEX(GRID!$B$4:$AQ$10,MATCH($E$7,GRID!$A$4:$A$10,0),MATCH(1,($U$2=GRID!$B$1:$AQ$1)*(КАЛЕНДАРЬ!AG5=GRID!$B$3:$AQ$3), 0))*(1-GRID!$B$27))</f>
        <v>31300</v>
      </c>
      <c r="F167" s="35" cm="1">
        <f t="array" ref="F167">IF($I$2="Открытый тариф",
INDEX(GRID!$B$13:$AQ$19,MATCH($E$7,GRID!$A$13:$A$19,0),MATCH(1,($U$2=GRID!$B$1:$AQ$1)*(КАЛЕНДАРЬ!$AG5=GRID!$B$3:$AQ$3), 0)),
INDEX(GRID!$B$13:$AQ$19,MATCH($E$7,GRID!$A$13:$A$19,0),MATCH(1,($U$2=GRID!$B$1:$AQ$1)*(КАЛЕНДАРЬ!$AG5=GRID!$B$3:$AQ$3), 0))*(1-GRID!$B$27))</f>
        <v>34300</v>
      </c>
      <c r="G167" s="35" cm="1">
        <f t="array" ref="G167">IF($I$2="Открытый тариф",
INDEX(GRID!$B$4:$AQ$10,MATCH($G$7,GRID!$A$4:$A$10,0),MATCH(1,($U$2=GRID!$B$1:$AQ$1)*(КАЛЕНДАРЬ!AG5=GRID!$B$3:$AQ$3), 0)),
INDEX(GRID!$B$4:$AQ$10,MATCH($G$7,GRID!$A$4:$A$10,0),MATCH(1,($U$2=GRID!$B$1:$AQ$1)*(КАЛЕНДАРЬ!AG5=GRID!$B$3:$AQ$3), 0))*(1-GRID!$B$27))</f>
        <v>32500</v>
      </c>
      <c r="H167" s="35" cm="1">
        <f t="array" ref="H167">IF($I$2="Открытый тариф",
INDEX(GRID!$B$13:$AQ$19,MATCH($G$7,GRID!$A$13:$A$19,0),MATCH(1,($U$2=GRID!$B$1:$AQ$1)*(КАЛЕНДАРЬ!$AG5=GRID!$B$3:$AQ$3), 0)),
INDEX(GRID!$B$13:$AQ$19,MATCH($G$7,GRID!$A$13:$A$19,0),MATCH(1,($U$2=GRID!$B$1:$AQ$1)*(КАЛЕНДАРЬ!$AG5=GRID!$B$3:$AQ$3), 0))*(1-GRID!$B$27))</f>
        <v>35500</v>
      </c>
      <c r="I167" s="35" cm="1">
        <f t="array" ref="I167">IF($I$2="Открытый тариф",
INDEX(GRID!$B$4:$AQ$10,MATCH($I$7,GRID!$A$4:$A$10,0),MATCH(1,($U$2=GRID!$B$1:$AQ$1)*(КАЛЕНДАРЬ!AG5=GRID!$B$3:$AQ$3), 0)),
INDEX(GRID!$B$4:$AQ$10,MATCH($I$7,GRID!$A$4:$A$10,0),MATCH(1,($U$2=GRID!$B$1:$AQ$1)*(КАЛЕНДАРЬ!AG5=GRID!$B$3:$AQ$3), 0))*(1-GRID!$B$27))</f>
        <v>41600</v>
      </c>
      <c r="J167" s="35" cm="1">
        <f t="array" ref="J167">IF($I$2="Открытый тариф",
INDEX(GRID!$B$13:$AQ$19,MATCH($I$7,GRID!$A$13:$A$19,0),MATCH(1,($U$2=GRID!$B$1:$AQ$1)*(КАЛЕНДАРЬ!$AG5=GRID!$B$3:$AQ$3), 0)),
INDEX(GRID!$B$13:$AQ$19,MATCH($I$7,GRID!$A$13:$A$19,0),MATCH(1,($U$2=GRID!$B$1:$AQ$1)*(КАЛЕНДАРЬ!$AG5=GRID!$B$3:$AQ$3), 0))*(1-GRID!$B$27))</f>
        <v>44600</v>
      </c>
      <c r="K167" s="35" cm="1">
        <f t="array" ref="K167">IF($I$2="Открытый тариф",
INDEX(GRID!$B$4:$AQ$10,MATCH($K$7,GRID!$A$4:$A$10,0),MATCH(1,($U$2=GRID!$B$1:$AQ$1)*(КАЛЕНДАРЬ!AG5=GRID!$B$3:$AQ$3), 0)),
INDEX(GRID!$B$4:$AQ$10,MATCH($K$7,GRID!$A$4:$A$10,0),MATCH(1,($U$2=GRID!$B$1:$AQ$1)*(КАЛЕНДАРЬ!AG5=GRID!$B$3:$AQ$3), 0))*(1-GRID!$B$27))</f>
        <v>45800</v>
      </c>
      <c r="L167" s="35" cm="1">
        <f t="array" ref="L167">IF($I$2="Открытый тариф",
INDEX(GRID!$B$13:$AQ$19,MATCH($K$7,GRID!$A$13:$A$19,0),MATCH(1,($U$2=GRID!$B$1:$AQ$1)*(КАЛЕНДАРЬ!$AG5=GRID!$B$3:$AQ$3), 0)),
INDEX(GRID!$B$13:$AQ$19,MATCH($K$7,GRID!$A$13:$A$19,0),MATCH(1,($U$2=GRID!$B$1:$AQ$1)*(КАЛЕНДАРЬ!$AG5=GRID!$B$3:$AQ$3), 0))*(1-GRID!$B$27))</f>
        <v>48800</v>
      </c>
      <c r="M167" s="35" cm="1">
        <f t="array" ref="M167">IF($I$2="Открытый тариф",
INDEX(GRID!$B$4:$AQ$10,MATCH($M$7,GRID!$A$4:$A$10,0),MATCH(1,($U$2=GRID!$B$1:$AQ$1)*(КАЛЕНДАРЬ!AG5=GRID!$B$3:$AQ$3), 0)),
INDEX(GRID!$B$4:$AQ$10,MATCH($M$7,GRID!$A$4:$A$10,0),MATCH(1,($U$2=GRID!$B$1:$AQ$1)*(КАЛЕНДАРЬ!AG5=GRID!$B$3:$AQ$3), 0))*(1-GRID!$B$27))</f>
        <v>57300</v>
      </c>
      <c r="N167" s="35" cm="1">
        <f t="array" ref="N167">IF($I$2="Открытый тариф",
INDEX(GRID!$B$13:$AQ$19,MATCH($M$7,GRID!$A$13:$A$19,0),MATCH(1,($U$2=GRID!$B$1:$AQ$1)*(КАЛЕНДАРЬ!$AG5=GRID!$B$3:$AQ$3), 0)),
INDEX(GRID!$B$13:$AQ$19,MATCH($M$7,GRID!$A$13:$A$19,0),MATCH(1,($U$2=GRID!$B$1:$AQ$1)*(КАЛЕНДАРЬ!$AG5=GRID!$B$3:$AQ$3), 0))*(1-GRID!$B$27))</f>
        <v>60300</v>
      </c>
      <c r="O167" s="35" cm="1">
        <f t="array" ref="O167">IF($I$2="Открытый тариф",
INDEX(GRID!$B$4:$AQ$10,MATCH($O$7,GRID!$A$4:$A$10,0),MATCH(1,($U$2=GRID!$B$1:$AQ$1)*(КАЛЕНДАРЬ!AG5=GRID!$B$3:$AQ$3), 0)),
INDEX(GRID!$B$4:$AQ$10,MATCH($O$7,GRID!$A$4:$A$10,0),MATCH(1,($U$2=GRID!$B$1:$AQ$1)*(КАЛЕНДАРЬ!AG5=GRID!$B$3:$AQ$3), 0))*(1-GRID!$B$27))</f>
        <v>113300</v>
      </c>
      <c r="P167" s="35" cm="1">
        <f t="array" ref="P167">IF($I$2="Открытый тариф",
INDEX(GRID!$B$13:$AQ$19,MATCH($O$7,GRID!$A$13:$A$19,0),MATCH(1,($U$2=GRID!$B$1:$AQ$1)*(КАЛЕНДАРЬ!$AG5=GRID!$B$3:$AQ$3), 0)),
INDEX(GRID!$B$13:$AQ$19,MATCH($O$7,GRID!$A$13:$A$19,0),MATCH(1,($U$2=GRID!$B$1:$AQ$1)*(КАЛЕНДАРЬ!$AG5=GRID!$B$3:$AQ$3), 0))*(1-GRID!$B$27))</f>
        <v>113300</v>
      </c>
    </row>
    <row r="168" spans="1:16" hidden="1" x14ac:dyDescent="0.2">
      <c r="A168" s="58" t="s">
        <v>17</v>
      </c>
      <c r="B168" s="59">
        <v>3</v>
      </c>
      <c r="C168" s="35" cm="1">
        <f t="array" ref="C168">IF($I$2="Открытый тариф",
INDEX(GRID!$B$4:$AQ$10,MATCH($C$7,GRID!$A$4:$A$10,0),MATCH(1,($U$2=GRID!$B$1:$AQ$1)*(КАЛЕНДАРЬ!AG6=GRID!$B$3:$AQ$3), 0)),
INDEX(GRID!$B$4:$AQ$10,MATCH($C$7,GRID!$A$4:$A$10,0),MATCH(1,($U$2=GRID!$B$1:$AQ$1)*(КАЛЕНДАРЬ!AG6=GRID!$B$3:$AQ$3), 0))*(1-GRID!$B$27))</f>
        <v>25800</v>
      </c>
      <c r="D168" s="35" cm="1">
        <f t="array" ref="D168">IF($I$2="Открытый тариф",
INDEX(GRID!$B$13:$AQ$19,MATCH($C$7,GRID!$A$13:$A$19,0),MATCH(1,($U$2=GRID!$B$1:$AQ$1)*(КАЛЕНДАРЬ!$AG6=GRID!$B$3:$AQ$3), 0)),
INDEX(GRID!$B$13:$AQ$19,MATCH($C$7,GRID!$A$13:$A$19,0),MATCH(1,($U$2=GRID!$B$1:$AQ$1)*(КАЛЕНДАРЬ!$AG6=GRID!$B$3:$AQ$3), 0))*(1-GRID!$B$27))</f>
        <v>28800</v>
      </c>
      <c r="E168" s="35" cm="1">
        <f t="array" ref="E168">IF($I$2="Открытый тариф",
INDEX(GRID!$B$4:$AQ$10,MATCH($E$7,GRID!$A$4:$A$10,0),MATCH(1,($U$2=GRID!$B$1:$AQ$1)*(КАЛЕНДАРЬ!AG6=GRID!$B$3:$AQ$3), 0)),
INDEX(GRID!$B$4:$AQ$10,MATCH($E$7,GRID!$A$4:$A$10,0),MATCH(1,($U$2=GRID!$B$1:$AQ$1)*(КАЛЕНДАРЬ!AG6=GRID!$B$3:$AQ$3), 0))*(1-GRID!$B$27))</f>
        <v>31300</v>
      </c>
      <c r="F168" s="35" cm="1">
        <f t="array" ref="F168">IF($I$2="Открытый тариф",
INDEX(GRID!$B$13:$AQ$19,MATCH($E$7,GRID!$A$13:$A$19,0),MATCH(1,($U$2=GRID!$B$1:$AQ$1)*(КАЛЕНДАРЬ!$AG6=GRID!$B$3:$AQ$3), 0)),
INDEX(GRID!$B$13:$AQ$19,MATCH($E$7,GRID!$A$13:$A$19,0),MATCH(1,($U$2=GRID!$B$1:$AQ$1)*(КАЛЕНДАРЬ!$AG6=GRID!$B$3:$AQ$3), 0))*(1-GRID!$B$27))</f>
        <v>34300</v>
      </c>
      <c r="G168" s="35" cm="1">
        <f t="array" ref="G168">IF($I$2="Открытый тариф",
INDEX(GRID!$B$4:$AQ$10,MATCH($G$7,GRID!$A$4:$A$10,0),MATCH(1,($U$2=GRID!$B$1:$AQ$1)*(КАЛЕНДАРЬ!AG6=GRID!$B$3:$AQ$3), 0)),
INDEX(GRID!$B$4:$AQ$10,MATCH($G$7,GRID!$A$4:$A$10,0),MATCH(1,($U$2=GRID!$B$1:$AQ$1)*(КАЛЕНДАРЬ!AG6=GRID!$B$3:$AQ$3), 0))*(1-GRID!$B$27))</f>
        <v>32500</v>
      </c>
      <c r="H168" s="35" cm="1">
        <f t="array" ref="H168">IF($I$2="Открытый тариф",
INDEX(GRID!$B$13:$AQ$19,MATCH($G$7,GRID!$A$13:$A$19,0),MATCH(1,($U$2=GRID!$B$1:$AQ$1)*(КАЛЕНДАРЬ!$AG6=GRID!$B$3:$AQ$3), 0)),
INDEX(GRID!$B$13:$AQ$19,MATCH($G$7,GRID!$A$13:$A$19,0),MATCH(1,($U$2=GRID!$B$1:$AQ$1)*(КАЛЕНДАРЬ!$AG6=GRID!$B$3:$AQ$3), 0))*(1-GRID!$B$27))</f>
        <v>35500</v>
      </c>
      <c r="I168" s="35" cm="1">
        <f t="array" ref="I168">IF($I$2="Открытый тариф",
INDEX(GRID!$B$4:$AQ$10,MATCH($I$7,GRID!$A$4:$A$10,0),MATCH(1,($U$2=GRID!$B$1:$AQ$1)*(КАЛЕНДАРЬ!AG6=GRID!$B$3:$AQ$3), 0)),
INDEX(GRID!$B$4:$AQ$10,MATCH($I$7,GRID!$A$4:$A$10,0),MATCH(1,($U$2=GRID!$B$1:$AQ$1)*(КАЛЕНДАРЬ!AG6=GRID!$B$3:$AQ$3), 0))*(1-GRID!$B$27))</f>
        <v>41600</v>
      </c>
      <c r="J168" s="35" cm="1">
        <f t="array" ref="J168">IF($I$2="Открытый тариф",
INDEX(GRID!$B$13:$AQ$19,MATCH($I$7,GRID!$A$13:$A$19,0),MATCH(1,($U$2=GRID!$B$1:$AQ$1)*(КАЛЕНДАРЬ!$AG6=GRID!$B$3:$AQ$3), 0)),
INDEX(GRID!$B$13:$AQ$19,MATCH($I$7,GRID!$A$13:$A$19,0),MATCH(1,($U$2=GRID!$B$1:$AQ$1)*(КАЛЕНДАРЬ!$AG6=GRID!$B$3:$AQ$3), 0))*(1-GRID!$B$27))</f>
        <v>44600</v>
      </c>
      <c r="K168" s="35" cm="1">
        <f t="array" ref="K168">IF($I$2="Открытый тариф",
INDEX(GRID!$B$4:$AQ$10,MATCH($K$7,GRID!$A$4:$A$10,0),MATCH(1,($U$2=GRID!$B$1:$AQ$1)*(КАЛЕНДАРЬ!AG6=GRID!$B$3:$AQ$3), 0)),
INDEX(GRID!$B$4:$AQ$10,MATCH($K$7,GRID!$A$4:$A$10,0),MATCH(1,($U$2=GRID!$B$1:$AQ$1)*(КАЛЕНДАРЬ!AG6=GRID!$B$3:$AQ$3), 0))*(1-GRID!$B$27))</f>
        <v>45800</v>
      </c>
      <c r="L168" s="35" cm="1">
        <f t="array" ref="L168">IF($I$2="Открытый тариф",
INDEX(GRID!$B$13:$AQ$19,MATCH($K$7,GRID!$A$13:$A$19,0),MATCH(1,($U$2=GRID!$B$1:$AQ$1)*(КАЛЕНДАРЬ!$AG6=GRID!$B$3:$AQ$3), 0)),
INDEX(GRID!$B$13:$AQ$19,MATCH($K$7,GRID!$A$13:$A$19,0),MATCH(1,($U$2=GRID!$B$1:$AQ$1)*(КАЛЕНДАРЬ!$AG6=GRID!$B$3:$AQ$3), 0))*(1-GRID!$B$27))</f>
        <v>48800</v>
      </c>
      <c r="M168" s="35" cm="1">
        <f t="array" ref="M168">IF($I$2="Открытый тариф",
INDEX(GRID!$B$4:$AQ$10,MATCH($M$7,GRID!$A$4:$A$10,0),MATCH(1,($U$2=GRID!$B$1:$AQ$1)*(КАЛЕНДАРЬ!AG6=GRID!$B$3:$AQ$3), 0)),
INDEX(GRID!$B$4:$AQ$10,MATCH($M$7,GRID!$A$4:$A$10,0),MATCH(1,($U$2=GRID!$B$1:$AQ$1)*(КАЛЕНДАРЬ!AG6=GRID!$B$3:$AQ$3), 0))*(1-GRID!$B$27))</f>
        <v>57300</v>
      </c>
      <c r="N168" s="35" cm="1">
        <f t="array" ref="N168">IF($I$2="Открытый тариф",
INDEX(GRID!$B$13:$AQ$19,MATCH($M$7,GRID!$A$13:$A$19,0),MATCH(1,($U$2=GRID!$B$1:$AQ$1)*(КАЛЕНДАРЬ!$AG6=GRID!$B$3:$AQ$3), 0)),
INDEX(GRID!$B$13:$AQ$19,MATCH($M$7,GRID!$A$13:$A$19,0),MATCH(1,($U$2=GRID!$B$1:$AQ$1)*(КАЛЕНДАРЬ!$AG6=GRID!$B$3:$AQ$3), 0))*(1-GRID!$B$27))</f>
        <v>60300</v>
      </c>
      <c r="O168" s="35" cm="1">
        <f t="array" ref="O168">IF($I$2="Открытый тариф",
INDEX(GRID!$B$4:$AQ$10,MATCH($O$7,GRID!$A$4:$A$10,0),MATCH(1,($U$2=GRID!$B$1:$AQ$1)*(КАЛЕНДАРЬ!AG6=GRID!$B$3:$AQ$3), 0)),
INDEX(GRID!$B$4:$AQ$10,MATCH($O$7,GRID!$A$4:$A$10,0),MATCH(1,($U$2=GRID!$B$1:$AQ$1)*(КАЛЕНДАРЬ!AG6=GRID!$B$3:$AQ$3), 0))*(1-GRID!$B$27))</f>
        <v>113300</v>
      </c>
      <c r="P168" s="35" cm="1">
        <f t="array" ref="P168">IF($I$2="Открытый тариф",
INDEX(GRID!$B$13:$AQ$19,MATCH($O$7,GRID!$A$13:$A$19,0),MATCH(1,($U$2=GRID!$B$1:$AQ$1)*(КАЛЕНДАРЬ!$AG6=GRID!$B$3:$AQ$3), 0)),
INDEX(GRID!$B$13:$AQ$19,MATCH($O$7,GRID!$A$13:$A$19,0),MATCH(1,($U$2=GRID!$B$1:$AQ$1)*(КАЛЕНДАРЬ!$AG6=GRID!$B$3:$AQ$3), 0))*(1-GRID!$B$27))</f>
        <v>113300</v>
      </c>
    </row>
    <row r="169" spans="1:16" hidden="1" x14ac:dyDescent="0.2">
      <c r="A169" s="58" t="s">
        <v>18</v>
      </c>
      <c r="B169" s="59">
        <v>4</v>
      </c>
      <c r="C169" s="35" cm="1">
        <f t="array" ref="C169">IF($I$2="Открытый тариф",
INDEX(GRID!$B$4:$AQ$10,MATCH($C$7,GRID!$A$4:$A$10,0),MATCH(1,($U$2=GRID!$B$1:$AQ$1)*(КАЛЕНДАРЬ!AG7=GRID!$B$3:$AQ$3), 0)),
INDEX(GRID!$B$4:$AQ$10,MATCH($C$7,GRID!$A$4:$A$10,0),MATCH(1,($U$2=GRID!$B$1:$AQ$1)*(КАЛЕНДАРЬ!AG7=GRID!$B$3:$AQ$3), 0))*(1-GRID!$B$27))</f>
        <v>24500</v>
      </c>
      <c r="D169" s="35" cm="1">
        <f t="array" ref="D169">IF($I$2="Открытый тариф",
INDEX(GRID!$B$13:$AQ$19,MATCH($C$7,GRID!$A$13:$A$19,0),MATCH(1,($U$2=GRID!$B$1:$AQ$1)*(КАЛЕНДАРЬ!$AG7=GRID!$B$3:$AQ$3), 0)),
INDEX(GRID!$B$13:$AQ$19,MATCH($C$7,GRID!$A$13:$A$19,0),MATCH(1,($U$2=GRID!$B$1:$AQ$1)*(КАЛЕНДАРЬ!$AG7=GRID!$B$3:$AQ$3), 0))*(1-GRID!$B$27))</f>
        <v>27500</v>
      </c>
      <c r="E169" s="35" cm="1">
        <f t="array" ref="E169">IF($I$2="Открытый тариф",
INDEX(GRID!$B$4:$AQ$10,MATCH($E$7,GRID!$A$4:$A$10,0),MATCH(1,($U$2=GRID!$B$1:$AQ$1)*(КАЛЕНДАРЬ!AG7=GRID!$B$3:$AQ$3), 0)),
INDEX(GRID!$B$4:$AQ$10,MATCH($E$7,GRID!$A$4:$A$10,0),MATCH(1,($U$2=GRID!$B$1:$AQ$1)*(КАЛЕНДАРЬ!AG7=GRID!$B$3:$AQ$3), 0))*(1-GRID!$B$27))</f>
        <v>29500</v>
      </c>
      <c r="F169" s="35" cm="1">
        <f t="array" ref="F169">IF($I$2="Открытый тариф",
INDEX(GRID!$B$13:$AQ$19,MATCH($E$7,GRID!$A$13:$A$19,0),MATCH(1,($U$2=GRID!$B$1:$AQ$1)*(КАЛЕНДАРЬ!$AG7=GRID!$B$3:$AQ$3), 0)),
INDEX(GRID!$B$13:$AQ$19,MATCH($E$7,GRID!$A$13:$A$19,0),MATCH(1,($U$2=GRID!$B$1:$AQ$1)*(КАЛЕНДАРЬ!$AG7=GRID!$B$3:$AQ$3), 0))*(1-GRID!$B$27))</f>
        <v>32500</v>
      </c>
      <c r="G169" s="35" cm="1">
        <f t="array" ref="G169">IF($I$2="Открытый тариф",
INDEX(GRID!$B$4:$AQ$10,MATCH($G$7,GRID!$A$4:$A$10,0),MATCH(1,($U$2=GRID!$B$1:$AQ$1)*(КАЛЕНДАРЬ!AG7=GRID!$B$3:$AQ$3), 0)),
INDEX(GRID!$B$4:$AQ$10,MATCH($G$7,GRID!$A$4:$A$10,0),MATCH(1,($U$2=GRID!$B$1:$AQ$1)*(КАЛЕНДАРЬ!AG7=GRID!$B$3:$AQ$3), 0))*(1-GRID!$B$27))</f>
        <v>30900</v>
      </c>
      <c r="H169" s="35" cm="1">
        <f t="array" ref="H169">IF($I$2="Открытый тариф",
INDEX(GRID!$B$13:$AQ$19,MATCH($G$7,GRID!$A$13:$A$19,0),MATCH(1,($U$2=GRID!$B$1:$AQ$1)*(КАЛЕНДАРЬ!$AG7=GRID!$B$3:$AQ$3), 0)),
INDEX(GRID!$B$13:$AQ$19,MATCH($G$7,GRID!$A$13:$A$19,0),MATCH(1,($U$2=GRID!$B$1:$AQ$1)*(КАЛЕНДАРЬ!$AG7=GRID!$B$3:$AQ$3), 0))*(1-GRID!$B$27))</f>
        <v>33900</v>
      </c>
      <c r="I169" s="35" cm="1">
        <f t="array" ref="I169">IF($I$2="Открытый тариф",
INDEX(GRID!$B$4:$AQ$10,MATCH($I$7,GRID!$A$4:$A$10,0),MATCH(1,($U$2=GRID!$B$1:$AQ$1)*(КАЛЕНДАРЬ!AG7=GRID!$B$3:$AQ$3), 0)),
INDEX(GRID!$B$4:$AQ$10,MATCH($I$7,GRID!$A$4:$A$10,0),MATCH(1,($U$2=GRID!$B$1:$AQ$1)*(КАЛЕНДАРЬ!AG7=GRID!$B$3:$AQ$3), 0))*(1-GRID!$B$27))</f>
        <v>39500</v>
      </c>
      <c r="J169" s="35" cm="1">
        <f t="array" ref="J169">IF($I$2="Открытый тариф",
INDEX(GRID!$B$13:$AQ$19,MATCH($I$7,GRID!$A$13:$A$19,0),MATCH(1,($U$2=GRID!$B$1:$AQ$1)*(КАЛЕНДАРЬ!$AG7=GRID!$B$3:$AQ$3), 0)),
INDEX(GRID!$B$13:$AQ$19,MATCH($I$7,GRID!$A$13:$A$19,0),MATCH(1,($U$2=GRID!$B$1:$AQ$1)*(КАЛЕНДАРЬ!$AG7=GRID!$B$3:$AQ$3), 0))*(1-GRID!$B$27))</f>
        <v>42500</v>
      </c>
      <c r="K169" s="35" cm="1">
        <f t="array" ref="K169">IF($I$2="Открытый тариф",
INDEX(GRID!$B$4:$AQ$10,MATCH($K$7,GRID!$A$4:$A$10,0),MATCH(1,($U$2=GRID!$B$1:$AQ$1)*(КАЛЕНДАРЬ!AG7=GRID!$B$3:$AQ$3), 0)),
INDEX(GRID!$B$4:$AQ$10,MATCH($K$7,GRID!$A$4:$A$10,0),MATCH(1,($U$2=GRID!$B$1:$AQ$1)*(КАЛЕНДАРЬ!AG7=GRID!$B$3:$AQ$3), 0))*(1-GRID!$B$27))</f>
        <v>43500</v>
      </c>
      <c r="L169" s="35" cm="1">
        <f t="array" ref="L169">IF($I$2="Открытый тариф",
INDEX(GRID!$B$13:$AQ$19,MATCH($K$7,GRID!$A$13:$A$19,0),MATCH(1,($U$2=GRID!$B$1:$AQ$1)*(КАЛЕНДАРЬ!$AG7=GRID!$B$3:$AQ$3), 0)),
INDEX(GRID!$B$13:$AQ$19,MATCH($K$7,GRID!$A$13:$A$19,0),MATCH(1,($U$2=GRID!$B$1:$AQ$1)*(КАЛЕНДАРЬ!$AG7=GRID!$B$3:$AQ$3), 0))*(1-GRID!$B$27))</f>
        <v>46500</v>
      </c>
      <c r="M169" s="35" cm="1">
        <f t="array" ref="M169">IF($I$2="Открытый тариф",
INDEX(GRID!$B$4:$AQ$10,MATCH($M$7,GRID!$A$4:$A$10,0),MATCH(1,($U$2=GRID!$B$1:$AQ$1)*(КАЛЕНДАРЬ!AG7=GRID!$B$3:$AQ$3), 0)),
INDEX(GRID!$B$4:$AQ$10,MATCH($M$7,GRID!$A$4:$A$10,0),MATCH(1,($U$2=GRID!$B$1:$AQ$1)*(КАЛЕНДАРЬ!AG7=GRID!$B$3:$AQ$3), 0))*(1-GRID!$B$27))</f>
        <v>54500</v>
      </c>
      <c r="N169" s="35" cm="1">
        <f t="array" ref="N169">IF($I$2="Открытый тариф",
INDEX(GRID!$B$13:$AQ$19,MATCH($M$7,GRID!$A$13:$A$19,0),MATCH(1,($U$2=GRID!$B$1:$AQ$1)*(КАЛЕНДАРЬ!$AG7=GRID!$B$3:$AQ$3), 0)),
INDEX(GRID!$B$13:$AQ$19,MATCH($M$7,GRID!$A$13:$A$19,0),MATCH(1,($U$2=GRID!$B$1:$AQ$1)*(КАЛЕНДАРЬ!$AG7=GRID!$B$3:$AQ$3), 0))*(1-GRID!$B$27))</f>
        <v>57500</v>
      </c>
      <c r="O169" s="35" cm="1">
        <f t="array" ref="O169">IF($I$2="Открытый тариф",
INDEX(GRID!$B$4:$AQ$10,MATCH($O$7,GRID!$A$4:$A$10,0),MATCH(1,($U$2=GRID!$B$1:$AQ$1)*(КАЛЕНДАРЬ!AG7=GRID!$B$3:$AQ$3), 0)),
INDEX(GRID!$B$4:$AQ$10,MATCH($O$7,GRID!$A$4:$A$10,0),MATCH(1,($U$2=GRID!$B$1:$AQ$1)*(КАЛЕНДАРЬ!AG7=GRID!$B$3:$AQ$3), 0))*(1-GRID!$B$27))</f>
        <v>107000</v>
      </c>
      <c r="P169" s="35" cm="1">
        <f t="array" ref="P169">IF($I$2="Открытый тариф",
INDEX(GRID!$B$13:$AQ$19,MATCH($O$7,GRID!$A$13:$A$19,0),MATCH(1,($U$2=GRID!$B$1:$AQ$1)*(КАЛЕНДАРЬ!$AG7=GRID!$B$3:$AQ$3), 0)),
INDEX(GRID!$B$13:$AQ$19,MATCH($O$7,GRID!$A$13:$A$19,0),MATCH(1,($U$2=GRID!$B$1:$AQ$1)*(КАЛЕНДАРЬ!$AG7=GRID!$B$3:$AQ$3), 0))*(1-GRID!$B$27))</f>
        <v>107000</v>
      </c>
    </row>
    <row r="170" spans="1:16" hidden="1" x14ac:dyDescent="0.2">
      <c r="A170" s="58" t="s">
        <v>19</v>
      </c>
      <c r="B170" s="59">
        <v>5</v>
      </c>
      <c r="C170" s="35" cm="1">
        <f t="array" ref="C170">IF($I$2="Открытый тариф",
INDEX(GRID!$B$4:$AQ$10,MATCH($C$7,GRID!$A$4:$A$10,0),MATCH(1,($U$2=GRID!$B$1:$AQ$1)*(КАЛЕНДАРЬ!AG8=GRID!$B$3:$AQ$3), 0)),
INDEX(GRID!$B$4:$AQ$10,MATCH($C$7,GRID!$A$4:$A$10,0),MATCH(1,($U$2=GRID!$B$1:$AQ$1)*(КАЛЕНДАРЬ!AG8=GRID!$B$3:$AQ$3), 0))*(1-GRID!$B$27))</f>
        <v>18100</v>
      </c>
      <c r="D170" s="35" cm="1">
        <f t="array" ref="D170">IF($I$2="Открытый тариф",
INDEX(GRID!$B$13:$AQ$19,MATCH($C$7,GRID!$A$13:$A$19,0),MATCH(1,($U$2=GRID!$B$1:$AQ$1)*(КАЛЕНДАРЬ!$AG8=GRID!$B$3:$AQ$3), 0)),
INDEX(GRID!$B$13:$AQ$19,MATCH($C$7,GRID!$A$13:$A$19,0),MATCH(1,($U$2=GRID!$B$1:$AQ$1)*(КАЛЕНДАРЬ!$AG8=GRID!$B$3:$AQ$3), 0))*(1-GRID!$B$27))</f>
        <v>21100</v>
      </c>
      <c r="E170" s="35" cm="1">
        <f t="array" ref="E170">IF($I$2="Открытый тариф",
INDEX(GRID!$B$4:$AQ$10,MATCH($E$7,GRID!$A$4:$A$10,0),MATCH(1,($U$2=GRID!$B$1:$AQ$1)*(КАЛЕНДАРЬ!AG8=GRID!$B$3:$AQ$3), 0)),
INDEX(GRID!$B$4:$AQ$10,MATCH($E$7,GRID!$A$4:$A$10,0),MATCH(1,($U$2=GRID!$B$1:$AQ$1)*(КАЛЕНДАРЬ!AG8=GRID!$B$3:$AQ$3), 0))*(1-GRID!$B$27))</f>
        <v>21900</v>
      </c>
      <c r="F170" s="35" cm="1">
        <f t="array" ref="F170">IF($I$2="Открытый тариф",
INDEX(GRID!$B$13:$AQ$19,MATCH($E$7,GRID!$A$13:$A$19,0),MATCH(1,($U$2=GRID!$B$1:$AQ$1)*(КАЛЕНДАРЬ!$AG8=GRID!$B$3:$AQ$3), 0)),
INDEX(GRID!$B$13:$AQ$19,MATCH($E$7,GRID!$A$13:$A$19,0),MATCH(1,($U$2=GRID!$B$1:$AQ$1)*(КАЛЕНДАРЬ!$AG8=GRID!$B$3:$AQ$3), 0))*(1-GRID!$B$27))</f>
        <v>24900</v>
      </c>
      <c r="G170" s="35" cm="1">
        <f t="array" ref="G170">IF($I$2="Открытый тариф",
INDEX(GRID!$B$4:$AQ$10,MATCH($G$7,GRID!$A$4:$A$10,0),MATCH(1,($U$2=GRID!$B$1:$AQ$1)*(КАЛЕНДАРЬ!AG8=GRID!$B$3:$AQ$3), 0)),
INDEX(GRID!$B$4:$AQ$10,MATCH($G$7,GRID!$A$4:$A$10,0),MATCH(1,($U$2=GRID!$B$1:$AQ$1)*(КАЛЕНДАРЬ!AG8=GRID!$B$3:$AQ$3), 0))*(1-GRID!$B$27))</f>
        <v>22900</v>
      </c>
      <c r="H170" s="35" cm="1">
        <f t="array" ref="H170">IF($I$2="Открытый тариф",
INDEX(GRID!$B$13:$AQ$19,MATCH($G$7,GRID!$A$13:$A$19,0),MATCH(1,($U$2=GRID!$B$1:$AQ$1)*(КАЛЕНДАРЬ!$AG8=GRID!$B$3:$AQ$3), 0)),
INDEX(GRID!$B$13:$AQ$19,MATCH($G$7,GRID!$A$13:$A$19,0),MATCH(1,($U$2=GRID!$B$1:$AQ$1)*(КАЛЕНДАРЬ!$AG8=GRID!$B$3:$AQ$3), 0))*(1-GRID!$B$27))</f>
        <v>25900</v>
      </c>
      <c r="I170" s="35" cm="1">
        <f t="array" ref="I170">IF($I$2="Открытый тариф",
INDEX(GRID!$B$4:$AQ$10,MATCH($I$7,GRID!$A$4:$A$10,0),MATCH(1,($U$2=GRID!$B$1:$AQ$1)*(КАЛЕНДАРЬ!AG8=GRID!$B$3:$AQ$3), 0)),
INDEX(GRID!$B$4:$AQ$10,MATCH($I$7,GRID!$A$4:$A$10,0),MATCH(1,($U$2=GRID!$B$1:$AQ$1)*(КАЛЕНДАРЬ!AG8=GRID!$B$3:$AQ$3), 0))*(1-GRID!$B$27))</f>
        <v>30100</v>
      </c>
      <c r="J170" s="35" cm="1">
        <f t="array" ref="J170">IF($I$2="Открытый тариф",
INDEX(GRID!$B$13:$AQ$19,MATCH($I$7,GRID!$A$13:$A$19,0),MATCH(1,($U$2=GRID!$B$1:$AQ$1)*(КАЛЕНДАРЬ!$AG8=GRID!$B$3:$AQ$3), 0)),
INDEX(GRID!$B$13:$AQ$19,MATCH($I$7,GRID!$A$13:$A$19,0),MATCH(1,($U$2=GRID!$B$1:$AQ$1)*(КАЛЕНДАРЬ!$AG8=GRID!$B$3:$AQ$3), 0))*(1-GRID!$B$27))</f>
        <v>33100</v>
      </c>
      <c r="K170" s="35" cm="1">
        <f t="array" ref="K170">IF($I$2="Открытый тариф",
INDEX(GRID!$B$4:$AQ$10,MATCH($K$7,GRID!$A$4:$A$10,0),MATCH(1,($U$2=GRID!$B$1:$AQ$1)*(КАЛЕНДАРЬ!AG8=GRID!$B$3:$AQ$3), 0)),
INDEX(GRID!$B$4:$AQ$10,MATCH($K$7,GRID!$A$4:$A$10,0),MATCH(1,($U$2=GRID!$B$1:$AQ$1)*(КАЛЕНДАРЬ!AG8=GRID!$B$3:$AQ$3), 0))*(1-GRID!$B$27))</f>
        <v>32400</v>
      </c>
      <c r="L170" s="35" cm="1">
        <f t="array" ref="L170">IF($I$2="Открытый тариф",
INDEX(GRID!$B$13:$AQ$19,MATCH($K$7,GRID!$A$13:$A$19,0),MATCH(1,($U$2=GRID!$B$1:$AQ$1)*(КАЛЕНДАРЬ!$AG8=GRID!$B$3:$AQ$3), 0)),
INDEX(GRID!$B$13:$AQ$19,MATCH($K$7,GRID!$A$13:$A$19,0),MATCH(1,($U$2=GRID!$B$1:$AQ$1)*(КАЛЕНДАРЬ!$AG8=GRID!$B$3:$AQ$3), 0))*(1-GRID!$B$27))</f>
        <v>35400</v>
      </c>
      <c r="M170" s="35" cm="1">
        <f t="array" ref="M170">IF($I$2="Открытый тариф",
INDEX(GRID!$B$4:$AQ$10,MATCH($M$7,GRID!$A$4:$A$10,0),MATCH(1,($U$2=GRID!$B$1:$AQ$1)*(КАЛЕНДАРЬ!AG8=GRID!$B$3:$AQ$3), 0)),
INDEX(GRID!$B$4:$AQ$10,MATCH($M$7,GRID!$A$4:$A$10,0),MATCH(1,($U$2=GRID!$B$1:$AQ$1)*(КАЛЕНДАРЬ!AG8=GRID!$B$3:$AQ$3), 0))*(1-GRID!$B$27))</f>
        <v>40600</v>
      </c>
      <c r="N170" s="35" cm="1">
        <f t="array" ref="N170">IF($I$2="Открытый тариф",
INDEX(GRID!$B$13:$AQ$19,MATCH($M$7,GRID!$A$13:$A$19,0),MATCH(1,($U$2=GRID!$B$1:$AQ$1)*(КАЛЕНДАРЬ!$AG8=GRID!$B$3:$AQ$3), 0)),
INDEX(GRID!$B$13:$AQ$19,MATCH($M$7,GRID!$A$13:$A$19,0),MATCH(1,($U$2=GRID!$B$1:$AQ$1)*(КАЛЕНДАРЬ!$AG8=GRID!$B$3:$AQ$3), 0))*(1-GRID!$B$27))</f>
        <v>43600</v>
      </c>
      <c r="O170" s="35" cm="1">
        <f t="array" ref="O170">IF($I$2="Открытый тариф",
INDEX(GRID!$B$4:$AQ$10,MATCH($O$7,GRID!$A$4:$A$10,0),MATCH(1,($U$2=GRID!$B$1:$AQ$1)*(КАЛЕНДАРЬ!AG8=GRID!$B$3:$AQ$3), 0)),
INDEX(GRID!$B$4:$AQ$10,MATCH($O$7,GRID!$A$4:$A$10,0),MATCH(1,($U$2=GRID!$B$1:$AQ$1)*(КАЛЕНДАРЬ!AG8=GRID!$B$3:$AQ$3), 0))*(1-GRID!$B$27))</f>
        <v>83100</v>
      </c>
      <c r="P170" s="35" cm="1">
        <f t="array" ref="P170">IF($I$2="Открытый тариф",
INDEX(GRID!$B$13:$AQ$19,MATCH($O$7,GRID!$A$13:$A$19,0),MATCH(1,($U$2=GRID!$B$1:$AQ$1)*(КАЛЕНДАРЬ!$AG8=GRID!$B$3:$AQ$3), 0)),
INDEX(GRID!$B$13:$AQ$19,MATCH($O$7,GRID!$A$13:$A$19,0),MATCH(1,($U$2=GRID!$B$1:$AQ$1)*(КАЛЕНДАРЬ!$AG8=GRID!$B$3:$AQ$3), 0))*(1-GRID!$B$27))</f>
        <v>83100</v>
      </c>
    </row>
    <row r="171" spans="1:16" hidden="1" x14ac:dyDescent="0.2">
      <c r="A171" s="58" t="s">
        <v>20</v>
      </c>
      <c r="B171" s="59">
        <v>6</v>
      </c>
      <c r="C171" s="35" cm="1">
        <f t="array" ref="C171">IF($I$2="Открытый тариф",
INDEX(GRID!$B$4:$AQ$10,MATCH($C$7,GRID!$A$4:$A$10,0),MATCH(1,($U$2=GRID!$B$1:$AQ$1)*(КАЛЕНДАРЬ!AG9=GRID!$B$3:$AQ$3), 0)),
INDEX(GRID!$B$4:$AQ$10,MATCH($C$7,GRID!$A$4:$A$10,0),MATCH(1,($U$2=GRID!$B$1:$AQ$1)*(КАЛЕНДАРЬ!AG9=GRID!$B$3:$AQ$3), 0))*(1-GRID!$B$27))</f>
        <v>18100</v>
      </c>
      <c r="D171" s="35" cm="1">
        <f t="array" ref="D171">IF($I$2="Открытый тариф",
INDEX(GRID!$B$13:$AQ$19,MATCH($C$7,GRID!$A$13:$A$19,0),MATCH(1,($U$2=GRID!$B$1:$AQ$1)*(КАЛЕНДАРЬ!$AG9=GRID!$B$3:$AQ$3), 0)),
INDEX(GRID!$B$13:$AQ$19,MATCH($C$7,GRID!$A$13:$A$19,0),MATCH(1,($U$2=GRID!$B$1:$AQ$1)*(КАЛЕНДАРЬ!$AG9=GRID!$B$3:$AQ$3), 0))*(1-GRID!$B$27))</f>
        <v>21100</v>
      </c>
      <c r="E171" s="35" cm="1">
        <f t="array" ref="E171">IF($I$2="Открытый тариф",
INDEX(GRID!$B$4:$AQ$10,MATCH($E$7,GRID!$A$4:$A$10,0),MATCH(1,($U$2=GRID!$B$1:$AQ$1)*(КАЛЕНДАРЬ!AG9=GRID!$B$3:$AQ$3), 0)),
INDEX(GRID!$B$4:$AQ$10,MATCH($E$7,GRID!$A$4:$A$10,0),MATCH(1,($U$2=GRID!$B$1:$AQ$1)*(КАЛЕНДАРЬ!AG9=GRID!$B$3:$AQ$3), 0))*(1-GRID!$B$27))</f>
        <v>21900</v>
      </c>
      <c r="F171" s="35" cm="1">
        <f t="array" ref="F171">IF($I$2="Открытый тариф",
INDEX(GRID!$B$13:$AQ$19,MATCH($E$7,GRID!$A$13:$A$19,0),MATCH(1,($U$2=GRID!$B$1:$AQ$1)*(КАЛЕНДАРЬ!$AG9=GRID!$B$3:$AQ$3), 0)),
INDEX(GRID!$B$13:$AQ$19,MATCH($E$7,GRID!$A$13:$A$19,0),MATCH(1,($U$2=GRID!$B$1:$AQ$1)*(КАЛЕНДАРЬ!$AG9=GRID!$B$3:$AQ$3), 0))*(1-GRID!$B$27))</f>
        <v>24900</v>
      </c>
      <c r="G171" s="35" cm="1">
        <f t="array" ref="G171">IF($I$2="Открытый тариф",
INDEX(GRID!$B$4:$AQ$10,MATCH($G$7,GRID!$A$4:$A$10,0),MATCH(1,($U$2=GRID!$B$1:$AQ$1)*(КАЛЕНДАРЬ!AG9=GRID!$B$3:$AQ$3), 0)),
INDEX(GRID!$B$4:$AQ$10,MATCH($G$7,GRID!$A$4:$A$10,0),MATCH(1,($U$2=GRID!$B$1:$AQ$1)*(КАЛЕНДАРЬ!AG9=GRID!$B$3:$AQ$3), 0))*(1-GRID!$B$27))</f>
        <v>22900</v>
      </c>
      <c r="H171" s="35" cm="1">
        <f t="array" ref="H171">IF($I$2="Открытый тариф",
INDEX(GRID!$B$13:$AQ$19,MATCH($G$7,GRID!$A$13:$A$19,0),MATCH(1,($U$2=GRID!$B$1:$AQ$1)*(КАЛЕНДАРЬ!$AG9=GRID!$B$3:$AQ$3), 0)),
INDEX(GRID!$B$13:$AQ$19,MATCH($G$7,GRID!$A$13:$A$19,0),MATCH(1,($U$2=GRID!$B$1:$AQ$1)*(КАЛЕНДАРЬ!$AG9=GRID!$B$3:$AQ$3), 0))*(1-GRID!$B$27))</f>
        <v>25900</v>
      </c>
      <c r="I171" s="35" cm="1">
        <f t="array" ref="I171">IF($I$2="Открытый тариф",
INDEX(GRID!$B$4:$AQ$10,MATCH($I$7,GRID!$A$4:$A$10,0),MATCH(1,($U$2=GRID!$B$1:$AQ$1)*(КАЛЕНДАРЬ!AG9=GRID!$B$3:$AQ$3), 0)),
INDEX(GRID!$B$4:$AQ$10,MATCH($I$7,GRID!$A$4:$A$10,0),MATCH(1,($U$2=GRID!$B$1:$AQ$1)*(КАЛЕНДАРЬ!AG9=GRID!$B$3:$AQ$3), 0))*(1-GRID!$B$27))</f>
        <v>30100</v>
      </c>
      <c r="J171" s="35" cm="1">
        <f t="array" ref="J171">IF($I$2="Открытый тариф",
INDEX(GRID!$B$13:$AQ$19,MATCH($I$7,GRID!$A$13:$A$19,0),MATCH(1,($U$2=GRID!$B$1:$AQ$1)*(КАЛЕНДАРЬ!$AG9=GRID!$B$3:$AQ$3), 0)),
INDEX(GRID!$B$13:$AQ$19,MATCH($I$7,GRID!$A$13:$A$19,0),MATCH(1,($U$2=GRID!$B$1:$AQ$1)*(КАЛЕНДАРЬ!$AG9=GRID!$B$3:$AQ$3), 0))*(1-GRID!$B$27))</f>
        <v>33100</v>
      </c>
      <c r="K171" s="35" cm="1">
        <f t="array" ref="K171">IF($I$2="Открытый тариф",
INDEX(GRID!$B$4:$AQ$10,MATCH($K$7,GRID!$A$4:$A$10,0),MATCH(1,($U$2=GRID!$B$1:$AQ$1)*(КАЛЕНДАРЬ!AG9=GRID!$B$3:$AQ$3), 0)),
INDEX(GRID!$B$4:$AQ$10,MATCH($K$7,GRID!$A$4:$A$10,0),MATCH(1,($U$2=GRID!$B$1:$AQ$1)*(КАЛЕНДАРЬ!AG9=GRID!$B$3:$AQ$3), 0))*(1-GRID!$B$27))</f>
        <v>32400</v>
      </c>
      <c r="L171" s="35" cm="1">
        <f t="array" ref="L171">IF($I$2="Открытый тариф",
INDEX(GRID!$B$13:$AQ$19,MATCH($K$7,GRID!$A$13:$A$19,0),MATCH(1,($U$2=GRID!$B$1:$AQ$1)*(КАЛЕНДАРЬ!$AG9=GRID!$B$3:$AQ$3), 0)),
INDEX(GRID!$B$13:$AQ$19,MATCH($K$7,GRID!$A$13:$A$19,0),MATCH(1,($U$2=GRID!$B$1:$AQ$1)*(КАЛЕНДАРЬ!$AG9=GRID!$B$3:$AQ$3), 0))*(1-GRID!$B$27))</f>
        <v>35400</v>
      </c>
      <c r="M171" s="35" cm="1">
        <f t="array" ref="M171">IF($I$2="Открытый тариф",
INDEX(GRID!$B$4:$AQ$10,MATCH($M$7,GRID!$A$4:$A$10,0),MATCH(1,($U$2=GRID!$B$1:$AQ$1)*(КАЛЕНДАРЬ!AG9=GRID!$B$3:$AQ$3), 0)),
INDEX(GRID!$B$4:$AQ$10,MATCH($M$7,GRID!$A$4:$A$10,0),MATCH(1,($U$2=GRID!$B$1:$AQ$1)*(КАЛЕНДАРЬ!AG9=GRID!$B$3:$AQ$3), 0))*(1-GRID!$B$27))</f>
        <v>40600</v>
      </c>
      <c r="N171" s="35" cm="1">
        <f t="array" ref="N171">IF($I$2="Открытый тариф",
INDEX(GRID!$B$13:$AQ$19,MATCH($M$7,GRID!$A$13:$A$19,0),MATCH(1,($U$2=GRID!$B$1:$AQ$1)*(КАЛЕНДАРЬ!$AG9=GRID!$B$3:$AQ$3), 0)),
INDEX(GRID!$B$13:$AQ$19,MATCH($M$7,GRID!$A$13:$A$19,0),MATCH(1,($U$2=GRID!$B$1:$AQ$1)*(КАЛЕНДАРЬ!$AG9=GRID!$B$3:$AQ$3), 0))*(1-GRID!$B$27))</f>
        <v>43600</v>
      </c>
      <c r="O171" s="35" cm="1">
        <f t="array" ref="O171">IF($I$2="Открытый тариф",
INDEX(GRID!$B$4:$AQ$10,MATCH($O$7,GRID!$A$4:$A$10,0),MATCH(1,($U$2=GRID!$B$1:$AQ$1)*(КАЛЕНДАРЬ!AG9=GRID!$B$3:$AQ$3), 0)),
INDEX(GRID!$B$4:$AQ$10,MATCH($O$7,GRID!$A$4:$A$10,0),MATCH(1,($U$2=GRID!$B$1:$AQ$1)*(КАЛЕНДАРЬ!AG9=GRID!$B$3:$AQ$3), 0))*(1-GRID!$B$27))</f>
        <v>83100</v>
      </c>
      <c r="P171" s="35" cm="1">
        <f t="array" ref="P171">IF($I$2="Открытый тариф",
INDEX(GRID!$B$13:$AQ$19,MATCH($O$7,GRID!$A$13:$A$19,0),MATCH(1,($U$2=GRID!$B$1:$AQ$1)*(КАЛЕНДАРЬ!$AG9=GRID!$B$3:$AQ$3), 0)),
INDEX(GRID!$B$13:$AQ$19,MATCH($O$7,GRID!$A$13:$A$19,0),MATCH(1,($U$2=GRID!$B$1:$AQ$1)*(КАЛЕНДАРЬ!$AG9=GRID!$B$3:$AQ$3), 0))*(1-GRID!$B$27))</f>
        <v>83100</v>
      </c>
    </row>
    <row r="172" spans="1:16" hidden="1" x14ac:dyDescent="0.2">
      <c r="A172" s="58" t="s">
        <v>14</v>
      </c>
      <c r="B172" s="59">
        <v>7</v>
      </c>
      <c r="C172" s="35" cm="1">
        <f t="array" ref="C172">IF($I$2="Открытый тариф",
INDEX(GRID!$B$4:$AQ$10,MATCH($C$7,GRID!$A$4:$A$10,0),MATCH(1,($U$2=GRID!$B$1:$AQ$1)*(КАЛЕНДАРЬ!AG10=GRID!$B$3:$AQ$3), 0)),
INDEX(GRID!$B$4:$AQ$10,MATCH($C$7,GRID!$A$4:$A$10,0),MATCH(1,($U$2=GRID!$B$1:$AQ$1)*(КАЛЕНДАРЬ!AG10=GRID!$B$3:$AQ$3), 0))*(1-GRID!$B$27))</f>
        <v>18100</v>
      </c>
      <c r="D172" s="35" cm="1">
        <f t="array" ref="D172">IF($I$2="Открытый тариф",
INDEX(GRID!$B$13:$AQ$19,MATCH($C$7,GRID!$A$13:$A$19,0),MATCH(1,($U$2=GRID!$B$1:$AQ$1)*(КАЛЕНДАРЬ!$AG10=GRID!$B$3:$AQ$3), 0)),
INDEX(GRID!$B$13:$AQ$19,MATCH($C$7,GRID!$A$13:$A$19,0),MATCH(1,($U$2=GRID!$B$1:$AQ$1)*(КАЛЕНДАРЬ!$AG10=GRID!$B$3:$AQ$3), 0))*(1-GRID!$B$27))</f>
        <v>21100</v>
      </c>
      <c r="E172" s="35" cm="1">
        <f t="array" ref="E172">IF($I$2="Открытый тариф",
INDEX(GRID!$B$4:$AQ$10,MATCH($E$7,GRID!$A$4:$A$10,0),MATCH(1,($U$2=GRID!$B$1:$AQ$1)*(КАЛЕНДАРЬ!AG10=GRID!$B$3:$AQ$3), 0)),
INDEX(GRID!$B$4:$AQ$10,MATCH($E$7,GRID!$A$4:$A$10,0),MATCH(1,($U$2=GRID!$B$1:$AQ$1)*(КАЛЕНДАРЬ!AG10=GRID!$B$3:$AQ$3), 0))*(1-GRID!$B$27))</f>
        <v>21900</v>
      </c>
      <c r="F172" s="35" cm="1">
        <f t="array" ref="F172">IF($I$2="Открытый тариф",
INDEX(GRID!$B$13:$AQ$19,MATCH($E$7,GRID!$A$13:$A$19,0),MATCH(1,($U$2=GRID!$B$1:$AQ$1)*(КАЛЕНДАРЬ!$AG10=GRID!$B$3:$AQ$3), 0)),
INDEX(GRID!$B$13:$AQ$19,MATCH($E$7,GRID!$A$13:$A$19,0),MATCH(1,($U$2=GRID!$B$1:$AQ$1)*(КАЛЕНДАРЬ!$AG10=GRID!$B$3:$AQ$3), 0))*(1-GRID!$B$27))</f>
        <v>24900</v>
      </c>
      <c r="G172" s="35" cm="1">
        <f t="array" ref="G172">IF($I$2="Открытый тариф",
INDEX(GRID!$B$4:$AQ$10,MATCH($G$7,GRID!$A$4:$A$10,0),MATCH(1,($U$2=GRID!$B$1:$AQ$1)*(КАЛЕНДАРЬ!AG10=GRID!$B$3:$AQ$3), 0)),
INDEX(GRID!$B$4:$AQ$10,MATCH($G$7,GRID!$A$4:$A$10,0),MATCH(1,($U$2=GRID!$B$1:$AQ$1)*(КАЛЕНДАРЬ!AG10=GRID!$B$3:$AQ$3), 0))*(1-GRID!$B$27))</f>
        <v>22900</v>
      </c>
      <c r="H172" s="35" cm="1">
        <f t="array" ref="H172">IF($I$2="Открытый тариф",
INDEX(GRID!$B$13:$AQ$19,MATCH($G$7,GRID!$A$13:$A$19,0),MATCH(1,($U$2=GRID!$B$1:$AQ$1)*(КАЛЕНДАРЬ!$AG10=GRID!$B$3:$AQ$3), 0)),
INDEX(GRID!$B$13:$AQ$19,MATCH($G$7,GRID!$A$13:$A$19,0),MATCH(1,($U$2=GRID!$B$1:$AQ$1)*(КАЛЕНДАРЬ!$AG10=GRID!$B$3:$AQ$3), 0))*(1-GRID!$B$27))</f>
        <v>25900</v>
      </c>
      <c r="I172" s="35" cm="1">
        <f t="array" ref="I172">IF($I$2="Открытый тариф",
INDEX(GRID!$B$4:$AQ$10,MATCH($I$7,GRID!$A$4:$A$10,0),MATCH(1,($U$2=GRID!$B$1:$AQ$1)*(КАЛЕНДАРЬ!AG10=GRID!$B$3:$AQ$3), 0)),
INDEX(GRID!$B$4:$AQ$10,MATCH($I$7,GRID!$A$4:$A$10,0),MATCH(1,($U$2=GRID!$B$1:$AQ$1)*(КАЛЕНДАРЬ!AG10=GRID!$B$3:$AQ$3), 0))*(1-GRID!$B$27))</f>
        <v>30100</v>
      </c>
      <c r="J172" s="35" cm="1">
        <f t="array" ref="J172">IF($I$2="Открытый тариф",
INDEX(GRID!$B$13:$AQ$19,MATCH($I$7,GRID!$A$13:$A$19,0),MATCH(1,($U$2=GRID!$B$1:$AQ$1)*(КАЛЕНДАРЬ!$AG10=GRID!$B$3:$AQ$3), 0)),
INDEX(GRID!$B$13:$AQ$19,MATCH($I$7,GRID!$A$13:$A$19,0),MATCH(1,($U$2=GRID!$B$1:$AQ$1)*(КАЛЕНДАРЬ!$AG10=GRID!$B$3:$AQ$3), 0))*(1-GRID!$B$27))</f>
        <v>33100</v>
      </c>
      <c r="K172" s="35" cm="1">
        <f t="array" ref="K172">IF($I$2="Открытый тариф",
INDEX(GRID!$B$4:$AQ$10,MATCH($K$7,GRID!$A$4:$A$10,0),MATCH(1,($U$2=GRID!$B$1:$AQ$1)*(КАЛЕНДАРЬ!AG10=GRID!$B$3:$AQ$3), 0)),
INDEX(GRID!$B$4:$AQ$10,MATCH($K$7,GRID!$A$4:$A$10,0),MATCH(1,($U$2=GRID!$B$1:$AQ$1)*(КАЛЕНДАРЬ!AG10=GRID!$B$3:$AQ$3), 0))*(1-GRID!$B$27))</f>
        <v>32400</v>
      </c>
      <c r="L172" s="35" cm="1">
        <f t="array" ref="L172">IF($I$2="Открытый тариф",
INDEX(GRID!$B$13:$AQ$19,MATCH($K$7,GRID!$A$13:$A$19,0),MATCH(1,($U$2=GRID!$B$1:$AQ$1)*(КАЛЕНДАРЬ!$AG10=GRID!$B$3:$AQ$3), 0)),
INDEX(GRID!$B$13:$AQ$19,MATCH($K$7,GRID!$A$13:$A$19,0),MATCH(1,($U$2=GRID!$B$1:$AQ$1)*(КАЛЕНДАРЬ!$AG10=GRID!$B$3:$AQ$3), 0))*(1-GRID!$B$27))</f>
        <v>35400</v>
      </c>
      <c r="M172" s="35" cm="1">
        <f t="array" ref="M172">IF($I$2="Открытый тариф",
INDEX(GRID!$B$4:$AQ$10,MATCH($M$7,GRID!$A$4:$A$10,0),MATCH(1,($U$2=GRID!$B$1:$AQ$1)*(КАЛЕНДАРЬ!AG10=GRID!$B$3:$AQ$3), 0)),
INDEX(GRID!$B$4:$AQ$10,MATCH($M$7,GRID!$A$4:$A$10,0),MATCH(1,($U$2=GRID!$B$1:$AQ$1)*(КАЛЕНДАРЬ!AG10=GRID!$B$3:$AQ$3), 0))*(1-GRID!$B$27))</f>
        <v>40600</v>
      </c>
      <c r="N172" s="35" cm="1">
        <f t="array" ref="N172">IF($I$2="Открытый тариф",
INDEX(GRID!$B$13:$AQ$19,MATCH($M$7,GRID!$A$13:$A$19,0),MATCH(1,($U$2=GRID!$B$1:$AQ$1)*(КАЛЕНДАРЬ!$AG10=GRID!$B$3:$AQ$3), 0)),
INDEX(GRID!$B$13:$AQ$19,MATCH($M$7,GRID!$A$13:$A$19,0),MATCH(1,($U$2=GRID!$B$1:$AQ$1)*(КАЛЕНДАРЬ!$AG10=GRID!$B$3:$AQ$3), 0))*(1-GRID!$B$27))</f>
        <v>43600</v>
      </c>
      <c r="O172" s="35" cm="1">
        <f t="array" ref="O172">IF($I$2="Открытый тариф",
INDEX(GRID!$B$4:$AQ$10,MATCH($O$7,GRID!$A$4:$A$10,0),MATCH(1,($U$2=GRID!$B$1:$AQ$1)*(КАЛЕНДАРЬ!AG10=GRID!$B$3:$AQ$3), 0)),
INDEX(GRID!$B$4:$AQ$10,MATCH($O$7,GRID!$A$4:$A$10,0),MATCH(1,($U$2=GRID!$B$1:$AQ$1)*(КАЛЕНДАРЬ!AG10=GRID!$B$3:$AQ$3), 0))*(1-GRID!$B$27))</f>
        <v>83100</v>
      </c>
      <c r="P172" s="35" cm="1">
        <f t="array" ref="P172">IF($I$2="Открытый тариф",
INDEX(GRID!$B$13:$AQ$19,MATCH($O$7,GRID!$A$13:$A$19,0),MATCH(1,($U$2=GRID!$B$1:$AQ$1)*(КАЛЕНДАРЬ!$AG10=GRID!$B$3:$AQ$3), 0)),
INDEX(GRID!$B$13:$AQ$19,MATCH($O$7,GRID!$A$13:$A$19,0),MATCH(1,($U$2=GRID!$B$1:$AQ$1)*(КАЛЕНДАРЬ!$AG10=GRID!$B$3:$AQ$3), 0))*(1-GRID!$B$27))</f>
        <v>83100</v>
      </c>
    </row>
    <row r="173" spans="1:16" hidden="1" x14ac:dyDescent="0.2">
      <c r="A173" s="58" t="s">
        <v>15</v>
      </c>
      <c r="B173" s="59">
        <v>8</v>
      </c>
      <c r="C173" s="35" cm="1">
        <f t="array" ref="C173">IF($I$2="Открытый тариф",
INDEX(GRID!$B$4:$AQ$10,MATCH($C$7,GRID!$A$4:$A$10,0),MATCH(1,($U$2=GRID!$B$1:$AQ$1)*(КАЛЕНДАРЬ!AG11=GRID!$B$3:$AQ$3), 0)),
INDEX(GRID!$B$4:$AQ$10,MATCH($C$7,GRID!$A$4:$A$10,0),MATCH(1,($U$2=GRID!$B$1:$AQ$1)*(КАЛЕНДАРЬ!AG11=GRID!$B$3:$AQ$3), 0))*(1-GRID!$B$27))</f>
        <v>18100</v>
      </c>
      <c r="D173" s="35" cm="1">
        <f t="array" ref="D173">IF($I$2="Открытый тариф",
INDEX(GRID!$B$13:$AQ$19,MATCH($C$7,GRID!$A$13:$A$19,0),MATCH(1,($U$2=GRID!$B$1:$AQ$1)*(КАЛЕНДАРЬ!$AG11=GRID!$B$3:$AQ$3), 0)),
INDEX(GRID!$B$13:$AQ$19,MATCH($C$7,GRID!$A$13:$A$19,0),MATCH(1,($U$2=GRID!$B$1:$AQ$1)*(КАЛЕНДАРЬ!$AG11=GRID!$B$3:$AQ$3), 0))*(1-GRID!$B$27))</f>
        <v>21100</v>
      </c>
      <c r="E173" s="35" cm="1">
        <f t="array" ref="E173">IF($I$2="Открытый тариф",
INDEX(GRID!$B$4:$AQ$10,MATCH($E$7,GRID!$A$4:$A$10,0),MATCH(1,($U$2=GRID!$B$1:$AQ$1)*(КАЛЕНДАРЬ!AG11=GRID!$B$3:$AQ$3), 0)),
INDEX(GRID!$B$4:$AQ$10,MATCH($E$7,GRID!$A$4:$A$10,0),MATCH(1,($U$2=GRID!$B$1:$AQ$1)*(КАЛЕНДАРЬ!AG11=GRID!$B$3:$AQ$3), 0))*(1-GRID!$B$27))</f>
        <v>21900</v>
      </c>
      <c r="F173" s="35" cm="1">
        <f t="array" ref="F173">IF($I$2="Открытый тариф",
INDEX(GRID!$B$13:$AQ$19,MATCH($E$7,GRID!$A$13:$A$19,0),MATCH(1,($U$2=GRID!$B$1:$AQ$1)*(КАЛЕНДАРЬ!$AG11=GRID!$B$3:$AQ$3), 0)),
INDEX(GRID!$B$13:$AQ$19,MATCH($E$7,GRID!$A$13:$A$19,0),MATCH(1,($U$2=GRID!$B$1:$AQ$1)*(КАЛЕНДАРЬ!$AG11=GRID!$B$3:$AQ$3), 0))*(1-GRID!$B$27))</f>
        <v>24900</v>
      </c>
      <c r="G173" s="35" cm="1">
        <f t="array" ref="G173">IF($I$2="Открытый тариф",
INDEX(GRID!$B$4:$AQ$10,MATCH($G$7,GRID!$A$4:$A$10,0),MATCH(1,($U$2=GRID!$B$1:$AQ$1)*(КАЛЕНДАРЬ!AG11=GRID!$B$3:$AQ$3), 0)),
INDEX(GRID!$B$4:$AQ$10,MATCH($G$7,GRID!$A$4:$A$10,0),MATCH(1,($U$2=GRID!$B$1:$AQ$1)*(КАЛЕНДАРЬ!AG11=GRID!$B$3:$AQ$3), 0))*(1-GRID!$B$27))</f>
        <v>22900</v>
      </c>
      <c r="H173" s="35" cm="1">
        <f t="array" ref="H173">IF($I$2="Открытый тариф",
INDEX(GRID!$B$13:$AQ$19,MATCH($G$7,GRID!$A$13:$A$19,0),MATCH(1,($U$2=GRID!$B$1:$AQ$1)*(КАЛЕНДАРЬ!$AG11=GRID!$B$3:$AQ$3), 0)),
INDEX(GRID!$B$13:$AQ$19,MATCH($G$7,GRID!$A$13:$A$19,0),MATCH(1,($U$2=GRID!$B$1:$AQ$1)*(КАЛЕНДАРЬ!$AG11=GRID!$B$3:$AQ$3), 0))*(1-GRID!$B$27))</f>
        <v>25900</v>
      </c>
      <c r="I173" s="35" cm="1">
        <f t="array" ref="I173">IF($I$2="Открытый тариф",
INDEX(GRID!$B$4:$AQ$10,MATCH($I$7,GRID!$A$4:$A$10,0),MATCH(1,($U$2=GRID!$B$1:$AQ$1)*(КАЛЕНДАРЬ!AG11=GRID!$B$3:$AQ$3), 0)),
INDEX(GRID!$B$4:$AQ$10,MATCH($I$7,GRID!$A$4:$A$10,0),MATCH(1,($U$2=GRID!$B$1:$AQ$1)*(КАЛЕНДАРЬ!AG11=GRID!$B$3:$AQ$3), 0))*(1-GRID!$B$27))</f>
        <v>30100</v>
      </c>
      <c r="J173" s="35" cm="1">
        <f t="array" ref="J173">IF($I$2="Открытый тариф",
INDEX(GRID!$B$13:$AQ$19,MATCH($I$7,GRID!$A$13:$A$19,0),MATCH(1,($U$2=GRID!$B$1:$AQ$1)*(КАЛЕНДАРЬ!$AG11=GRID!$B$3:$AQ$3), 0)),
INDEX(GRID!$B$13:$AQ$19,MATCH($I$7,GRID!$A$13:$A$19,0),MATCH(1,($U$2=GRID!$B$1:$AQ$1)*(КАЛЕНДАРЬ!$AG11=GRID!$B$3:$AQ$3), 0))*(1-GRID!$B$27))</f>
        <v>33100</v>
      </c>
      <c r="K173" s="35" cm="1">
        <f t="array" ref="K173">IF($I$2="Открытый тариф",
INDEX(GRID!$B$4:$AQ$10,MATCH($K$7,GRID!$A$4:$A$10,0),MATCH(1,($U$2=GRID!$B$1:$AQ$1)*(КАЛЕНДАРЬ!AG11=GRID!$B$3:$AQ$3), 0)),
INDEX(GRID!$B$4:$AQ$10,MATCH($K$7,GRID!$A$4:$A$10,0),MATCH(1,($U$2=GRID!$B$1:$AQ$1)*(КАЛЕНДАРЬ!AG11=GRID!$B$3:$AQ$3), 0))*(1-GRID!$B$27))</f>
        <v>32400</v>
      </c>
      <c r="L173" s="35" cm="1">
        <f t="array" ref="L173">IF($I$2="Открытый тариф",
INDEX(GRID!$B$13:$AQ$19,MATCH($K$7,GRID!$A$13:$A$19,0),MATCH(1,($U$2=GRID!$B$1:$AQ$1)*(КАЛЕНДАРЬ!$AG11=GRID!$B$3:$AQ$3), 0)),
INDEX(GRID!$B$13:$AQ$19,MATCH($K$7,GRID!$A$13:$A$19,0),MATCH(1,($U$2=GRID!$B$1:$AQ$1)*(КАЛЕНДАРЬ!$AG11=GRID!$B$3:$AQ$3), 0))*(1-GRID!$B$27))</f>
        <v>35400</v>
      </c>
      <c r="M173" s="35" cm="1">
        <f t="array" ref="M173">IF($I$2="Открытый тариф",
INDEX(GRID!$B$4:$AQ$10,MATCH($M$7,GRID!$A$4:$A$10,0),MATCH(1,($U$2=GRID!$B$1:$AQ$1)*(КАЛЕНДАРЬ!AG11=GRID!$B$3:$AQ$3), 0)),
INDEX(GRID!$B$4:$AQ$10,MATCH($M$7,GRID!$A$4:$A$10,0),MATCH(1,($U$2=GRID!$B$1:$AQ$1)*(КАЛЕНДАРЬ!AG11=GRID!$B$3:$AQ$3), 0))*(1-GRID!$B$27))</f>
        <v>40600</v>
      </c>
      <c r="N173" s="35" cm="1">
        <f t="array" ref="N173">IF($I$2="Открытый тариф",
INDEX(GRID!$B$13:$AQ$19,MATCH($M$7,GRID!$A$13:$A$19,0),MATCH(1,($U$2=GRID!$B$1:$AQ$1)*(КАЛЕНДАРЬ!$AG11=GRID!$B$3:$AQ$3), 0)),
INDEX(GRID!$B$13:$AQ$19,MATCH($M$7,GRID!$A$13:$A$19,0),MATCH(1,($U$2=GRID!$B$1:$AQ$1)*(КАЛЕНДАРЬ!$AG11=GRID!$B$3:$AQ$3), 0))*(1-GRID!$B$27))</f>
        <v>43600</v>
      </c>
      <c r="O173" s="35" cm="1">
        <f t="array" ref="O173">IF($I$2="Открытый тариф",
INDEX(GRID!$B$4:$AQ$10,MATCH($O$7,GRID!$A$4:$A$10,0),MATCH(1,($U$2=GRID!$B$1:$AQ$1)*(КАЛЕНДАРЬ!AG11=GRID!$B$3:$AQ$3), 0)),
INDEX(GRID!$B$4:$AQ$10,MATCH($O$7,GRID!$A$4:$A$10,0),MATCH(1,($U$2=GRID!$B$1:$AQ$1)*(КАЛЕНДАРЬ!AG11=GRID!$B$3:$AQ$3), 0))*(1-GRID!$B$27))</f>
        <v>83100</v>
      </c>
      <c r="P173" s="35" cm="1">
        <f t="array" ref="P173">IF($I$2="Открытый тариф",
INDEX(GRID!$B$13:$AQ$19,MATCH($O$7,GRID!$A$13:$A$19,0),MATCH(1,($U$2=GRID!$B$1:$AQ$1)*(КАЛЕНДАРЬ!$AG11=GRID!$B$3:$AQ$3), 0)),
INDEX(GRID!$B$13:$AQ$19,MATCH($O$7,GRID!$A$13:$A$19,0),MATCH(1,($U$2=GRID!$B$1:$AQ$1)*(КАЛЕНДАРЬ!$AG11=GRID!$B$3:$AQ$3), 0))*(1-GRID!$B$27))</f>
        <v>83100</v>
      </c>
    </row>
    <row r="174" spans="1:16" hidden="1" x14ac:dyDescent="0.2">
      <c r="A174" s="58" t="s">
        <v>16</v>
      </c>
      <c r="B174" s="59">
        <v>9</v>
      </c>
      <c r="C174" s="35" cm="1">
        <f t="array" ref="C174">IF($I$2="Открытый тариф",
INDEX(GRID!$B$4:$AQ$10,MATCH($C$7,GRID!$A$4:$A$10,0),MATCH(1,($U$2=GRID!$B$1:$AQ$1)*(КАЛЕНДАРЬ!AG12=GRID!$B$3:$AQ$3), 0)),
INDEX(GRID!$B$4:$AQ$10,MATCH($C$7,GRID!$A$4:$A$10,0),MATCH(1,($U$2=GRID!$B$1:$AQ$1)*(КАЛЕНДАРЬ!AG12=GRID!$B$3:$AQ$3), 0))*(1-GRID!$B$27))</f>
        <v>12300</v>
      </c>
      <c r="D174" s="35" cm="1">
        <f t="array" ref="D174">IF($I$2="Открытый тариф",
INDEX(GRID!$B$13:$AQ$19,MATCH($C$7,GRID!$A$13:$A$19,0),MATCH(1,($U$2=GRID!$B$1:$AQ$1)*(КАЛЕНДАРЬ!$AG12=GRID!$B$3:$AQ$3), 0)),
INDEX(GRID!$B$13:$AQ$19,MATCH($C$7,GRID!$A$13:$A$19,0),MATCH(1,($U$2=GRID!$B$1:$AQ$1)*(КАЛЕНДАРЬ!$AG12=GRID!$B$3:$AQ$3), 0))*(1-GRID!$B$27))</f>
        <v>15300</v>
      </c>
      <c r="E174" s="35" cm="1">
        <f t="array" ref="E174">IF($I$2="Открытый тариф",
INDEX(GRID!$B$4:$AQ$10,MATCH($E$7,GRID!$A$4:$A$10,0),MATCH(1,($U$2=GRID!$B$1:$AQ$1)*(КАЛЕНДАРЬ!AG12=GRID!$B$3:$AQ$3), 0)),
INDEX(GRID!$B$4:$AQ$10,MATCH($E$7,GRID!$A$4:$A$10,0),MATCH(1,($U$2=GRID!$B$1:$AQ$1)*(КАЛЕНДАРЬ!AG12=GRID!$B$3:$AQ$3), 0))*(1-GRID!$B$27))</f>
        <v>14600</v>
      </c>
      <c r="F174" s="35" cm="1">
        <f t="array" ref="F174">IF($I$2="Открытый тариф",
INDEX(GRID!$B$13:$AQ$19,MATCH($E$7,GRID!$A$13:$A$19,0),MATCH(1,($U$2=GRID!$B$1:$AQ$1)*(КАЛЕНДАРЬ!$AG12=GRID!$B$3:$AQ$3), 0)),
INDEX(GRID!$B$13:$AQ$19,MATCH($E$7,GRID!$A$13:$A$19,0),MATCH(1,($U$2=GRID!$B$1:$AQ$1)*(КАЛЕНДАРЬ!$AG12=GRID!$B$3:$AQ$3), 0))*(1-GRID!$B$27))</f>
        <v>17600</v>
      </c>
      <c r="G174" s="35" cm="1">
        <f t="array" ref="G174">IF($I$2="Открытый тариф",
INDEX(GRID!$B$4:$AQ$10,MATCH($G$7,GRID!$A$4:$A$10,0),MATCH(1,($U$2=GRID!$B$1:$AQ$1)*(КАЛЕНДАРЬ!AG12=GRID!$B$3:$AQ$3), 0)),
INDEX(GRID!$B$4:$AQ$10,MATCH($G$7,GRID!$A$4:$A$10,0),MATCH(1,($U$2=GRID!$B$1:$AQ$1)*(КАЛЕНДАРЬ!AG12=GRID!$B$3:$AQ$3), 0))*(1-GRID!$B$27))</f>
        <v>15200</v>
      </c>
      <c r="H174" s="35" cm="1">
        <f t="array" ref="H174">IF($I$2="Открытый тариф",
INDEX(GRID!$B$13:$AQ$19,MATCH($G$7,GRID!$A$13:$A$19,0),MATCH(1,($U$2=GRID!$B$1:$AQ$1)*(КАЛЕНДАРЬ!$AG12=GRID!$B$3:$AQ$3), 0)),
INDEX(GRID!$B$13:$AQ$19,MATCH($G$7,GRID!$A$13:$A$19,0),MATCH(1,($U$2=GRID!$B$1:$AQ$1)*(КАЛЕНДАРЬ!$AG12=GRID!$B$3:$AQ$3), 0))*(1-GRID!$B$27))</f>
        <v>18200</v>
      </c>
      <c r="I174" s="35" cm="1">
        <f t="array" ref="I174">IF($I$2="Открытый тариф",
INDEX(GRID!$B$4:$AQ$10,MATCH($I$7,GRID!$A$4:$A$10,0),MATCH(1,($U$2=GRID!$B$1:$AQ$1)*(КАЛЕНДАРЬ!AG12=GRID!$B$3:$AQ$3), 0)),
INDEX(GRID!$B$4:$AQ$10,MATCH($I$7,GRID!$A$4:$A$10,0),MATCH(1,($U$2=GRID!$B$1:$AQ$1)*(КАЛЕНДАРЬ!AG12=GRID!$B$3:$AQ$3), 0))*(1-GRID!$B$27))</f>
        <v>26800</v>
      </c>
      <c r="J174" s="35" cm="1">
        <f t="array" ref="J174">IF($I$2="Открытый тариф",
INDEX(GRID!$B$13:$AQ$19,MATCH($I$7,GRID!$A$13:$A$19,0),MATCH(1,($U$2=GRID!$B$1:$AQ$1)*(КАЛЕНДАРЬ!$AG12=GRID!$B$3:$AQ$3), 0)),
INDEX(GRID!$B$13:$AQ$19,MATCH($I$7,GRID!$A$13:$A$19,0),MATCH(1,($U$2=GRID!$B$1:$AQ$1)*(КАЛЕНДАРЬ!$AG12=GRID!$B$3:$AQ$3), 0))*(1-GRID!$B$27))</f>
        <v>29800</v>
      </c>
      <c r="K174" s="35" cm="1">
        <f t="array" ref="K174">IF($I$2="Открытый тариф",
INDEX(GRID!$B$4:$AQ$10,MATCH($K$7,GRID!$A$4:$A$10,0),MATCH(1,($U$2=GRID!$B$1:$AQ$1)*(КАЛЕНДАРЬ!AG12=GRID!$B$3:$AQ$3), 0)),
INDEX(GRID!$B$4:$AQ$10,MATCH($K$7,GRID!$A$4:$A$10,0),MATCH(1,($U$2=GRID!$B$1:$AQ$1)*(КАЛЕНДАРЬ!AG12=GRID!$B$3:$AQ$3), 0))*(1-GRID!$B$27))</f>
        <v>27900</v>
      </c>
      <c r="L174" s="35" cm="1">
        <f t="array" ref="L174">IF($I$2="Открытый тариф",
INDEX(GRID!$B$13:$AQ$19,MATCH($K$7,GRID!$A$13:$A$19,0),MATCH(1,($U$2=GRID!$B$1:$AQ$1)*(КАЛЕНДАРЬ!$AG12=GRID!$B$3:$AQ$3), 0)),
INDEX(GRID!$B$13:$AQ$19,MATCH($K$7,GRID!$A$13:$A$19,0),MATCH(1,($U$2=GRID!$B$1:$AQ$1)*(КАЛЕНДАРЬ!$AG12=GRID!$B$3:$AQ$3), 0))*(1-GRID!$B$27))</f>
        <v>30900</v>
      </c>
      <c r="M174" s="35" cm="1">
        <f t="array" ref="M174">IF($I$2="Открытый тариф",
INDEX(GRID!$B$4:$AQ$10,MATCH($M$7,GRID!$A$4:$A$10,0),MATCH(1,($U$2=GRID!$B$1:$AQ$1)*(КАЛЕНДАРЬ!AG12=GRID!$B$3:$AQ$3), 0)),
INDEX(GRID!$B$4:$AQ$10,MATCH($M$7,GRID!$A$4:$A$10,0),MATCH(1,($U$2=GRID!$B$1:$AQ$1)*(КАЛЕНДАРЬ!AG12=GRID!$B$3:$AQ$3), 0))*(1-GRID!$B$27))</f>
        <v>35000</v>
      </c>
      <c r="N174" s="35" cm="1">
        <f t="array" ref="N174">IF($I$2="Открытый тариф",
INDEX(GRID!$B$13:$AQ$19,MATCH($M$7,GRID!$A$13:$A$19,0),MATCH(1,($U$2=GRID!$B$1:$AQ$1)*(КАЛЕНДАРЬ!$AG12=GRID!$B$3:$AQ$3), 0)),
INDEX(GRID!$B$13:$AQ$19,MATCH($M$7,GRID!$A$13:$A$19,0),MATCH(1,($U$2=GRID!$B$1:$AQ$1)*(КАЛЕНДАРЬ!$AG12=GRID!$B$3:$AQ$3), 0))*(1-GRID!$B$27))</f>
        <v>38000</v>
      </c>
      <c r="O174" s="35" cm="1">
        <f t="array" ref="O174">IF($I$2="Открытый тариф",
INDEX(GRID!$B$4:$AQ$10,MATCH($O$7,GRID!$A$4:$A$10,0),MATCH(1,($U$2=GRID!$B$1:$AQ$1)*(КАЛЕНДАРЬ!AG12=GRID!$B$3:$AQ$3), 0)),
INDEX(GRID!$B$4:$AQ$10,MATCH($O$7,GRID!$A$4:$A$10,0),MATCH(1,($U$2=GRID!$B$1:$AQ$1)*(КАЛЕНДАРЬ!AG12=GRID!$B$3:$AQ$3), 0))*(1-GRID!$B$27))</f>
        <v>65500</v>
      </c>
      <c r="P174" s="35" cm="1">
        <f t="array" ref="P174">IF($I$2="Открытый тариф",
INDEX(GRID!$B$13:$AQ$19,MATCH($O$7,GRID!$A$13:$A$19,0),MATCH(1,($U$2=GRID!$B$1:$AQ$1)*(КАЛЕНДАРЬ!$AG12=GRID!$B$3:$AQ$3), 0)),
INDEX(GRID!$B$13:$AQ$19,MATCH($O$7,GRID!$A$13:$A$19,0),MATCH(1,($U$2=GRID!$B$1:$AQ$1)*(КАЛЕНДАРЬ!$AG12=GRID!$B$3:$AQ$3), 0))*(1-GRID!$B$27))</f>
        <v>65500</v>
      </c>
    </row>
    <row r="175" spans="1:16" hidden="1" x14ac:dyDescent="0.2">
      <c r="A175" s="58" t="s">
        <v>17</v>
      </c>
      <c r="B175" s="59">
        <v>10</v>
      </c>
      <c r="C175" s="35" cm="1">
        <f t="array" ref="C175">IF($I$2="Открытый тариф",
INDEX(GRID!$B$4:$AQ$10,MATCH($C$7,GRID!$A$4:$A$10,0),MATCH(1,($U$2=GRID!$B$1:$AQ$1)*(КАЛЕНДАРЬ!AG13=GRID!$B$3:$AQ$3), 0)),
INDEX(GRID!$B$4:$AQ$10,MATCH($C$7,GRID!$A$4:$A$10,0),MATCH(1,($U$2=GRID!$B$1:$AQ$1)*(КАЛЕНДАРЬ!AG13=GRID!$B$3:$AQ$3), 0))*(1-GRID!$B$27))</f>
        <v>11000</v>
      </c>
      <c r="D175" s="35" cm="1">
        <f t="array" ref="D175">IF($I$2="Открытый тариф",
INDEX(GRID!$B$13:$AQ$19,MATCH($C$7,GRID!$A$13:$A$19,0),MATCH(1,($U$2=GRID!$B$1:$AQ$1)*(КАЛЕНДАРЬ!$AG13=GRID!$B$3:$AQ$3), 0)),
INDEX(GRID!$B$13:$AQ$19,MATCH($C$7,GRID!$A$13:$A$19,0),MATCH(1,($U$2=GRID!$B$1:$AQ$1)*(КАЛЕНДАРЬ!$AG13=GRID!$B$3:$AQ$3), 0))*(1-GRID!$B$27))</f>
        <v>14000</v>
      </c>
      <c r="E175" s="35" cm="1">
        <f t="array" ref="E175">IF($I$2="Открытый тариф",
INDEX(GRID!$B$4:$AQ$10,MATCH($E$7,GRID!$A$4:$A$10,0),MATCH(1,($U$2=GRID!$B$1:$AQ$1)*(КАЛЕНДАРЬ!AG13=GRID!$B$3:$AQ$3), 0)),
INDEX(GRID!$B$4:$AQ$10,MATCH($E$7,GRID!$A$4:$A$10,0),MATCH(1,($U$2=GRID!$B$1:$AQ$1)*(КАЛЕНДАРЬ!AG13=GRID!$B$3:$AQ$3), 0))*(1-GRID!$B$27))</f>
        <v>13000</v>
      </c>
      <c r="F175" s="35" cm="1">
        <f t="array" ref="F175">IF($I$2="Открытый тариф",
INDEX(GRID!$B$13:$AQ$19,MATCH($E$7,GRID!$A$13:$A$19,0),MATCH(1,($U$2=GRID!$B$1:$AQ$1)*(КАЛЕНДАРЬ!$AG13=GRID!$B$3:$AQ$3), 0)),
INDEX(GRID!$B$13:$AQ$19,MATCH($E$7,GRID!$A$13:$A$19,0),MATCH(1,($U$2=GRID!$B$1:$AQ$1)*(КАЛЕНДАРЬ!$AG13=GRID!$B$3:$AQ$3), 0))*(1-GRID!$B$27))</f>
        <v>16000</v>
      </c>
      <c r="G175" s="35" cm="1">
        <f t="array" ref="G175">IF($I$2="Открытый тариф",
INDEX(GRID!$B$4:$AQ$10,MATCH($G$7,GRID!$A$4:$A$10,0),MATCH(1,($U$2=GRID!$B$1:$AQ$1)*(КАЛЕНДАРЬ!AG13=GRID!$B$3:$AQ$3), 0)),
INDEX(GRID!$B$4:$AQ$10,MATCH($G$7,GRID!$A$4:$A$10,0),MATCH(1,($U$2=GRID!$B$1:$AQ$1)*(КАЛЕНДАРЬ!AG13=GRID!$B$3:$AQ$3), 0))*(1-GRID!$B$27))</f>
        <v>13600</v>
      </c>
      <c r="H175" s="35" cm="1">
        <f t="array" ref="H175">IF($I$2="Открытый тариф",
INDEX(GRID!$B$13:$AQ$19,MATCH($G$7,GRID!$A$13:$A$19,0),MATCH(1,($U$2=GRID!$B$1:$AQ$1)*(КАЛЕНДАРЬ!$AG13=GRID!$B$3:$AQ$3), 0)),
INDEX(GRID!$B$13:$AQ$19,MATCH($G$7,GRID!$A$13:$A$19,0),MATCH(1,($U$2=GRID!$B$1:$AQ$1)*(КАЛЕНДАРЬ!$AG13=GRID!$B$3:$AQ$3), 0))*(1-GRID!$B$27))</f>
        <v>16600</v>
      </c>
      <c r="I175" s="35" cm="1">
        <f t="array" ref="I175">IF($I$2="Открытый тариф",
INDEX(GRID!$B$4:$AQ$10,MATCH($I$7,GRID!$A$4:$A$10,0),MATCH(1,($U$2=GRID!$B$1:$AQ$1)*(КАЛЕНДАРЬ!AG13=GRID!$B$3:$AQ$3), 0)),
INDEX(GRID!$B$4:$AQ$10,MATCH($I$7,GRID!$A$4:$A$10,0),MATCH(1,($U$2=GRID!$B$1:$AQ$1)*(КАЛЕНДАРЬ!AG13=GRID!$B$3:$AQ$3), 0))*(1-GRID!$B$27))</f>
        <v>26800</v>
      </c>
      <c r="J175" s="35" cm="1">
        <f t="array" ref="J175">IF($I$2="Открытый тариф",
INDEX(GRID!$B$13:$AQ$19,MATCH($I$7,GRID!$A$13:$A$19,0),MATCH(1,($U$2=GRID!$B$1:$AQ$1)*(КАЛЕНДАРЬ!$AG13=GRID!$B$3:$AQ$3), 0)),
INDEX(GRID!$B$13:$AQ$19,MATCH($I$7,GRID!$A$13:$A$19,0),MATCH(1,($U$2=GRID!$B$1:$AQ$1)*(КАЛЕНДАРЬ!$AG13=GRID!$B$3:$AQ$3), 0))*(1-GRID!$B$27))</f>
        <v>29800</v>
      </c>
      <c r="K175" s="35" cm="1">
        <f t="array" ref="K175">IF($I$2="Открытый тариф",
INDEX(GRID!$B$4:$AQ$10,MATCH($K$7,GRID!$A$4:$A$10,0),MATCH(1,($U$2=GRID!$B$1:$AQ$1)*(КАЛЕНДАРЬ!AG13=GRID!$B$3:$AQ$3), 0)),
INDEX(GRID!$B$4:$AQ$10,MATCH($K$7,GRID!$A$4:$A$10,0),MATCH(1,($U$2=GRID!$B$1:$AQ$1)*(КАЛЕНДАРЬ!AG13=GRID!$B$3:$AQ$3), 0))*(1-GRID!$B$27))</f>
        <v>27900</v>
      </c>
      <c r="L175" s="35" cm="1">
        <f t="array" ref="L175">IF($I$2="Открытый тариф",
INDEX(GRID!$B$13:$AQ$19,MATCH($K$7,GRID!$A$13:$A$19,0),MATCH(1,($U$2=GRID!$B$1:$AQ$1)*(КАЛЕНДАРЬ!$AG13=GRID!$B$3:$AQ$3), 0)),
INDEX(GRID!$B$13:$AQ$19,MATCH($K$7,GRID!$A$13:$A$19,0),MATCH(1,($U$2=GRID!$B$1:$AQ$1)*(КАЛЕНДАРЬ!$AG13=GRID!$B$3:$AQ$3), 0))*(1-GRID!$B$27))</f>
        <v>30900</v>
      </c>
      <c r="M175" s="35" cm="1">
        <f t="array" ref="M175">IF($I$2="Открытый тариф",
INDEX(GRID!$B$4:$AQ$10,MATCH($M$7,GRID!$A$4:$A$10,0),MATCH(1,($U$2=GRID!$B$1:$AQ$1)*(КАЛЕНДАРЬ!AG13=GRID!$B$3:$AQ$3), 0)),
INDEX(GRID!$B$4:$AQ$10,MATCH($M$7,GRID!$A$4:$A$10,0),MATCH(1,($U$2=GRID!$B$1:$AQ$1)*(КАЛЕНДАРЬ!AG13=GRID!$B$3:$AQ$3), 0))*(1-GRID!$B$27))</f>
        <v>35000</v>
      </c>
      <c r="N175" s="35" cm="1">
        <f t="array" ref="N175">IF($I$2="Открытый тариф",
INDEX(GRID!$B$13:$AQ$19,MATCH($M$7,GRID!$A$13:$A$19,0),MATCH(1,($U$2=GRID!$B$1:$AQ$1)*(КАЛЕНДАРЬ!$AG13=GRID!$B$3:$AQ$3), 0)),
INDEX(GRID!$B$13:$AQ$19,MATCH($M$7,GRID!$A$13:$A$19,0),MATCH(1,($U$2=GRID!$B$1:$AQ$1)*(КАЛЕНДАРЬ!$AG13=GRID!$B$3:$AQ$3), 0))*(1-GRID!$B$27))</f>
        <v>38000</v>
      </c>
      <c r="O175" s="35" cm="1">
        <f t="array" ref="O175">IF($I$2="Открытый тариф",
INDEX(GRID!$B$4:$AQ$10,MATCH($O$7,GRID!$A$4:$A$10,0),MATCH(1,($U$2=GRID!$B$1:$AQ$1)*(КАЛЕНДАРЬ!AG13=GRID!$B$3:$AQ$3), 0)),
INDEX(GRID!$B$4:$AQ$10,MATCH($O$7,GRID!$A$4:$A$10,0),MATCH(1,($U$2=GRID!$B$1:$AQ$1)*(КАЛЕНДАРЬ!AG13=GRID!$B$3:$AQ$3), 0))*(1-GRID!$B$27))</f>
        <v>65500</v>
      </c>
      <c r="P175" s="35" cm="1">
        <f t="array" ref="P175">IF($I$2="Открытый тариф",
INDEX(GRID!$B$13:$AQ$19,MATCH($O$7,GRID!$A$13:$A$19,0),MATCH(1,($U$2=GRID!$B$1:$AQ$1)*(КАЛЕНДАРЬ!$AG13=GRID!$B$3:$AQ$3), 0)),
INDEX(GRID!$B$13:$AQ$19,MATCH($O$7,GRID!$A$13:$A$19,0),MATCH(1,($U$2=GRID!$B$1:$AQ$1)*(КАЛЕНДАРЬ!$AG13=GRID!$B$3:$AQ$3), 0))*(1-GRID!$B$27))</f>
        <v>65500</v>
      </c>
    </row>
    <row r="176" spans="1:16" hidden="1" x14ac:dyDescent="0.2">
      <c r="A176" s="58" t="s">
        <v>18</v>
      </c>
      <c r="B176" s="59">
        <v>11</v>
      </c>
      <c r="C176" s="35" cm="1">
        <f t="array" ref="C176">IF($I$2="Открытый тариф",
INDEX(GRID!$B$4:$AQ$10,MATCH($C$7,GRID!$A$4:$A$10,0),MATCH(1,($U$2=GRID!$B$1:$AQ$1)*(КАЛЕНДАРЬ!AG14=GRID!$B$3:$AQ$3), 0)),
INDEX(GRID!$B$4:$AQ$10,MATCH($C$7,GRID!$A$4:$A$10,0),MATCH(1,($U$2=GRID!$B$1:$AQ$1)*(КАЛЕНДАРЬ!AG14=GRID!$B$3:$AQ$3), 0))*(1-GRID!$B$27))</f>
        <v>19400</v>
      </c>
      <c r="D176" s="35" cm="1">
        <f t="array" ref="D176">IF($I$2="Открытый тариф",
INDEX(GRID!$B$13:$AQ$19,MATCH($C$7,GRID!$A$13:$A$19,0),MATCH(1,($U$2=GRID!$B$1:$AQ$1)*(КАЛЕНДАРЬ!$AG14=GRID!$B$3:$AQ$3), 0)),
INDEX(GRID!$B$13:$AQ$19,MATCH($C$7,GRID!$A$13:$A$19,0),MATCH(1,($U$2=GRID!$B$1:$AQ$1)*(КАЛЕНДАРЬ!$AG14=GRID!$B$3:$AQ$3), 0))*(1-GRID!$B$27))</f>
        <v>22400</v>
      </c>
      <c r="E176" s="35" cm="1">
        <f t="array" ref="E176">IF($I$2="Открытый тариф",
INDEX(GRID!$B$4:$AQ$10,MATCH($E$7,GRID!$A$4:$A$10,0),MATCH(1,($U$2=GRID!$B$1:$AQ$1)*(КАЛЕНДАРЬ!AG14=GRID!$B$3:$AQ$3), 0)),
INDEX(GRID!$B$4:$AQ$10,MATCH($E$7,GRID!$A$4:$A$10,0),MATCH(1,($U$2=GRID!$B$1:$AQ$1)*(КАЛЕНДАРЬ!AG14=GRID!$B$3:$AQ$3), 0))*(1-GRID!$B$27))</f>
        <v>23400</v>
      </c>
      <c r="F176" s="35" cm="1">
        <f t="array" ref="F176">IF($I$2="Открытый тариф",
INDEX(GRID!$B$13:$AQ$19,MATCH($E$7,GRID!$A$13:$A$19,0),MATCH(1,($U$2=GRID!$B$1:$AQ$1)*(КАЛЕНДАРЬ!$AG14=GRID!$B$3:$AQ$3), 0)),
INDEX(GRID!$B$13:$AQ$19,MATCH($E$7,GRID!$A$13:$A$19,0),MATCH(1,($U$2=GRID!$B$1:$AQ$1)*(КАЛЕНДАРЬ!$AG14=GRID!$B$3:$AQ$3), 0))*(1-GRID!$B$27))</f>
        <v>26400</v>
      </c>
      <c r="G176" s="35" cm="1">
        <f t="array" ref="G176">IF($I$2="Открытый тариф",
INDEX(GRID!$B$4:$AQ$10,MATCH($G$7,GRID!$A$4:$A$10,0),MATCH(1,($U$2=GRID!$B$1:$AQ$1)*(КАЛЕНДАРЬ!AG14=GRID!$B$3:$AQ$3), 0)),
INDEX(GRID!$B$4:$AQ$10,MATCH($G$7,GRID!$A$4:$A$10,0),MATCH(1,($U$2=GRID!$B$1:$AQ$1)*(КАЛЕНДАРЬ!AG14=GRID!$B$3:$AQ$3), 0))*(1-GRID!$B$27))</f>
        <v>24500</v>
      </c>
      <c r="H176" s="35" cm="1">
        <f t="array" ref="H176">IF($I$2="Открытый тариф",
INDEX(GRID!$B$13:$AQ$19,MATCH($G$7,GRID!$A$13:$A$19,0),MATCH(1,($U$2=GRID!$B$1:$AQ$1)*(КАЛЕНДАРЬ!$AG14=GRID!$B$3:$AQ$3), 0)),
INDEX(GRID!$B$13:$AQ$19,MATCH($G$7,GRID!$A$13:$A$19,0),MATCH(1,($U$2=GRID!$B$1:$AQ$1)*(КАЛЕНДАРЬ!$AG14=GRID!$B$3:$AQ$3), 0))*(1-GRID!$B$27))</f>
        <v>27500</v>
      </c>
      <c r="I176" s="35" cm="1">
        <f t="array" ref="I176">IF($I$2="Открытый тариф",
INDEX(GRID!$B$4:$AQ$10,MATCH($I$7,GRID!$A$4:$A$10,0),MATCH(1,($U$2=GRID!$B$1:$AQ$1)*(КАЛЕНДАРЬ!AG14=GRID!$B$3:$AQ$3), 0)),
INDEX(GRID!$B$4:$AQ$10,MATCH($I$7,GRID!$A$4:$A$10,0),MATCH(1,($U$2=GRID!$B$1:$AQ$1)*(КАЛЕНДАРЬ!AG14=GRID!$B$3:$AQ$3), 0))*(1-GRID!$B$27))</f>
        <v>31400</v>
      </c>
      <c r="J176" s="35" cm="1">
        <f t="array" ref="J176">IF($I$2="Открытый тариф",
INDEX(GRID!$B$13:$AQ$19,MATCH($I$7,GRID!$A$13:$A$19,0),MATCH(1,($U$2=GRID!$B$1:$AQ$1)*(КАЛЕНДАРЬ!$AG14=GRID!$B$3:$AQ$3), 0)),
INDEX(GRID!$B$13:$AQ$19,MATCH($I$7,GRID!$A$13:$A$19,0),MATCH(1,($U$2=GRID!$B$1:$AQ$1)*(КАЛЕНДАРЬ!$AG14=GRID!$B$3:$AQ$3), 0))*(1-GRID!$B$27))</f>
        <v>34400</v>
      </c>
      <c r="K176" s="35" cm="1">
        <f t="array" ref="K176">IF($I$2="Открытый тариф",
INDEX(GRID!$B$4:$AQ$10,MATCH($K$7,GRID!$A$4:$A$10,0),MATCH(1,($U$2=GRID!$B$1:$AQ$1)*(КАЛЕНДАРЬ!AG14=GRID!$B$3:$AQ$3), 0)),
INDEX(GRID!$B$4:$AQ$10,MATCH($K$7,GRID!$A$4:$A$10,0),MATCH(1,($U$2=GRID!$B$1:$AQ$1)*(КАЛЕНДАРЬ!AG14=GRID!$B$3:$AQ$3), 0))*(1-GRID!$B$27))</f>
        <v>34600</v>
      </c>
      <c r="L176" s="35" cm="1">
        <f t="array" ref="L176">IF($I$2="Открытый тариф",
INDEX(GRID!$B$13:$AQ$19,MATCH($K$7,GRID!$A$13:$A$19,0),MATCH(1,($U$2=GRID!$B$1:$AQ$1)*(КАЛЕНДАРЬ!$AG14=GRID!$B$3:$AQ$3), 0)),
INDEX(GRID!$B$13:$AQ$19,MATCH($K$7,GRID!$A$13:$A$19,0),MATCH(1,($U$2=GRID!$B$1:$AQ$1)*(КАЛЕНДАРЬ!$AG14=GRID!$B$3:$AQ$3), 0))*(1-GRID!$B$27))</f>
        <v>37600</v>
      </c>
      <c r="M176" s="35" cm="1">
        <f t="array" ref="M176">IF($I$2="Открытый тариф",
INDEX(GRID!$B$4:$AQ$10,MATCH($M$7,GRID!$A$4:$A$10,0),MATCH(1,($U$2=GRID!$B$1:$AQ$1)*(КАЛЕНДАРЬ!AG14=GRID!$B$3:$AQ$3), 0)),
INDEX(GRID!$B$4:$AQ$10,MATCH($M$7,GRID!$A$4:$A$10,0),MATCH(1,($U$2=GRID!$B$1:$AQ$1)*(КАЛЕНДАРЬ!AG14=GRID!$B$3:$AQ$3), 0))*(1-GRID!$B$27))</f>
        <v>43400</v>
      </c>
      <c r="N176" s="35" cm="1">
        <f t="array" ref="N176">IF($I$2="Открытый тариф",
INDEX(GRID!$B$13:$AQ$19,MATCH($M$7,GRID!$A$13:$A$19,0),MATCH(1,($U$2=GRID!$B$1:$AQ$1)*(КАЛЕНДАРЬ!$AG14=GRID!$B$3:$AQ$3), 0)),
INDEX(GRID!$B$13:$AQ$19,MATCH($M$7,GRID!$A$13:$A$19,0),MATCH(1,($U$2=GRID!$B$1:$AQ$1)*(КАЛЕНДАРЬ!$AG14=GRID!$B$3:$AQ$3), 0))*(1-GRID!$B$27))</f>
        <v>46400</v>
      </c>
      <c r="O176" s="35" cm="1">
        <f t="array" ref="O176">IF($I$2="Открытый тариф",
INDEX(GRID!$B$4:$AQ$10,MATCH($O$7,GRID!$A$4:$A$10,0),MATCH(1,($U$2=GRID!$B$1:$AQ$1)*(КАЛЕНДАРЬ!AG14=GRID!$B$3:$AQ$3), 0)),
INDEX(GRID!$B$4:$AQ$10,MATCH($O$7,GRID!$A$4:$A$10,0),MATCH(1,($U$2=GRID!$B$1:$AQ$1)*(КАЛЕНДАРЬ!AG14=GRID!$B$3:$AQ$3), 0))*(1-GRID!$B$27))</f>
        <v>86900</v>
      </c>
      <c r="P176" s="35" cm="1">
        <f t="array" ref="P176">IF($I$2="Открытый тариф",
INDEX(GRID!$B$13:$AQ$19,MATCH($O$7,GRID!$A$13:$A$19,0),MATCH(1,($U$2=GRID!$B$1:$AQ$1)*(КАЛЕНДАРЬ!$AG14=GRID!$B$3:$AQ$3), 0)),
INDEX(GRID!$B$13:$AQ$19,MATCH($O$7,GRID!$A$13:$A$19,0),MATCH(1,($U$2=GRID!$B$1:$AQ$1)*(КАЛЕНДАРЬ!$AG14=GRID!$B$3:$AQ$3), 0))*(1-GRID!$B$27))</f>
        <v>86900</v>
      </c>
    </row>
    <row r="177" spans="1:16" hidden="1" x14ac:dyDescent="0.2">
      <c r="A177" s="58" t="s">
        <v>19</v>
      </c>
      <c r="B177" s="59">
        <v>12</v>
      </c>
      <c r="C177" s="35" cm="1">
        <f t="array" ref="C177">IF($I$2="Открытый тариф",
INDEX(GRID!$B$4:$AQ$10,MATCH($C$7,GRID!$A$4:$A$10,0),MATCH(1,($U$2=GRID!$B$1:$AQ$1)*(КАЛЕНДАРЬ!AG15=GRID!$B$3:$AQ$3), 0)),
INDEX(GRID!$B$4:$AQ$10,MATCH($C$7,GRID!$A$4:$A$10,0),MATCH(1,($U$2=GRID!$B$1:$AQ$1)*(КАЛЕНДАРЬ!AG15=GRID!$B$3:$AQ$3), 0))*(1-GRID!$B$27))</f>
        <v>19400</v>
      </c>
      <c r="D177" s="35" cm="1">
        <f t="array" ref="D177">IF($I$2="Открытый тариф",
INDEX(GRID!$B$13:$AQ$19,MATCH($C$7,GRID!$A$13:$A$19,0),MATCH(1,($U$2=GRID!$B$1:$AQ$1)*(КАЛЕНДАРЬ!$AG15=GRID!$B$3:$AQ$3), 0)),
INDEX(GRID!$B$13:$AQ$19,MATCH($C$7,GRID!$A$13:$A$19,0),MATCH(1,($U$2=GRID!$B$1:$AQ$1)*(КАЛЕНДАРЬ!$AG15=GRID!$B$3:$AQ$3), 0))*(1-GRID!$B$27))</f>
        <v>22400</v>
      </c>
      <c r="E177" s="35" cm="1">
        <f t="array" ref="E177">IF($I$2="Открытый тариф",
INDEX(GRID!$B$4:$AQ$10,MATCH($E$7,GRID!$A$4:$A$10,0),MATCH(1,($U$2=GRID!$B$1:$AQ$1)*(КАЛЕНДАРЬ!AG15=GRID!$B$3:$AQ$3), 0)),
INDEX(GRID!$B$4:$AQ$10,MATCH($E$7,GRID!$A$4:$A$10,0),MATCH(1,($U$2=GRID!$B$1:$AQ$1)*(КАЛЕНДАРЬ!AG15=GRID!$B$3:$AQ$3), 0))*(1-GRID!$B$27))</f>
        <v>23400</v>
      </c>
      <c r="F177" s="35" cm="1">
        <f t="array" ref="F177">IF($I$2="Открытый тариф",
INDEX(GRID!$B$13:$AQ$19,MATCH($E$7,GRID!$A$13:$A$19,0),MATCH(1,($U$2=GRID!$B$1:$AQ$1)*(КАЛЕНДАРЬ!$AG15=GRID!$B$3:$AQ$3), 0)),
INDEX(GRID!$B$13:$AQ$19,MATCH($E$7,GRID!$A$13:$A$19,0),MATCH(1,($U$2=GRID!$B$1:$AQ$1)*(КАЛЕНДАРЬ!$AG15=GRID!$B$3:$AQ$3), 0))*(1-GRID!$B$27))</f>
        <v>26400</v>
      </c>
      <c r="G177" s="35" cm="1">
        <f t="array" ref="G177">IF($I$2="Открытый тариф",
INDEX(GRID!$B$4:$AQ$10,MATCH($G$7,GRID!$A$4:$A$10,0),MATCH(1,($U$2=GRID!$B$1:$AQ$1)*(КАЛЕНДАРЬ!AG15=GRID!$B$3:$AQ$3), 0)),
INDEX(GRID!$B$4:$AQ$10,MATCH($G$7,GRID!$A$4:$A$10,0),MATCH(1,($U$2=GRID!$B$1:$AQ$1)*(КАЛЕНДАРЬ!AG15=GRID!$B$3:$AQ$3), 0))*(1-GRID!$B$27))</f>
        <v>24500</v>
      </c>
      <c r="H177" s="35" cm="1">
        <f t="array" ref="H177">IF($I$2="Открытый тариф",
INDEX(GRID!$B$13:$AQ$19,MATCH($G$7,GRID!$A$13:$A$19,0),MATCH(1,($U$2=GRID!$B$1:$AQ$1)*(КАЛЕНДАРЬ!$AG15=GRID!$B$3:$AQ$3), 0)),
INDEX(GRID!$B$13:$AQ$19,MATCH($G$7,GRID!$A$13:$A$19,0),MATCH(1,($U$2=GRID!$B$1:$AQ$1)*(КАЛЕНДАРЬ!$AG15=GRID!$B$3:$AQ$3), 0))*(1-GRID!$B$27))</f>
        <v>27500</v>
      </c>
      <c r="I177" s="35" cm="1">
        <f t="array" ref="I177">IF($I$2="Открытый тариф",
INDEX(GRID!$B$4:$AQ$10,MATCH($I$7,GRID!$A$4:$A$10,0),MATCH(1,($U$2=GRID!$B$1:$AQ$1)*(КАЛЕНДАРЬ!AG15=GRID!$B$3:$AQ$3), 0)),
INDEX(GRID!$B$4:$AQ$10,MATCH($I$7,GRID!$A$4:$A$10,0),MATCH(1,($U$2=GRID!$B$1:$AQ$1)*(КАЛЕНДАРЬ!AG15=GRID!$B$3:$AQ$3), 0))*(1-GRID!$B$27))</f>
        <v>31400</v>
      </c>
      <c r="J177" s="35" cm="1">
        <f t="array" ref="J177">IF($I$2="Открытый тариф",
INDEX(GRID!$B$13:$AQ$19,MATCH($I$7,GRID!$A$13:$A$19,0),MATCH(1,($U$2=GRID!$B$1:$AQ$1)*(КАЛЕНДАРЬ!$AG15=GRID!$B$3:$AQ$3), 0)),
INDEX(GRID!$B$13:$AQ$19,MATCH($I$7,GRID!$A$13:$A$19,0),MATCH(1,($U$2=GRID!$B$1:$AQ$1)*(КАЛЕНДАРЬ!$AG15=GRID!$B$3:$AQ$3), 0))*(1-GRID!$B$27))</f>
        <v>34400</v>
      </c>
      <c r="K177" s="35" cm="1">
        <f t="array" ref="K177">IF($I$2="Открытый тариф",
INDEX(GRID!$B$4:$AQ$10,MATCH($K$7,GRID!$A$4:$A$10,0),MATCH(1,($U$2=GRID!$B$1:$AQ$1)*(КАЛЕНДАРЬ!AG15=GRID!$B$3:$AQ$3), 0)),
INDEX(GRID!$B$4:$AQ$10,MATCH($K$7,GRID!$A$4:$A$10,0),MATCH(1,($U$2=GRID!$B$1:$AQ$1)*(КАЛЕНДАРЬ!AG15=GRID!$B$3:$AQ$3), 0))*(1-GRID!$B$27))</f>
        <v>34600</v>
      </c>
      <c r="L177" s="35" cm="1">
        <f t="array" ref="L177">IF($I$2="Открытый тариф",
INDEX(GRID!$B$13:$AQ$19,MATCH($K$7,GRID!$A$13:$A$19,0),MATCH(1,($U$2=GRID!$B$1:$AQ$1)*(КАЛЕНДАРЬ!$AG15=GRID!$B$3:$AQ$3), 0)),
INDEX(GRID!$B$13:$AQ$19,MATCH($K$7,GRID!$A$13:$A$19,0),MATCH(1,($U$2=GRID!$B$1:$AQ$1)*(КАЛЕНДАРЬ!$AG15=GRID!$B$3:$AQ$3), 0))*(1-GRID!$B$27))</f>
        <v>37600</v>
      </c>
      <c r="M177" s="35" cm="1">
        <f t="array" ref="M177">IF($I$2="Открытый тариф",
INDEX(GRID!$B$4:$AQ$10,MATCH($M$7,GRID!$A$4:$A$10,0),MATCH(1,($U$2=GRID!$B$1:$AQ$1)*(КАЛЕНДАРЬ!AG15=GRID!$B$3:$AQ$3), 0)),
INDEX(GRID!$B$4:$AQ$10,MATCH($M$7,GRID!$A$4:$A$10,0),MATCH(1,($U$2=GRID!$B$1:$AQ$1)*(КАЛЕНДАРЬ!AG15=GRID!$B$3:$AQ$3), 0))*(1-GRID!$B$27))</f>
        <v>43400</v>
      </c>
      <c r="N177" s="35" cm="1">
        <f t="array" ref="N177">IF($I$2="Открытый тариф",
INDEX(GRID!$B$13:$AQ$19,MATCH($M$7,GRID!$A$13:$A$19,0),MATCH(1,($U$2=GRID!$B$1:$AQ$1)*(КАЛЕНДАРЬ!$AG15=GRID!$B$3:$AQ$3), 0)),
INDEX(GRID!$B$13:$AQ$19,MATCH($M$7,GRID!$A$13:$A$19,0),MATCH(1,($U$2=GRID!$B$1:$AQ$1)*(КАЛЕНДАРЬ!$AG15=GRID!$B$3:$AQ$3), 0))*(1-GRID!$B$27))</f>
        <v>46400</v>
      </c>
      <c r="O177" s="35" cm="1">
        <f t="array" ref="O177">IF($I$2="Открытый тариф",
INDEX(GRID!$B$4:$AQ$10,MATCH($O$7,GRID!$A$4:$A$10,0),MATCH(1,($U$2=GRID!$B$1:$AQ$1)*(КАЛЕНДАРЬ!AG15=GRID!$B$3:$AQ$3), 0)),
INDEX(GRID!$B$4:$AQ$10,MATCH($O$7,GRID!$A$4:$A$10,0),MATCH(1,($U$2=GRID!$B$1:$AQ$1)*(КАЛЕНДАРЬ!AG15=GRID!$B$3:$AQ$3), 0))*(1-GRID!$B$27))</f>
        <v>86900</v>
      </c>
      <c r="P177" s="35" cm="1">
        <f t="array" ref="P177">IF($I$2="Открытый тариф",
INDEX(GRID!$B$13:$AQ$19,MATCH($O$7,GRID!$A$13:$A$19,0),MATCH(1,($U$2=GRID!$B$1:$AQ$1)*(КАЛЕНДАРЬ!$AG15=GRID!$B$3:$AQ$3), 0)),
INDEX(GRID!$B$13:$AQ$19,MATCH($O$7,GRID!$A$13:$A$19,0),MATCH(1,($U$2=GRID!$B$1:$AQ$1)*(КАЛЕНДАРЬ!$AG15=GRID!$B$3:$AQ$3), 0))*(1-GRID!$B$27))</f>
        <v>86900</v>
      </c>
    </row>
    <row r="178" spans="1:16" hidden="1" x14ac:dyDescent="0.2">
      <c r="A178" s="58" t="s">
        <v>20</v>
      </c>
      <c r="B178" s="59">
        <v>13</v>
      </c>
      <c r="C178" s="35" cm="1">
        <f t="array" ref="C178">IF($I$2="Открытый тариф",
INDEX(GRID!$B$4:$AQ$10,MATCH($C$7,GRID!$A$4:$A$10,0),MATCH(1,($U$2=GRID!$B$1:$AQ$1)*(КАЛЕНДАРЬ!AG16=GRID!$B$3:$AQ$3), 0)),
INDEX(GRID!$B$4:$AQ$10,MATCH($C$7,GRID!$A$4:$A$10,0),MATCH(1,($U$2=GRID!$B$1:$AQ$1)*(КАЛЕНДАРЬ!AG16=GRID!$B$3:$AQ$3), 0))*(1-GRID!$B$27))</f>
        <v>19400</v>
      </c>
      <c r="D178" s="35" cm="1">
        <f t="array" ref="D178">IF($I$2="Открытый тариф",
INDEX(GRID!$B$13:$AQ$19,MATCH($C$7,GRID!$A$13:$A$19,0),MATCH(1,($U$2=GRID!$B$1:$AQ$1)*(КАЛЕНДАРЬ!$AG16=GRID!$B$3:$AQ$3), 0)),
INDEX(GRID!$B$13:$AQ$19,MATCH($C$7,GRID!$A$13:$A$19,0),MATCH(1,($U$2=GRID!$B$1:$AQ$1)*(КАЛЕНДАРЬ!$AG16=GRID!$B$3:$AQ$3), 0))*(1-GRID!$B$27))</f>
        <v>22400</v>
      </c>
      <c r="E178" s="35" cm="1">
        <f t="array" ref="E178">IF($I$2="Открытый тариф",
INDEX(GRID!$B$4:$AQ$10,MATCH($E$7,GRID!$A$4:$A$10,0),MATCH(1,($U$2=GRID!$B$1:$AQ$1)*(КАЛЕНДАРЬ!AG16=GRID!$B$3:$AQ$3), 0)),
INDEX(GRID!$B$4:$AQ$10,MATCH($E$7,GRID!$A$4:$A$10,0),MATCH(1,($U$2=GRID!$B$1:$AQ$1)*(КАЛЕНДАРЬ!AG16=GRID!$B$3:$AQ$3), 0))*(1-GRID!$B$27))</f>
        <v>23400</v>
      </c>
      <c r="F178" s="35" cm="1">
        <f t="array" ref="F178">IF($I$2="Открытый тариф",
INDEX(GRID!$B$13:$AQ$19,MATCH($E$7,GRID!$A$13:$A$19,0),MATCH(1,($U$2=GRID!$B$1:$AQ$1)*(КАЛЕНДАРЬ!$AG16=GRID!$B$3:$AQ$3), 0)),
INDEX(GRID!$B$13:$AQ$19,MATCH($E$7,GRID!$A$13:$A$19,0),MATCH(1,($U$2=GRID!$B$1:$AQ$1)*(КАЛЕНДАРЬ!$AG16=GRID!$B$3:$AQ$3), 0))*(1-GRID!$B$27))</f>
        <v>26400</v>
      </c>
      <c r="G178" s="35" cm="1">
        <f t="array" ref="G178">IF($I$2="Открытый тариф",
INDEX(GRID!$B$4:$AQ$10,MATCH($G$7,GRID!$A$4:$A$10,0),MATCH(1,($U$2=GRID!$B$1:$AQ$1)*(КАЛЕНДАРЬ!AG16=GRID!$B$3:$AQ$3), 0)),
INDEX(GRID!$B$4:$AQ$10,MATCH($G$7,GRID!$A$4:$A$10,0),MATCH(1,($U$2=GRID!$B$1:$AQ$1)*(КАЛЕНДАРЬ!AG16=GRID!$B$3:$AQ$3), 0))*(1-GRID!$B$27))</f>
        <v>24500</v>
      </c>
      <c r="H178" s="35" cm="1">
        <f t="array" ref="H178">IF($I$2="Открытый тариф",
INDEX(GRID!$B$13:$AQ$19,MATCH($G$7,GRID!$A$13:$A$19,0),MATCH(1,($U$2=GRID!$B$1:$AQ$1)*(КАЛЕНДАРЬ!$AG16=GRID!$B$3:$AQ$3), 0)),
INDEX(GRID!$B$13:$AQ$19,MATCH($G$7,GRID!$A$13:$A$19,0),MATCH(1,($U$2=GRID!$B$1:$AQ$1)*(КАЛЕНДАРЬ!$AG16=GRID!$B$3:$AQ$3), 0))*(1-GRID!$B$27))</f>
        <v>27500</v>
      </c>
      <c r="I178" s="35" cm="1">
        <f t="array" ref="I178">IF($I$2="Открытый тариф",
INDEX(GRID!$B$4:$AQ$10,MATCH($I$7,GRID!$A$4:$A$10,0),MATCH(1,($U$2=GRID!$B$1:$AQ$1)*(КАЛЕНДАРЬ!AG16=GRID!$B$3:$AQ$3), 0)),
INDEX(GRID!$B$4:$AQ$10,MATCH($I$7,GRID!$A$4:$A$10,0),MATCH(1,($U$2=GRID!$B$1:$AQ$1)*(КАЛЕНДАРЬ!AG16=GRID!$B$3:$AQ$3), 0))*(1-GRID!$B$27))</f>
        <v>31400</v>
      </c>
      <c r="J178" s="35" cm="1">
        <f t="array" ref="J178">IF($I$2="Открытый тариф",
INDEX(GRID!$B$13:$AQ$19,MATCH($I$7,GRID!$A$13:$A$19,0),MATCH(1,($U$2=GRID!$B$1:$AQ$1)*(КАЛЕНДАРЬ!$AG16=GRID!$B$3:$AQ$3), 0)),
INDEX(GRID!$B$13:$AQ$19,MATCH($I$7,GRID!$A$13:$A$19,0),MATCH(1,($U$2=GRID!$B$1:$AQ$1)*(КАЛЕНДАРЬ!$AG16=GRID!$B$3:$AQ$3), 0))*(1-GRID!$B$27))</f>
        <v>34400</v>
      </c>
      <c r="K178" s="35" cm="1">
        <f t="array" ref="K178">IF($I$2="Открытый тариф",
INDEX(GRID!$B$4:$AQ$10,MATCH($K$7,GRID!$A$4:$A$10,0),MATCH(1,($U$2=GRID!$B$1:$AQ$1)*(КАЛЕНДАРЬ!AG16=GRID!$B$3:$AQ$3), 0)),
INDEX(GRID!$B$4:$AQ$10,MATCH($K$7,GRID!$A$4:$A$10,0),MATCH(1,($U$2=GRID!$B$1:$AQ$1)*(КАЛЕНДАРЬ!AG16=GRID!$B$3:$AQ$3), 0))*(1-GRID!$B$27))</f>
        <v>34600</v>
      </c>
      <c r="L178" s="35" cm="1">
        <f t="array" ref="L178">IF($I$2="Открытый тариф",
INDEX(GRID!$B$13:$AQ$19,MATCH($K$7,GRID!$A$13:$A$19,0),MATCH(1,($U$2=GRID!$B$1:$AQ$1)*(КАЛЕНДАРЬ!$AG16=GRID!$B$3:$AQ$3), 0)),
INDEX(GRID!$B$13:$AQ$19,MATCH($K$7,GRID!$A$13:$A$19,0),MATCH(1,($U$2=GRID!$B$1:$AQ$1)*(КАЛЕНДАРЬ!$AG16=GRID!$B$3:$AQ$3), 0))*(1-GRID!$B$27))</f>
        <v>37600</v>
      </c>
      <c r="M178" s="35" cm="1">
        <f t="array" ref="M178">IF($I$2="Открытый тариф",
INDEX(GRID!$B$4:$AQ$10,MATCH($M$7,GRID!$A$4:$A$10,0),MATCH(1,($U$2=GRID!$B$1:$AQ$1)*(КАЛЕНДАРЬ!AG16=GRID!$B$3:$AQ$3), 0)),
INDEX(GRID!$B$4:$AQ$10,MATCH($M$7,GRID!$A$4:$A$10,0),MATCH(1,($U$2=GRID!$B$1:$AQ$1)*(КАЛЕНДАРЬ!AG16=GRID!$B$3:$AQ$3), 0))*(1-GRID!$B$27))</f>
        <v>43400</v>
      </c>
      <c r="N178" s="35" cm="1">
        <f t="array" ref="N178">IF($I$2="Открытый тариф",
INDEX(GRID!$B$13:$AQ$19,MATCH($M$7,GRID!$A$13:$A$19,0),MATCH(1,($U$2=GRID!$B$1:$AQ$1)*(КАЛЕНДАРЬ!$AG16=GRID!$B$3:$AQ$3), 0)),
INDEX(GRID!$B$13:$AQ$19,MATCH($M$7,GRID!$A$13:$A$19,0),MATCH(1,($U$2=GRID!$B$1:$AQ$1)*(КАЛЕНДАРЬ!$AG16=GRID!$B$3:$AQ$3), 0))*(1-GRID!$B$27))</f>
        <v>46400</v>
      </c>
      <c r="O178" s="35" cm="1">
        <f t="array" ref="O178">IF($I$2="Открытый тариф",
INDEX(GRID!$B$4:$AQ$10,MATCH($O$7,GRID!$A$4:$A$10,0),MATCH(1,($U$2=GRID!$B$1:$AQ$1)*(КАЛЕНДАРЬ!AG16=GRID!$B$3:$AQ$3), 0)),
INDEX(GRID!$B$4:$AQ$10,MATCH($O$7,GRID!$A$4:$A$10,0),MATCH(1,($U$2=GRID!$B$1:$AQ$1)*(КАЛЕНДАРЬ!AG16=GRID!$B$3:$AQ$3), 0))*(1-GRID!$B$27))</f>
        <v>86900</v>
      </c>
      <c r="P178" s="35" cm="1">
        <f t="array" ref="P178">IF($I$2="Открытый тариф",
INDEX(GRID!$B$13:$AQ$19,MATCH($O$7,GRID!$A$13:$A$19,0),MATCH(1,($U$2=GRID!$B$1:$AQ$1)*(КАЛЕНДАРЬ!$AG16=GRID!$B$3:$AQ$3), 0)),
INDEX(GRID!$B$13:$AQ$19,MATCH($O$7,GRID!$A$13:$A$19,0),MATCH(1,($U$2=GRID!$B$1:$AQ$1)*(КАЛЕНДАРЬ!$AG16=GRID!$B$3:$AQ$3), 0))*(1-GRID!$B$27))</f>
        <v>86900</v>
      </c>
    </row>
    <row r="179" spans="1:16" hidden="1" x14ac:dyDescent="0.2">
      <c r="A179" s="58" t="s">
        <v>14</v>
      </c>
      <c r="B179" s="59">
        <v>14</v>
      </c>
      <c r="C179" s="35" cm="1">
        <f t="array" ref="C179">IF($I$2="Открытый тариф",
INDEX(GRID!$B$4:$AQ$10,MATCH($C$7,GRID!$A$4:$A$10,0),MATCH(1,($U$2=GRID!$B$1:$AQ$1)*(КАЛЕНДАРЬ!AG17=GRID!$B$3:$AQ$3), 0)),
INDEX(GRID!$B$4:$AQ$10,MATCH($C$7,GRID!$A$4:$A$10,0),MATCH(1,($U$2=GRID!$B$1:$AQ$1)*(КАЛЕНДАРЬ!AG17=GRID!$B$3:$AQ$3), 0))*(1-GRID!$B$27))</f>
        <v>18100</v>
      </c>
      <c r="D179" s="35" cm="1">
        <f t="array" ref="D179">IF($I$2="Открытый тариф",
INDEX(GRID!$B$13:$AQ$19,MATCH($C$7,GRID!$A$13:$A$19,0),MATCH(1,($U$2=GRID!$B$1:$AQ$1)*(КАЛЕНДАРЬ!$AG17=GRID!$B$3:$AQ$3), 0)),
INDEX(GRID!$B$13:$AQ$19,MATCH($C$7,GRID!$A$13:$A$19,0),MATCH(1,($U$2=GRID!$B$1:$AQ$1)*(КАЛЕНДАРЬ!$AG17=GRID!$B$3:$AQ$3), 0))*(1-GRID!$B$27))</f>
        <v>21100</v>
      </c>
      <c r="E179" s="35" cm="1">
        <f t="array" ref="E179">IF($I$2="Открытый тариф",
INDEX(GRID!$B$4:$AQ$10,MATCH($E$7,GRID!$A$4:$A$10,0),MATCH(1,($U$2=GRID!$B$1:$AQ$1)*(КАЛЕНДАРЬ!AG17=GRID!$B$3:$AQ$3), 0)),
INDEX(GRID!$B$4:$AQ$10,MATCH($E$7,GRID!$A$4:$A$10,0),MATCH(1,($U$2=GRID!$B$1:$AQ$1)*(КАЛЕНДАРЬ!AG17=GRID!$B$3:$AQ$3), 0))*(1-GRID!$B$27))</f>
        <v>21900</v>
      </c>
      <c r="F179" s="35" cm="1">
        <f t="array" ref="F179">IF($I$2="Открытый тариф",
INDEX(GRID!$B$13:$AQ$19,MATCH($E$7,GRID!$A$13:$A$19,0),MATCH(1,($U$2=GRID!$B$1:$AQ$1)*(КАЛЕНДАРЬ!$AG17=GRID!$B$3:$AQ$3), 0)),
INDEX(GRID!$B$13:$AQ$19,MATCH($E$7,GRID!$A$13:$A$19,0),MATCH(1,($U$2=GRID!$B$1:$AQ$1)*(КАЛЕНДАРЬ!$AG17=GRID!$B$3:$AQ$3), 0))*(1-GRID!$B$27))</f>
        <v>24900</v>
      </c>
      <c r="G179" s="35" cm="1">
        <f t="array" ref="G179">IF($I$2="Открытый тариф",
INDEX(GRID!$B$4:$AQ$10,MATCH($G$7,GRID!$A$4:$A$10,0),MATCH(1,($U$2=GRID!$B$1:$AQ$1)*(КАЛЕНДАРЬ!AG17=GRID!$B$3:$AQ$3), 0)),
INDEX(GRID!$B$4:$AQ$10,MATCH($G$7,GRID!$A$4:$A$10,0),MATCH(1,($U$2=GRID!$B$1:$AQ$1)*(КАЛЕНДАРЬ!AG17=GRID!$B$3:$AQ$3), 0))*(1-GRID!$B$27))</f>
        <v>22900</v>
      </c>
      <c r="H179" s="35" cm="1">
        <f t="array" ref="H179">IF($I$2="Открытый тариф",
INDEX(GRID!$B$13:$AQ$19,MATCH($G$7,GRID!$A$13:$A$19,0),MATCH(1,($U$2=GRID!$B$1:$AQ$1)*(КАЛЕНДАРЬ!$AG17=GRID!$B$3:$AQ$3), 0)),
INDEX(GRID!$B$13:$AQ$19,MATCH($G$7,GRID!$A$13:$A$19,0),MATCH(1,($U$2=GRID!$B$1:$AQ$1)*(КАЛЕНДАРЬ!$AG17=GRID!$B$3:$AQ$3), 0))*(1-GRID!$B$27))</f>
        <v>25900</v>
      </c>
      <c r="I179" s="35" cm="1">
        <f t="array" ref="I179">IF($I$2="Открытый тариф",
INDEX(GRID!$B$4:$AQ$10,MATCH($I$7,GRID!$A$4:$A$10,0),MATCH(1,($U$2=GRID!$B$1:$AQ$1)*(КАЛЕНДАРЬ!AG17=GRID!$B$3:$AQ$3), 0)),
INDEX(GRID!$B$4:$AQ$10,MATCH($I$7,GRID!$A$4:$A$10,0),MATCH(1,($U$2=GRID!$B$1:$AQ$1)*(КАЛЕНДАРЬ!AG17=GRID!$B$3:$AQ$3), 0))*(1-GRID!$B$27))</f>
        <v>30100</v>
      </c>
      <c r="J179" s="35" cm="1">
        <f t="array" ref="J179">IF($I$2="Открытый тариф",
INDEX(GRID!$B$13:$AQ$19,MATCH($I$7,GRID!$A$13:$A$19,0),MATCH(1,($U$2=GRID!$B$1:$AQ$1)*(КАЛЕНДАРЬ!$AG17=GRID!$B$3:$AQ$3), 0)),
INDEX(GRID!$B$13:$AQ$19,MATCH($I$7,GRID!$A$13:$A$19,0),MATCH(1,($U$2=GRID!$B$1:$AQ$1)*(КАЛЕНДАРЬ!$AG17=GRID!$B$3:$AQ$3), 0))*(1-GRID!$B$27))</f>
        <v>33100</v>
      </c>
      <c r="K179" s="35" cm="1">
        <f t="array" ref="K179">IF($I$2="Открытый тариф",
INDEX(GRID!$B$4:$AQ$10,MATCH($K$7,GRID!$A$4:$A$10,0),MATCH(1,($U$2=GRID!$B$1:$AQ$1)*(КАЛЕНДАРЬ!AG17=GRID!$B$3:$AQ$3), 0)),
INDEX(GRID!$B$4:$AQ$10,MATCH($K$7,GRID!$A$4:$A$10,0),MATCH(1,($U$2=GRID!$B$1:$AQ$1)*(КАЛЕНДАРЬ!AG17=GRID!$B$3:$AQ$3), 0))*(1-GRID!$B$27))</f>
        <v>32400</v>
      </c>
      <c r="L179" s="35" cm="1">
        <f t="array" ref="L179">IF($I$2="Открытый тариф",
INDEX(GRID!$B$13:$AQ$19,MATCH($K$7,GRID!$A$13:$A$19,0),MATCH(1,($U$2=GRID!$B$1:$AQ$1)*(КАЛЕНДАРЬ!$AG17=GRID!$B$3:$AQ$3), 0)),
INDEX(GRID!$B$13:$AQ$19,MATCH($K$7,GRID!$A$13:$A$19,0),MATCH(1,($U$2=GRID!$B$1:$AQ$1)*(КАЛЕНДАРЬ!$AG17=GRID!$B$3:$AQ$3), 0))*(1-GRID!$B$27))</f>
        <v>35400</v>
      </c>
      <c r="M179" s="35" cm="1">
        <f t="array" ref="M179">IF($I$2="Открытый тариф",
INDEX(GRID!$B$4:$AQ$10,MATCH($M$7,GRID!$A$4:$A$10,0),MATCH(1,($U$2=GRID!$B$1:$AQ$1)*(КАЛЕНДАРЬ!AG17=GRID!$B$3:$AQ$3), 0)),
INDEX(GRID!$B$4:$AQ$10,MATCH($M$7,GRID!$A$4:$A$10,0),MATCH(1,($U$2=GRID!$B$1:$AQ$1)*(КАЛЕНДАРЬ!AG17=GRID!$B$3:$AQ$3), 0))*(1-GRID!$B$27))</f>
        <v>40600</v>
      </c>
      <c r="N179" s="35" cm="1">
        <f t="array" ref="N179">IF($I$2="Открытый тариф",
INDEX(GRID!$B$13:$AQ$19,MATCH($M$7,GRID!$A$13:$A$19,0),MATCH(1,($U$2=GRID!$B$1:$AQ$1)*(КАЛЕНДАРЬ!$AG17=GRID!$B$3:$AQ$3), 0)),
INDEX(GRID!$B$13:$AQ$19,MATCH($M$7,GRID!$A$13:$A$19,0),MATCH(1,($U$2=GRID!$B$1:$AQ$1)*(КАЛЕНДАРЬ!$AG17=GRID!$B$3:$AQ$3), 0))*(1-GRID!$B$27))</f>
        <v>43600</v>
      </c>
      <c r="O179" s="35" cm="1">
        <f t="array" ref="O179">IF($I$2="Открытый тариф",
INDEX(GRID!$B$4:$AQ$10,MATCH($O$7,GRID!$A$4:$A$10,0),MATCH(1,($U$2=GRID!$B$1:$AQ$1)*(КАЛЕНДАРЬ!AG17=GRID!$B$3:$AQ$3), 0)),
INDEX(GRID!$B$4:$AQ$10,MATCH($O$7,GRID!$A$4:$A$10,0),MATCH(1,($U$2=GRID!$B$1:$AQ$1)*(КАЛЕНДАРЬ!AG17=GRID!$B$3:$AQ$3), 0))*(1-GRID!$B$27))</f>
        <v>83100</v>
      </c>
      <c r="P179" s="35" cm="1">
        <f t="array" ref="P179">IF($I$2="Открытый тариф",
INDEX(GRID!$B$13:$AQ$19,MATCH($O$7,GRID!$A$13:$A$19,0),MATCH(1,($U$2=GRID!$B$1:$AQ$1)*(КАЛЕНДАРЬ!$AG17=GRID!$B$3:$AQ$3), 0)),
INDEX(GRID!$B$13:$AQ$19,MATCH($O$7,GRID!$A$13:$A$19,0),MATCH(1,($U$2=GRID!$B$1:$AQ$1)*(КАЛЕНДАРЬ!$AG17=GRID!$B$3:$AQ$3), 0))*(1-GRID!$B$27))</f>
        <v>83100</v>
      </c>
    </row>
    <row r="180" spans="1:16" hidden="1" x14ac:dyDescent="0.2">
      <c r="A180" s="58" t="s">
        <v>15</v>
      </c>
      <c r="B180" s="59">
        <v>15</v>
      </c>
      <c r="C180" s="35" cm="1">
        <f t="array" ref="C180">IF($I$2="Открытый тариф",
INDEX(GRID!$B$4:$AQ$10,MATCH($C$7,GRID!$A$4:$A$10,0),MATCH(1,($U$2=GRID!$B$1:$AQ$1)*(КАЛЕНДАРЬ!AG18=GRID!$B$3:$AQ$3), 0)),
INDEX(GRID!$B$4:$AQ$10,MATCH($C$7,GRID!$A$4:$A$10,0),MATCH(1,($U$2=GRID!$B$1:$AQ$1)*(КАЛЕНДАРЬ!AG18=GRID!$B$3:$AQ$3), 0))*(1-GRID!$B$27))</f>
        <v>8400</v>
      </c>
      <c r="D180" s="35" cm="1">
        <f t="array" ref="D180">IF($I$2="Открытый тариф",
INDEX(GRID!$B$13:$AQ$19,MATCH($C$7,GRID!$A$13:$A$19,0),MATCH(1,($U$2=GRID!$B$1:$AQ$1)*(КАЛЕНДАРЬ!$AG18=GRID!$B$3:$AQ$3), 0)),
INDEX(GRID!$B$13:$AQ$19,MATCH($C$7,GRID!$A$13:$A$19,0),MATCH(1,($U$2=GRID!$B$1:$AQ$1)*(КАЛЕНДАРЬ!$AG18=GRID!$B$3:$AQ$3), 0))*(1-GRID!$B$27))</f>
        <v>11400</v>
      </c>
      <c r="E180" s="35" cm="1">
        <f t="array" ref="E180">IF($I$2="Открытый тариф",
INDEX(GRID!$B$4:$AQ$10,MATCH($E$7,GRID!$A$4:$A$10,0),MATCH(1,($U$2=GRID!$B$1:$AQ$1)*(КАЛЕНДАРЬ!AG18=GRID!$B$3:$AQ$3), 0)),
INDEX(GRID!$B$4:$AQ$10,MATCH($E$7,GRID!$A$4:$A$10,0),MATCH(1,($U$2=GRID!$B$1:$AQ$1)*(КАЛЕНДАРЬ!AG18=GRID!$B$3:$AQ$3), 0))*(1-GRID!$B$27))</f>
        <v>9900</v>
      </c>
      <c r="F180" s="35" cm="1">
        <f t="array" ref="F180">IF($I$2="Открытый тариф",
INDEX(GRID!$B$13:$AQ$19,MATCH($E$7,GRID!$A$13:$A$19,0),MATCH(1,($U$2=GRID!$B$1:$AQ$1)*(КАЛЕНДАРЬ!$AG18=GRID!$B$3:$AQ$3), 0)),
INDEX(GRID!$B$13:$AQ$19,MATCH($E$7,GRID!$A$13:$A$19,0),MATCH(1,($U$2=GRID!$B$1:$AQ$1)*(КАЛЕНДАРЬ!$AG18=GRID!$B$3:$AQ$3), 0))*(1-GRID!$B$27))</f>
        <v>12900</v>
      </c>
      <c r="G180" s="35" cm="1">
        <f t="array" ref="G180">IF($I$2="Открытый тариф",
INDEX(GRID!$B$4:$AQ$10,MATCH($G$7,GRID!$A$4:$A$10,0),MATCH(1,($U$2=GRID!$B$1:$AQ$1)*(КАЛЕНДАРЬ!AG18=GRID!$B$3:$AQ$3), 0)),
INDEX(GRID!$B$4:$AQ$10,MATCH($G$7,GRID!$A$4:$A$10,0),MATCH(1,($U$2=GRID!$B$1:$AQ$1)*(КАЛЕНДАРЬ!AG18=GRID!$B$3:$AQ$3), 0))*(1-GRID!$B$27))</f>
        <v>10300</v>
      </c>
      <c r="H180" s="35" cm="1">
        <f t="array" ref="H180">IF($I$2="Открытый тариф",
INDEX(GRID!$B$13:$AQ$19,MATCH($G$7,GRID!$A$13:$A$19,0),MATCH(1,($U$2=GRID!$B$1:$AQ$1)*(КАЛЕНДАРЬ!$AG18=GRID!$B$3:$AQ$3), 0)),
INDEX(GRID!$B$13:$AQ$19,MATCH($G$7,GRID!$A$13:$A$19,0),MATCH(1,($U$2=GRID!$B$1:$AQ$1)*(КАЛЕНДАРЬ!$AG18=GRID!$B$3:$AQ$3), 0))*(1-GRID!$B$27))</f>
        <v>13300</v>
      </c>
      <c r="I180" s="35" cm="1">
        <f t="array" ref="I180">IF($I$2="Открытый тариф",
INDEX(GRID!$B$4:$AQ$10,MATCH($I$7,GRID!$A$4:$A$10,0),MATCH(1,($U$2=GRID!$B$1:$AQ$1)*(КАЛЕНДАРЬ!AG18=GRID!$B$3:$AQ$3), 0)),
INDEX(GRID!$B$4:$AQ$10,MATCH($I$7,GRID!$A$4:$A$10,0),MATCH(1,($U$2=GRID!$B$1:$AQ$1)*(КАЛЕНДАРЬ!AG18=GRID!$B$3:$AQ$3), 0))*(1-GRID!$B$27))</f>
        <v>26800</v>
      </c>
      <c r="J180" s="35" cm="1">
        <f t="array" ref="J180">IF($I$2="Открытый тариф",
INDEX(GRID!$B$13:$AQ$19,MATCH($I$7,GRID!$A$13:$A$19,0),MATCH(1,($U$2=GRID!$B$1:$AQ$1)*(КАЛЕНДАРЬ!$AG18=GRID!$B$3:$AQ$3), 0)),
INDEX(GRID!$B$13:$AQ$19,MATCH($I$7,GRID!$A$13:$A$19,0),MATCH(1,($U$2=GRID!$B$1:$AQ$1)*(КАЛЕНДАРЬ!$AG18=GRID!$B$3:$AQ$3), 0))*(1-GRID!$B$27))</f>
        <v>29800</v>
      </c>
      <c r="K180" s="35" cm="1">
        <f t="array" ref="K180">IF($I$2="Открытый тариф",
INDEX(GRID!$B$4:$AQ$10,MATCH($K$7,GRID!$A$4:$A$10,0),MATCH(1,($U$2=GRID!$B$1:$AQ$1)*(КАЛЕНДАРЬ!AG18=GRID!$B$3:$AQ$3), 0)),
INDEX(GRID!$B$4:$AQ$10,MATCH($K$7,GRID!$A$4:$A$10,0),MATCH(1,($U$2=GRID!$B$1:$AQ$1)*(КАЛЕНДАРЬ!AG18=GRID!$B$3:$AQ$3), 0))*(1-GRID!$B$27))</f>
        <v>27900</v>
      </c>
      <c r="L180" s="35" cm="1">
        <f t="array" ref="L180">IF($I$2="Открытый тариф",
INDEX(GRID!$B$13:$AQ$19,MATCH($K$7,GRID!$A$13:$A$19,0),MATCH(1,($U$2=GRID!$B$1:$AQ$1)*(КАЛЕНДАРЬ!$AG18=GRID!$B$3:$AQ$3), 0)),
INDEX(GRID!$B$13:$AQ$19,MATCH($K$7,GRID!$A$13:$A$19,0),MATCH(1,($U$2=GRID!$B$1:$AQ$1)*(КАЛЕНДАРЬ!$AG18=GRID!$B$3:$AQ$3), 0))*(1-GRID!$B$27))</f>
        <v>30900</v>
      </c>
      <c r="M180" s="35" cm="1">
        <f t="array" ref="M180">IF($I$2="Открытый тариф",
INDEX(GRID!$B$4:$AQ$10,MATCH($M$7,GRID!$A$4:$A$10,0),MATCH(1,($U$2=GRID!$B$1:$AQ$1)*(КАЛЕНДАРЬ!AG18=GRID!$B$3:$AQ$3), 0)),
INDEX(GRID!$B$4:$AQ$10,MATCH($M$7,GRID!$A$4:$A$10,0),MATCH(1,($U$2=GRID!$B$1:$AQ$1)*(КАЛЕНДАРЬ!AG18=GRID!$B$3:$AQ$3), 0))*(1-GRID!$B$27))</f>
        <v>35000</v>
      </c>
      <c r="N180" s="35" cm="1">
        <f t="array" ref="N180">IF($I$2="Открытый тариф",
INDEX(GRID!$B$13:$AQ$19,MATCH($M$7,GRID!$A$13:$A$19,0),MATCH(1,($U$2=GRID!$B$1:$AQ$1)*(КАЛЕНДАРЬ!$AG18=GRID!$B$3:$AQ$3), 0)),
INDEX(GRID!$B$13:$AQ$19,MATCH($M$7,GRID!$A$13:$A$19,0),MATCH(1,($U$2=GRID!$B$1:$AQ$1)*(КАЛЕНДАРЬ!$AG18=GRID!$B$3:$AQ$3), 0))*(1-GRID!$B$27))</f>
        <v>38000</v>
      </c>
      <c r="O180" s="35" cm="1">
        <f t="array" ref="O180">IF($I$2="Открытый тариф",
INDEX(GRID!$B$4:$AQ$10,MATCH($O$7,GRID!$A$4:$A$10,0),MATCH(1,($U$2=GRID!$B$1:$AQ$1)*(КАЛЕНДАРЬ!AG18=GRID!$B$3:$AQ$3), 0)),
INDEX(GRID!$B$4:$AQ$10,MATCH($O$7,GRID!$A$4:$A$10,0),MATCH(1,($U$2=GRID!$B$1:$AQ$1)*(КАЛЕНДАРЬ!AG18=GRID!$B$3:$AQ$3), 0))*(1-GRID!$B$27))</f>
        <v>65500</v>
      </c>
      <c r="P180" s="35" cm="1">
        <f t="array" ref="P180">IF($I$2="Открытый тариф",
INDEX(GRID!$B$13:$AQ$19,MATCH($O$7,GRID!$A$13:$A$19,0),MATCH(1,($U$2=GRID!$B$1:$AQ$1)*(КАЛЕНДАРЬ!$AG18=GRID!$B$3:$AQ$3), 0)),
INDEX(GRID!$B$13:$AQ$19,MATCH($O$7,GRID!$A$13:$A$19,0),MATCH(1,($U$2=GRID!$B$1:$AQ$1)*(КАЛЕНДАРЬ!$AG18=GRID!$B$3:$AQ$3), 0))*(1-GRID!$B$27))</f>
        <v>65500</v>
      </c>
    </row>
    <row r="181" spans="1:16" hidden="1" x14ac:dyDescent="0.2">
      <c r="A181" s="58" t="s">
        <v>16</v>
      </c>
      <c r="B181" s="59">
        <v>16</v>
      </c>
      <c r="C181" s="35" cm="1">
        <f t="array" ref="C181">IF($I$2="Открытый тариф",
INDEX(GRID!$B$4:$AQ$10,MATCH($C$7,GRID!$A$4:$A$10,0),MATCH(1,($U$2=GRID!$B$1:$AQ$1)*(КАЛЕНДАРЬ!AG19=GRID!$B$3:$AQ$3), 0)),
INDEX(GRID!$B$4:$AQ$10,MATCH($C$7,GRID!$A$4:$A$10,0),MATCH(1,($U$2=GRID!$B$1:$AQ$1)*(КАЛЕНДАРЬ!AG19=GRID!$B$3:$AQ$3), 0))*(1-GRID!$B$27))</f>
        <v>8400</v>
      </c>
      <c r="D181" s="35" cm="1">
        <f t="array" ref="D181">IF($I$2="Открытый тариф",
INDEX(GRID!$B$13:$AQ$19,MATCH($C$7,GRID!$A$13:$A$19,0),MATCH(1,($U$2=GRID!$B$1:$AQ$1)*(КАЛЕНДАРЬ!$AG19=GRID!$B$3:$AQ$3), 0)),
INDEX(GRID!$B$13:$AQ$19,MATCH($C$7,GRID!$A$13:$A$19,0),MATCH(1,($U$2=GRID!$B$1:$AQ$1)*(КАЛЕНДАРЬ!$AG19=GRID!$B$3:$AQ$3), 0))*(1-GRID!$B$27))</f>
        <v>11400</v>
      </c>
      <c r="E181" s="35" cm="1">
        <f t="array" ref="E181">IF($I$2="Открытый тариф",
INDEX(GRID!$B$4:$AQ$10,MATCH($E$7,GRID!$A$4:$A$10,0),MATCH(1,($U$2=GRID!$B$1:$AQ$1)*(КАЛЕНДАРЬ!AG19=GRID!$B$3:$AQ$3), 0)),
INDEX(GRID!$B$4:$AQ$10,MATCH($E$7,GRID!$A$4:$A$10,0),MATCH(1,($U$2=GRID!$B$1:$AQ$1)*(КАЛЕНДАРЬ!AG19=GRID!$B$3:$AQ$3), 0))*(1-GRID!$B$27))</f>
        <v>9900</v>
      </c>
      <c r="F181" s="35" cm="1">
        <f t="array" ref="F181">IF($I$2="Открытый тариф",
INDEX(GRID!$B$13:$AQ$19,MATCH($E$7,GRID!$A$13:$A$19,0),MATCH(1,($U$2=GRID!$B$1:$AQ$1)*(КАЛЕНДАРЬ!$AG19=GRID!$B$3:$AQ$3), 0)),
INDEX(GRID!$B$13:$AQ$19,MATCH($E$7,GRID!$A$13:$A$19,0),MATCH(1,($U$2=GRID!$B$1:$AQ$1)*(КАЛЕНДАРЬ!$AG19=GRID!$B$3:$AQ$3), 0))*(1-GRID!$B$27))</f>
        <v>12900</v>
      </c>
      <c r="G181" s="35" cm="1">
        <f t="array" ref="G181">IF($I$2="Открытый тариф",
INDEX(GRID!$B$4:$AQ$10,MATCH($G$7,GRID!$A$4:$A$10,0),MATCH(1,($U$2=GRID!$B$1:$AQ$1)*(КАЛЕНДАРЬ!AG19=GRID!$B$3:$AQ$3), 0)),
INDEX(GRID!$B$4:$AQ$10,MATCH($G$7,GRID!$A$4:$A$10,0),MATCH(1,($U$2=GRID!$B$1:$AQ$1)*(КАЛЕНДАРЬ!AG19=GRID!$B$3:$AQ$3), 0))*(1-GRID!$B$27))</f>
        <v>10300</v>
      </c>
      <c r="H181" s="35" cm="1">
        <f t="array" ref="H181">IF($I$2="Открытый тариф",
INDEX(GRID!$B$13:$AQ$19,MATCH($G$7,GRID!$A$13:$A$19,0),MATCH(1,($U$2=GRID!$B$1:$AQ$1)*(КАЛЕНДАРЬ!$AG19=GRID!$B$3:$AQ$3), 0)),
INDEX(GRID!$B$13:$AQ$19,MATCH($G$7,GRID!$A$13:$A$19,0),MATCH(1,($U$2=GRID!$B$1:$AQ$1)*(КАЛЕНДАРЬ!$AG19=GRID!$B$3:$AQ$3), 0))*(1-GRID!$B$27))</f>
        <v>13300</v>
      </c>
      <c r="I181" s="35" cm="1">
        <f t="array" ref="I181">IF($I$2="Открытый тариф",
INDEX(GRID!$B$4:$AQ$10,MATCH($I$7,GRID!$A$4:$A$10,0),MATCH(1,($U$2=GRID!$B$1:$AQ$1)*(КАЛЕНДАРЬ!AG19=GRID!$B$3:$AQ$3), 0)),
INDEX(GRID!$B$4:$AQ$10,MATCH($I$7,GRID!$A$4:$A$10,0),MATCH(1,($U$2=GRID!$B$1:$AQ$1)*(КАЛЕНДАРЬ!AG19=GRID!$B$3:$AQ$3), 0))*(1-GRID!$B$27))</f>
        <v>26800</v>
      </c>
      <c r="J181" s="35" cm="1">
        <f t="array" ref="J181">IF($I$2="Открытый тариф",
INDEX(GRID!$B$13:$AQ$19,MATCH($I$7,GRID!$A$13:$A$19,0),MATCH(1,($U$2=GRID!$B$1:$AQ$1)*(КАЛЕНДАРЬ!$AG19=GRID!$B$3:$AQ$3), 0)),
INDEX(GRID!$B$13:$AQ$19,MATCH($I$7,GRID!$A$13:$A$19,0),MATCH(1,($U$2=GRID!$B$1:$AQ$1)*(КАЛЕНДАРЬ!$AG19=GRID!$B$3:$AQ$3), 0))*(1-GRID!$B$27))</f>
        <v>29800</v>
      </c>
      <c r="K181" s="35" cm="1">
        <f t="array" ref="K181">IF($I$2="Открытый тариф",
INDEX(GRID!$B$4:$AQ$10,MATCH($K$7,GRID!$A$4:$A$10,0),MATCH(1,($U$2=GRID!$B$1:$AQ$1)*(КАЛЕНДАРЬ!AG19=GRID!$B$3:$AQ$3), 0)),
INDEX(GRID!$B$4:$AQ$10,MATCH($K$7,GRID!$A$4:$A$10,0),MATCH(1,($U$2=GRID!$B$1:$AQ$1)*(КАЛЕНДАРЬ!AG19=GRID!$B$3:$AQ$3), 0))*(1-GRID!$B$27))</f>
        <v>27900</v>
      </c>
      <c r="L181" s="35" cm="1">
        <f t="array" ref="L181">IF($I$2="Открытый тариф",
INDEX(GRID!$B$13:$AQ$19,MATCH($K$7,GRID!$A$13:$A$19,0),MATCH(1,($U$2=GRID!$B$1:$AQ$1)*(КАЛЕНДАРЬ!$AG19=GRID!$B$3:$AQ$3), 0)),
INDEX(GRID!$B$13:$AQ$19,MATCH($K$7,GRID!$A$13:$A$19,0),MATCH(1,($U$2=GRID!$B$1:$AQ$1)*(КАЛЕНДАРЬ!$AG19=GRID!$B$3:$AQ$3), 0))*(1-GRID!$B$27))</f>
        <v>30900</v>
      </c>
      <c r="M181" s="35" cm="1">
        <f t="array" ref="M181">IF($I$2="Открытый тариф",
INDEX(GRID!$B$4:$AQ$10,MATCH($M$7,GRID!$A$4:$A$10,0),MATCH(1,($U$2=GRID!$B$1:$AQ$1)*(КАЛЕНДАРЬ!AG19=GRID!$B$3:$AQ$3), 0)),
INDEX(GRID!$B$4:$AQ$10,MATCH($M$7,GRID!$A$4:$A$10,0),MATCH(1,($U$2=GRID!$B$1:$AQ$1)*(КАЛЕНДАРЬ!AG19=GRID!$B$3:$AQ$3), 0))*(1-GRID!$B$27))</f>
        <v>35000</v>
      </c>
      <c r="N181" s="35" cm="1">
        <f t="array" ref="N181">IF($I$2="Открытый тариф",
INDEX(GRID!$B$13:$AQ$19,MATCH($M$7,GRID!$A$13:$A$19,0),MATCH(1,($U$2=GRID!$B$1:$AQ$1)*(КАЛЕНДАРЬ!$AG19=GRID!$B$3:$AQ$3), 0)),
INDEX(GRID!$B$13:$AQ$19,MATCH($M$7,GRID!$A$13:$A$19,0),MATCH(1,($U$2=GRID!$B$1:$AQ$1)*(КАЛЕНДАРЬ!$AG19=GRID!$B$3:$AQ$3), 0))*(1-GRID!$B$27))</f>
        <v>38000</v>
      </c>
      <c r="O181" s="35" cm="1">
        <f t="array" ref="O181">IF($I$2="Открытый тариф",
INDEX(GRID!$B$4:$AQ$10,MATCH($O$7,GRID!$A$4:$A$10,0),MATCH(1,($U$2=GRID!$B$1:$AQ$1)*(КАЛЕНДАРЬ!AG19=GRID!$B$3:$AQ$3), 0)),
INDEX(GRID!$B$4:$AQ$10,MATCH($O$7,GRID!$A$4:$A$10,0),MATCH(1,($U$2=GRID!$B$1:$AQ$1)*(КАЛЕНДАРЬ!AG19=GRID!$B$3:$AQ$3), 0))*(1-GRID!$B$27))</f>
        <v>65500</v>
      </c>
      <c r="P181" s="35" cm="1">
        <f t="array" ref="P181">IF($I$2="Открытый тариф",
INDEX(GRID!$B$13:$AQ$19,MATCH($O$7,GRID!$A$13:$A$19,0),MATCH(1,($U$2=GRID!$B$1:$AQ$1)*(КАЛЕНДАРЬ!$AG19=GRID!$B$3:$AQ$3), 0)),
INDEX(GRID!$B$13:$AQ$19,MATCH($O$7,GRID!$A$13:$A$19,0),MATCH(1,($U$2=GRID!$B$1:$AQ$1)*(КАЛЕНДАРЬ!$AG19=GRID!$B$3:$AQ$3), 0))*(1-GRID!$B$27))</f>
        <v>65500</v>
      </c>
    </row>
    <row r="182" spans="1:16" hidden="1" x14ac:dyDescent="0.2">
      <c r="A182" s="58" t="s">
        <v>17</v>
      </c>
      <c r="B182" s="59">
        <v>17</v>
      </c>
      <c r="C182" s="35" cm="1">
        <f t="array" ref="C182">IF($I$2="Открытый тариф",
INDEX(GRID!$B$4:$AQ$10,MATCH($C$7,GRID!$A$4:$A$10,0),MATCH(1,($U$2=GRID!$B$1:$AQ$1)*(КАЛЕНДАРЬ!AG20=GRID!$B$3:$AQ$3), 0)),
INDEX(GRID!$B$4:$AQ$10,MATCH($C$7,GRID!$A$4:$A$10,0),MATCH(1,($U$2=GRID!$B$1:$AQ$1)*(КАЛЕНДАРЬ!AG20=GRID!$B$3:$AQ$3), 0))*(1-GRID!$B$27))</f>
        <v>8400</v>
      </c>
      <c r="D182" s="35" cm="1">
        <f t="array" ref="D182">IF($I$2="Открытый тариф",
INDEX(GRID!$B$13:$AQ$19,MATCH($C$7,GRID!$A$13:$A$19,0),MATCH(1,($U$2=GRID!$B$1:$AQ$1)*(КАЛЕНДАРЬ!$AG20=GRID!$B$3:$AQ$3), 0)),
INDEX(GRID!$B$13:$AQ$19,MATCH($C$7,GRID!$A$13:$A$19,0),MATCH(1,($U$2=GRID!$B$1:$AQ$1)*(КАЛЕНДАРЬ!$AG20=GRID!$B$3:$AQ$3), 0))*(1-GRID!$B$27))</f>
        <v>11400</v>
      </c>
      <c r="E182" s="35" cm="1">
        <f t="array" ref="E182">IF($I$2="Открытый тариф",
INDEX(GRID!$B$4:$AQ$10,MATCH($E$7,GRID!$A$4:$A$10,0),MATCH(1,($U$2=GRID!$B$1:$AQ$1)*(КАЛЕНДАРЬ!AG20=GRID!$B$3:$AQ$3), 0)),
INDEX(GRID!$B$4:$AQ$10,MATCH($E$7,GRID!$A$4:$A$10,0),MATCH(1,($U$2=GRID!$B$1:$AQ$1)*(КАЛЕНДАРЬ!AG20=GRID!$B$3:$AQ$3), 0))*(1-GRID!$B$27))</f>
        <v>9900</v>
      </c>
      <c r="F182" s="35" cm="1">
        <f t="array" ref="F182">IF($I$2="Открытый тариф",
INDEX(GRID!$B$13:$AQ$19,MATCH($E$7,GRID!$A$13:$A$19,0),MATCH(1,($U$2=GRID!$B$1:$AQ$1)*(КАЛЕНДАРЬ!$AG20=GRID!$B$3:$AQ$3), 0)),
INDEX(GRID!$B$13:$AQ$19,MATCH($E$7,GRID!$A$13:$A$19,0),MATCH(1,($U$2=GRID!$B$1:$AQ$1)*(КАЛЕНДАРЬ!$AG20=GRID!$B$3:$AQ$3), 0))*(1-GRID!$B$27))</f>
        <v>12900</v>
      </c>
      <c r="G182" s="35" cm="1">
        <f t="array" ref="G182">IF($I$2="Открытый тариф",
INDEX(GRID!$B$4:$AQ$10,MATCH($G$7,GRID!$A$4:$A$10,0),MATCH(1,($U$2=GRID!$B$1:$AQ$1)*(КАЛЕНДАРЬ!AG20=GRID!$B$3:$AQ$3), 0)),
INDEX(GRID!$B$4:$AQ$10,MATCH($G$7,GRID!$A$4:$A$10,0),MATCH(1,($U$2=GRID!$B$1:$AQ$1)*(КАЛЕНДАРЬ!AG20=GRID!$B$3:$AQ$3), 0))*(1-GRID!$B$27))</f>
        <v>10300</v>
      </c>
      <c r="H182" s="35" cm="1">
        <f t="array" ref="H182">IF($I$2="Открытый тариф",
INDEX(GRID!$B$13:$AQ$19,MATCH($G$7,GRID!$A$13:$A$19,0),MATCH(1,($U$2=GRID!$B$1:$AQ$1)*(КАЛЕНДАРЬ!$AG20=GRID!$B$3:$AQ$3), 0)),
INDEX(GRID!$B$13:$AQ$19,MATCH($G$7,GRID!$A$13:$A$19,0),MATCH(1,($U$2=GRID!$B$1:$AQ$1)*(КАЛЕНДАРЬ!$AG20=GRID!$B$3:$AQ$3), 0))*(1-GRID!$B$27))</f>
        <v>13300</v>
      </c>
      <c r="I182" s="35" cm="1">
        <f t="array" ref="I182">IF($I$2="Открытый тариф",
INDEX(GRID!$B$4:$AQ$10,MATCH($I$7,GRID!$A$4:$A$10,0),MATCH(1,($U$2=GRID!$B$1:$AQ$1)*(КАЛЕНДАРЬ!AG20=GRID!$B$3:$AQ$3), 0)),
INDEX(GRID!$B$4:$AQ$10,MATCH($I$7,GRID!$A$4:$A$10,0),MATCH(1,($U$2=GRID!$B$1:$AQ$1)*(КАЛЕНДАРЬ!AG20=GRID!$B$3:$AQ$3), 0))*(1-GRID!$B$27))</f>
        <v>26800</v>
      </c>
      <c r="J182" s="35" cm="1">
        <f t="array" ref="J182">IF($I$2="Открытый тариф",
INDEX(GRID!$B$13:$AQ$19,MATCH($I$7,GRID!$A$13:$A$19,0),MATCH(1,($U$2=GRID!$B$1:$AQ$1)*(КАЛЕНДАРЬ!$AG20=GRID!$B$3:$AQ$3), 0)),
INDEX(GRID!$B$13:$AQ$19,MATCH($I$7,GRID!$A$13:$A$19,0),MATCH(1,($U$2=GRID!$B$1:$AQ$1)*(КАЛЕНДАРЬ!$AG20=GRID!$B$3:$AQ$3), 0))*(1-GRID!$B$27))</f>
        <v>29800</v>
      </c>
      <c r="K182" s="35" cm="1">
        <f t="array" ref="K182">IF($I$2="Открытый тариф",
INDEX(GRID!$B$4:$AQ$10,MATCH($K$7,GRID!$A$4:$A$10,0),MATCH(1,($U$2=GRID!$B$1:$AQ$1)*(КАЛЕНДАРЬ!AG20=GRID!$B$3:$AQ$3), 0)),
INDEX(GRID!$B$4:$AQ$10,MATCH($K$7,GRID!$A$4:$A$10,0),MATCH(1,($U$2=GRID!$B$1:$AQ$1)*(КАЛЕНДАРЬ!AG20=GRID!$B$3:$AQ$3), 0))*(1-GRID!$B$27))</f>
        <v>27900</v>
      </c>
      <c r="L182" s="35" cm="1">
        <f t="array" ref="L182">IF($I$2="Открытый тариф",
INDEX(GRID!$B$13:$AQ$19,MATCH($K$7,GRID!$A$13:$A$19,0),MATCH(1,($U$2=GRID!$B$1:$AQ$1)*(КАЛЕНДАРЬ!$AG20=GRID!$B$3:$AQ$3), 0)),
INDEX(GRID!$B$13:$AQ$19,MATCH($K$7,GRID!$A$13:$A$19,0),MATCH(1,($U$2=GRID!$B$1:$AQ$1)*(КАЛЕНДАРЬ!$AG20=GRID!$B$3:$AQ$3), 0))*(1-GRID!$B$27))</f>
        <v>30900</v>
      </c>
      <c r="M182" s="35" cm="1">
        <f t="array" ref="M182">IF($I$2="Открытый тариф",
INDEX(GRID!$B$4:$AQ$10,MATCH($M$7,GRID!$A$4:$A$10,0),MATCH(1,($U$2=GRID!$B$1:$AQ$1)*(КАЛЕНДАРЬ!AG20=GRID!$B$3:$AQ$3), 0)),
INDEX(GRID!$B$4:$AQ$10,MATCH($M$7,GRID!$A$4:$A$10,0),MATCH(1,($U$2=GRID!$B$1:$AQ$1)*(КАЛЕНДАРЬ!AG20=GRID!$B$3:$AQ$3), 0))*(1-GRID!$B$27))</f>
        <v>35000</v>
      </c>
      <c r="N182" s="35" cm="1">
        <f t="array" ref="N182">IF($I$2="Открытый тариф",
INDEX(GRID!$B$13:$AQ$19,MATCH($M$7,GRID!$A$13:$A$19,0),MATCH(1,($U$2=GRID!$B$1:$AQ$1)*(КАЛЕНДАРЬ!$AG20=GRID!$B$3:$AQ$3), 0)),
INDEX(GRID!$B$13:$AQ$19,MATCH($M$7,GRID!$A$13:$A$19,0),MATCH(1,($U$2=GRID!$B$1:$AQ$1)*(КАЛЕНДАРЬ!$AG20=GRID!$B$3:$AQ$3), 0))*(1-GRID!$B$27))</f>
        <v>38000</v>
      </c>
      <c r="O182" s="35" cm="1">
        <f t="array" ref="O182">IF($I$2="Открытый тариф",
INDEX(GRID!$B$4:$AQ$10,MATCH($O$7,GRID!$A$4:$A$10,0),MATCH(1,($U$2=GRID!$B$1:$AQ$1)*(КАЛЕНДАРЬ!AG20=GRID!$B$3:$AQ$3), 0)),
INDEX(GRID!$B$4:$AQ$10,MATCH($O$7,GRID!$A$4:$A$10,0),MATCH(1,($U$2=GRID!$B$1:$AQ$1)*(КАЛЕНДАРЬ!AG20=GRID!$B$3:$AQ$3), 0))*(1-GRID!$B$27))</f>
        <v>65500</v>
      </c>
      <c r="P182" s="35" cm="1">
        <f t="array" ref="P182">IF($I$2="Открытый тариф",
INDEX(GRID!$B$13:$AQ$19,MATCH($O$7,GRID!$A$13:$A$19,0),MATCH(1,($U$2=GRID!$B$1:$AQ$1)*(КАЛЕНДАРЬ!$AG20=GRID!$B$3:$AQ$3), 0)),
INDEX(GRID!$B$13:$AQ$19,MATCH($O$7,GRID!$A$13:$A$19,0),MATCH(1,($U$2=GRID!$B$1:$AQ$1)*(КАЛЕНДАРЬ!$AG20=GRID!$B$3:$AQ$3), 0))*(1-GRID!$B$27))</f>
        <v>65500</v>
      </c>
    </row>
    <row r="183" spans="1:16" hidden="1" x14ac:dyDescent="0.2">
      <c r="A183" s="58" t="s">
        <v>18</v>
      </c>
      <c r="B183" s="59">
        <v>18</v>
      </c>
      <c r="C183" s="35" cm="1">
        <f t="array" ref="C183">IF($I$2="Открытый тариф",
INDEX(GRID!$B$4:$AQ$10,MATCH($C$7,GRID!$A$4:$A$10,0),MATCH(1,($U$2=GRID!$B$1:$AQ$1)*(КАЛЕНДАРЬ!AG21=GRID!$B$3:$AQ$3), 0)),
INDEX(GRID!$B$4:$AQ$10,MATCH($C$7,GRID!$A$4:$A$10,0),MATCH(1,($U$2=GRID!$B$1:$AQ$1)*(КАЛЕНДАРЬ!AG21=GRID!$B$3:$AQ$3), 0))*(1-GRID!$B$27))</f>
        <v>8400</v>
      </c>
      <c r="D183" s="35" cm="1">
        <f t="array" ref="D183">IF($I$2="Открытый тариф",
INDEX(GRID!$B$13:$AQ$19,MATCH($C$7,GRID!$A$13:$A$19,0),MATCH(1,($U$2=GRID!$B$1:$AQ$1)*(КАЛЕНДАРЬ!$AG21=GRID!$B$3:$AQ$3), 0)),
INDEX(GRID!$B$13:$AQ$19,MATCH($C$7,GRID!$A$13:$A$19,0),MATCH(1,($U$2=GRID!$B$1:$AQ$1)*(КАЛЕНДАРЬ!$AG21=GRID!$B$3:$AQ$3), 0))*(1-GRID!$B$27))</f>
        <v>11400</v>
      </c>
      <c r="E183" s="35" cm="1">
        <f t="array" ref="E183">IF($I$2="Открытый тариф",
INDEX(GRID!$B$4:$AQ$10,MATCH($E$7,GRID!$A$4:$A$10,0),MATCH(1,($U$2=GRID!$B$1:$AQ$1)*(КАЛЕНДАРЬ!AG21=GRID!$B$3:$AQ$3), 0)),
INDEX(GRID!$B$4:$AQ$10,MATCH($E$7,GRID!$A$4:$A$10,0),MATCH(1,($U$2=GRID!$B$1:$AQ$1)*(КАЛЕНДАРЬ!AG21=GRID!$B$3:$AQ$3), 0))*(1-GRID!$B$27))</f>
        <v>9900</v>
      </c>
      <c r="F183" s="35" cm="1">
        <f t="array" ref="F183">IF($I$2="Открытый тариф",
INDEX(GRID!$B$13:$AQ$19,MATCH($E$7,GRID!$A$13:$A$19,0),MATCH(1,($U$2=GRID!$B$1:$AQ$1)*(КАЛЕНДАРЬ!$AG21=GRID!$B$3:$AQ$3), 0)),
INDEX(GRID!$B$13:$AQ$19,MATCH($E$7,GRID!$A$13:$A$19,0),MATCH(1,($U$2=GRID!$B$1:$AQ$1)*(КАЛЕНДАРЬ!$AG21=GRID!$B$3:$AQ$3), 0))*(1-GRID!$B$27))</f>
        <v>12900</v>
      </c>
      <c r="G183" s="35" cm="1">
        <f t="array" ref="G183">IF($I$2="Открытый тариф",
INDEX(GRID!$B$4:$AQ$10,MATCH($G$7,GRID!$A$4:$A$10,0),MATCH(1,($U$2=GRID!$B$1:$AQ$1)*(КАЛЕНДАРЬ!AG21=GRID!$B$3:$AQ$3), 0)),
INDEX(GRID!$B$4:$AQ$10,MATCH($G$7,GRID!$A$4:$A$10,0),MATCH(1,($U$2=GRID!$B$1:$AQ$1)*(КАЛЕНДАРЬ!AG21=GRID!$B$3:$AQ$3), 0))*(1-GRID!$B$27))</f>
        <v>10300</v>
      </c>
      <c r="H183" s="35" cm="1">
        <f t="array" ref="H183">IF($I$2="Открытый тариф",
INDEX(GRID!$B$13:$AQ$19,MATCH($G$7,GRID!$A$13:$A$19,0),MATCH(1,($U$2=GRID!$B$1:$AQ$1)*(КАЛЕНДАРЬ!$AG21=GRID!$B$3:$AQ$3), 0)),
INDEX(GRID!$B$13:$AQ$19,MATCH($G$7,GRID!$A$13:$A$19,0),MATCH(1,($U$2=GRID!$B$1:$AQ$1)*(КАЛЕНДАРЬ!$AG21=GRID!$B$3:$AQ$3), 0))*(1-GRID!$B$27))</f>
        <v>13300</v>
      </c>
      <c r="I183" s="35" cm="1">
        <f t="array" ref="I183">IF($I$2="Открытый тариф",
INDEX(GRID!$B$4:$AQ$10,MATCH($I$7,GRID!$A$4:$A$10,0),MATCH(1,($U$2=GRID!$B$1:$AQ$1)*(КАЛЕНДАРЬ!AG21=GRID!$B$3:$AQ$3), 0)),
INDEX(GRID!$B$4:$AQ$10,MATCH($I$7,GRID!$A$4:$A$10,0),MATCH(1,($U$2=GRID!$B$1:$AQ$1)*(КАЛЕНДАРЬ!AG21=GRID!$B$3:$AQ$3), 0))*(1-GRID!$B$27))</f>
        <v>26800</v>
      </c>
      <c r="J183" s="35" cm="1">
        <f t="array" ref="J183">IF($I$2="Открытый тариф",
INDEX(GRID!$B$13:$AQ$19,MATCH($I$7,GRID!$A$13:$A$19,0),MATCH(1,($U$2=GRID!$B$1:$AQ$1)*(КАЛЕНДАРЬ!$AG21=GRID!$B$3:$AQ$3), 0)),
INDEX(GRID!$B$13:$AQ$19,MATCH($I$7,GRID!$A$13:$A$19,0),MATCH(1,($U$2=GRID!$B$1:$AQ$1)*(КАЛЕНДАРЬ!$AG21=GRID!$B$3:$AQ$3), 0))*(1-GRID!$B$27))</f>
        <v>29800</v>
      </c>
      <c r="K183" s="35" cm="1">
        <f t="array" ref="K183">IF($I$2="Открытый тариф",
INDEX(GRID!$B$4:$AQ$10,MATCH($K$7,GRID!$A$4:$A$10,0),MATCH(1,($U$2=GRID!$B$1:$AQ$1)*(КАЛЕНДАРЬ!AG21=GRID!$B$3:$AQ$3), 0)),
INDEX(GRID!$B$4:$AQ$10,MATCH($K$7,GRID!$A$4:$A$10,0),MATCH(1,($U$2=GRID!$B$1:$AQ$1)*(КАЛЕНДАРЬ!AG21=GRID!$B$3:$AQ$3), 0))*(1-GRID!$B$27))</f>
        <v>27900</v>
      </c>
      <c r="L183" s="35" cm="1">
        <f t="array" ref="L183">IF($I$2="Открытый тариф",
INDEX(GRID!$B$13:$AQ$19,MATCH($K$7,GRID!$A$13:$A$19,0),MATCH(1,($U$2=GRID!$B$1:$AQ$1)*(КАЛЕНДАРЬ!$AG21=GRID!$B$3:$AQ$3), 0)),
INDEX(GRID!$B$13:$AQ$19,MATCH($K$7,GRID!$A$13:$A$19,0),MATCH(1,($U$2=GRID!$B$1:$AQ$1)*(КАЛЕНДАРЬ!$AG21=GRID!$B$3:$AQ$3), 0))*(1-GRID!$B$27))</f>
        <v>30900</v>
      </c>
      <c r="M183" s="35" cm="1">
        <f t="array" ref="M183">IF($I$2="Открытый тариф",
INDEX(GRID!$B$4:$AQ$10,MATCH($M$7,GRID!$A$4:$A$10,0),MATCH(1,($U$2=GRID!$B$1:$AQ$1)*(КАЛЕНДАРЬ!AG21=GRID!$B$3:$AQ$3), 0)),
INDEX(GRID!$B$4:$AQ$10,MATCH($M$7,GRID!$A$4:$A$10,0),MATCH(1,($U$2=GRID!$B$1:$AQ$1)*(КАЛЕНДАРЬ!AG21=GRID!$B$3:$AQ$3), 0))*(1-GRID!$B$27))</f>
        <v>35000</v>
      </c>
      <c r="N183" s="35" cm="1">
        <f t="array" ref="N183">IF($I$2="Открытый тариф",
INDEX(GRID!$B$13:$AQ$19,MATCH($M$7,GRID!$A$13:$A$19,0),MATCH(1,($U$2=GRID!$B$1:$AQ$1)*(КАЛЕНДАРЬ!$AG21=GRID!$B$3:$AQ$3), 0)),
INDEX(GRID!$B$13:$AQ$19,MATCH($M$7,GRID!$A$13:$A$19,0),MATCH(1,($U$2=GRID!$B$1:$AQ$1)*(КАЛЕНДАРЬ!$AG21=GRID!$B$3:$AQ$3), 0))*(1-GRID!$B$27))</f>
        <v>38000</v>
      </c>
      <c r="O183" s="35" cm="1">
        <f t="array" ref="O183">IF($I$2="Открытый тариф",
INDEX(GRID!$B$4:$AQ$10,MATCH($O$7,GRID!$A$4:$A$10,0),MATCH(1,($U$2=GRID!$B$1:$AQ$1)*(КАЛЕНДАРЬ!AG21=GRID!$B$3:$AQ$3), 0)),
INDEX(GRID!$B$4:$AQ$10,MATCH($O$7,GRID!$A$4:$A$10,0),MATCH(1,($U$2=GRID!$B$1:$AQ$1)*(КАЛЕНДАРЬ!AG21=GRID!$B$3:$AQ$3), 0))*(1-GRID!$B$27))</f>
        <v>65500</v>
      </c>
      <c r="P183" s="35" cm="1">
        <f t="array" ref="P183">IF($I$2="Открытый тариф",
INDEX(GRID!$B$13:$AQ$19,MATCH($O$7,GRID!$A$13:$A$19,0),MATCH(1,($U$2=GRID!$B$1:$AQ$1)*(КАЛЕНДАРЬ!$AG21=GRID!$B$3:$AQ$3), 0)),
INDEX(GRID!$B$13:$AQ$19,MATCH($O$7,GRID!$A$13:$A$19,0),MATCH(1,($U$2=GRID!$B$1:$AQ$1)*(КАЛЕНДАРЬ!$AG21=GRID!$B$3:$AQ$3), 0))*(1-GRID!$B$27))</f>
        <v>65500</v>
      </c>
    </row>
    <row r="184" spans="1:16" hidden="1" x14ac:dyDescent="0.2">
      <c r="A184" s="58" t="s">
        <v>19</v>
      </c>
      <c r="B184" s="59">
        <v>19</v>
      </c>
      <c r="C184" s="35" cm="1">
        <f t="array" ref="C184">IF($I$2="Открытый тариф",
INDEX(GRID!$B$4:$AQ$10,MATCH($C$7,GRID!$A$4:$A$10,0),MATCH(1,($U$2=GRID!$B$1:$AQ$1)*(КАЛЕНДАРЬ!AG22=GRID!$B$3:$AQ$3), 0)),
INDEX(GRID!$B$4:$AQ$10,MATCH($C$7,GRID!$A$4:$A$10,0),MATCH(1,($U$2=GRID!$B$1:$AQ$1)*(КАЛЕНДАРЬ!AG22=GRID!$B$3:$AQ$3), 0))*(1-GRID!$B$27))</f>
        <v>9700</v>
      </c>
      <c r="D184" s="35" cm="1">
        <f t="array" ref="D184">IF($I$2="Открытый тариф",
INDEX(GRID!$B$13:$AQ$19,MATCH($C$7,GRID!$A$13:$A$19,0),MATCH(1,($U$2=GRID!$B$1:$AQ$1)*(КАЛЕНДАРЬ!$AG22=GRID!$B$3:$AQ$3), 0)),
INDEX(GRID!$B$13:$AQ$19,MATCH($C$7,GRID!$A$13:$A$19,0),MATCH(1,($U$2=GRID!$B$1:$AQ$1)*(КАЛЕНДАРЬ!$AG22=GRID!$B$3:$AQ$3), 0))*(1-GRID!$B$27))</f>
        <v>12700</v>
      </c>
      <c r="E184" s="35" cm="1">
        <f t="array" ref="E184">IF($I$2="Открытый тариф",
INDEX(GRID!$B$4:$AQ$10,MATCH($E$7,GRID!$A$4:$A$10,0),MATCH(1,($U$2=GRID!$B$1:$AQ$1)*(КАЛЕНДАРЬ!AG22=GRID!$B$3:$AQ$3), 0)),
INDEX(GRID!$B$4:$AQ$10,MATCH($E$7,GRID!$A$4:$A$10,0),MATCH(1,($U$2=GRID!$B$1:$AQ$1)*(КАЛЕНДАРЬ!AG22=GRID!$B$3:$AQ$3), 0))*(1-GRID!$B$27))</f>
        <v>11500</v>
      </c>
      <c r="F184" s="35" cm="1">
        <f t="array" ref="F184">IF($I$2="Открытый тариф",
INDEX(GRID!$B$13:$AQ$19,MATCH($E$7,GRID!$A$13:$A$19,0),MATCH(1,($U$2=GRID!$B$1:$AQ$1)*(КАЛЕНДАРЬ!$AG22=GRID!$B$3:$AQ$3), 0)),
INDEX(GRID!$B$13:$AQ$19,MATCH($E$7,GRID!$A$13:$A$19,0),MATCH(1,($U$2=GRID!$B$1:$AQ$1)*(КАЛЕНДАРЬ!$AG22=GRID!$B$3:$AQ$3), 0))*(1-GRID!$B$27))</f>
        <v>14500</v>
      </c>
      <c r="G184" s="35" cm="1">
        <f t="array" ref="G184">IF($I$2="Открытый тариф",
INDEX(GRID!$B$4:$AQ$10,MATCH($G$7,GRID!$A$4:$A$10,0),MATCH(1,($U$2=GRID!$B$1:$AQ$1)*(КАЛЕНДАРЬ!AG22=GRID!$B$3:$AQ$3), 0)),
INDEX(GRID!$B$4:$AQ$10,MATCH($G$7,GRID!$A$4:$A$10,0),MATCH(1,($U$2=GRID!$B$1:$AQ$1)*(КАЛЕНДАРЬ!AG22=GRID!$B$3:$AQ$3), 0))*(1-GRID!$B$27))</f>
        <v>11900</v>
      </c>
      <c r="H184" s="35" cm="1">
        <f t="array" ref="H184">IF($I$2="Открытый тариф",
INDEX(GRID!$B$13:$AQ$19,MATCH($G$7,GRID!$A$13:$A$19,0),MATCH(1,($U$2=GRID!$B$1:$AQ$1)*(КАЛЕНДАРЬ!$AG22=GRID!$B$3:$AQ$3), 0)),
INDEX(GRID!$B$13:$AQ$19,MATCH($G$7,GRID!$A$13:$A$19,0),MATCH(1,($U$2=GRID!$B$1:$AQ$1)*(КАЛЕНДАРЬ!$AG22=GRID!$B$3:$AQ$3), 0))*(1-GRID!$B$27))</f>
        <v>14900</v>
      </c>
      <c r="I184" s="35" cm="1">
        <f t="array" ref="I184">IF($I$2="Открытый тариф",
INDEX(GRID!$B$4:$AQ$10,MATCH($I$7,GRID!$A$4:$A$10,0),MATCH(1,($U$2=GRID!$B$1:$AQ$1)*(КАЛЕНДАРЬ!AG22=GRID!$B$3:$AQ$3), 0)),
INDEX(GRID!$B$4:$AQ$10,MATCH($I$7,GRID!$A$4:$A$10,0),MATCH(1,($U$2=GRID!$B$1:$AQ$1)*(КАЛЕНДАРЬ!AG22=GRID!$B$3:$AQ$3), 0))*(1-GRID!$B$27))</f>
        <v>26800</v>
      </c>
      <c r="J184" s="35" cm="1">
        <f t="array" ref="J184">IF($I$2="Открытый тариф",
INDEX(GRID!$B$13:$AQ$19,MATCH($I$7,GRID!$A$13:$A$19,0),MATCH(1,($U$2=GRID!$B$1:$AQ$1)*(КАЛЕНДАРЬ!$AG22=GRID!$B$3:$AQ$3), 0)),
INDEX(GRID!$B$13:$AQ$19,MATCH($I$7,GRID!$A$13:$A$19,0),MATCH(1,($U$2=GRID!$B$1:$AQ$1)*(КАЛЕНДАРЬ!$AG22=GRID!$B$3:$AQ$3), 0))*(1-GRID!$B$27))</f>
        <v>29800</v>
      </c>
      <c r="K184" s="35" cm="1">
        <f t="array" ref="K184">IF($I$2="Открытый тариф",
INDEX(GRID!$B$4:$AQ$10,MATCH($K$7,GRID!$A$4:$A$10,0),MATCH(1,($U$2=GRID!$B$1:$AQ$1)*(КАЛЕНДАРЬ!AG22=GRID!$B$3:$AQ$3), 0)),
INDEX(GRID!$B$4:$AQ$10,MATCH($K$7,GRID!$A$4:$A$10,0),MATCH(1,($U$2=GRID!$B$1:$AQ$1)*(КАЛЕНДАРЬ!AG22=GRID!$B$3:$AQ$3), 0))*(1-GRID!$B$27))</f>
        <v>27900</v>
      </c>
      <c r="L184" s="35" cm="1">
        <f t="array" ref="L184">IF($I$2="Открытый тариф",
INDEX(GRID!$B$13:$AQ$19,MATCH($K$7,GRID!$A$13:$A$19,0),MATCH(1,($U$2=GRID!$B$1:$AQ$1)*(КАЛЕНДАРЬ!$AG22=GRID!$B$3:$AQ$3), 0)),
INDEX(GRID!$B$13:$AQ$19,MATCH($K$7,GRID!$A$13:$A$19,0),MATCH(1,($U$2=GRID!$B$1:$AQ$1)*(КАЛЕНДАРЬ!$AG22=GRID!$B$3:$AQ$3), 0))*(1-GRID!$B$27))</f>
        <v>30900</v>
      </c>
      <c r="M184" s="35" cm="1">
        <f t="array" ref="M184">IF($I$2="Открытый тариф",
INDEX(GRID!$B$4:$AQ$10,MATCH($M$7,GRID!$A$4:$A$10,0),MATCH(1,($U$2=GRID!$B$1:$AQ$1)*(КАЛЕНДАРЬ!AG22=GRID!$B$3:$AQ$3), 0)),
INDEX(GRID!$B$4:$AQ$10,MATCH($M$7,GRID!$A$4:$A$10,0),MATCH(1,($U$2=GRID!$B$1:$AQ$1)*(КАЛЕНДАРЬ!AG22=GRID!$B$3:$AQ$3), 0))*(1-GRID!$B$27))</f>
        <v>35000</v>
      </c>
      <c r="N184" s="35" cm="1">
        <f t="array" ref="N184">IF($I$2="Открытый тариф",
INDEX(GRID!$B$13:$AQ$19,MATCH($M$7,GRID!$A$13:$A$19,0),MATCH(1,($U$2=GRID!$B$1:$AQ$1)*(КАЛЕНДАРЬ!$AG22=GRID!$B$3:$AQ$3), 0)),
INDEX(GRID!$B$13:$AQ$19,MATCH($M$7,GRID!$A$13:$A$19,0),MATCH(1,($U$2=GRID!$B$1:$AQ$1)*(КАЛЕНДАРЬ!$AG22=GRID!$B$3:$AQ$3), 0))*(1-GRID!$B$27))</f>
        <v>38000</v>
      </c>
      <c r="O184" s="35" cm="1">
        <f t="array" ref="O184">IF($I$2="Открытый тариф",
INDEX(GRID!$B$4:$AQ$10,MATCH($O$7,GRID!$A$4:$A$10,0),MATCH(1,($U$2=GRID!$B$1:$AQ$1)*(КАЛЕНДАРЬ!AG22=GRID!$B$3:$AQ$3), 0)),
INDEX(GRID!$B$4:$AQ$10,MATCH($O$7,GRID!$A$4:$A$10,0),MATCH(1,($U$2=GRID!$B$1:$AQ$1)*(КАЛЕНДАРЬ!AG22=GRID!$B$3:$AQ$3), 0))*(1-GRID!$B$27))</f>
        <v>65500</v>
      </c>
      <c r="P184" s="35" cm="1">
        <f t="array" ref="P184">IF($I$2="Открытый тариф",
INDEX(GRID!$B$13:$AQ$19,MATCH($O$7,GRID!$A$13:$A$19,0),MATCH(1,($U$2=GRID!$B$1:$AQ$1)*(КАЛЕНДАРЬ!$AG22=GRID!$B$3:$AQ$3), 0)),
INDEX(GRID!$B$13:$AQ$19,MATCH($O$7,GRID!$A$13:$A$19,0),MATCH(1,($U$2=GRID!$B$1:$AQ$1)*(КАЛЕНДАРЬ!$AG22=GRID!$B$3:$AQ$3), 0))*(1-GRID!$B$27))</f>
        <v>65500</v>
      </c>
    </row>
    <row r="185" spans="1:16" hidden="1" x14ac:dyDescent="0.2">
      <c r="A185" s="58" t="s">
        <v>20</v>
      </c>
      <c r="B185" s="59">
        <v>20</v>
      </c>
      <c r="C185" s="35" cm="1">
        <f t="array" ref="C185">IF($I$2="Открытый тариф",
INDEX(GRID!$B$4:$AQ$10,MATCH($C$7,GRID!$A$4:$A$10,0),MATCH(1,($U$2=GRID!$B$1:$AQ$1)*(КАЛЕНДАРЬ!AG23=GRID!$B$3:$AQ$3), 0)),
INDEX(GRID!$B$4:$AQ$10,MATCH($C$7,GRID!$A$4:$A$10,0),MATCH(1,($U$2=GRID!$B$1:$AQ$1)*(КАЛЕНДАРЬ!AG23=GRID!$B$3:$AQ$3), 0))*(1-GRID!$B$27))</f>
        <v>9700</v>
      </c>
      <c r="D185" s="35" cm="1">
        <f t="array" ref="D185">IF($I$2="Открытый тариф",
INDEX(GRID!$B$13:$AQ$19,MATCH($C$7,GRID!$A$13:$A$19,0),MATCH(1,($U$2=GRID!$B$1:$AQ$1)*(КАЛЕНДАРЬ!$AG23=GRID!$B$3:$AQ$3), 0)),
INDEX(GRID!$B$13:$AQ$19,MATCH($C$7,GRID!$A$13:$A$19,0),MATCH(1,($U$2=GRID!$B$1:$AQ$1)*(КАЛЕНДАРЬ!$AG23=GRID!$B$3:$AQ$3), 0))*(1-GRID!$B$27))</f>
        <v>12700</v>
      </c>
      <c r="E185" s="35" cm="1">
        <f t="array" ref="E185">IF($I$2="Открытый тариф",
INDEX(GRID!$B$4:$AQ$10,MATCH($E$7,GRID!$A$4:$A$10,0),MATCH(1,($U$2=GRID!$B$1:$AQ$1)*(КАЛЕНДАРЬ!AG23=GRID!$B$3:$AQ$3), 0)),
INDEX(GRID!$B$4:$AQ$10,MATCH($E$7,GRID!$A$4:$A$10,0),MATCH(1,($U$2=GRID!$B$1:$AQ$1)*(КАЛЕНДАРЬ!AG23=GRID!$B$3:$AQ$3), 0))*(1-GRID!$B$27))</f>
        <v>11500</v>
      </c>
      <c r="F185" s="35" cm="1">
        <f t="array" ref="F185">IF($I$2="Открытый тариф",
INDEX(GRID!$B$13:$AQ$19,MATCH($E$7,GRID!$A$13:$A$19,0),MATCH(1,($U$2=GRID!$B$1:$AQ$1)*(КАЛЕНДАРЬ!$AG23=GRID!$B$3:$AQ$3), 0)),
INDEX(GRID!$B$13:$AQ$19,MATCH($E$7,GRID!$A$13:$A$19,0),MATCH(1,($U$2=GRID!$B$1:$AQ$1)*(КАЛЕНДАРЬ!$AG23=GRID!$B$3:$AQ$3), 0))*(1-GRID!$B$27))</f>
        <v>14500</v>
      </c>
      <c r="G185" s="35" cm="1">
        <f t="array" ref="G185">IF($I$2="Открытый тариф",
INDEX(GRID!$B$4:$AQ$10,MATCH($G$7,GRID!$A$4:$A$10,0),MATCH(1,($U$2=GRID!$B$1:$AQ$1)*(КАЛЕНДАРЬ!AG23=GRID!$B$3:$AQ$3), 0)),
INDEX(GRID!$B$4:$AQ$10,MATCH($G$7,GRID!$A$4:$A$10,0),MATCH(1,($U$2=GRID!$B$1:$AQ$1)*(КАЛЕНДАРЬ!AG23=GRID!$B$3:$AQ$3), 0))*(1-GRID!$B$27))</f>
        <v>11900</v>
      </c>
      <c r="H185" s="35" cm="1">
        <f t="array" ref="H185">IF($I$2="Открытый тариф",
INDEX(GRID!$B$13:$AQ$19,MATCH($G$7,GRID!$A$13:$A$19,0),MATCH(1,($U$2=GRID!$B$1:$AQ$1)*(КАЛЕНДАРЬ!$AG23=GRID!$B$3:$AQ$3), 0)),
INDEX(GRID!$B$13:$AQ$19,MATCH($G$7,GRID!$A$13:$A$19,0),MATCH(1,($U$2=GRID!$B$1:$AQ$1)*(КАЛЕНДАРЬ!$AG23=GRID!$B$3:$AQ$3), 0))*(1-GRID!$B$27))</f>
        <v>14900</v>
      </c>
      <c r="I185" s="35" cm="1">
        <f t="array" ref="I185">IF($I$2="Открытый тариф",
INDEX(GRID!$B$4:$AQ$10,MATCH($I$7,GRID!$A$4:$A$10,0),MATCH(1,($U$2=GRID!$B$1:$AQ$1)*(КАЛЕНДАРЬ!AG23=GRID!$B$3:$AQ$3), 0)),
INDEX(GRID!$B$4:$AQ$10,MATCH($I$7,GRID!$A$4:$A$10,0),MATCH(1,($U$2=GRID!$B$1:$AQ$1)*(КАЛЕНДАРЬ!AG23=GRID!$B$3:$AQ$3), 0))*(1-GRID!$B$27))</f>
        <v>26800</v>
      </c>
      <c r="J185" s="35" cm="1">
        <f t="array" ref="J185">IF($I$2="Открытый тариф",
INDEX(GRID!$B$13:$AQ$19,MATCH($I$7,GRID!$A$13:$A$19,0),MATCH(1,($U$2=GRID!$B$1:$AQ$1)*(КАЛЕНДАРЬ!$AG23=GRID!$B$3:$AQ$3), 0)),
INDEX(GRID!$B$13:$AQ$19,MATCH($I$7,GRID!$A$13:$A$19,0),MATCH(1,($U$2=GRID!$B$1:$AQ$1)*(КАЛЕНДАРЬ!$AG23=GRID!$B$3:$AQ$3), 0))*(1-GRID!$B$27))</f>
        <v>29800</v>
      </c>
      <c r="K185" s="35" cm="1">
        <f t="array" ref="K185">IF($I$2="Открытый тариф",
INDEX(GRID!$B$4:$AQ$10,MATCH($K$7,GRID!$A$4:$A$10,0),MATCH(1,($U$2=GRID!$B$1:$AQ$1)*(КАЛЕНДАРЬ!AG23=GRID!$B$3:$AQ$3), 0)),
INDEX(GRID!$B$4:$AQ$10,MATCH($K$7,GRID!$A$4:$A$10,0),MATCH(1,($U$2=GRID!$B$1:$AQ$1)*(КАЛЕНДАРЬ!AG23=GRID!$B$3:$AQ$3), 0))*(1-GRID!$B$27))</f>
        <v>27900</v>
      </c>
      <c r="L185" s="35" cm="1">
        <f t="array" ref="L185">IF($I$2="Открытый тариф",
INDEX(GRID!$B$13:$AQ$19,MATCH($K$7,GRID!$A$13:$A$19,0),MATCH(1,($U$2=GRID!$B$1:$AQ$1)*(КАЛЕНДАРЬ!$AG23=GRID!$B$3:$AQ$3), 0)),
INDEX(GRID!$B$13:$AQ$19,MATCH($K$7,GRID!$A$13:$A$19,0),MATCH(1,($U$2=GRID!$B$1:$AQ$1)*(КАЛЕНДАРЬ!$AG23=GRID!$B$3:$AQ$3), 0))*(1-GRID!$B$27))</f>
        <v>30900</v>
      </c>
      <c r="M185" s="35" cm="1">
        <f t="array" ref="M185">IF($I$2="Открытый тариф",
INDEX(GRID!$B$4:$AQ$10,MATCH($M$7,GRID!$A$4:$A$10,0),MATCH(1,($U$2=GRID!$B$1:$AQ$1)*(КАЛЕНДАРЬ!AG23=GRID!$B$3:$AQ$3), 0)),
INDEX(GRID!$B$4:$AQ$10,MATCH($M$7,GRID!$A$4:$A$10,0),MATCH(1,($U$2=GRID!$B$1:$AQ$1)*(КАЛЕНДАРЬ!AG23=GRID!$B$3:$AQ$3), 0))*(1-GRID!$B$27))</f>
        <v>35000</v>
      </c>
      <c r="N185" s="35" cm="1">
        <f t="array" ref="N185">IF($I$2="Открытый тариф",
INDEX(GRID!$B$13:$AQ$19,MATCH($M$7,GRID!$A$13:$A$19,0),MATCH(1,($U$2=GRID!$B$1:$AQ$1)*(КАЛЕНДАРЬ!$AG23=GRID!$B$3:$AQ$3), 0)),
INDEX(GRID!$B$13:$AQ$19,MATCH($M$7,GRID!$A$13:$A$19,0),MATCH(1,($U$2=GRID!$B$1:$AQ$1)*(КАЛЕНДАРЬ!$AG23=GRID!$B$3:$AQ$3), 0))*(1-GRID!$B$27))</f>
        <v>38000</v>
      </c>
      <c r="O185" s="35" cm="1">
        <f t="array" ref="O185">IF($I$2="Открытый тариф",
INDEX(GRID!$B$4:$AQ$10,MATCH($O$7,GRID!$A$4:$A$10,0),MATCH(1,($U$2=GRID!$B$1:$AQ$1)*(КАЛЕНДАРЬ!AG23=GRID!$B$3:$AQ$3), 0)),
INDEX(GRID!$B$4:$AQ$10,MATCH($O$7,GRID!$A$4:$A$10,0),MATCH(1,($U$2=GRID!$B$1:$AQ$1)*(КАЛЕНДАРЬ!AG23=GRID!$B$3:$AQ$3), 0))*(1-GRID!$B$27))</f>
        <v>65500</v>
      </c>
      <c r="P185" s="35" cm="1">
        <f t="array" ref="P185">IF($I$2="Открытый тариф",
INDEX(GRID!$B$13:$AQ$19,MATCH($O$7,GRID!$A$13:$A$19,0),MATCH(1,($U$2=GRID!$B$1:$AQ$1)*(КАЛЕНДАРЬ!$AG23=GRID!$B$3:$AQ$3), 0)),
INDEX(GRID!$B$13:$AQ$19,MATCH($O$7,GRID!$A$13:$A$19,0),MATCH(1,($U$2=GRID!$B$1:$AQ$1)*(КАЛЕНДАРЬ!$AG23=GRID!$B$3:$AQ$3), 0))*(1-GRID!$B$27))</f>
        <v>65500</v>
      </c>
    </row>
    <row r="186" spans="1:16" hidden="1" x14ac:dyDescent="0.2">
      <c r="A186" s="58" t="s">
        <v>14</v>
      </c>
      <c r="B186" s="59">
        <v>21</v>
      </c>
      <c r="C186" s="35" cm="1">
        <f t="array" ref="C186">IF($I$2="Открытый тариф",
INDEX(GRID!$B$4:$AQ$10,MATCH($C$7,GRID!$A$4:$A$10,0),MATCH(1,($U$2=GRID!$B$1:$AQ$1)*(КАЛЕНДАРЬ!AG24=GRID!$B$3:$AQ$3), 0)),
INDEX(GRID!$B$4:$AQ$10,MATCH($C$7,GRID!$A$4:$A$10,0),MATCH(1,($U$2=GRID!$B$1:$AQ$1)*(КАЛЕНДАРЬ!AG24=GRID!$B$3:$AQ$3), 0))*(1-GRID!$B$27))</f>
        <v>13200</v>
      </c>
      <c r="D186" s="35" cm="1">
        <f t="array" ref="D186">IF($I$2="Открытый тариф",
INDEX(GRID!$B$13:$AQ$19,MATCH($C$7,GRID!$A$13:$A$19,0),MATCH(1,($U$2=GRID!$B$1:$AQ$1)*(КАЛЕНДАРЬ!$AG24=GRID!$B$3:$AQ$3), 0)),
INDEX(GRID!$B$13:$AQ$19,MATCH($C$7,GRID!$A$13:$A$19,0),MATCH(1,($U$2=GRID!$B$1:$AQ$1)*(КАЛЕНДАРЬ!$AG24=GRID!$B$3:$AQ$3), 0))*(1-GRID!$B$27))</f>
        <v>16200</v>
      </c>
      <c r="E186" s="35" cm="1">
        <f t="array" ref="E186">IF($I$2="Открытый тариф",
INDEX(GRID!$B$4:$AQ$10,MATCH($E$7,GRID!$A$4:$A$10,0),MATCH(1,($U$2=GRID!$B$1:$AQ$1)*(КАЛЕНДАРЬ!AG24=GRID!$B$3:$AQ$3), 0)),
INDEX(GRID!$B$4:$AQ$10,MATCH($E$7,GRID!$A$4:$A$10,0),MATCH(1,($U$2=GRID!$B$1:$AQ$1)*(КАЛЕНДАРЬ!AG24=GRID!$B$3:$AQ$3), 0))*(1-GRID!$B$27))</f>
        <v>16000</v>
      </c>
      <c r="F186" s="35" cm="1">
        <f t="array" ref="F186">IF($I$2="Открытый тариф",
INDEX(GRID!$B$13:$AQ$19,MATCH($E$7,GRID!$A$13:$A$19,0),MATCH(1,($U$2=GRID!$B$1:$AQ$1)*(КАЛЕНДАРЬ!$AG24=GRID!$B$3:$AQ$3), 0)),
INDEX(GRID!$B$13:$AQ$19,MATCH($E$7,GRID!$A$13:$A$19,0),MATCH(1,($U$2=GRID!$B$1:$AQ$1)*(КАЛЕНДАРЬ!$AG24=GRID!$B$3:$AQ$3), 0))*(1-GRID!$B$27))</f>
        <v>19000</v>
      </c>
      <c r="G186" s="35" cm="1">
        <f t="array" ref="G186">IF($I$2="Открытый тариф",
INDEX(GRID!$B$4:$AQ$10,MATCH($G$7,GRID!$A$4:$A$10,0),MATCH(1,($U$2=GRID!$B$1:$AQ$1)*(КАЛЕНДАРЬ!AG24=GRID!$B$3:$AQ$3), 0)),
INDEX(GRID!$B$4:$AQ$10,MATCH($G$7,GRID!$A$4:$A$10,0),MATCH(1,($U$2=GRID!$B$1:$AQ$1)*(КАЛЕНДАРЬ!AG24=GRID!$B$3:$AQ$3), 0))*(1-GRID!$B$27))</f>
        <v>16700</v>
      </c>
      <c r="H186" s="35" cm="1">
        <f t="array" ref="H186">IF($I$2="Открытый тариф",
INDEX(GRID!$B$13:$AQ$19,MATCH($G$7,GRID!$A$13:$A$19,0),MATCH(1,($U$2=GRID!$B$1:$AQ$1)*(КАЛЕНДАРЬ!$AG24=GRID!$B$3:$AQ$3), 0)),
INDEX(GRID!$B$13:$AQ$19,MATCH($G$7,GRID!$A$13:$A$19,0),MATCH(1,($U$2=GRID!$B$1:$AQ$1)*(КАЛЕНДАРЬ!$AG24=GRID!$B$3:$AQ$3), 0))*(1-GRID!$B$27))</f>
        <v>19700</v>
      </c>
      <c r="I186" s="35" cm="1">
        <f t="array" ref="I186">IF($I$2="Открытый тариф",
INDEX(GRID!$B$4:$AQ$10,MATCH($I$7,GRID!$A$4:$A$10,0),MATCH(1,($U$2=GRID!$B$1:$AQ$1)*(КАЛЕНДАРЬ!AG24=GRID!$B$3:$AQ$3), 0)),
INDEX(GRID!$B$4:$AQ$10,MATCH($I$7,GRID!$A$4:$A$10,0),MATCH(1,($U$2=GRID!$B$1:$AQ$1)*(КАЛЕНДАРЬ!AG24=GRID!$B$3:$AQ$3), 0))*(1-GRID!$B$27))</f>
        <v>26800</v>
      </c>
      <c r="J186" s="35" cm="1">
        <f t="array" ref="J186">IF($I$2="Открытый тариф",
INDEX(GRID!$B$13:$AQ$19,MATCH($I$7,GRID!$A$13:$A$19,0),MATCH(1,($U$2=GRID!$B$1:$AQ$1)*(КАЛЕНДАРЬ!$AG24=GRID!$B$3:$AQ$3), 0)),
INDEX(GRID!$B$13:$AQ$19,MATCH($I$7,GRID!$A$13:$A$19,0),MATCH(1,($U$2=GRID!$B$1:$AQ$1)*(КАЛЕНДАРЬ!$AG24=GRID!$B$3:$AQ$3), 0))*(1-GRID!$B$27))</f>
        <v>29800</v>
      </c>
      <c r="K186" s="35" cm="1">
        <f t="array" ref="K186">IF($I$2="Открытый тариф",
INDEX(GRID!$B$4:$AQ$10,MATCH($K$7,GRID!$A$4:$A$10,0),MATCH(1,($U$2=GRID!$B$1:$AQ$1)*(КАЛЕНДАРЬ!AG24=GRID!$B$3:$AQ$3), 0)),
INDEX(GRID!$B$4:$AQ$10,MATCH($K$7,GRID!$A$4:$A$10,0),MATCH(1,($U$2=GRID!$B$1:$AQ$1)*(КАЛЕНДАРЬ!AG24=GRID!$B$3:$AQ$3), 0))*(1-GRID!$B$27))</f>
        <v>27900</v>
      </c>
      <c r="L186" s="35" cm="1">
        <f t="array" ref="L186">IF($I$2="Открытый тариф",
INDEX(GRID!$B$13:$AQ$19,MATCH($K$7,GRID!$A$13:$A$19,0),MATCH(1,($U$2=GRID!$B$1:$AQ$1)*(КАЛЕНДАРЬ!$AG24=GRID!$B$3:$AQ$3), 0)),
INDEX(GRID!$B$13:$AQ$19,MATCH($K$7,GRID!$A$13:$A$19,0),MATCH(1,($U$2=GRID!$B$1:$AQ$1)*(КАЛЕНДАРЬ!$AG24=GRID!$B$3:$AQ$3), 0))*(1-GRID!$B$27))</f>
        <v>30900</v>
      </c>
      <c r="M186" s="35" cm="1">
        <f t="array" ref="M186">IF($I$2="Открытый тариф",
INDEX(GRID!$B$4:$AQ$10,MATCH($M$7,GRID!$A$4:$A$10,0),MATCH(1,($U$2=GRID!$B$1:$AQ$1)*(КАЛЕНДАРЬ!AG24=GRID!$B$3:$AQ$3), 0)),
INDEX(GRID!$B$4:$AQ$10,MATCH($M$7,GRID!$A$4:$A$10,0),MATCH(1,($U$2=GRID!$B$1:$AQ$1)*(КАЛЕНДАРЬ!AG24=GRID!$B$3:$AQ$3), 0))*(1-GRID!$B$27))</f>
        <v>35000</v>
      </c>
      <c r="N186" s="35" cm="1">
        <f t="array" ref="N186">IF($I$2="Открытый тариф",
INDEX(GRID!$B$13:$AQ$19,MATCH($M$7,GRID!$A$13:$A$19,0),MATCH(1,($U$2=GRID!$B$1:$AQ$1)*(КАЛЕНДАРЬ!$AG24=GRID!$B$3:$AQ$3), 0)),
INDEX(GRID!$B$13:$AQ$19,MATCH($M$7,GRID!$A$13:$A$19,0),MATCH(1,($U$2=GRID!$B$1:$AQ$1)*(КАЛЕНДАРЬ!$AG24=GRID!$B$3:$AQ$3), 0))*(1-GRID!$B$27))</f>
        <v>38000</v>
      </c>
      <c r="O186" s="35" cm="1">
        <f t="array" ref="O186">IF($I$2="Открытый тариф",
INDEX(GRID!$B$4:$AQ$10,MATCH($O$7,GRID!$A$4:$A$10,0),MATCH(1,($U$2=GRID!$B$1:$AQ$1)*(КАЛЕНДАРЬ!AG24=GRID!$B$3:$AQ$3), 0)),
INDEX(GRID!$B$4:$AQ$10,MATCH($O$7,GRID!$A$4:$A$10,0),MATCH(1,($U$2=GRID!$B$1:$AQ$1)*(КАЛЕНДАРЬ!AG24=GRID!$B$3:$AQ$3), 0))*(1-GRID!$B$27))</f>
        <v>65500</v>
      </c>
      <c r="P186" s="35" cm="1">
        <f t="array" ref="P186">IF($I$2="Открытый тариф",
INDEX(GRID!$B$13:$AQ$19,MATCH($O$7,GRID!$A$13:$A$19,0),MATCH(1,($U$2=GRID!$B$1:$AQ$1)*(КАЛЕНДАРЬ!$AG24=GRID!$B$3:$AQ$3), 0)),
INDEX(GRID!$B$13:$AQ$19,MATCH($O$7,GRID!$A$13:$A$19,0),MATCH(1,($U$2=GRID!$B$1:$AQ$1)*(КАЛЕНДАРЬ!$AG24=GRID!$B$3:$AQ$3), 0))*(1-GRID!$B$27))</f>
        <v>65500</v>
      </c>
    </row>
    <row r="187" spans="1:16" hidden="1" x14ac:dyDescent="0.2">
      <c r="A187" s="58" t="s">
        <v>15</v>
      </c>
      <c r="B187" s="59">
        <v>22</v>
      </c>
      <c r="C187" s="35" cm="1">
        <f t="array" ref="C187">IF($I$2="Открытый тариф",
INDEX(GRID!$B$4:$AQ$10,MATCH($C$7,GRID!$A$4:$A$10,0),MATCH(1,($U$2=GRID!$B$1:$AQ$1)*(КАЛЕНДАРЬ!AG25=GRID!$B$3:$AQ$3), 0)),
INDEX(GRID!$B$4:$AQ$10,MATCH($C$7,GRID!$A$4:$A$10,0),MATCH(1,($U$2=GRID!$B$1:$AQ$1)*(КАЛЕНДАРЬ!AG25=GRID!$B$3:$AQ$3), 0))*(1-GRID!$B$27))</f>
        <v>14200</v>
      </c>
      <c r="D187" s="35" cm="1">
        <f t="array" ref="D187">IF($I$2="Открытый тариф",
INDEX(GRID!$B$13:$AQ$19,MATCH($C$7,GRID!$A$13:$A$19,0),MATCH(1,($U$2=GRID!$B$1:$AQ$1)*(КАЛЕНДАРЬ!$AG25=GRID!$B$3:$AQ$3), 0)),
INDEX(GRID!$B$13:$AQ$19,MATCH($C$7,GRID!$A$13:$A$19,0),MATCH(1,($U$2=GRID!$B$1:$AQ$1)*(КАЛЕНДАРЬ!$AG25=GRID!$B$3:$AQ$3), 0))*(1-GRID!$B$27))</f>
        <v>17200</v>
      </c>
      <c r="E187" s="35" cm="1">
        <f t="array" ref="E187">IF($I$2="Открытый тариф",
INDEX(GRID!$B$4:$AQ$10,MATCH($E$7,GRID!$A$4:$A$10,0),MATCH(1,($U$2=GRID!$B$1:$AQ$1)*(КАЛЕНДАРЬ!AG25=GRID!$B$3:$AQ$3), 0)),
INDEX(GRID!$B$4:$AQ$10,MATCH($E$7,GRID!$A$4:$A$10,0),MATCH(1,($U$2=GRID!$B$1:$AQ$1)*(КАЛЕНДАРЬ!AG25=GRID!$B$3:$AQ$3), 0))*(1-GRID!$B$27))</f>
        <v>17200</v>
      </c>
      <c r="F187" s="35" cm="1">
        <f t="array" ref="F187">IF($I$2="Открытый тариф",
INDEX(GRID!$B$13:$AQ$19,MATCH($E$7,GRID!$A$13:$A$19,0),MATCH(1,($U$2=GRID!$B$1:$AQ$1)*(КАЛЕНДАРЬ!$AG25=GRID!$B$3:$AQ$3), 0)),
INDEX(GRID!$B$13:$AQ$19,MATCH($E$7,GRID!$A$13:$A$19,0),MATCH(1,($U$2=GRID!$B$1:$AQ$1)*(КАЛЕНДАРЬ!$AG25=GRID!$B$3:$AQ$3), 0))*(1-GRID!$B$27))</f>
        <v>20200</v>
      </c>
      <c r="G187" s="35" cm="1">
        <f t="array" ref="G187">IF($I$2="Открытый тариф",
INDEX(GRID!$B$4:$AQ$10,MATCH($G$7,GRID!$A$4:$A$10,0),MATCH(1,($U$2=GRID!$B$1:$AQ$1)*(КАЛЕНДАРЬ!AG25=GRID!$B$3:$AQ$3), 0)),
INDEX(GRID!$B$4:$AQ$10,MATCH($G$7,GRID!$A$4:$A$10,0),MATCH(1,($U$2=GRID!$B$1:$AQ$1)*(КАЛЕНДАРЬ!AG25=GRID!$B$3:$AQ$3), 0))*(1-GRID!$B$27))</f>
        <v>18000</v>
      </c>
      <c r="H187" s="35" cm="1">
        <f t="array" ref="H187">IF($I$2="Открытый тариф",
INDEX(GRID!$B$13:$AQ$19,MATCH($G$7,GRID!$A$13:$A$19,0),MATCH(1,($U$2=GRID!$B$1:$AQ$1)*(КАЛЕНДАРЬ!$AG25=GRID!$B$3:$AQ$3), 0)),
INDEX(GRID!$B$13:$AQ$19,MATCH($G$7,GRID!$A$13:$A$19,0),MATCH(1,($U$2=GRID!$B$1:$AQ$1)*(КАЛЕНДАРЬ!$AG25=GRID!$B$3:$AQ$3), 0))*(1-GRID!$B$27))</f>
        <v>21000</v>
      </c>
      <c r="I187" s="35" cm="1">
        <f t="array" ref="I187">IF($I$2="Открытый тариф",
INDEX(GRID!$B$4:$AQ$10,MATCH($I$7,GRID!$A$4:$A$10,0),MATCH(1,($U$2=GRID!$B$1:$AQ$1)*(КАЛЕНДАРЬ!AG25=GRID!$B$3:$AQ$3), 0)),
INDEX(GRID!$B$4:$AQ$10,MATCH($I$7,GRID!$A$4:$A$10,0),MATCH(1,($U$2=GRID!$B$1:$AQ$1)*(КАЛЕНДАРЬ!AG25=GRID!$B$3:$AQ$3), 0))*(1-GRID!$B$27))</f>
        <v>26800</v>
      </c>
      <c r="J187" s="35" cm="1">
        <f t="array" ref="J187">IF($I$2="Открытый тариф",
INDEX(GRID!$B$13:$AQ$19,MATCH($I$7,GRID!$A$13:$A$19,0),MATCH(1,($U$2=GRID!$B$1:$AQ$1)*(КАЛЕНДАРЬ!$AG25=GRID!$B$3:$AQ$3), 0)),
INDEX(GRID!$B$13:$AQ$19,MATCH($I$7,GRID!$A$13:$A$19,0),MATCH(1,($U$2=GRID!$B$1:$AQ$1)*(КАЛЕНДАРЬ!$AG25=GRID!$B$3:$AQ$3), 0))*(1-GRID!$B$27))</f>
        <v>29800</v>
      </c>
      <c r="K187" s="35" cm="1">
        <f t="array" ref="K187">IF($I$2="Открытый тариф",
INDEX(GRID!$B$4:$AQ$10,MATCH($K$7,GRID!$A$4:$A$10,0),MATCH(1,($U$2=GRID!$B$1:$AQ$1)*(КАЛЕНДАРЬ!AG25=GRID!$B$3:$AQ$3), 0)),
INDEX(GRID!$B$4:$AQ$10,MATCH($K$7,GRID!$A$4:$A$10,0),MATCH(1,($U$2=GRID!$B$1:$AQ$1)*(КАЛЕНДАРЬ!AG25=GRID!$B$3:$AQ$3), 0))*(1-GRID!$B$27))</f>
        <v>27900</v>
      </c>
      <c r="L187" s="35" cm="1">
        <f t="array" ref="L187">IF($I$2="Открытый тариф",
INDEX(GRID!$B$13:$AQ$19,MATCH($K$7,GRID!$A$13:$A$19,0),MATCH(1,($U$2=GRID!$B$1:$AQ$1)*(КАЛЕНДАРЬ!$AG25=GRID!$B$3:$AQ$3), 0)),
INDEX(GRID!$B$13:$AQ$19,MATCH($K$7,GRID!$A$13:$A$19,0),MATCH(1,($U$2=GRID!$B$1:$AQ$1)*(КАЛЕНДАРЬ!$AG25=GRID!$B$3:$AQ$3), 0))*(1-GRID!$B$27))</f>
        <v>30900</v>
      </c>
      <c r="M187" s="35" cm="1">
        <f t="array" ref="M187">IF($I$2="Открытый тариф",
INDEX(GRID!$B$4:$AQ$10,MATCH($M$7,GRID!$A$4:$A$10,0),MATCH(1,($U$2=GRID!$B$1:$AQ$1)*(КАЛЕНДАРЬ!AG25=GRID!$B$3:$AQ$3), 0)),
INDEX(GRID!$B$4:$AQ$10,MATCH($M$7,GRID!$A$4:$A$10,0),MATCH(1,($U$2=GRID!$B$1:$AQ$1)*(КАЛЕНДАРЬ!AG25=GRID!$B$3:$AQ$3), 0))*(1-GRID!$B$27))</f>
        <v>35000</v>
      </c>
      <c r="N187" s="35" cm="1">
        <f t="array" ref="N187">IF($I$2="Открытый тариф",
INDEX(GRID!$B$13:$AQ$19,MATCH($M$7,GRID!$A$13:$A$19,0),MATCH(1,($U$2=GRID!$B$1:$AQ$1)*(КАЛЕНДАРЬ!$AG25=GRID!$B$3:$AQ$3), 0)),
INDEX(GRID!$B$13:$AQ$19,MATCH($M$7,GRID!$A$13:$A$19,0),MATCH(1,($U$2=GRID!$B$1:$AQ$1)*(КАЛЕНДАРЬ!$AG25=GRID!$B$3:$AQ$3), 0))*(1-GRID!$B$27))</f>
        <v>38000</v>
      </c>
      <c r="O187" s="35" cm="1">
        <f t="array" ref="O187">IF($I$2="Открытый тариф",
INDEX(GRID!$B$4:$AQ$10,MATCH($O$7,GRID!$A$4:$A$10,0),MATCH(1,($U$2=GRID!$B$1:$AQ$1)*(КАЛЕНДАРЬ!AG25=GRID!$B$3:$AQ$3), 0)),
INDEX(GRID!$B$4:$AQ$10,MATCH($O$7,GRID!$A$4:$A$10,0),MATCH(1,($U$2=GRID!$B$1:$AQ$1)*(КАЛЕНДАРЬ!AG25=GRID!$B$3:$AQ$3), 0))*(1-GRID!$B$27))</f>
        <v>65500</v>
      </c>
      <c r="P187" s="35" cm="1">
        <f t="array" ref="P187">IF($I$2="Открытый тариф",
INDEX(GRID!$B$13:$AQ$19,MATCH($O$7,GRID!$A$13:$A$19,0),MATCH(1,($U$2=GRID!$B$1:$AQ$1)*(КАЛЕНДАРЬ!$AG25=GRID!$B$3:$AQ$3), 0)),
INDEX(GRID!$B$13:$AQ$19,MATCH($O$7,GRID!$A$13:$A$19,0),MATCH(1,($U$2=GRID!$B$1:$AQ$1)*(КАЛЕНДАРЬ!$AG25=GRID!$B$3:$AQ$3), 0))*(1-GRID!$B$27))</f>
        <v>65500</v>
      </c>
    </row>
    <row r="188" spans="1:16" hidden="1" x14ac:dyDescent="0.2">
      <c r="A188" s="58" t="s">
        <v>16</v>
      </c>
      <c r="B188" s="59">
        <v>23</v>
      </c>
      <c r="C188" s="35" cm="1">
        <f t="array" ref="C188">IF($I$2="Открытый тариф",
INDEX(GRID!$B$4:$AQ$10,MATCH($C$7,GRID!$A$4:$A$10,0),MATCH(1,($U$2=GRID!$B$1:$AQ$1)*(КАЛЕНДАРЬ!AG26=GRID!$B$3:$AQ$3), 0)),
INDEX(GRID!$B$4:$AQ$10,MATCH($C$7,GRID!$A$4:$A$10,0),MATCH(1,($U$2=GRID!$B$1:$AQ$1)*(КАЛЕНДАРЬ!AG26=GRID!$B$3:$AQ$3), 0))*(1-GRID!$B$27))</f>
        <v>9700</v>
      </c>
      <c r="D188" s="35" cm="1">
        <f t="array" ref="D188">IF($I$2="Открытый тариф",
INDEX(GRID!$B$13:$AQ$19,MATCH($C$7,GRID!$A$13:$A$19,0),MATCH(1,($U$2=GRID!$B$1:$AQ$1)*(КАЛЕНДАРЬ!$AG26=GRID!$B$3:$AQ$3), 0)),
INDEX(GRID!$B$13:$AQ$19,MATCH($C$7,GRID!$A$13:$A$19,0),MATCH(1,($U$2=GRID!$B$1:$AQ$1)*(КАЛЕНДАРЬ!$AG26=GRID!$B$3:$AQ$3), 0))*(1-GRID!$B$27))</f>
        <v>12700</v>
      </c>
      <c r="E188" s="35" cm="1">
        <f t="array" ref="E188">IF($I$2="Открытый тариф",
INDEX(GRID!$B$4:$AQ$10,MATCH($E$7,GRID!$A$4:$A$10,0),MATCH(1,($U$2=GRID!$B$1:$AQ$1)*(КАЛЕНДАРЬ!AG26=GRID!$B$3:$AQ$3), 0)),
INDEX(GRID!$B$4:$AQ$10,MATCH($E$7,GRID!$A$4:$A$10,0),MATCH(1,($U$2=GRID!$B$1:$AQ$1)*(КАЛЕНДАРЬ!AG26=GRID!$B$3:$AQ$3), 0))*(1-GRID!$B$27))</f>
        <v>11500</v>
      </c>
      <c r="F188" s="35" cm="1">
        <f t="array" ref="F188">IF($I$2="Открытый тариф",
INDEX(GRID!$B$13:$AQ$19,MATCH($E$7,GRID!$A$13:$A$19,0),MATCH(1,($U$2=GRID!$B$1:$AQ$1)*(КАЛЕНДАРЬ!$AG26=GRID!$B$3:$AQ$3), 0)),
INDEX(GRID!$B$13:$AQ$19,MATCH($E$7,GRID!$A$13:$A$19,0),MATCH(1,($U$2=GRID!$B$1:$AQ$1)*(КАЛЕНДАРЬ!$AG26=GRID!$B$3:$AQ$3), 0))*(1-GRID!$B$27))</f>
        <v>14500</v>
      </c>
      <c r="G188" s="35" cm="1">
        <f t="array" ref="G188">IF($I$2="Открытый тариф",
INDEX(GRID!$B$4:$AQ$10,MATCH($G$7,GRID!$A$4:$A$10,0),MATCH(1,($U$2=GRID!$B$1:$AQ$1)*(КАЛЕНДАРЬ!AG26=GRID!$B$3:$AQ$3), 0)),
INDEX(GRID!$B$4:$AQ$10,MATCH($G$7,GRID!$A$4:$A$10,0),MATCH(1,($U$2=GRID!$B$1:$AQ$1)*(КАЛЕНДАРЬ!AG26=GRID!$B$3:$AQ$3), 0))*(1-GRID!$B$27))</f>
        <v>11900</v>
      </c>
      <c r="H188" s="35" cm="1">
        <f t="array" ref="H188">IF($I$2="Открытый тариф",
INDEX(GRID!$B$13:$AQ$19,MATCH($G$7,GRID!$A$13:$A$19,0),MATCH(1,($U$2=GRID!$B$1:$AQ$1)*(КАЛЕНДАРЬ!$AG26=GRID!$B$3:$AQ$3), 0)),
INDEX(GRID!$B$13:$AQ$19,MATCH($G$7,GRID!$A$13:$A$19,0),MATCH(1,($U$2=GRID!$B$1:$AQ$1)*(КАЛЕНДАРЬ!$AG26=GRID!$B$3:$AQ$3), 0))*(1-GRID!$B$27))</f>
        <v>14900</v>
      </c>
      <c r="I188" s="35" cm="1">
        <f t="array" ref="I188">IF($I$2="Открытый тариф",
INDEX(GRID!$B$4:$AQ$10,MATCH($I$7,GRID!$A$4:$A$10,0),MATCH(1,($U$2=GRID!$B$1:$AQ$1)*(КАЛЕНДАРЬ!AG26=GRID!$B$3:$AQ$3), 0)),
INDEX(GRID!$B$4:$AQ$10,MATCH($I$7,GRID!$A$4:$A$10,0),MATCH(1,($U$2=GRID!$B$1:$AQ$1)*(КАЛЕНДАРЬ!AG26=GRID!$B$3:$AQ$3), 0))*(1-GRID!$B$27))</f>
        <v>26800</v>
      </c>
      <c r="J188" s="35" cm="1">
        <f t="array" ref="J188">IF($I$2="Открытый тариф",
INDEX(GRID!$B$13:$AQ$19,MATCH($I$7,GRID!$A$13:$A$19,0),MATCH(1,($U$2=GRID!$B$1:$AQ$1)*(КАЛЕНДАРЬ!$AG26=GRID!$B$3:$AQ$3), 0)),
INDEX(GRID!$B$13:$AQ$19,MATCH($I$7,GRID!$A$13:$A$19,0),MATCH(1,($U$2=GRID!$B$1:$AQ$1)*(КАЛЕНДАРЬ!$AG26=GRID!$B$3:$AQ$3), 0))*(1-GRID!$B$27))</f>
        <v>29800</v>
      </c>
      <c r="K188" s="35" cm="1">
        <f t="array" ref="K188">IF($I$2="Открытый тариф",
INDEX(GRID!$B$4:$AQ$10,MATCH($K$7,GRID!$A$4:$A$10,0),MATCH(1,($U$2=GRID!$B$1:$AQ$1)*(КАЛЕНДАРЬ!AG26=GRID!$B$3:$AQ$3), 0)),
INDEX(GRID!$B$4:$AQ$10,MATCH($K$7,GRID!$A$4:$A$10,0),MATCH(1,($U$2=GRID!$B$1:$AQ$1)*(КАЛЕНДАРЬ!AG26=GRID!$B$3:$AQ$3), 0))*(1-GRID!$B$27))</f>
        <v>27900</v>
      </c>
      <c r="L188" s="35" cm="1">
        <f t="array" ref="L188">IF($I$2="Открытый тариф",
INDEX(GRID!$B$13:$AQ$19,MATCH($K$7,GRID!$A$13:$A$19,0),MATCH(1,($U$2=GRID!$B$1:$AQ$1)*(КАЛЕНДАРЬ!$AG26=GRID!$B$3:$AQ$3), 0)),
INDEX(GRID!$B$13:$AQ$19,MATCH($K$7,GRID!$A$13:$A$19,0),MATCH(1,($U$2=GRID!$B$1:$AQ$1)*(КАЛЕНДАРЬ!$AG26=GRID!$B$3:$AQ$3), 0))*(1-GRID!$B$27))</f>
        <v>30900</v>
      </c>
      <c r="M188" s="35" cm="1">
        <f t="array" ref="M188">IF($I$2="Открытый тариф",
INDEX(GRID!$B$4:$AQ$10,MATCH($M$7,GRID!$A$4:$A$10,0),MATCH(1,($U$2=GRID!$B$1:$AQ$1)*(КАЛЕНДАРЬ!AG26=GRID!$B$3:$AQ$3), 0)),
INDEX(GRID!$B$4:$AQ$10,MATCH($M$7,GRID!$A$4:$A$10,0),MATCH(1,($U$2=GRID!$B$1:$AQ$1)*(КАЛЕНДАРЬ!AG26=GRID!$B$3:$AQ$3), 0))*(1-GRID!$B$27))</f>
        <v>35000</v>
      </c>
      <c r="N188" s="35" cm="1">
        <f t="array" ref="N188">IF($I$2="Открытый тариф",
INDEX(GRID!$B$13:$AQ$19,MATCH($M$7,GRID!$A$13:$A$19,0),MATCH(1,($U$2=GRID!$B$1:$AQ$1)*(КАЛЕНДАРЬ!$AG26=GRID!$B$3:$AQ$3), 0)),
INDEX(GRID!$B$13:$AQ$19,MATCH($M$7,GRID!$A$13:$A$19,0),MATCH(1,($U$2=GRID!$B$1:$AQ$1)*(КАЛЕНДАРЬ!$AG26=GRID!$B$3:$AQ$3), 0))*(1-GRID!$B$27))</f>
        <v>38000</v>
      </c>
      <c r="O188" s="35" cm="1">
        <f t="array" ref="O188">IF($I$2="Открытый тариф",
INDEX(GRID!$B$4:$AQ$10,MATCH($O$7,GRID!$A$4:$A$10,0),MATCH(1,($U$2=GRID!$B$1:$AQ$1)*(КАЛЕНДАРЬ!AG26=GRID!$B$3:$AQ$3), 0)),
INDEX(GRID!$B$4:$AQ$10,MATCH($O$7,GRID!$A$4:$A$10,0),MATCH(1,($U$2=GRID!$B$1:$AQ$1)*(КАЛЕНДАРЬ!AG26=GRID!$B$3:$AQ$3), 0))*(1-GRID!$B$27))</f>
        <v>65500</v>
      </c>
      <c r="P188" s="35" cm="1">
        <f t="array" ref="P188">IF($I$2="Открытый тариф",
INDEX(GRID!$B$13:$AQ$19,MATCH($O$7,GRID!$A$13:$A$19,0),MATCH(1,($U$2=GRID!$B$1:$AQ$1)*(КАЛЕНДАРЬ!$AG26=GRID!$B$3:$AQ$3), 0)),
INDEX(GRID!$B$13:$AQ$19,MATCH($O$7,GRID!$A$13:$A$19,0),MATCH(1,($U$2=GRID!$B$1:$AQ$1)*(КАЛЕНДАРЬ!$AG26=GRID!$B$3:$AQ$3), 0))*(1-GRID!$B$27))</f>
        <v>65500</v>
      </c>
    </row>
    <row r="189" spans="1:16" hidden="1" x14ac:dyDescent="0.2">
      <c r="A189" s="58" t="s">
        <v>17</v>
      </c>
      <c r="B189" s="59">
        <v>24</v>
      </c>
      <c r="C189" s="35" cm="1">
        <f t="array" ref="C189">IF($I$2="Открытый тариф",
INDEX(GRID!$B$4:$AQ$10,MATCH($C$7,GRID!$A$4:$A$10,0),MATCH(1,($U$2=GRID!$B$1:$AQ$1)*(КАЛЕНДАРЬ!AG27=GRID!$B$3:$AQ$3), 0)),
INDEX(GRID!$B$4:$AQ$10,MATCH($C$7,GRID!$A$4:$A$10,0),MATCH(1,($U$2=GRID!$B$1:$AQ$1)*(КАЛЕНДАРЬ!AG27=GRID!$B$3:$AQ$3), 0))*(1-GRID!$B$27))</f>
        <v>8400</v>
      </c>
      <c r="D189" s="35" cm="1">
        <f t="array" ref="D189">IF($I$2="Открытый тариф",
INDEX(GRID!$B$13:$AQ$19,MATCH($C$7,GRID!$A$13:$A$19,0),MATCH(1,($U$2=GRID!$B$1:$AQ$1)*(КАЛЕНДАРЬ!$AG27=GRID!$B$3:$AQ$3), 0)),
INDEX(GRID!$B$13:$AQ$19,MATCH($C$7,GRID!$A$13:$A$19,0),MATCH(1,($U$2=GRID!$B$1:$AQ$1)*(КАЛЕНДАРЬ!$AG27=GRID!$B$3:$AQ$3), 0))*(1-GRID!$B$27))</f>
        <v>11400</v>
      </c>
      <c r="E189" s="35" cm="1">
        <f t="array" ref="E189">IF($I$2="Открытый тариф",
INDEX(GRID!$B$4:$AQ$10,MATCH($E$7,GRID!$A$4:$A$10,0),MATCH(1,($U$2=GRID!$B$1:$AQ$1)*(КАЛЕНДАРЬ!AG27=GRID!$B$3:$AQ$3), 0)),
INDEX(GRID!$B$4:$AQ$10,MATCH($E$7,GRID!$A$4:$A$10,0),MATCH(1,($U$2=GRID!$B$1:$AQ$1)*(КАЛЕНДАРЬ!AG27=GRID!$B$3:$AQ$3), 0))*(1-GRID!$B$27))</f>
        <v>9900</v>
      </c>
      <c r="F189" s="35" cm="1">
        <f t="array" ref="F189">IF($I$2="Открытый тариф",
INDEX(GRID!$B$13:$AQ$19,MATCH($E$7,GRID!$A$13:$A$19,0),MATCH(1,($U$2=GRID!$B$1:$AQ$1)*(КАЛЕНДАРЬ!$AG27=GRID!$B$3:$AQ$3), 0)),
INDEX(GRID!$B$13:$AQ$19,MATCH($E$7,GRID!$A$13:$A$19,0),MATCH(1,($U$2=GRID!$B$1:$AQ$1)*(КАЛЕНДАРЬ!$AG27=GRID!$B$3:$AQ$3), 0))*(1-GRID!$B$27))</f>
        <v>12900</v>
      </c>
      <c r="G189" s="35" cm="1">
        <f t="array" ref="G189">IF($I$2="Открытый тариф",
INDEX(GRID!$B$4:$AQ$10,MATCH($G$7,GRID!$A$4:$A$10,0),MATCH(1,($U$2=GRID!$B$1:$AQ$1)*(КАЛЕНДАРЬ!AG27=GRID!$B$3:$AQ$3), 0)),
INDEX(GRID!$B$4:$AQ$10,MATCH($G$7,GRID!$A$4:$A$10,0),MATCH(1,($U$2=GRID!$B$1:$AQ$1)*(КАЛЕНДАРЬ!AG27=GRID!$B$3:$AQ$3), 0))*(1-GRID!$B$27))</f>
        <v>10300</v>
      </c>
      <c r="H189" s="35" cm="1">
        <f t="array" ref="H189">IF($I$2="Открытый тариф",
INDEX(GRID!$B$13:$AQ$19,MATCH($G$7,GRID!$A$13:$A$19,0),MATCH(1,($U$2=GRID!$B$1:$AQ$1)*(КАЛЕНДАРЬ!$AG27=GRID!$B$3:$AQ$3), 0)),
INDEX(GRID!$B$13:$AQ$19,MATCH($G$7,GRID!$A$13:$A$19,0),MATCH(1,($U$2=GRID!$B$1:$AQ$1)*(КАЛЕНДАРЬ!$AG27=GRID!$B$3:$AQ$3), 0))*(1-GRID!$B$27))</f>
        <v>13300</v>
      </c>
      <c r="I189" s="35" cm="1">
        <f t="array" ref="I189">IF($I$2="Открытый тариф",
INDEX(GRID!$B$4:$AQ$10,MATCH($I$7,GRID!$A$4:$A$10,0),MATCH(1,($U$2=GRID!$B$1:$AQ$1)*(КАЛЕНДАРЬ!AG27=GRID!$B$3:$AQ$3), 0)),
INDEX(GRID!$B$4:$AQ$10,MATCH($I$7,GRID!$A$4:$A$10,0),MATCH(1,($U$2=GRID!$B$1:$AQ$1)*(КАЛЕНДАРЬ!AG27=GRID!$B$3:$AQ$3), 0))*(1-GRID!$B$27))</f>
        <v>26800</v>
      </c>
      <c r="J189" s="35" cm="1">
        <f t="array" ref="J189">IF($I$2="Открытый тариф",
INDEX(GRID!$B$13:$AQ$19,MATCH($I$7,GRID!$A$13:$A$19,0),MATCH(1,($U$2=GRID!$B$1:$AQ$1)*(КАЛЕНДАРЬ!$AG27=GRID!$B$3:$AQ$3), 0)),
INDEX(GRID!$B$13:$AQ$19,MATCH($I$7,GRID!$A$13:$A$19,0),MATCH(1,($U$2=GRID!$B$1:$AQ$1)*(КАЛЕНДАРЬ!$AG27=GRID!$B$3:$AQ$3), 0))*(1-GRID!$B$27))</f>
        <v>29800</v>
      </c>
      <c r="K189" s="35" cm="1">
        <f t="array" ref="K189">IF($I$2="Открытый тариф",
INDEX(GRID!$B$4:$AQ$10,MATCH($K$7,GRID!$A$4:$A$10,0),MATCH(1,($U$2=GRID!$B$1:$AQ$1)*(КАЛЕНДАРЬ!AG27=GRID!$B$3:$AQ$3), 0)),
INDEX(GRID!$B$4:$AQ$10,MATCH($K$7,GRID!$A$4:$A$10,0),MATCH(1,($U$2=GRID!$B$1:$AQ$1)*(КАЛЕНДАРЬ!AG27=GRID!$B$3:$AQ$3), 0))*(1-GRID!$B$27))</f>
        <v>27900</v>
      </c>
      <c r="L189" s="35" cm="1">
        <f t="array" ref="L189">IF($I$2="Открытый тариф",
INDEX(GRID!$B$13:$AQ$19,MATCH($K$7,GRID!$A$13:$A$19,0),MATCH(1,($U$2=GRID!$B$1:$AQ$1)*(КАЛЕНДАРЬ!$AG27=GRID!$B$3:$AQ$3), 0)),
INDEX(GRID!$B$13:$AQ$19,MATCH($K$7,GRID!$A$13:$A$19,0),MATCH(1,($U$2=GRID!$B$1:$AQ$1)*(КАЛЕНДАРЬ!$AG27=GRID!$B$3:$AQ$3), 0))*(1-GRID!$B$27))</f>
        <v>30900</v>
      </c>
      <c r="M189" s="35" cm="1">
        <f t="array" ref="M189">IF($I$2="Открытый тариф",
INDEX(GRID!$B$4:$AQ$10,MATCH($M$7,GRID!$A$4:$A$10,0),MATCH(1,($U$2=GRID!$B$1:$AQ$1)*(КАЛЕНДАРЬ!AG27=GRID!$B$3:$AQ$3), 0)),
INDEX(GRID!$B$4:$AQ$10,MATCH($M$7,GRID!$A$4:$A$10,0),MATCH(1,($U$2=GRID!$B$1:$AQ$1)*(КАЛЕНДАРЬ!AG27=GRID!$B$3:$AQ$3), 0))*(1-GRID!$B$27))</f>
        <v>35000</v>
      </c>
      <c r="N189" s="35" cm="1">
        <f t="array" ref="N189">IF($I$2="Открытый тариф",
INDEX(GRID!$B$13:$AQ$19,MATCH($M$7,GRID!$A$13:$A$19,0),MATCH(1,($U$2=GRID!$B$1:$AQ$1)*(КАЛЕНДАРЬ!$AG27=GRID!$B$3:$AQ$3), 0)),
INDEX(GRID!$B$13:$AQ$19,MATCH($M$7,GRID!$A$13:$A$19,0),MATCH(1,($U$2=GRID!$B$1:$AQ$1)*(КАЛЕНДАРЬ!$AG27=GRID!$B$3:$AQ$3), 0))*(1-GRID!$B$27))</f>
        <v>38000</v>
      </c>
      <c r="O189" s="35" cm="1">
        <f t="array" ref="O189">IF($I$2="Открытый тариф",
INDEX(GRID!$B$4:$AQ$10,MATCH($O$7,GRID!$A$4:$A$10,0),MATCH(1,($U$2=GRID!$B$1:$AQ$1)*(КАЛЕНДАРЬ!AG27=GRID!$B$3:$AQ$3), 0)),
INDEX(GRID!$B$4:$AQ$10,MATCH($O$7,GRID!$A$4:$A$10,0),MATCH(1,($U$2=GRID!$B$1:$AQ$1)*(КАЛЕНДАРЬ!AG27=GRID!$B$3:$AQ$3), 0))*(1-GRID!$B$27))</f>
        <v>65500</v>
      </c>
      <c r="P189" s="35" cm="1">
        <f t="array" ref="P189">IF($I$2="Открытый тариф",
INDEX(GRID!$B$13:$AQ$19,MATCH($O$7,GRID!$A$13:$A$19,0),MATCH(1,($U$2=GRID!$B$1:$AQ$1)*(КАЛЕНДАРЬ!$AG27=GRID!$B$3:$AQ$3), 0)),
INDEX(GRID!$B$13:$AQ$19,MATCH($O$7,GRID!$A$13:$A$19,0),MATCH(1,($U$2=GRID!$B$1:$AQ$1)*(КАЛЕНДАРЬ!$AG27=GRID!$B$3:$AQ$3), 0))*(1-GRID!$B$27))</f>
        <v>65500</v>
      </c>
    </row>
    <row r="190" spans="1:16" hidden="1" x14ac:dyDescent="0.2">
      <c r="A190" s="58" t="s">
        <v>18</v>
      </c>
      <c r="B190" s="59">
        <v>25</v>
      </c>
      <c r="C190" s="35" cm="1">
        <f t="array" ref="C190">IF($I$2="Открытый тариф",
INDEX(GRID!$B$4:$AQ$10,MATCH($C$7,GRID!$A$4:$A$10,0),MATCH(1,($U$2=GRID!$B$1:$AQ$1)*(КАЛЕНДАРЬ!AG28=GRID!$B$3:$AQ$3), 0)),
INDEX(GRID!$B$4:$AQ$10,MATCH($C$7,GRID!$A$4:$A$10,0),MATCH(1,($U$2=GRID!$B$1:$AQ$1)*(КАЛЕНДАРЬ!AG28=GRID!$B$3:$AQ$3), 0))*(1-GRID!$B$27))</f>
        <v>16800</v>
      </c>
      <c r="D190" s="35" cm="1">
        <f t="array" ref="D190">IF($I$2="Открытый тариф",
INDEX(GRID!$B$13:$AQ$19,MATCH($C$7,GRID!$A$13:$A$19,0),MATCH(1,($U$2=GRID!$B$1:$AQ$1)*(КАЛЕНДАРЬ!$AG28=GRID!$B$3:$AQ$3), 0)),
INDEX(GRID!$B$13:$AQ$19,MATCH($C$7,GRID!$A$13:$A$19,0),MATCH(1,($U$2=GRID!$B$1:$AQ$1)*(КАЛЕНДАРЬ!$AG28=GRID!$B$3:$AQ$3), 0))*(1-GRID!$B$27))</f>
        <v>19800</v>
      </c>
      <c r="E190" s="35" cm="1">
        <f t="array" ref="E190">IF($I$2="Открытый тариф",
INDEX(GRID!$B$4:$AQ$10,MATCH($E$7,GRID!$A$4:$A$10,0),MATCH(1,($U$2=GRID!$B$1:$AQ$1)*(КАЛЕНДАРЬ!AG28=GRID!$B$3:$AQ$3), 0)),
INDEX(GRID!$B$4:$AQ$10,MATCH($E$7,GRID!$A$4:$A$10,0),MATCH(1,($U$2=GRID!$B$1:$AQ$1)*(КАЛЕНДАРЬ!AG28=GRID!$B$3:$AQ$3), 0))*(1-GRID!$B$27))</f>
        <v>20300</v>
      </c>
      <c r="F190" s="35" cm="1">
        <f t="array" ref="F190">IF($I$2="Открытый тариф",
INDEX(GRID!$B$13:$AQ$19,MATCH($E$7,GRID!$A$13:$A$19,0),MATCH(1,($U$2=GRID!$B$1:$AQ$1)*(КАЛЕНДАРЬ!$AG28=GRID!$B$3:$AQ$3), 0)),
INDEX(GRID!$B$13:$AQ$19,MATCH($E$7,GRID!$A$13:$A$19,0),MATCH(1,($U$2=GRID!$B$1:$AQ$1)*(КАЛЕНДАРЬ!$AG28=GRID!$B$3:$AQ$3), 0))*(1-GRID!$B$27))</f>
        <v>23300</v>
      </c>
      <c r="G190" s="35" cm="1">
        <f t="array" ref="G190">IF($I$2="Открытый тариф",
INDEX(GRID!$B$4:$AQ$10,MATCH($G$7,GRID!$A$4:$A$10,0),MATCH(1,($U$2=GRID!$B$1:$AQ$1)*(КАЛЕНДАРЬ!AG28=GRID!$B$3:$AQ$3), 0)),
INDEX(GRID!$B$4:$AQ$10,MATCH($G$7,GRID!$A$4:$A$10,0),MATCH(1,($U$2=GRID!$B$1:$AQ$1)*(КАЛЕНДАРЬ!AG28=GRID!$B$3:$AQ$3), 0))*(1-GRID!$B$27))</f>
        <v>21300</v>
      </c>
      <c r="H190" s="35" cm="1">
        <f t="array" ref="H190">IF($I$2="Открытый тариф",
INDEX(GRID!$B$13:$AQ$19,MATCH($G$7,GRID!$A$13:$A$19,0),MATCH(1,($U$2=GRID!$B$1:$AQ$1)*(КАЛЕНДАРЬ!$AG28=GRID!$B$3:$AQ$3), 0)),
INDEX(GRID!$B$13:$AQ$19,MATCH($G$7,GRID!$A$13:$A$19,0),MATCH(1,($U$2=GRID!$B$1:$AQ$1)*(КАЛЕНДАРЬ!$AG28=GRID!$B$3:$AQ$3), 0))*(1-GRID!$B$27))</f>
        <v>24300</v>
      </c>
      <c r="I190" s="35" cm="1">
        <f t="array" ref="I190">IF($I$2="Открытый тариф",
INDEX(GRID!$B$4:$AQ$10,MATCH($I$7,GRID!$A$4:$A$10,0),MATCH(1,($U$2=GRID!$B$1:$AQ$1)*(КАЛЕНДАРЬ!AG28=GRID!$B$3:$AQ$3), 0)),
INDEX(GRID!$B$4:$AQ$10,MATCH($I$7,GRID!$A$4:$A$10,0),MATCH(1,($U$2=GRID!$B$1:$AQ$1)*(КАЛЕНДАРЬ!AG28=GRID!$B$3:$AQ$3), 0))*(1-GRID!$B$27))</f>
        <v>28800</v>
      </c>
      <c r="J190" s="35" cm="1">
        <f t="array" ref="J190">IF($I$2="Открытый тариф",
INDEX(GRID!$B$13:$AQ$19,MATCH($I$7,GRID!$A$13:$A$19,0),MATCH(1,($U$2=GRID!$B$1:$AQ$1)*(КАЛЕНДАРЬ!$AG28=GRID!$B$3:$AQ$3), 0)),
INDEX(GRID!$B$13:$AQ$19,MATCH($I$7,GRID!$A$13:$A$19,0),MATCH(1,($U$2=GRID!$B$1:$AQ$1)*(КАЛЕНДАРЬ!$AG28=GRID!$B$3:$AQ$3), 0))*(1-GRID!$B$27))</f>
        <v>31800</v>
      </c>
      <c r="K190" s="35" cm="1">
        <f t="array" ref="K190">IF($I$2="Открытый тариф",
INDEX(GRID!$B$4:$AQ$10,MATCH($K$7,GRID!$A$4:$A$10,0),MATCH(1,($U$2=GRID!$B$1:$AQ$1)*(КАЛЕНДАРЬ!AG28=GRID!$B$3:$AQ$3), 0)),
INDEX(GRID!$B$4:$AQ$10,MATCH($K$7,GRID!$A$4:$A$10,0),MATCH(1,($U$2=GRID!$B$1:$AQ$1)*(КАЛЕНДАРЬ!AG28=GRID!$B$3:$AQ$3), 0))*(1-GRID!$B$27))</f>
        <v>30100</v>
      </c>
      <c r="L190" s="35" cm="1">
        <f t="array" ref="L190">IF($I$2="Открытый тариф",
INDEX(GRID!$B$13:$AQ$19,MATCH($K$7,GRID!$A$13:$A$19,0),MATCH(1,($U$2=GRID!$B$1:$AQ$1)*(КАЛЕНДАРЬ!$AG28=GRID!$B$3:$AQ$3), 0)),
INDEX(GRID!$B$13:$AQ$19,MATCH($K$7,GRID!$A$13:$A$19,0),MATCH(1,($U$2=GRID!$B$1:$AQ$1)*(КАЛЕНДАРЬ!$AG28=GRID!$B$3:$AQ$3), 0))*(1-GRID!$B$27))</f>
        <v>33100</v>
      </c>
      <c r="M190" s="35" cm="1">
        <f t="array" ref="M190">IF($I$2="Открытый тариф",
INDEX(GRID!$B$4:$AQ$10,MATCH($M$7,GRID!$A$4:$A$10,0),MATCH(1,($U$2=GRID!$B$1:$AQ$1)*(КАЛЕНДАРЬ!AG28=GRID!$B$3:$AQ$3), 0)),
INDEX(GRID!$B$4:$AQ$10,MATCH($M$7,GRID!$A$4:$A$10,0),MATCH(1,($U$2=GRID!$B$1:$AQ$1)*(КАЛЕНДАРЬ!AG28=GRID!$B$3:$AQ$3), 0))*(1-GRID!$B$27))</f>
        <v>37800</v>
      </c>
      <c r="N190" s="35" cm="1">
        <f t="array" ref="N190">IF($I$2="Открытый тариф",
INDEX(GRID!$B$13:$AQ$19,MATCH($M$7,GRID!$A$13:$A$19,0),MATCH(1,($U$2=GRID!$B$1:$AQ$1)*(КАЛЕНДАРЬ!$AG28=GRID!$B$3:$AQ$3), 0)),
INDEX(GRID!$B$13:$AQ$19,MATCH($M$7,GRID!$A$13:$A$19,0),MATCH(1,($U$2=GRID!$B$1:$AQ$1)*(КАЛЕНДАРЬ!$AG28=GRID!$B$3:$AQ$3), 0))*(1-GRID!$B$27))</f>
        <v>40800</v>
      </c>
      <c r="O190" s="35" cm="1">
        <f t="array" ref="O190">IF($I$2="Открытый тариф",
INDEX(GRID!$B$4:$AQ$10,MATCH($O$7,GRID!$A$4:$A$10,0),MATCH(1,($U$2=GRID!$B$1:$AQ$1)*(КАЛЕНДАРЬ!AG28=GRID!$B$3:$AQ$3), 0)),
INDEX(GRID!$B$4:$AQ$10,MATCH($O$7,GRID!$A$4:$A$10,0),MATCH(1,($U$2=GRID!$B$1:$AQ$1)*(КАЛЕНДАРЬ!AG28=GRID!$B$3:$AQ$3), 0))*(1-GRID!$B$27))</f>
        <v>76800</v>
      </c>
      <c r="P190" s="35" cm="1">
        <f t="array" ref="P190">IF($I$2="Открытый тариф",
INDEX(GRID!$B$13:$AQ$19,MATCH($O$7,GRID!$A$13:$A$19,0),MATCH(1,($U$2=GRID!$B$1:$AQ$1)*(КАЛЕНДАРЬ!$AG28=GRID!$B$3:$AQ$3), 0)),
INDEX(GRID!$B$13:$AQ$19,MATCH($O$7,GRID!$A$13:$A$19,0),MATCH(1,($U$2=GRID!$B$1:$AQ$1)*(КАЛЕНДАРЬ!$AG28=GRID!$B$3:$AQ$3), 0))*(1-GRID!$B$27))</f>
        <v>76800</v>
      </c>
    </row>
    <row r="191" spans="1:16" hidden="1" x14ac:dyDescent="0.2">
      <c r="A191" s="58" t="s">
        <v>19</v>
      </c>
      <c r="B191" s="59">
        <v>26</v>
      </c>
      <c r="C191" s="35" cm="1">
        <f t="array" ref="C191">IF($I$2="Открытый тариф",
INDEX(GRID!$B$4:$AQ$10,MATCH($C$7,GRID!$A$4:$A$10,0),MATCH(1,($U$2=GRID!$B$1:$AQ$1)*(КАЛЕНДАРЬ!AG29=GRID!$B$3:$AQ$3), 0)),
INDEX(GRID!$B$4:$AQ$10,MATCH($C$7,GRID!$A$4:$A$10,0),MATCH(1,($U$2=GRID!$B$1:$AQ$1)*(КАЛЕНДАРЬ!AG29=GRID!$B$3:$AQ$3), 0))*(1-GRID!$B$27))</f>
        <v>16800</v>
      </c>
      <c r="D191" s="35" cm="1">
        <f t="array" ref="D191">IF($I$2="Открытый тариф",
INDEX(GRID!$B$13:$AQ$19,MATCH($C$7,GRID!$A$13:$A$19,0),MATCH(1,($U$2=GRID!$B$1:$AQ$1)*(КАЛЕНДАРЬ!$AG29=GRID!$B$3:$AQ$3), 0)),
INDEX(GRID!$B$13:$AQ$19,MATCH($C$7,GRID!$A$13:$A$19,0),MATCH(1,($U$2=GRID!$B$1:$AQ$1)*(КАЛЕНДАРЬ!$AG29=GRID!$B$3:$AQ$3), 0))*(1-GRID!$B$27))</f>
        <v>19800</v>
      </c>
      <c r="E191" s="35" cm="1">
        <f t="array" ref="E191">IF($I$2="Открытый тариф",
INDEX(GRID!$B$4:$AQ$10,MATCH($E$7,GRID!$A$4:$A$10,0),MATCH(1,($U$2=GRID!$B$1:$AQ$1)*(КАЛЕНДАРЬ!AG29=GRID!$B$3:$AQ$3), 0)),
INDEX(GRID!$B$4:$AQ$10,MATCH($E$7,GRID!$A$4:$A$10,0),MATCH(1,($U$2=GRID!$B$1:$AQ$1)*(КАЛЕНДАРЬ!AG29=GRID!$B$3:$AQ$3), 0))*(1-GRID!$B$27))</f>
        <v>20300</v>
      </c>
      <c r="F191" s="35" cm="1">
        <f t="array" ref="F191">IF($I$2="Открытый тариф",
INDEX(GRID!$B$13:$AQ$19,MATCH($E$7,GRID!$A$13:$A$19,0),MATCH(1,($U$2=GRID!$B$1:$AQ$1)*(КАЛЕНДАРЬ!$AG29=GRID!$B$3:$AQ$3), 0)),
INDEX(GRID!$B$13:$AQ$19,MATCH($E$7,GRID!$A$13:$A$19,0),MATCH(1,($U$2=GRID!$B$1:$AQ$1)*(КАЛЕНДАРЬ!$AG29=GRID!$B$3:$AQ$3), 0))*(1-GRID!$B$27))</f>
        <v>23300</v>
      </c>
      <c r="G191" s="35" cm="1">
        <f t="array" ref="G191">IF($I$2="Открытый тариф",
INDEX(GRID!$B$4:$AQ$10,MATCH($G$7,GRID!$A$4:$A$10,0),MATCH(1,($U$2=GRID!$B$1:$AQ$1)*(КАЛЕНДАРЬ!AG29=GRID!$B$3:$AQ$3), 0)),
INDEX(GRID!$B$4:$AQ$10,MATCH($G$7,GRID!$A$4:$A$10,0),MATCH(1,($U$2=GRID!$B$1:$AQ$1)*(КАЛЕНДАРЬ!AG29=GRID!$B$3:$AQ$3), 0))*(1-GRID!$B$27))</f>
        <v>21300</v>
      </c>
      <c r="H191" s="35" cm="1">
        <f t="array" ref="H191">IF($I$2="Открытый тариф",
INDEX(GRID!$B$13:$AQ$19,MATCH($G$7,GRID!$A$13:$A$19,0),MATCH(1,($U$2=GRID!$B$1:$AQ$1)*(КАЛЕНДАРЬ!$AG29=GRID!$B$3:$AQ$3), 0)),
INDEX(GRID!$B$13:$AQ$19,MATCH($G$7,GRID!$A$13:$A$19,0),MATCH(1,($U$2=GRID!$B$1:$AQ$1)*(КАЛЕНДАРЬ!$AG29=GRID!$B$3:$AQ$3), 0))*(1-GRID!$B$27))</f>
        <v>24300</v>
      </c>
      <c r="I191" s="35" cm="1">
        <f t="array" ref="I191">IF($I$2="Открытый тариф",
INDEX(GRID!$B$4:$AQ$10,MATCH($I$7,GRID!$A$4:$A$10,0),MATCH(1,($U$2=GRID!$B$1:$AQ$1)*(КАЛЕНДАРЬ!AG29=GRID!$B$3:$AQ$3), 0)),
INDEX(GRID!$B$4:$AQ$10,MATCH($I$7,GRID!$A$4:$A$10,0),MATCH(1,($U$2=GRID!$B$1:$AQ$1)*(КАЛЕНДАРЬ!AG29=GRID!$B$3:$AQ$3), 0))*(1-GRID!$B$27))</f>
        <v>28800</v>
      </c>
      <c r="J191" s="35" cm="1">
        <f t="array" ref="J191">IF($I$2="Открытый тариф",
INDEX(GRID!$B$13:$AQ$19,MATCH($I$7,GRID!$A$13:$A$19,0),MATCH(1,($U$2=GRID!$B$1:$AQ$1)*(КАЛЕНДАРЬ!$AG29=GRID!$B$3:$AQ$3), 0)),
INDEX(GRID!$B$13:$AQ$19,MATCH($I$7,GRID!$A$13:$A$19,0),MATCH(1,($U$2=GRID!$B$1:$AQ$1)*(КАЛЕНДАРЬ!$AG29=GRID!$B$3:$AQ$3), 0))*(1-GRID!$B$27))</f>
        <v>31800</v>
      </c>
      <c r="K191" s="35" cm="1">
        <f t="array" ref="K191">IF($I$2="Открытый тариф",
INDEX(GRID!$B$4:$AQ$10,MATCH($K$7,GRID!$A$4:$A$10,0),MATCH(1,($U$2=GRID!$B$1:$AQ$1)*(КАЛЕНДАРЬ!AG29=GRID!$B$3:$AQ$3), 0)),
INDEX(GRID!$B$4:$AQ$10,MATCH($K$7,GRID!$A$4:$A$10,0),MATCH(1,($U$2=GRID!$B$1:$AQ$1)*(КАЛЕНДАРЬ!AG29=GRID!$B$3:$AQ$3), 0))*(1-GRID!$B$27))</f>
        <v>30100</v>
      </c>
      <c r="L191" s="35" cm="1">
        <f t="array" ref="L191">IF($I$2="Открытый тариф",
INDEX(GRID!$B$13:$AQ$19,MATCH($K$7,GRID!$A$13:$A$19,0),MATCH(1,($U$2=GRID!$B$1:$AQ$1)*(КАЛЕНДАРЬ!$AG29=GRID!$B$3:$AQ$3), 0)),
INDEX(GRID!$B$13:$AQ$19,MATCH($K$7,GRID!$A$13:$A$19,0),MATCH(1,($U$2=GRID!$B$1:$AQ$1)*(КАЛЕНДАРЬ!$AG29=GRID!$B$3:$AQ$3), 0))*(1-GRID!$B$27))</f>
        <v>33100</v>
      </c>
      <c r="M191" s="35" cm="1">
        <f t="array" ref="M191">IF($I$2="Открытый тариф",
INDEX(GRID!$B$4:$AQ$10,MATCH($M$7,GRID!$A$4:$A$10,0),MATCH(1,($U$2=GRID!$B$1:$AQ$1)*(КАЛЕНДАРЬ!AG29=GRID!$B$3:$AQ$3), 0)),
INDEX(GRID!$B$4:$AQ$10,MATCH($M$7,GRID!$A$4:$A$10,0),MATCH(1,($U$2=GRID!$B$1:$AQ$1)*(КАЛЕНДАРЬ!AG29=GRID!$B$3:$AQ$3), 0))*(1-GRID!$B$27))</f>
        <v>37800</v>
      </c>
      <c r="N191" s="35" cm="1">
        <f t="array" ref="N191">IF($I$2="Открытый тариф",
INDEX(GRID!$B$13:$AQ$19,MATCH($M$7,GRID!$A$13:$A$19,0),MATCH(1,($U$2=GRID!$B$1:$AQ$1)*(КАЛЕНДАРЬ!$AG29=GRID!$B$3:$AQ$3), 0)),
INDEX(GRID!$B$13:$AQ$19,MATCH($M$7,GRID!$A$13:$A$19,0),MATCH(1,($U$2=GRID!$B$1:$AQ$1)*(КАЛЕНДАРЬ!$AG29=GRID!$B$3:$AQ$3), 0))*(1-GRID!$B$27))</f>
        <v>40800</v>
      </c>
      <c r="O191" s="35" cm="1">
        <f t="array" ref="O191">IF($I$2="Открытый тариф",
INDEX(GRID!$B$4:$AQ$10,MATCH($O$7,GRID!$A$4:$A$10,0),MATCH(1,($U$2=GRID!$B$1:$AQ$1)*(КАЛЕНДАРЬ!AG29=GRID!$B$3:$AQ$3), 0)),
INDEX(GRID!$B$4:$AQ$10,MATCH($O$7,GRID!$A$4:$A$10,0),MATCH(1,($U$2=GRID!$B$1:$AQ$1)*(КАЛЕНДАРЬ!AG29=GRID!$B$3:$AQ$3), 0))*(1-GRID!$B$27))</f>
        <v>76800</v>
      </c>
      <c r="P191" s="35" cm="1">
        <f t="array" ref="P191">IF($I$2="Открытый тариф",
INDEX(GRID!$B$13:$AQ$19,MATCH($O$7,GRID!$A$13:$A$19,0),MATCH(1,($U$2=GRID!$B$1:$AQ$1)*(КАЛЕНДАРЬ!$AG29=GRID!$B$3:$AQ$3), 0)),
INDEX(GRID!$B$13:$AQ$19,MATCH($O$7,GRID!$A$13:$A$19,0),MATCH(1,($U$2=GRID!$B$1:$AQ$1)*(КАЛЕНДАРЬ!$AG29=GRID!$B$3:$AQ$3), 0))*(1-GRID!$B$27))</f>
        <v>76800</v>
      </c>
    </row>
    <row r="192" spans="1:16" hidden="1" x14ac:dyDescent="0.2">
      <c r="A192" s="58" t="s">
        <v>20</v>
      </c>
      <c r="B192" s="59">
        <v>27</v>
      </c>
      <c r="C192" s="35" cm="1">
        <f t="array" ref="C192">IF($I$2="Открытый тариф",
INDEX(GRID!$B$4:$AQ$10,MATCH($C$7,GRID!$A$4:$A$10,0),MATCH(1,($U$2=GRID!$B$1:$AQ$1)*(КАЛЕНДАРЬ!AG30=GRID!$B$3:$AQ$3), 0)),
INDEX(GRID!$B$4:$AQ$10,MATCH($C$7,GRID!$A$4:$A$10,0),MATCH(1,($U$2=GRID!$B$1:$AQ$1)*(КАЛЕНДАРЬ!AG30=GRID!$B$3:$AQ$3), 0))*(1-GRID!$B$27))</f>
        <v>16800</v>
      </c>
      <c r="D192" s="35" cm="1">
        <f t="array" ref="D192">IF($I$2="Открытый тариф",
INDEX(GRID!$B$13:$AQ$19,MATCH($C$7,GRID!$A$13:$A$19,0),MATCH(1,($U$2=GRID!$B$1:$AQ$1)*(КАЛЕНДАРЬ!$AG30=GRID!$B$3:$AQ$3), 0)),
INDEX(GRID!$B$13:$AQ$19,MATCH($C$7,GRID!$A$13:$A$19,0),MATCH(1,($U$2=GRID!$B$1:$AQ$1)*(КАЛЕНДАРЬ!$AG30=GRID!$B$3:$AQ$3), 0))*(1-GRID!$B$27))</f>
        <v>19800</v>
      </c>
      <c r="E192" s="35" cm="1">
        <f t="array" ref="E192">IF($I$2="Открытый тариф",
INDEX(GRID!$B$4:$AQ$10,MATCH($E$7,GRID!$A$4:$A$10,0),MATCH(1,($U$2=GRID!$B$1:$AQ$1)*(КАЛЕНДАРЬ!AG30=GRID!$B$3:$AQ$3), 0)),
INDEX(GRID!$B$4:$AQ$10,MATCH($E$7,GRID!$A$4:$A$10,0),MATCH(1,($U$2=GRID!$B$1:$AQ$1)*(КАЛЕНДАРЬ!AG30=GRID!$B$3:$AQ$3), 0))*(1-GRID!$B$27))</f>
        <v>20300</v>
      </c>
      <c r="F192" s="35" cm="1">
        <f t="array" ref="F192">IF($I$2="Открытый тариф",
INDEX(GRID!$B$13:$AQ$19,MATCH($E$7,GRID!$A$13:$A$19,0),MATCH(1,($U$2=GRID!$B$1:$AQ$1)*(КАЛЕНДАРЬ!$AG30=GRID!$B$3:$AQ$3), 0)),
INDEX(GRID!$B$13:$AQ$19,MATCH($E$7,GRID!$A$13:$A$19,0),MATCH(1,($U$2=GRID!$B$1:$AQ$1)*(КАЛЕНДАРЬ!$AG30=GRID!$B$3:$AQ$3), 0))*(1-GRID!$B$27))</f>
        <v>23300</v>
      </c>
      <c r="G192" s="35" cm="1">
        <f t="array" ref="G192">IF($I$2="Открытый тариф",
INDEX(GRID!$B$4:$AQ$10,MATCH($G$7,GRID!$A$4:$A$10,0),MATCH(1,($U$2=GRID!$B$1:$AQ$1)*(КАЛЕНДАРЬ!AG30=GRID!$B$3:$AQ$3), 0)),
INDEX(GRID!$B$4:$AQ$10,MATCH($G$7,GRID!$A$4:$A$10,0),MATCH(1,($U$2=GRID!$B$1:$AQ$1)*(КАЛЕНДАРЬ!AG30=GRID!$B$3:$AQ$3), 0))*(1-GRID!$B$27))</f>
        <v>21300</v>
      </c>
      <c r="H192" s="35" cm="1">
        <f t="array" ref="H192">IF($I$2="Открытый тариф",
INDEX(GRID!$B$13:$AQ$19,MATCH($G$7,GRID!$A$13:$A$19,0),MATCH(1,($U$2=GRID!$B$1:$AQ$1)*(КАЛЕНДАРЬ!$AG30=GRID!$B$3:$AQ$3), 0)),
INDEX(GRID!$B$13:$AQ$19,MATCH($G$7,GRID!$A$13:$A$19,0),MATCH(1,($U$2=GRID!$B$1:$AQ$1)*(КАЛЕНДАРЬ!$AG30=GRID!$B$3:$AQ$3), 0))*(1-GRID!$B$27))</f>
        <v>24300</v>
      </c>
      <c r="I192" s="35" cm="1">
        <f t="array" ref="I192">IF($I$2="Открытый тариф",
INDEX(GRID!$B$4:$AQ$10,MATCH($I$7,GRID!$A$4:$A$10,0),MATCH(1,($U$2=GRID!$B$1:$AQ$1)*(КАЛЕНДАРЬ!AG30=GRID!$B$3:$AQ$3), 0)),
INDEX(GRID!$B$4:$AQ$10,MATCH($I$7,GRID!$A$4:$A$10,0),MATCH(1,($U$2=GRID!$B$1:$AQ$1)*(КАЛЕНДАРЬ!AG30=GRID!$B$3:$AQ$3), 0))*(1-GRID!$B$27))</f>
        <v>28800</v>
      </c>
      <c r="J192" s="35" cm="1">
        <f t="array" ref="J192">IF($I$2="Открытый тариф",
INDEX(GRID!$B$13:$AQ$19,MATCH($I$7,GRID!$A$13:$A$19,0),MATCH(1,($U$2=GRID!$B$1:$AQ$1)*(КАЛЕНДАРЬ!$AG30=GRID!$B$3:$AQ$3), 0)),
INDEX(GRID!$B$13:$AQ$19,MATCH($I$7,GRID!$A$13:$A$19,0),MATCH(1,($U$2=GRID!$B$1:$AQ$1)*(КАЛЕНДАРЬ!$AG30=GRID!$B$3:$AQ$3), 0))*(1-GRID!$B$27))</f>
        <v>31800</v>
      </c>
      <c r="K192" s="35" cm="1">
        <f t="array" ref="K192">IF($I$2="Открытый тариф",
INDEX(GRID!$B$4:$AQ$10,MATCH($K$7,GRID!$A$4:$A$10,0),MATCH(1,($U$2=GRID!$B$1:$AQ$1)*(КАЛЕНДАРЬ!AG30=GRID!$B$3:$AQ$3), 0)),
INDEX(GRID!$B$4:$AQ$10,MATCH($K$7,GRID!$A$4:$A$10,0),MATCH(1,($U$2=GRID!$B$1:$AQ$1)*(КАЛЕНДАРЬ!AG30=GRID!$B$3:$AQ$3), 0))*(1-GRID!$B$27))</f>
        <v>30100</v>
      </c>
      <c r="L192" s="35" cm="1">
        <f t="array" ref="L192">IF($I$2="Открытый тариф",
INDEX(GRID!$B$13:$AQ$19,MATCH($K$7,GRID!$A$13:$A$19,0),MATCH(1,($U$2=GRID!$B$1:$AQ$1)*(КАЛЕНДАРЬ!$AG30=GRID!$B$3:$AQ$3), 0)),
INDEX(GRID!$B$13:$AQ$19,MATCH($K$7,GRID!$A$13:$A$19,0),MATCH(1,($U$2=GRID!$B$1:$AQ$1)*(КАЛЕНДАРЬ!$AG30=GRID!$B$3:$AQ$3), 0))*(1-GRID!$B$27))</f>
        <v>33100</v>
      </c>
      <c r="M192" s="35" cm="1">
        <f t="array" ref="M192">IF($I$2="Открытый тариф",
INDEX(GRID!$B$4:$AQ$10,MATCH($M$7,GRID!$A$4:$A$10,0),MATCH(1,($U$2=GRID!$B$1:$AQ$1)*(КАЛЕНДАРЬ!AG30=GRID!$B$3:$AQ$3), 0)),
INDEX(GRID!$B$4:$AQ$10,MATCH($M$7,GRID!$A$4:$A$10,0),MATCH(1,($U$2=GRID!$B$1:$AQ$1)*(КАЛЕНДАРЬ!AG30=GRID!$B$3:$AQ$3), 0))*(1-GRID!$B$27))</f>
        <v>37800</v>
      </c>
      <c r="N192" s="35" cm="1">
        <f t="array" ref="N192">IF($I$2="Открытый тариф",
INDEX(GRID!$B$13:$AQ$19,MATCH($M$7,GRID!$A$13:$A$19,0),MATCH(1,($U$2=GRID!$B$1:$AQ$1)*(КАЛЕНДАРЬ!$AG30=GRID!$B$3:$AQ$3), 0)),
INDEX(GRID!$B$13:$AQ$19,MATCH($M$7,GRID!$A$13:$A$19,0),MATCH(1,($U$2=GRID!$B$1:$AQ$1)*(КАЛЕНДАРЬ!$AG30=GRID!$B$3:$AQ$3), 0))*(1-GRID!$B$27))</f>
        <v>40800</v>
      </c>
      <c r="O192" s="35" cm="1">
        <f t="array" ref="O192">IF($I$2="Открытый тариф",
INDEX(GRID!$B$4:$AQ$10,MATCH($O$7,GRID!$A$4:$A$10,0),MATCH(1,($U$2=GRID!$B$1:$AQ$1)*(КАЛЕНДАРЬ!AG30=GRID!$B$3:$AQ$3), 0)),
INDEX(GRID!$B$4:$AQ$10,MATCH($O$7,GRID!$A$4:$A$10,0),MATCH(1,($U$2=GRID!$B$1:$AQ$1)*(КАЛЕНДАРЬ!AG30=GRID!$B$3:$AQ$3), 0))*(1-GRID!$B$27))</f>
        <v>76800</v>
      </c>
      <c r="P192" s="35" cm="1">
        <f t="array" ref="P192">IF($I$2="Открытый тариф",
INDEX(GRID!$B$13:$AQ$19,MATCH($O$7,GRID!$A$13:$A$19,0),MATCH(1,($U$2=GRID!$B$1:$AQ$1)*(КАЛЕНДАРЬ!$AG30=GRID!$B$3:$AQ$3), 0)),
INDEX(GRID!$B$13:$AQ$19,MATCH($O$7,GRID!$A$13:$A$19,0),MATCH(1,($U$2=GRID!$B$1:$AQ$1)*(КАЛЕНДАРЬ!$AG30=GRID!$B$3:$AQ$3), 0))*(1-GRID!$B$27))</f>
        <v>76800</v>
      </c>
    </row>
    <row r="193" spans="1:16" hidden="1" x14ac:dyDescent="0.2">
      <c r="A193" s="58" t="s">
        <v>14</v>
      </c>
      <c r="B193" s="59">
        <v>28</v>
      </c>
      <c r="C193" s="35" cm="1">
        <f t="array" ref="C193">IF($I$2="Открытый тариф",
INDEX(GRID!$B$4:$AQ$10,MATCH($C$7,GRID!$A$4:$A$10,0),MATCH(1,($U$2=GRID!$B$1:$AQ$1)*(КАЛЕНДАРЬ!AG31=GRID!$B$3:$AQ$3), 0)),
INDEX(GRID!$B$4:$AQ$10,MATCH($C$7,GRID!$A$4:$A$10,0),MATCH(1,($U$2=GRID!$B$1:$AQ$1)*(КАЛЕНДАРЬ!AG31=GRID!$B$3:$AQ$3), 0))*(1-GRID!$B$27))</f>
        <v>13200</v>
      </c>
      <c r="D193" s="35" cm="1">
        <f t="array" ref="D193">IF($I$2="Открытый тариф",
INDEX(GRID!$B$13:$AQ$19,MATCH($C$7,GRID!$A$13:$A$19,0),MATCH(1,($U$2=GRID!$B$1:$AQ$1)*(КАЛЕНДАРЬ!$AG31=GRID!$B$3:$AQ$3), 0)),
INDEX(GRID!$B$13:$AQ$19,MATCH($C$7,GRID!$A$13:$A$19,0),MATCH(1,($U$2=GRID!$B$1:$AQ$1)*(КАЛЕНДАРЬ!$AG31=GRID!$B$3:$AQ$3), 0))*(1-GRID!$B$27))</f>
        <v>16200</v>
      </c>
      <c r="E193" s="35" cm="1">
        <f t="array" ref="E193">IF($I$2="Открытый тариф",
INDEX(GRID!$B$4:$AQ$10,MATCH($E$7,GRID!$A$4:$A$10,0),MATCH(1,($U$2=GRID!$B$1:$AQ$1)*(КАЛЕНДАРЬ!AG31=GRID!$B$3:$AQ$3), 0)),
INDEX(GRID!$B$4:$AQ$10,MATCH($E$7,GRID!$A$4:$A$10,0),MATCH(1,($U$2=GRID!$B$1:$AQ$1)*(КАЛЕНДАРЬ!AG31=GRID!$B$3:$AQ$3), 0))*(1-GRID!$B$27))</f>
        <v>16000</v>
      </c>
      <c r="F193" s="35" cm="1">
        <f t="array" ref="F193">IF($I$2="Открытый тариф",
INDEX(GRID!$B$13:$AQ$19,MATCH($E$7,GRID!$A$13:$A$19,0),MATCH(1,($U$2=GRID!$B$1:$AQ$1)*(КАЛЕНДАРЬ!$AG31=GRID!$B$3:$AQ$3), 0)),
INDEX(GRID!$B$13:$AQ$19,MATCH($E$7,GRID!$A$13:$A$19,0),MATCH(1,($U$2=GRID!$B$1:$AQ$1)*(КАЛЕНДАРЬ!$AG31=GRID!$B$3:$AQ$3), 0))*(1-GRID!$B$27))</f>
        <v>19000</v>
      </c>
      <c r="G193" s="35" cm="1">
        <f t="array" ref="G193">IF($I$2="Открытый тариф",
INDEX(GRID!$B$4:$AQ$10,MATCH($G$7,GRID!$A$4:$A$10,0),MATCH(1,($U$2=GRID!$B$1:$AQ$1)*(КАЛЕНДАРЬ!AG31=GRID!$B$3:$AQ$3), 0)),
INDEX(GRID!$B$4:$AQ$10,MATCH($G$7,GRID!$A$4:$A$10,0),MATCH(1,($U$2=GRID!$B$1:$AQ$1)*(КАЛЕНДАРЬ!AG31=GRID!$B$3:$AQ$3), 0))*(1-GRID!$B$27))</f>
        <v>16700</v>
      </c>
      <c r="H193" s="35" cm="1">
        <f t="array" ref="H193">IF($I$2="Открытый тариф",
INDEX(GRID!$B$13:$AQ$19,MATCH($G$7,GRID!$A$13:$A$19,0),MATCH(1,($U$2=GRID!$B$1:$AQ$1)*(КАЛЕНДАРЬ!$AG31=GRID!$B$3:$AQ$3), 0)),
INDEX(GRID!$B$13:$AQ$19,MATCH($G$7,GRID!$A$13:$A$19,0),MATCH(1,($U$2=GRID!$B$1:$AQ$1)*(КАЛЕНДАРЬ!$AG31=GRID!$B$3:$AQ$3), 0))*(1-GRID!$B$27))</f>
        <v>19700</v>
      </c>
      <c r="I193" s="35" cm="1">
        <f t="array" ref="I193">IF($I$2="Открытый тариф",
INDEX(GRID!$B$4:$AQ$10,MATCH($I$7,GRID!$A$4:$A$10,0),MATCH(1,($U$2=GRID!$B$1:$AQ$1)*(КАЛЕНДАРЬ!AG31=GRID!$B$3:$AQ$3), 0)),
INDEX(GRID!$B$4:$AQ$10,MATCH($I$7,GRID!$A$4:$A$10,0),MATCH(1,($U$2=GRID!$B$1:$AQ$1)*(КАЛЕНДАРЬ!AG31=GRID!$B$3:$AQ$3), 0))*(1-GRID!$B$27))</f>
        <v>26800</v>
      </c>
      <c r="J193" s="35" cm="1">
        <f t="array" ref="J193">IF($I$2="Открытый тариф",
INDEX(GRID!$B$13:$AQ$19,MATCH($I$7,GRID!$A$13:$A$19,0),MATCH(1,($U$2=GRID!$B$1:$AQ$1)*(КАЛЕНДАРЬ!$AG31=GRID!$B$3:$AQ$3), 0)),
INDEX(GRID!$B$13:$AQ$19,MATCH($I$7,GRID!$A$13:$A$19,0),MATCH(1,($U$2=GRID!$B$1:$AQ$1)*(КАЛЕНДАРЬ!$AG31=GRID!$B$3:$AQ$3), 0))*(1-GRID!$B$27))</f>
        <v>29800</v>
      </c>
      <c r="K193" s="35" cm="1">
        <f t="array" ref="K193">IF($I$2="Открытый тариф",
INDEX(GRID!$B$4:$AQ$10,MATCH($K$7,GRID!$A$4:$A$10,0),MATCH(1,($U$2=GRID!$B$1:$AQ$1)*(КАЛЕНДАРЬ!AG31=GRID!$B$3:$AQ$3), 0)),
INDEX(GRID!$B$4:$AQ$10,MATCH($K$7,GRID!$A$4:$A$10,0),MATCH(1,($U$2=GRID!$B$1:$AQ$1)*(КАЛЕНДАРЬ!AG31=GRID!$B$3:$AQ$3), 0))*(1-GRID!$B$27))</f>
        <v>27900</v>
      </c>
      <c r="L193" s="35" cm="1">
        <f t="array" ref="L193">IF($I$2="Открытый тариф",
INDEX(GRID!$B$13:$AQ$19,MATCH($K$7,GRID!$A$13:$A$19,0),MATCH(1,($U$2=GRID!$B$1:$AQ$1)*(КАЛЕНДАРЬ!$AG31=GRID!$B$3:$AQ$3), 0)),
INDEX(GRID!$B$13:$AQ$19,MATCH($K$7,GRID!$A$13:$A$19,0),MATCH(1,($U$2=GRID!$B$1:$AQ$1)*(КАЛЕНДАРЬ!$AG31=GRID!$B$3:$AQ$3), 0))*(1-GRID!$B$27))</f>
        <v>30900</v>
      </c>
      <c r="M193" s="35" cm="1">
        <f t="array" ref="M193">IF($I$2="Открытый тариф",
INDEX(GRID!$B$4:$AQ$10,MATCH($M$7,GRID!$A$4:$A$10,0),MATCH(1,($U$2=GRID!$B$1:$AQ$1)*(КАЛЕНДАРЬ!AG31=GRID!$B$3:$AQ$3), 0)),
INDEX(GRID!$B$4:$AQ$10,MATCH($M$7,GRID!$A$4:$A$10,0),MATCH(1,($U$2=GRID!$B$1:$AQ$1)*(КАЛЕНДАРЬ!AG31=GRID!$B$3:$AQ$3), 0))*(1-GRID!$B$27))</f>
        <v>35000</v>
      </c>
      <c r="N193" s="35" cm="1">
        <f t="array" ref="N193">IF($I$2="Открытый тариф",
INDEX(GRID!$B$13:$AQ$19,MATCH($M$7,GRID!$A$13:$A$19,0),MATCH(1,($U$2=GRID!$B$1:$AQ$1)*(КАЛЕНДАРЬ!$AG31=GRID!$B$3:$AQ$3), 0)),
INDEX(GRID!$B$13:$AQ$19,MATCH($M$7,GRID!$A$13:$A$19,0),MATCH(1,($U$2=GRID!$B$1:$AQ$1)*(КАЛЕНДАРЬ!$AG31=GRID!$B$3:$AQ$3), 0))*(1-GRID!$B$27))</f>
        <v>38000</v>
      </c>
      <c r="O193" s="35" cm="1">
        <f t="array" ref="O193">IF($I$2="Открытый тариф",
INDEX(GRID!$B$4:$AQ$10,MATCH($O$7,GRID!$A$4:$A$10,0),MATCH(1,($U$2=GRID!$B$1:$AQ$1)*(КАЛЕНДАРЬ!AG31=GRID!$B$3:$AQ$3), 0)),
INDEX(GRID!$B$4:$AQ$10,MATCH($O$7,GRID!$A$4:$A$10,0),MATCH(1,($U$2=GRID!$B$1:$AQ$1)*(КАЛЕНДАРЬ!AG31=GRID!$B$3:$AQ$3), 0))*(1-GRID!$B$27))</f>
        <v>65500</v>
      </c>
      <c r="P193" s="35" cm="1">
        <f t="array" ref="P193">IF($I$2="Открытый тариф",
INDEX(GRID!$B$13:$AQ$19,MATCH($O$7,GRID!$A$13:$A$19,0),MATCH(1,($U$2=GRID!$B$1:$AQ$1)*(КАЛЕНДАРЬ!$AG31=GRID!$B$3:$AQ$3), 0)),
INDEX(GRID!$B$13:$AQ$19,MATCH($O$7,GRID!$A$13:$A$19,0),MATCH(1,($U$2=GRID!$B$1:$AQ$1)*(КАЛЕНДАРЬ!$AG31=GRID!$B$3:$AQ$3), 0))*(1-GRID!$B$27))</f>
        <v>65500</v>
      </c>
    </row>
    <row r="194" spans="1:16" hidden="1" x14ac:dyDescent="0.2">
      <c r="A194" s="58" t="s">
        <v>15</v>
      </c>
      <c r="B194" s="59">
        <v>29</v>
      </c>
      <c r="C194" s="35" cm="1">
        <f t="array" ref="C194">IF($I$2="Открытый тариф",
INDEX(GRID!$B$4:$AQ$10,MATCH($C$7,GRID!$A$4:$A$10,0),MATCH(1,($U$2=GRID!$B$1:$AQ$1)*(КАЛЕНДАРЬ!AG32=GRID!$B$3:$AQ$3), 0)),
INDEX(GRID!$B$4:$AQ$10,MATCH($C$7,GRID!$A$4:$A$10,0),MATCH(1,($U$2=GRID!$B$1:$AQ$1)*(КАЛЕНДАРЬ!AG32=GRID!$B$3:$AQ$3), 0))*(1-GRID!$B$27))</f>
        <v>13200</v>
      </c>
      <c r="D194" s="35" cm="1">
        <f t="array" ref="D194">IF($I$2="Открытый тариф",
INDEX(GRID!$B$13:$AQ$19,MATCH($C$7,GRID!$A$13:$A$19,0),MATCH(1,($U$2=GRID!$B$1:$AQ$1)*(КАЛЕНДАРЬ!$AG32=GRID!$B$3:$AQ$3), 0)),
INDEX(GRID!$B$13:$AQ$19,MATCH($C$7,GRID!$A$13:$A$19,0),MATCH(1,($U$2=GRID!$B$1:$AQ$1)*(КАЛЕНДАРЬ!$AG32=GRID!$B$3:$AQ$3), 0))*(1-GRID!$B$27))</f>
        <v>16200</v>
      </c>
      <c r="E194" s="35" cm="1">
        <f t="array" ref="E194">IF($I$2="Открытый тариф",
INDEX(GRID!$B$4:$AQ$10,MATCH($E$7,GRID!$A$4:$A$10,0),MATCH(1,($U$2=GRID!$B$1:$AQ$1)*(КАЛЕНДАРЬ!AG32=GRID!$B$3:$AQ$3), 0)),
INDEX(GRID!$B$4:$AQ$10,MATCH($E$7,GRID!$A$4:$A$10,0),MATCH(1,($U$2=GRID!$B$1:$AQ$1)*(КАЛЕНДАРЬ!AG32=GRID!$B$3:$AQ$3), 0))*(1-GRID!$B$27))</f>
        <v>16000</v>
      </c>
      <c r="F194" s="35" cm="1">
        <f t="array" ref="F194">IF($I$2="Открытый тариф",
INDEX(GRID!$B$13:$AQ$19,MATCH($E$7,GRID!$A$13:$A$19,0),MATCH(1,($U$2=GRID!$B$1:$AQ$1)*(КАЛЕНДАРЬ!$AG32=GRID!$B$3:$AQ$3), 0)),
INDEX(GRID!$B$13:$AQ$19,MATCH($E$7,GRID!$A$13:$A$19,0),MATCH(1,($U$2=GRID!$B$1:$AQ$1)*(КАЛЕНДАРЬ!$AG32=GRID!$B$3:$AQ$3), 0))*(1-GRID!$B$27))</f>
        <v>19000</v>
      </c>
      <c r="G194" s="35" cm="1">
        <f t="array" ref="G194">IF($I$2="Открытый тариф",
INDEX(GRID!$B$4:$AQ$10,MATCH($G$7,GRID!$A$4:$A$10,0),MATCH(1,($U$2=GRID!$B$1:$AQ$1)*(КАЛЕНДАРЬ!AG32=GRID!$B$3:$AQ$3), 0)),
INDEX(GRID!$B$4:$AQ$10,MATCH($G$7,GRID!$A$4:$A$10,0),MATCH(1,($U$2=GRID!$B$1:$AQ$1)*(КАЛЕНДАРЬ!AG32=GRID!$B$3:$AQ$3), 0))*(1-GRID!$B$27))</f>
        <v>16700</v>
      </c>
      <c r="H194" s="35" cm="1">
        <f t="array" ref="H194">IF($I$2="Открытый тариф",
INDEX(GRID!$B$13:$AQ$19,MATCH($G$7,GRID!$A$13:$A$19,0),MATCH(1,($U$2=GRID!$B$1:$AQ$1)*(КАЛЕНДАРЬ!$AG32=GRID!$B$3:$AQ$3), 0)),
INDEX(GRID!$B$13:$AQ$19,MATCH($G$7,GRID!$A$13:$A$19,0),MATCH(1,($U$2=GRID!$B$1:$AQ$1)*(КАЛЕНДАРЬ!$AG32=GRID!$B$3:$AQ$3), 0))*(1-GRID!$B$27))</f>
        <v>19700</v>
      </c>
      <c r="I194" s="35" cm="1">
        <f t="array" ref="I194">IF($I$2="Открытый тариф",
INDEX(GRID!$B$4:$AQ$10,MATCH($I$7,GRID!$A$4:$A$10,0),MATCH(1,($U$2=GRID!$B$1:$AQ$1)*(КАЛЕНДАРЬ!AG32=GRID!$B$3:$AQ$3), 0)),
INDEX(GRID!$B$4:$AQ$10,MATCH($I$7,GRID!$A$4:$A$10,0),MATCH(1,($U$2=GRID!$B$1:$AQ$1)*(КАЛЕНДАРЬ!AG32=GRID!$B$3:$AQ$3), 0))*(1-GRID!$B$27))</f>
        <v>26800</v>
      </c>
      <c r="J194" s="35" cm="1">
        <f t="array" ref="J194">IF($I$2="Открытый тариф",
INDEX(GRID!$B$13:$AQ$19,MATCH($I$7,GRID!$A$13:$A$19,0),MATCH(1,($U$2=GRID!$B$1:$AQ$1)*(КАЛЕНДАРЬ!$AG32=GRID!$B$3:$AQ$3), 0)),
INDEX(GRID!$B$13:$AQ$19,MATCH($I$7,GRID!$A$13:$A$19,0),MATCH(1,($U$2=GRID!$B$1:$AQ$1)*(КАЛЕНДАРЬ!$AG32=GRID!$B$3:$AQ$3), 0))*(1-GRID!$B$27))</f>
        <v>29800</v>
      </c>
      <c r="K194" s="35" cm="1">
        <f t="array" ref="K194">IF($I$2="Открытый тариф",
INDEX(GRID!$B$4:$AQ$10,MATCH($K$7,GRID!$A$4:$A$10,0),MATCH(1,($U$2=GRID!$B$1:$AQ$1)*(КАЛЕНДАРЬ!AG32=GRID!$B$3:$AQ$3), 0)),
INDEX(GRID!$B$4:$AQ$10,MATCH($K$7,GRID!$A$4:$A$10,0),MATCH(1,($U$2=GRID!$B$1:$AQ$1)*(КАЛЕНДАРЬ!AG32=GRID!$B$3:$AQ$3), 0))*(1-GRID!$B$27))</f>
        <v>27900</v>
      </c>
      <c r="L194" s="35" cm="1">
        <f t="array" ref="L194">IF($I$2="Открытый тариф",
INDEX(GRID!$B$13:$AQ$19,MATCH($K$7,GRID!$A$13:$A$19,0),MATCH(1,($U$2=GRID!$B$1:$AQ$1)*(КАЛЕНДАРЬ!$AG32=GRID!$B$3:$AQ$3), 0)),
INDEX(GRID!$B$13:$AQ$19,MATCH($K$7,GRID!$A$13:$A$19,0),MATCH(1,($U$2=GRID!$B$1:$AQ$1)*(КАЛЕНДАРЬ!$AG32=GRID!$B$3:$AQ$3), 0))*(1-GRID!$B$27))</f>
        <v>30900</v>
      </c>
      <c r="M194" s="35" cm="1">
        <f t="array" ref="M194">IF($I$2="Открытый тариф",
INDEX(GRID!$B$4:$AQ$10,MATCH($M$7,GRID!$A$4:$A$10,0),MATCH(1,($U$2=GRID!$B$1:$AQ$1)*(КАЛЕНДАРЬ!AG32=GRID!$B$3:$AQ$3), 0)),
INDEX(GRID!$B$4:$AQ$10,MATCH($M$7,GRID!$A$4:$A$10,0),MATCH(1,($U$2=GRID!$B$1:$AQ$1)*(КАЛЕНДАРЬ!AG32=GRID!$B$3:$AQ$3), 0))*(1-GRID!$B$27))</f>
        <v>35000</v>
      </c>
      <c r="N194" s="35" cm="1">
        <f t="array" ref="N194">IF($I$2="Открытый тариф",
INDEX(GRID!$B$13:$AQ$19,MATCH($M$7,GRID!$A$13:$A$19,0),MATCH(1,($U$2=GRID!$B$1:$AQ$1)*(КАЛЕНДАРЬ!$AG32=GRID!$B$3:$AQ$3), 0)),
INDEX(GRID!$B$13:$AQ$19,MATCH($M$7,GRID!$A$13:$A$19,0),MATCH(1,($U$2=GRID!$B$1:$AQ$1)*(КАЛЕНДАРЬ!$AG32=GRID!$B$3:$AQ$3), 0))*(1-GRID!$B$27))</f>
        <v>38000</v>
      </c>
      <c r="O194" s="35" cm="1">
        <f t="array" ref="O194">IF($I$2="Открытый тариф",
INDEX(GRID!$B$4:$AQ$10,MATCH($O$7,GRID!$A$4:$A$10,0),MATCH(1,($U$2=GRID!$B$1:$AQ$1)*(КАЛЕНДАРЬ!AG32=GRID!$B$3:$AQ$3), 0)),
INDEX(GRID!$B$4:$AQ$10,MATCH($O$7,GRID!$A$4:$A$10,0),MATCH(1,($U$2=GRID!$B$1:$AQ$1)*(КАЛЕНДАРЬ!AG32=GRID!$B$3:$AQ$3), 0))*(1-GRID!$B$27))</f>
        <v>65500</v>
      </c>
      <c r="P194" s="35" cm="1">
        <f t="array" ref="P194">IF($I$2="Открытый тариф",
INDEX(GRID!$B$13:$AQ$19,MATCH($O$7,GRID!$A$13:$A$19,0),MATCH(1,($U$2=GRID!$B$1:$AQ$1)*(КАЛЕНДАРЬ!$AG32=GRID!$B$3:$AQ$3), 0)),
INDEX(GRID!$B$13:$AQ$19,MATCH($O$7,GRID!$A$13:$A$19,0),MATCH(1,($U$2=GRID!$B$1:$AQ$1)*(КАЛЕНДАРЬ!$AG32=GRID!$B$3:$AQ$3), 0))*(1-GRID!$B$27))</f>
        <v>65500</v>
      </c>
    </row>
    <row r="195" spans="1:16" hidden="1" x14ac:dyDescent="0.2">
      <c r="A195" s="58" t="s">
        <v>16</v>
      </c>
      <c r="B195" s="59">
        <v>30</v>
      </c>
      <c r="C195" s="35" cm="1">
        <f t="array" ref="C195">IF($I$2="Открытый тариф",
INDEX(GRID!$B$4:$AQ$10,MATCH($C$7,GRID!$A$4:$A$10,0),MATCH(1,($U$2=GRID!$B$1:$AQ$1)*(КАЛЕНДАРЬ!AG33=GRID!$B$3:$AQ$3), 0)),
INDEX(GRID!$B$4:$AQ$10,MATCH($C$7,GRID!$A$4:$A$10,0),MATCH(1,($U$2=GRID!$B$1:$AQ$1)*(КАЛЕНДАРЬ!AG33=GRID!$B$3:$AQ$3), 0))*(1-GRID!$B$27))</f>
        <v>8400</v>
      </c>
      <c r="D195" s="35" cm="1">
        <f t="array" ref="D195">IF($I$2="Открытый тариф",
INDEX(GRID!$B$13:$AQ$19,MATCH($C$7,GRID!$A$13:$A$19,0),MATCH(1,($U$2=GRID!$B$1:$AQ$1)*(КАЛЕНДАРЬ!$AG33=GRID!$B$3:$AQ$3), 0)),
INDEX(GRID!$B$13:$AQ$19,MATCH($C$7,GRID!$A$13:$A$19,0),MATCH(1,($U$2=GRID!$B$1:$AQ$1)*(КАЛЕНДАРЬ!$AG33=GRID!$B$3:$AQ$3), 0))*(1-GRID!$B$27))</f>
        <v>11400</v>
      </c>
      <c r="E195" s="35" cm="1">
        <f t="array" ref="E195">IF($I$2="Открытый тариф",
INDEX(GRID!$B$4:$AQ$10,MATCH($E$7,GRID!$A$4:$A$10,0),MATCH(1,($U$2=GRID!$B$1:$AQ$1)*(КАЛЕНДАРЬ!AG33=GRID!$B$3:$AQ$3), 0)),
INDEX(GRID!$B$4:$AQ$10,MATCH($E$7,GRID!$A$4:$A$10,0),MATCH(1,($U$2=GRID!$B$1:$AQ$1)*(КАЛЕНДАРЬ!AG33=GRID!$B$3:$AQ$3), 0))*(1-GRID!$B$27))</f>
        <v>9900</v>
      </c>
      <c r="F195" s="35" cm="1">
        <f t="array" ref="F195">IF($I$2="Открытый тариф",
INDEX(GRID!$B$13:$AQ$19,MATCH($E$7,GRID!$A$13:$A$19,0),MATCH(1,($U$2=GRID!$B$1:$AQ$1)*(КАЛЕНДАРЬ!$AG33=GRID!$B$3:$AQ$3), 0)),
INDEX(GRID!$B$13:$AQ$19,MATCH($E$7,GRID!$A$13:$A$19,0),MATCH(1,($U$2=GRID!$B$1:$AQ$1)*(КАЛЕНДАРЬ!$AG33=GRID!$B$3:$AQ$3), 0))*(1-GRID!$B$27))</f>
        <v>12900</v>
      </c>
      <c r="G195" s="35" cm="1">
        <f t="array" ref="G195">IF($I$2="Открытый тариф",
INDEX(GRID!$B$4:$AQ$10,MATCH($G$7,GRID!$A$4:$A$10,0),MATCH(1,($U$2=GRID!$B$1:$AQ$1)*(КАЛЕНДАРЬ!AG33=GRID!$B$3:$AQ$3), 0)),
INDEX(GRID!$B$4:$AQ$10,MATCH($G$7,GRID!$A$4:$A$10,0),MATCH(1,($U$2=GRID!$B$1:$AQ$1)*(КАЛЕНДАРЬ!AG33=GRID!$B$3:$AQ$3), 0))*(1-GRID!$B$27))</f>
        <v>10300</v>
      </c>
      <c r="H195" s="35" cm="1">
        <f t="array" ref="H195">IF($I$2="Открытый тариф",
INDEX(GRID!$B$13:$AQ$19,MATCH($G$7,GRID!$A$13:$A$19,0),MATCH(1,($U$2=GRID!$B$1:$AQ$1)*(КАЛЕНДАРЬ!$AG33=GRID!$B$3:$AQ$3), 0)),
INDEX(GRID!$B$13:$AQ$19,MATCH($G$7,GRID!$A$13:$A$19,0),MATCH(1,($U$2=GRID!$B$1:$AQ$1)*(КАЛЕНДАРЬ!$AG33=GRID!$B$3:$AQ$3), 0))*(1-GRID!$B$27))</f>
        <v>13300</v>
      </c>
      <c r="I195" s="35" cm="1">
        <f t="array" ref="I195">IF($I$2="Открытый тариф",
INDEX(GRID!$B$4:$AQ$10,MATCH($I$7,GRID!$A$4:$A$10,0),MATCH(1,($U$2=GRID!$B$1:$AQ$1)*(КАЛЕНДАРЬ!AG33=GRID!$B$3:$AQ$3), 0)),
INDEX(GRID!$B$4:$AQ$10,MATCH($I$7,GRID!$A$4:$A$10,0),MATCH(1,($U$2=GRID!$B$1:$AQ$1)*(КАЛЕНДАРЬ!AG33=GRID!$B$3:$AQ$3), 0))*(1-GRID!$B$27))</f>
        <v>26800</v>
      </c>
      <c r="J195" s="35" cm="1">
        <f t="array" ref="J195">IF($I$2="Открытый тариф",
INDEX(GRID!$B$13:$AQ$19,MATCH($I$7,GRID!$A$13:$A$19,0),MATCH(1,($U$2=GRID!$B$1:$AQ$1)*(КАЛЕНДАРЬ!$AG33=GRID!$B$3:$AQ$3), 0)),
INDEX(GRID!$B$13:$AQ$19,MATCH($I$7,GRID!$A$13:$A$19,0),MATCH(1,($U$2=GRID!$B$1:$AQ$1)*(КАЛЕНДАРЬ!$AG33=GRID!$B$3:$AQ$3), 0))*(1-GRID!$B$27))</f>
        <v>29800</v>
      </c>
      <c r="K195" s="35" cm="1">
        <f t="array" ref="K195">IF($I$2="Открытый тариф",
INDEX(GRID!$B$4:$AQ$10,MATCH($K$7,GRID!$A$4:$A$10,0),MATCH(1,($U$2=GRID!$B$1:$AQ$1)*(КАЛЕНДАРЬ!AG33=GRID!$B$3:$AQ$3), 0)),
INDEX(GRID!$B$4:$AQ$10,MATCH($K$7,GRID!$A$4:$A$10,0),MATCH(1,($U$2=GRID!$B$1:$AQ$1)*(КАЛЕНДАРЬ!AG33=GRID!$B$3:$AQ$3), 0))*(1-GRID!$B$27))</f>
        <v>27900</v>
      </c>
      <c r="L195" s="35" cm="1">
        <f t="array" ref="L195">IF($I$2="Открытый тариф",
INDEX(GRID!$B$13:$AQ$19,MATCH($K$7,GRID!$A$13:$A$19,0),MATCH(1,($U$2=GRID!$B$1:$AQ$1)*(КАЛЕНДАРЬ!$AG33=GRID!$B$3:$AQ$3), 0)),
INDEX(GRID!$B$13:$AQ$19,MATCH($K$7,GRID!$A$13:$A$19,0),MATCH(1,($U$2=GRID!$B$1:$AQ$1)*(КАЛЕНДАРЬ!$AG33=GRID!$B$3:$AQ$3), 0))*(1-GRID!$B$27))</f>
        <v>30900</v>
      </c>
      <c r="M195" s="35" cm="1">
        <f t="array" ref="M195">IF($I$2="Открытый тариф",
INDEX(GRID!$B$4:$AQ$10,MATCH($M$7,GRID!$A$4:$A$10,0),MATCH(1,($U$2=GRID!$B$1:$AQ$1)*(КАЛЕНДАРЬ!AG33=GRID!$B$3:$AQ$3), 0)),
INDEX(GRID!$B$4:$AQ$10,MATCH($M$7,GRID!$A$4:$A$10,0),MATCH(1,($U$2=GRID!$B$1:$AQ$1)*(КАЛЕНДАРЬ!AG33=GRID!$B$3:$AQ$3), 0))*(1-GRID!$B$27))</f>
        <v>35000</v>
      </c>
      <c r="N195" s="35" cm="1">
        <f t="array" ref="N195">IF($I$2="Открытый тариф",
INDEX(GRID!$B$13:$AQ$19,MATCH($M$7,GRID!$A$13:$A$19,0),MATCH(1,($U$2=GRID!$B$1:$AQ$1)*(КАЛЕНДАРЬ!$AG33=GRID!$B$3:$AQ$3), 0)),
INDEX(GRID!$B$13:$AQ$19,MATCH($M$7,GRID!$A$13:$A$19,0),MATCH(1,($U$2=GRID!$B$1:$AQ$1)*(КАЛЕНДАРЬ!$AG33=GRID!$B$3:$AQ$3), 0))*(1-GRID!$B$27))</f>
        <v>38000</v>
      </c>
      <c r="O195" s="35" cm="1">
        <f t="array" ref="O195">IF($I$2="Открытый тариф",
INDEX(GRID!$B$4:$AQ$10,MATCH($O$7,GRID!$A$4:$A$10,0),MATCH(1,($U$2=GRID!$B$1:$AQ$1)*(КАЛЕНДАРЬ!AG33=GRID!$B$3:$AQ$3), 0)),
INDEX(GRID!$B$4:$AQ$10,MATCH($O$7,GRID!$A$4:$A$10,0),MATCH(1,($U$2=GRID!$B$1:$AQ$1)*(КАЛЕНДАРЬ!AG33=GRID!$B$3:$AQ$3), 0))*(1-GRID!$B$27))</f>
        <v>65500</v>
      </c>
      <c r="P195" s="35" cm="1">
        <f t="array" ref="P195">IF($I$2="Открытый тариф",
INDEX(GRID!$B$13:$AQ$19,MATCH($O$7,GRID!$A$13:$A$19,0),MATCH(1,($U$2=GRID!$B$1:$AQ$1)*(КАЛЕНДАРЬ!$AG33=GRID!$B$3:$AQ$3), 0)),
INDEX(GRID!$B$13:$AQ$19,MATCH($O$7,GRID!$A$13:$A$19,0),MATCH(1,($U$2=GRID!$B$1:$AQ$1)*(КАЛЕНДАРЬ!$AG33=GRID!$B$3:$AQ$3), 0))*(1-GRID!$B$27))</f>
        <v>65500</v>
      </c>
    </row>
    <row r="196" spans="1:16" hidden="1" x14ac:dyDescent="0.2">
      <c r="A196" s="60"/>
      <c r="B196" s="61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</row>
    <row r="197" spans="1:16" x14ac:dyDescent="0.2">
      <c r="A197" s="69" t="s">
        <v>85</v>
      </c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</row>
    <row r="198" spans="1:16" x14ac:dyDescent="0.2">
      <c r="A198" s="91" t="s">
        <v>52</v>
      </c>
      <c r="B198" s="92"/>
      <c r="C198" s="92"/>
      <c r="D198" s="92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2"/>
    </row>
    <row r="199" spans="1:16" ht="58.5" customHeight="1" x14ac:dyDescent="0.2">
      <c r="A199" s="70" t="s">
        <v>11</v>
      </c>
      <c r="B199" s="71"/>
      <c r="C199" s="74" t="s">
        <v>3</v>
      </c>
      <c r="D199" s="75"/>
      <c r="E199" s="76" t="s">
        <v>49</v>
      </c>
      <c r="F199" s="77"/>
      <c r="G199" s="78" t="s">
        <v>53</v>
      </c>
      <c r="H199" s="79"/>
      <c r="I199" s="88" t="s">
        <v>84</v>
      </c>
      <c r="J199" s="88"/>
      <c r="K199" s="90" t="s">
        <v>54</v>
      </c>
      <c r="L199" s="90"/>
      <c r="M199" s="89" t="s">
        <v>55</v>
      </c>
      <c r="N199" s="89"/>
      <c r="O199" s="114" t="s">
        <v>80</v>
      </c>
      <c r="P199" s="114"/>
    </row>
    <row r="200" spans="1:16" x14ac:dyDescent="0.2">
      <c r="A200" s="72"/>
      <c r="B200" s="73"/>
      <c r="C200" s="34" t="s">
        <v>12</v>
      </c>
      <c r="D200" s="34" t="s">
        <v>13</v>
      </c>
      <c r="E200" s="34" t="s">
        <v>12</v>
      </c>
      <c r="F200" s="34" t="s">
        <v>13</v>
      </c>
      <c r="G200" s="34" t="s">
        <v>12</v>
      </c>
      <c r="H200" s="34" t="s">
        <v>13</v>
      </c>
      <c r="I200" s="34" t="s">
        <v>12</v>
      </c>
      <c r="J200" s="34" t="s">
        <v>13</v>
      </c>
      <c r="K200" s="34" t="s">
        <v>12</v>
      </c>
      <c r="L200" s="34" t="s">
        <v>13</v>
      </c>
      <c r="M200" s="34" t="s">
        <v>12</v>
      </c>
      <c r="N200" s="34" t="s">
        <v>13</v>
      </c>
      <c r="O200" s="34" t="s">
        <v>12</v>
      </c>
      <c r="P200" s="34" t="s">
        <v>13</v>
      </c>
    </row>
    <row r="201" spans="1:16" hidden="1" x14ac:dyDescent="0.2">
      <c r="A201" s="58" t="s">
        <v>15</v>
      </c>
      <c r="B201" s="59">
        <v>1</v>
      </c>
      <c r="C201" s="35" cm="1">
        <f t="array" ref="C201">IF($I$2="Открытый тариф",
INDEX(GRID!$B$4:$AQ$10,MATCH($C$7,GRID!$A$4:$A$10,0),MATCH(1,($U$2=GRID!$B$1:$AQ$1)*(КАЛЕНДАРЬ!AJ4=GRID!$B$3:$AQ$3), 0)),
INDEX(GRID!$B$4:$AQ$10,MATCH($C$7,GRID!$A$4:$A$10,0),MATCH(1,($U$2=GRID!$B$1:$AQ$1)*(КАЛЕНДАРЬ!AJ4=GRID!$B$3:$AQ$3), 0))*(1-GRID!$B$27))</f>
        <v>9700</v>
      </c>
      <c r="D201" s="35" cm="1">
        <f t="array" ref="D201">IF($I$2="Открытый тариф",
INDEX(GRID!$B$13:$AQ$19,MATCH($C$7,GRID!$A$13:$A$19,0),MATCH(1,($U$2=GRID!$B$1:$AQ$1)*(КАЛЕНДАРЬ!$AJ4=GRID!$B$3:$AQ$3), 0)),
INDEX(GRID!$B$13:$AQ$19,MATCH($C$7,GRID!$A$13:$A$19,0),MATCH(1,($U$2=GRID!$B$1:$AQ$1)*(КАЛЕНДАРЬ!$AJ4=GRID!$B$3:$AQ$3), 0))*(1-GRID!$B$27))</f>
        <v>12700</v>
      </c>
      <c r="E201" s="35" cm="1">
        <f t="array" ref="E201">IF($I$2="Открытый тариф",
INDEX(GRID!$B$4:$AQ$10,MATCH($E$7,GRID!$A$4:$A$10,0),MATCH(1,($U$2=GRID!$B$1:$AQ$1)*(КАЛЕНДАРЬ!AJ4=GRID!$B$3:$AQ$3), 0)),
INDEX(GRID!$B$4:$AQ$10,MATCH($E$7,GRID!$A$4:$A$10,0),MATCH(1,($U$2=GRID!$B$1:$AQ$1)*(КАЛЕНДАРЬ!AJ4=GRID!$B$3:$AQ$3), 0))*(1-GRID!$B$27))</f>
        <v>11500</v>
      </c>
      <c r="F201" s="35" cm="1">
        <f t="array" ref="F201">IF($I$2="Открытый тариф",
INDEX(GRID!$B$13:$AQ$19,MATCH($E$7,GRID!$A$13:$A$19,0),MATCH(1,($U$2=GRID!$B$1:$AQ$1)*(КАЛЕНДАРЬ!$AJ4=GRID!$B$3:$AQ$3), 0)),
INDEX(GRID!$B$13:$AQ$19,MATCH($E$7,GRID!$A$13:$A$19,0),MATCH(1,($U$2=GRID!$B$1:$AQ$1)*(КАЛЕНДАРЬ!$AJ4=GRID!$B$3:$AQ$3), 0))*(1-GRID!$B$27))</f>
        <v>14500</v>
      </c>
      <c r="G201" s="35" cm="1">
        <f t="array" ref="G201">IF($I$2="Открытый тариф",
INDEX(GRID!$B$4:$AQ$10,MATCH($G$7,GRID!$A$4:$A$10,0),MATCH(1,($U$2=GRID!$B$1:$AQ$1)*(КАЛЕНДАРЬ!AJ4=GRID!$B$3:$AQ$3), 0)),
INDEX(GRID!$B$4:$AQ$10,MATCH($G$7,GRID!$A$4:$A$10,0),MATCH(1,($U$2=GRID!$B$1:$AQ$1)*(КАЛЕНДАРЬ!AJ4=GRID!$B$3:$AQ$3), 0))*(1-GRID!$B$27))</f>
        <v>11900</v>
      </c>
      <c r="H201" s="35" cm="1">
        <f t="array" ref="H201">IF($I$2="Открытый тариф",
INDEX(GRID!$B$13:$AQ$19,MATCH($G$7,GRID!$A$13:$A$19,0),MATCH(1,($U$2=GRID!$B$1:$AQ$1)*(КАЛЕНДАРЬ!$AJ4=GRID!$B$3:$AQ$3), 0)),
INDEX(GRID!$B$13:$AQ$19,MATCH($G$7,GRID!$A$13:$A$19,0),MATCH(1,($U$2=GRID!$B$1:$AQ$1)*(КАЛЕНДАРЬ!$AJ4=GRID!$B$3:$AQ$3), 0))*(1-GRID!$B$27))</f>
        <v>14900</v>
      </c>
      <c r="I201" s="35" cm="1">
        <f t="array" ref="I201">IF($I$2="Открытый тариф",
INDEX(GRID!$B$4:$AQ$10,MATCH($I$7,GRID!$A$4:$A$10,0),MATCH(1,($U$2=GRID!$B$1:$AQ$1)*(КАЛЕНДАРЬ!AJ4=GRID!$B$3:$AQ$3), 0)),
INDEX(GRID!$B$4:$AQ$10,MATCH($I$7,GRID!$A$4:$A$10,0),MATCH(1,($U$2=GRID!$B$1:$AQ$1)*(КАЛЕНДАРЬ!AJ4=GRID!$B$3:$AQ$3), 0))*(1-GRID!$B$27))</f>
        <v>26800</v>
      </c>
      <c r="J201" s="35" cm="1">
        <f t="array" ref="J201">IF($I$2="Открытый тариф",
INDEX(GRID!$B$13:$AQ$19,MATCH($I$7,GRID!$A$13:$A$19,0),MATCH(1,($U$2=GRID!$B$1:$AQ$1)*(КАЛЕНДАРЬ!$AJ4=GRID!$B$3:$AQ$3), 0)),
INDEX(GRID!$B$13:$AQ$19,MATCH($I$7,GRID!$A$13:$A$19,0),MATCH(1,($U$2=GRID!$B$1:$AQ$1)*(КАЛЕНДАРЬ!$AJ4=GRID!$B$3:$AQ$3), 0))*(1-GRID!$B$27))</f>
        <v>29800</v>
      </c>
      <c r="K201" s="35" cm="1">
        <f t="array" ref="K201">IF($I$2="Открытый тариф",
INDEX(GRID!$B$4:$AQ$10,MATCH($K$7,GRID!$A$4:$A$10,0),MATCH(1,($U$2=GRID!$B$1:$AQ$1)*(КАЛЕНДАРЬ!AJ4=GRID!$B$3:$AQ$3), 0)),
INDEX(GRID!$B$4:$AQ$10,MATCH($K$7,GRID!$A$4:$A$10,0),MATCH(1,($U$2=GRID!$B$1:$AQ$1)*(КАЛЕНДАРЬ!AJ4=GRID!$B$3:$AQ$3), 0))*(1-GRID!$B$27))</f>
        <v>27900</v>
      </c>
      <c r="L201" s="35" cm="1">
        <f t="array" ref="L201">IF($I$2="Открытый тариф",
INDEX(GRID!$B$13:$AQ$19,MATCH($K$7,GRID!$A$13:$A$19,0),MATCH(1,($U$2=GRID!$B$1:$AQ$1)*(КАЛЕНДАРЬ!$AJ4=GRID!$B$3:$AQ$3), 0)),
INDEX(GRID!$B$13:$AQ$19,MATCH($K$7,GRID!$A$13:$A$19,0),MATCH(1,($U$2=GRID!$B$1:$AQ$1)*(КАЛЕНДАРЬ!$AJ4=GRID!$B$3:$AQ$3), 0))*(1-GRID!$B$27))</f>
        <v>30900</v>
      </c>
      <c r="M201" s="35" cm="1">
        <f t="array" ref="M201">IF($I$2="Открытый тариф",
INDEX(GRID!$B$4:$AQ$10,MATCH($M$7,GRID!$A$4:$A$10,0),MATCH(1,($U$2=GRID!$B$1:$AQ$1)*(КАЛЕНДАРЬ!AJ4=GRID!$B$3:$AQ$3), 0)),
INDEX(GRID!$B$4:$AQ$10,MATCH($M$7,GRID!$A$4:$A$10,0),MATCH(1,($U$2=GRID!$B$1:$AQ$1)*(КАЛЕНДАРЬ!AJ4=GRID!$B$3:$AQ$3), 0))*(1-GRID!$B$27))</f>
        <v>35000</v>
      </c>
      <c r="N201" s="35" cm="1">
        <f t="array" ref="N201">IF($I$2="Открытый тариф",
INDEX(GRID!$B$13:$AQ$19,MATCH($M$7,GRID!$A$13:$A$19,0),MATCH(1,($U$2=GRID!$B$1:$AQ$1)*(КАЛЕНДАРЬ!$AJ4=GRID!$B$3:$AQ$3), 0)),
INDEX(GRID!$B$13:$AQ$19,MATCH($M$7,GRID!$A$13:$A$19,0),MATCH(1,($U$2=GRID!$B$1:$AQ$1)*(КАЛЕНДАРЬ!$AJ4=GRID!$B$3:$AQ$3), 0))*(1-GRID!$B$27))</f>
        <v>38000</v>
      </c>
      <c r="O201" s="35" cm="1">
        <f t="array" ref="O201">IF($I$2="Открытый тариф",
INDEX(GRID!$B$4:$AQ$10,MATCH($O$7,GRID!$A$4:$A$10,0),MATCH(1,($U$2=GRID!$B$1:$AQ$1)*(КАЛЕНДАРЬ!AJ4=GRID!$B$3:$AQ$3), 0)),
INDEX(GRID!$B$4:$AQ$10,MATCH($O$7,GRID!$A$4:$A$10,0),MATCH(1,($U$2=GRID!$B$1:$AQ$1)*(КАЛЕНДАРЬ!AJ4=GRID!$B$3:$AQ$3), 0))*(1-GRID!$B$27))</f>
        <v>65500</v>
      </c>
      <c r="P201" s="35" cm="1">
        <f t="array" ref="P201">IF($I$2="Открытый тариф",
INDEX(GRID!$B$13:$AQ$19,MATCH($O$7,GRID!$A$13:$A$19,0),MATCH(1,($U$2=GRID!$B$1:$AQ$1)*(КАЛЕНДАРЬ!$AJ4=GRID!$B$3:$AQ$3), 0)),
INDEX(GRID!$B$13:$AQ$19,MATCH($O$7,GRID!$A$13:$A$19,0),MATCH(1,($U$2=GRID!$B$1:$AQ$1)*(КАЛЕНДАРЬ!$AJ4=GRID!$B$3:$AQ$3), 0))*(1-GRID!$B$27))</f>
        <v>65500</v>
      </c>
    </row>
    <row r="202" spans="1:16" hidden="1" x14ac:dyDescent="0.2">
      <c r="A202" s="58" t="s">
        <v>16</v>
      </c>
      <c r="B202" s="59">
        <v>2</v>
      </c>
      <c r="C202" s="35" cm="1">
        <f t="array" ref="C202">IF($I$2="Открытый тариф",
INDEX(GRID!$B$4:$AQ$10,MATCH($C$7,GRID!$A$4:$A$10,0),MATCH(1,($U$2=GRID!$B$1:$AQ$1)*(КАЛЕНДАРЬ!AJ5=GRID!$B$3:$AQ$3), 0)),
INDEX(GRID!$B$4:$AQ$10,MATCH($C$7,GRID!$A$4:$A$10,0),MATCH(1,($U$2=GRID!$B$1:$AQ$1)*(КАЛЕНДАРЬ!AJ5=GRID!$B$3:$AQ$3), 0))*(1-GRID!$B$27))</f>
        <v>9700</v>
      </c>
      <c r="D202" s="35" cm="1">
        <f t="array" ref="D202">IF($I$2="Открытый тариф",
INDEX(GRID!$B$13:$AQ$19,MATCH($C$7,GRID!$A$13:$A$19,0),MATCH(1,($U$2=GRID!$B$1:$AQ$1)*(КАЛЕНДАРЬ!$AJ5=GRID!$B$3:$AQ$3), 0)),
INDEX(GRID!$B$13:$AQ$19,MATCH($C$7,GRID!$A$13:$A$19,0),MATCH(1,($U$2=GRID!$B$1:$AQ$1)*(КАЛЕНДАРЬ!$AJ5=GRID!$B$3:$AQ$3), 0))*(1-GRID!$B$27))</f>
        <v>12700</v>
      </c>
      <c r="E202" s="35" cm="1">
        <f t="array" ref="E202">IF($I$2="Открытый тариф",
INDEX(GRID!$B$4:$AQ$10,MATCH($E$7,GRID!$A$4:$A$10,0),MATCH(1,($U$2=GRID!$B$1:$AQ$1)*(КАЛЕНДАРЬ!AJ5=GRID!$B$3:$AQ$3), 0)),
INDEX(GRID!$B$4:$AQ$10,MATCH($E$7,GRID!$A$4:$A$10,0),MATCH(1,($U$2=GRID!$B$1:$AQ$1)*(КАЛЕНДАРЬ!AJ5=GRID!$B$3:$AQ$3), 0))*(1-GRID!$B$27))</f>
        <v>11500</v>
      </c>
      <c r="F202" s="35" cm="1">
        <f t="array" ref="F202">IF($I$2="Открытый тариф",
INDEX(GRID!$B$13:$AQ$19,MATCH($E$7,GRID!$A$13:$A$19,0),MATCH(1,($U$2=GRID!$B$1:$AQ$1)*(КАЛЕНДАРЬ!$AJ5=GRID!$B$3:$AQ$3), 0)),
INDEX(GRID!$B$13:$AQ$19,MATCH($E$7,GRID!$A$13:$A$19,0),MATCH(1,($U$2=GRID!$B$1:$AQ$1)*(КАЛЕНДАРЬ!$AJ5=GRID!$B$3:$AQ$3), 0))*(1-GRID!$B$27))</f>
        <v>14500</v>
      </c>
      <c r="G202" s="35" cm="1">
        <f t="array" ref="G202">IF($I$2="Открытый тариф",
INDEX(GRID!$B$4:$AQ$10,MATCH($G$7,GRID!$A$4:$A$10,0),MATCH(1,($U$2=GRID!$B$1:$AQ$1)*(КАЛЕНДАРЬ!AJ5=GRID!$B$3:$AQ$3), 0)),
INDEX(GRID!$B$4:$AQ$10,MATCH($G$7,GRID!$A$4:$A$10,0),MATCH(1,($U$2=GRID!$B$1:$AQ$1)*(КАЛЕНДАРЬ!AJ5=GRID!$B$3:$AQ$3), 0))*(1-GRID!$B$27))</f>
        <v>11900</v>
      </c>
      <c r="H202" s="35" cm="1">
        <f t="array" ref="H202">IF($I$2="Открытый тариф",
INDEX(GRID!$B$13:$AQ$19,MATCH($G$7,GRID!$A$13:$A$19,0),MATCH(1,($U$2=GRID!$B$1:$AQ$1)*(КАЛЕНДАРЬ!$AJ5=GRID!$B$3:$AQ$3), 0)),
INDEX(GRID!$B$13:$AQ$19,MATCH($G$7,GRID!$A$13:$A$19,0),MATCH(1,($U$2=GRID!$B$1:$AQ$1)*(КАЛЕНДАРЬ!$AJ5=GRID!$B$3:$AQ$3), 0))*(1-GRID!$B$27))</f>
        <v>14900</v>
      </c>
      <c r="I202" s="35" cm="1">
        <f t="array" ref="I202">IF($I$2="Открытый тариф",
INDEX(GRID!$B$4:$AQ$10,MATCH($I$7,GRID!$A$4:$A$10,0),MATCH(1,($U$2=GRID!$B$1:$AQ$1)*(КАЛЕНДАРЬ!AJ5=GRID!$B$3:$AQ$3), 0)),
INDEX(GRID!$B$4:$AQ$10,MATCH($I$7,GRID!$A$4:$A$10,0),MATCH(1,($U$2=GRID!$B$1:$AQ$1)*(КАЛЕНДАРЬ!AJ5=GRID!$B$3:$AQ$3), 0))*(1-GRID!$B$27))</f>
        <v>26800</v>
      </c>
      <c r="J202" s="35" cm="1">
        <f t="array" ref="J202">IF($I$2="Открытый тариф",
INDEX(GRID!$B$13:$AQ$19,MATCH($I$7,GRID!$A$13:$A$19,0),MATCH(1,($U$2=GRID!$B$1:$AQ$1)*(КАЛЕНДАРЬ!$AJ5=GRID!$B$3:$AQ$3), 0)),
INDEX(GRID!$B$13:$AQ$19,MATCH($I$7,GRID!$A$13:$A$19,0),MATCH(1,($U$2=GRID!$B$1:$AQ$1)*(КАЛЕНДАРЬ!$AJ5=GRID!$B$3:$AQ$3), 0))*(1-GRID!$B$27))</f>
        <v>29800</v>
      </c>
      <c r="K202" s="35" cm="1">
        <f t="array" ref="K202">IF($I$2="Открытый тариф",
INDEX(GRID!$B$4:$AQ$10,MATCH($K$7,GRID!$A$4:$A$10,0),MATCH(1,($U$2=GRID!$B$1:$AQ$1)*(КАЛЕНДАРЬ!AJ5=GRID!$B$3:$AQ$3), 0)),
INDEX(GRID!$B$4:$AQ$10,MATCH($K$7,GRID!$A$4:$A$10,0),MATCH(1,($U$2=GRID!$B$1:$AQ$1)*(КАЛЕНДАРЬ!AJ5=GRID!$B$3:$AQ$3), 0))*(1-GRID!$B$27))</f>
        <v>27900</v>
      </c>
      <c r="L202" s="35" cm="1">
        <f t="array" ref="L202">IF($I$2="Открытый тариф",
INDEX(GRID!$B$13:$AQ$19,MATCH($K$7,GRID!$A$13:$A$19,0),MATCH(1,($U$2=GRID!$B$1:$AQ$1)*(КАЛЕНДАРЬ!$AJ5=GRID!$B$3:$AQ$3), 0)),
INDEX(GRID!$B$13:$AQ$19,MATCH($K$7,GRID!$A$13:$A$19,0),MATCH(1,($U$2=GRID!$B$1:$AQ$1)*(КАЛЕНДАРЬ!$AJ5=GRID!$B$3:$AQ$3), 0))*(1-GRID!$B$27))</f>
        <v>30900</v>
      </c>
      <c r="M202" s="35" cm="1">
        <f t="array" ref="M202">IF($I$2="Открытый тариф",
INDEX(GRID!$B$4:$AQ$10,MATCH($M$7,GRID!$A$4:$A$10,0),MATCH(1,($U$2=GRID!$B$1:$AQ$1)*(КАЛЕНДАРЬ!AJ5=GRID!$B$3:$AQ$3), 0)),
INDEX(GRID!$B$4:$AQ$10,MATCH($M$7,GRID!$A$4:$A$10,0),MATCH(1,($U$2=GRID!$B$1:$AQ$1)*(КАЛЕНДАРЬ!AJ5=GRID!$B$3:$AQ$3), 0))*(1-GRID!$B$27))</f>
        <v>35000</v>
      </c>
      <c r="N202" s="35" cm="1">
        <f t="array" ref="N202">IF($I$2="Открытый тариф",
INDEX(GRID!$B$13:$AQ$19,MATCH($M$7,GRID!$A$13:$A$19,0),MATCH(1,($U$2=GRID!$B$1:$AQ$1)*(КАЛЕНДАРЬ!$AJ5=GRID!$B$3:$AQ$3), 0)),
INDEX(GRID!$B$13:$AQ$19,MATCH($M$7,GRID!$A$13:$A$19,0),MATCH(1,($U$2=GRID!$B$1:$AQ$1)*(КАЛЕНДАРЬ!$AJ5=GRID!$B$3:$AQ$3), 0))*(1-GRID!$B$27))</f>
        <v>38000</v>
      </c>
      <c r="O202" s="35" cm="1">
        <f t="array" ref="O202">IF($I$2="Открытый тариф",
INDEX(GRID!$B$4:$AQ$10,MATCH($O$7,GRID!$A$4:$A$10,0),MATCH(1,($U$2=GRID!$B$1:$AQ$1)*(КАЛЕНДАРЬ!AJ5=GRID!$B$3:$AQ$3), 0)),
INDEX(GRID!$B$4:$AQ$10,MATCH($O$7,GRID!$A$4:$A$10,0),MATCH(1,($U$2=GRID!$B$1:$AQ$1)*(КАЛЕНДАРЬ!AJ5=GRID!$B$3:$AQ$3), 0))*(1-GRID!$B$27))</f>
        <v>65500</v>
      </c>
      <c r="P202" s="35" cm="1">
        <f t="array" ref="P202">IF($I$2="Открытый тариф",
INDEX(GRID!$B$13:$AQ$19,MATCH($O$7,GRID!$A$13:$A$19,0),MATCH(1,($U$2=GRID!$B$1:$AQ$1)*(КАЛЕНДАРЬ!$AJ5=GRID!$B$3:$AQ$3), 0)),
INDEX(GRID!$B$13:$AQ$19,MATCH($O$7,GRID!$A$13:$A$19,0),MATCH(1,($U$2=GRID!$B$1:$AQ$1)*(КАЛЕНДАРЬ!$AJ5=GRID!$B$3:$AQ$3), 0))*(1-GRID!$B$27))</f>
        <v>65500</v>
      </c>
    </row>
    <row r="203" spans="1:16" hidden="1" x14ac:dyDescent="0.2">
      <c r="A203" s="58" t="s">
        <v>17</v>
      </c>
      <c r="B203" s="59">
        <v>3</v>
      </c>
      <c r="C203" s="35" cm="1">
        <f t="array" ref="C203">IF($I$2="Открытый тариф",
INDEX(GRID!$B$4:$AQ$10,MATCH($C$7,GRID!$A$4:$A$10,0),MATCH(1,($U$2=GRID!$B$1:$AQ$1)*(КАЛЕНДАРЬ!AJ6=GRID!$B$3:$AQ$3), 0)),
INDEX(GRID!$B$4:$AQ$10,MATCH($C$7,GRID!$A$4:$A$10,0),MATCH(1,($U$2=GRID!$B$1:$AQ$1)*(КАЛЕНДАРЬ!AJ6=GRID!$B$3:$AQ$3), 0))*(1-GRID!$B$27))</f>
        <v>9700</v>
      </c>
      <c r="D203" s="35" cm="1">
        <f t="array" ref="D203">IF($I$2="Открытый тариф",
INDEX(GRID!$B$13:$AQ$19,MATCH($C$7,GRID!$A$13:$A$19,0),MATCH(1,($U$2=GRID!$B$1:$AQ$1)*(КАЛЕНДАРЬ!$AJ6=GRID!$B$3:$AQ$3), 0)),
INDEX(GRID!$B$13:$AQ$19,MATCH($C$7,GRID!$A$13:$A$19,0),MATCH(1,($U$2=GRID!$B$1:$AQ$1)*(КАЛЕНДАРЬ!$AJ6=GRID!$B$3:$AQ$3), 0))*(1-GRID!$B$27))</f>
        <v>12700</v>
      </c>
      <c r="E203" s="35" cm="1">
        <f t="array" ref="E203">IF($I$2="Открытый тариф",
INDEX(GRID!$B$4:$AQ$10,MATCH($E$7,GRID!$A$4:$A$10,0),MATCH(1,($U$2=GRID!$B$1:$AQ$1)*(КАЛЕНДАРЬ!AJ6=GRID!$B$3:$AQ$3), 0)),
INDEX(GRID!$B$4:$AQ$10,MATCH($E$7,GRID!$A$4:$A$10,0),MATCH(1,($U$2=GRID!$B$1:$AQ$1)*(КАЛЕНДАРЬ!AJ6=GRID!$B$3:$AQ$3), 0))*(1-GRID!$B$27))</f>
        <v>11500</v>
      </c>
      <c r="F203" s="35" cm="1">
        <f t="array" ref="F203">IF($I$2="Открытый тариф",
INDEX(GRID!$B$13:$AQ$19,MATCH($E$7,GRID!$A$13:$A$19,0),MATCH(1,($U$2=GRID!$B$1:$AQ$1)*(КАЛЕНДАРЬ!$AJ6=GRID!$B$3:$AQ$3), 0)),
INDEX(GRID!$B$13:$AQ$19,MATCH($E$7,GRID!$A$13:$A$19,0),MATCH(1,($U$2=GRID!$B$1:$AQ$1)*(КАЛЕНДАРЬ!$AJ6=GRID!$B$3:$AQ$3), 0))*(1-GRID!$B$27))</f>
        <v>14500</v>
      </c>
      <c r="G203" s="35" cm="1">
        <f t="array" ref="G203">IF($I$2="Открытый тариф",
INDEX(GRID!$B$4:$AQ$10,MATCH($G$7,GRID!$A$4:$A$10,0),MATCH(1,($U$2=GRID!$B$1:$AQ$1)*(КАЛЕНДАРЬ!AJ6=GRID!$B$3:$AQ$3), 0)),
INDEX(GRID!$B$4:$AQ$10,MATCH($G$7,GRID!$A$4:$A$10,0),MATCH(1,($U$2=GRID!$B$1:$AQ$1)*(КАЛЕНДАРЬ!AJ6=GRID!$B$3:$AQ$3), 0))*(1-GRID!$B$27))</f>
        <v>11900</v>
      </c>
      <c r="H203" s="35" cm="1">
        <f t="array" ref="H203">IF($I$2="Открытый тариф",
INDEX(GRID!$B$13:$AQ$19,MATCH($G$7,GRID!$A$13:$A$19,0),MATCH(1,($U$2=GRID!$B$1:$AQ$1)*(КАЛЕНДАРЬ!$AJ6=GRID!$B$3:$AQ$3), 0)),
INDEX(GRID!$B$13:$AQ$19,MATCH($G$7,GRID!$A$13:$A$19,0),MATCH(1,($U$2=GRID!$B$1:$AQ$1)*(КАЛЕНДАРЬ!$AJ6=GRID!$B$3:$AQ$3), 0))*(1-GRID!$B$27))</f>
        <v>14900</v>
      </c>
      <c r="I203" s="35" cm="1">
        <f t="array" ref="I203">IF($I$2="Открытый тариф",
INDEX(GRID!$B$4:$AQ$10,MATCH($I$7,GRID!$A$4:$A$10,0),MATCH(1,($U$2=GRID!$B$1:$AQ$1)*(КАЛЕНДАРЬ!AJ6=GRID!$B$3:$AQ$3), 0)),
INDEX(GRID!$B$4:$AQ$10,MATCH($I$7,GRID!$A$4:$A$10,0),MATCH(1,($U$2=GRID!$B$1:$AQ$1)*(КАЛЕНДАРЬ!AJ6=GRID!$B$3:$AQ$3), 0))*(1-GRID!$B$27))</f>
        <v>26800</v>
      </c>
      <c r="J203" s="35" cm="1">
        <f t="array" ref="J203">IF($I$2="Открытый тариф",
INDEX(GRID!$B$13:$AQ$19,MATCH($I$7,GRID!$A$13:$A$19,0),MATCH(1,($U$2=GRID!$B$1:$AQ$1)*(КАЛЕНДАРЬ!$AJ6=GRID!$B$3:$AQ$3), 0)),
INDEX(GRID!$B$13:$AQ$19,MATCH($I$7,GRID!$A$13:$A$19,0),MATCH(1,($U$2=GRID!$B$1:$AQ$1)*(КАЛЕНДАРЬ!$AJ6=GRID!$B$3:$AQ$3), 0))*(1-GRID!$B$27))</f>
        <v>29800</v>
      </c>
      <c r="K203" s="35" cm="1">
        <f t="array" ref="K203">IF($I$2="Открытый тариф",
INDEX(GRID!$B$4:$AQ$10,MATCH($K$7,GRID!$A$4:$A$10,0),MATCH(1,($U$2=GRID!$B$1:$AQ$1)*(КАЛЕНДАРЬ!AJ6=GRID!$B$3:$AQ$3), 0)),
INDEX(GRID!$B$4:$AQ$10,MATCH($K$7,GRID!$A$4:$A$10,0),MATCH(1,($U$2=GRID!$B$1:$AQ$1)*(КАЛЕНДАРЬ!AJ6=GRID!$B$3:$AQ$3), 0))*(1-GRID!$B$27))</f>
        <v>27900</v>
      </c>
      <c r="L203" s="35" cm="1">
        <f t="array" ref="L203">IF($I$2="Открытый тариф",
INDEX(GRID!$B$13:$AQ$19,MATCH($K$7,GRID!$A$13:$A$19,0),MATCH(1,($U$2=GRID!$B$1:$AQ$1)*(КАЛЕНДАРЬ!$AJ6=GRID!$B$3:$AQ$3), 0)),
INDEX(GRID!$B$13:$AQ$19,MATCH($K$7,GRID!$A$13:$A$19,0),MATCH(1,($U$2=GRID!$B$1:$AQ$1)*(КАЛЕНДАРЬ!$AJ6=GRID!$B$3:$AQ$3), 0))*(1-GRID!$B$27))</f>
        <v>30900</v>
      </c>
      <c r="M203" s="35" cm="1">
        <f t="array" ref="M203">IF($I$2="Открытый тариф",
INDEX(GRID!$B$4:$AQ$10,MATCH($M$7,GRID!$A$4:$A$10,0),MATCH(1,($U$2=GRID!$B$1:$AQ$1)*(КАЛЕНДАРЬ!AJ6=GRID!$B$3:$AQ$3), 0)),
INDEX(GRID!$B$4:$AQ$10,MATCH($M$7,GRID!$A$4:$A$10,0),MATCH(1,($U$2=GRID!$B$1:$AQ$1)*(КАЛЕНДАРЬ!AJ6=GRID!$B$3:$AQ$3), 0))*(1-GRID!$B$27))</f>
        <v>35000</v>
      </c>
      <c r="N203" s="35" cm="1">
        <f t="array" ref="N203">IF($I$2="Открытый тариф",
INDEX(GRID!$B$13:$AQ$19,MATCH($M$7,GRID!$A$13:$A$19,0),MATCH(1,($U$2=GRID!$B$1:$AQ$1)*(КАЛЕНДАРЬ!$AJ6=GRID!$B$3:$AQ$3), 0)),
INDEX(GRID!$B$13:$AQ$19,MATCH($M$7,GRID!$A$13:$A$19,0),MATCH(1,($U$2=GRID!$B$1:$AQ$1)*(КАЛЕНДАРЬ!$AJ6=GRID!$B$3:$AQ$3), 0))*(1-GRID!$B$27))</f>
        <v>38000</v>
      </c>
      <c r="O203" s="35" cm="1">
        <f t="array" ref="O203">IF($I$2="Открытый тариф",
INDEX(GRID!$B$4:$AQ$10,MATCH($O$7,GRID!$A$4:$A$10,0),MATCH(1,($U$2=GRID!$B$1:$AQ$1)*(КАЛЕНДАРЬ!AJ6=GRID!$B$3:$AQ$3), 0)),
INDEX(GRID!$B$4:$AQ$10,MATCH($O$7,GRID!$A$4:$A$10,0),MATCH(1,($U$2=GRID!$B$1:$AQ$1)*(КАЛЕНДАРЬ!AJ6=GRID!$B$3:$AQ$3), 0))*(1-GRID!$B$27))</f>
        <v>65500</v>
      </c>
      <c r="P203" s="35" cm="1">
        <f t="array" ref="P203">IF($I$2="Открытый тариф",
INDEX(GRID!$B$13:$AQ$19,MATCH($O$7,GRID!$A$13:$A$19,0),MATCH(1,($U$2=GRID!$B$1:$AQ$1)*(КАЛЕНДАРЬ!$AJ6=GRID!$B$3:$AQ$3), 0)),
INDEX(GRID!$B$13:$AQ$19,MATCH($O$7,GRID!$A$13:$A$19,0),MATCH(1,($U$2=GRID!$B$1:$AQ$1)*(КАЛЕНДАРЬ!$AJ6=GRID!$B$3:$AQ$3), 0))*(1-GRID!$B$27))</f>
        <v>65500</v>
      </c>
    </row>
    <row r="204" spans="1:16" hidden="1" x14ac:dyDescent="0.2">
      <c r="A204" s="58" t="s">
        <v>18</v>
      </c>
      <c r="B204" s="59">
        <v>4</v>
      </c>
      <c r="C204" s="35" cm="1">
        <f t="array" ref="C204">IF($I$2="Открытый тариф",
INDEX(GRID!$B$4:$AQ$10,MATCH($C$7,GRID!$A$4:$A$10,0),MATCH(1,($U$2=GRID!$B$1:$AQ$1)*(КАЛЕНДАРЬ!AJ7=GRID!$B$3:$AQ$3), 0)),
INDEX(GRID!$B$4:$AQ$10,MATCH($C$7,GRID!$A$4:$A$10,0),MATCH(1,($U$2=GRID!$B$1:$AQ$1)*(КАЛЕНДАРЬ!AJ7=GRID!$B$3:$AQ$3), 0))*(1-GRID!$B$27))</f>
        <v>7700</v>
      </c>
      <c r="D204" s="35" cm="1">
        <f t="array" ref="D204">IF($I$2="Открытый тариф",
INDEX(GRID!$B$13:$AQ$19,MATCH($C$7,GRID!$A$13:$A$19,0),MATCH(1,($U$2=GRID!$B$1:$AQ$1)*(КАЛЕНДАРЬ!$AJ7=GRID!$B$3:$AQ$3), 0)),
INDEX(GRID!$B$13:$AQ$19,MATCH($C$7,GRID!$A$13:$A$19,0),MATCH(1,($U$2=GRID!$B$1:$AQ$1)*(КАЛЕНДАРЬ!$AJ7=GRID!$B$3:$AQ$3), 0))*(1-GRID!$B$27))</f>
        <v>10700</v>
      </c>
      <c r="E204" s="35" cm="1">
        <f t="array" ref="E204">IF($I$2="Открытый тариф",
INDEX(GRID!$B$4:$AQ$10,MATCH($E$7,GRID!$A$4:$A$10,0),MATCH(1,($U$2=GRID!$B$1:$AQ$1)*(КАЛЕНДАРЬ!AJ7=GRID!$B$3:$AQ$3), 0)),
INDEX(GRID!$B$4:$AQ$10,MATCH($E$7,GRID!$A$4:$A$10,0),MATCH(1,($U$2=GRID!$B$1:$AQ$1)*(КАЛЕНДАРЬ!AJ7=GRID!$B$3:$AQ$3), 0))*(1-GRID!$B$27))</f>
        <v>9000</v>
      </c>
      <c r="F204" s="35" cm="1">
        <f t="array" ref="F204">IF($I$2="Открытый тариф",
INDEX(GRID!$B$13:$AQ$19,MATCH($E$7,GRID!$A$13:$A$19,0),MATCH(1,($U$2=GRID!$B$1:$AQ$1)*(КАЛЕНДАРЬ!$AJ7=GRID!$B$3:$AQ$3), 0)),
INDEX(GRID!$B$13:$AQ$19,MATCH($E$7,GRID!$A$13:$A$19,0),MATCH(1,($U$2=GRID!$B$1:$AQ$1)*(КАЛЕНДАРЬ!$AJ7=GRID!$B$3:$AQ$3), 0))*(1-GRID!$B$27))</f>
        <v>12000</v>
      </c>
      <c r="G204" s="35" cm="1">
        <f t="array" ref="G204">IF($I$2="Открытый тариф",
INDEX(GRID!$B$4:$AQ$10,MATCH($G$7,GRID!$A$4:$A$10,0),MATCH(1,($U$2=GRID!$B$1:$AQ$1)*(КАЛЕНДАРЬ!AJ7=GRID!$B$3:$AQ$3), 0)),
INDEX(GRID!$B$4:$AQ$10,MATCH($G$7,GRID!$A$4:$A$10,0),MATCH(1,($U$2=GRID!$B$1:$AQ$1)*(КАЛЕНДАРЬ!AJ7=GRID!$B$3:$AQ$3), 0))*(1-GRID!$B$27))</f>
        <v>9300</v>
      </c>
      <c r="H204" s="35" cm="1">
        <f t="array" ref="H204">IF($I$2="Открытый тариф",
INDEX(GRID!$B$13:$AQ$19,MATCH($G$7,GRID!$A$13:$A$19,0),MATCH(1,($U$2=GRID!$B$1:$AQ$1)*(КАЛЕНДАРЬ!$AJ7=GRID!$B$3:$AQ$3), 0)),
INDEX(GRID!$B$13:$AQ$19,MATCH($G$7,GRID!$A$13:$A$19,0),MATCH(1,($U$2=GRID!$B$1:$AQ$1)*(КАЛЕНДАРЬ!$AJ7=GRID!$B$3:$AQ$3), 0))*(1-GRID!$B$27))</f>
        <v>12300</v>
      </c>
      <c r="I204" s="35" cm="1">
        <f t="array" ref="I204">IF($I$2="Открытый тариф",
INDEX(GRID!$B$4:$AQ$10,MATCH($I$7,GRID!$A$4:$A$10,0),MATCH(1,($U$2=GRID!$B$1:$AQ$1)*(КАЛЕНДАРЬ!AJ7=GRID!$B$3:$AQ$3), 0)),
INDEX(GRID!$B$4:$AQ$10,MATCH($I$7,GRID!$A$4:$A$10,0),MATCH(1,($U$2=GRID!$B$1:$AQ$1)*(КАЛЕНДАРЬ!AJ7=GRID!$B$3:$AQ$3), 0))*(1-GRID!$B$27))</f>
        <v>26800</v>
      </c>
      <c r="J204" s="35" cm="1">
        <f t="array" ref="J204">IF($I$2="Открытый тариф",
INDEX(GRID!$B$13:$AQ$19,MATCH($I$7,GRID!$A$13:$A$19,0),MATCH(1,($U$2=GRID!$B$1:$AQ$1)*(КАЛЕНДАРЬ!$AJ7=GRID!$B$3:$AQ$3), 0)),
INDEX(GRID!$B$13:$AQ$19,MATCH($I$7,GRID!$A$13:$A$19,0),MATCH(1,($U$2=GRID!$B$1:$AQ$1)*(КАЛЕНДАРЬ!$AJ7=GRID!$B$3:$AQ$3), 0))*(1-GRID!$B$27))</f>
        <v>29800</v>
      </c>
      <c r="K204" s="35" cm="1">
        <f t="array" ref="K204">IF($I$2="Открытый тариф",
INDEX(GRID!$B$4:$AQ$10,MATCH($K$7,GRID!$A$4:$A$10,0),MATCH(1,($U$2=GRID!$B$1:$AQ$1)*(КАЛЕНДАРЬ!AJ7=GRID!$B$3:$AQ$3), 0)),
INDEX(GRID!$B$4:$AQ$10,MATCH($K$7,GRID!$A$4:$A$10,0),MATCH(1,($U$2=GRID!$B$1:$AQ$1)*(КАЛЕНДАРЬ!AJ7=GRID!$B$3:$AQ$3), 0))*(1-GRID!$B$27))</f>
        <v>27900</v>
      </c>
      <c r="L204" s="35" cm="1">
        <f t="array" ref="L204">IF($I$2="Открытый тариф",
INDEX(GRID!$B$13:$AQ$19,MATCH($K$7,GRID!$A$13:$A$19,0),MATCH(1,($U$2=GRID!$B$1:$AQ$1)*(КАЛЕНДАРЬ!$AJ7=GRID!$B$3:$AQ$3), 0)),
INDEX(GRID!$B$13:$AQ$19,MATCH($K$7,GRID!$A$13:$A$19,0),MATCH(1,($U$2=GRID!$B$1:$AQ$1)*(КАЛЕНДАРЬ!$AJ7=GRID!$B$3:$AQ$3), 0))*(1-GRID!$B$27))</f>
        <v>30900</v>
      </c>
      <c r="M204" s="35" cm="1">
        <f t="array" ref="M204">IF($I$2="Открытый тариф",
INDEX(GRID!$B$4:$AQ$10,MATCH($M$7,GRID!$A$4:$A$10,0),MATCH(1,($U$2=GRID!$B$1:$AQ$1)*(КАЛЕНДАРЬ!AJ7=GRID!$B$3:$AQ$3), 0)),
INDEX(GRID!$B$4:$AQ$10,MATCH($M$7,GRID!$A$4:$A$10,0),MATCH(1,($U$2=GRID!$B$1:$AQ$1)*(КАЛЕНДАРЬ!AJ7=GRID!$B$3:$AQ$3), 0))*(1-GRID!$B$27))</f>
        <v>35000</v>
      </c>
      <c r="N204" s="35" cm="1">
        <f t="array" ref="N204">IF($I$2="Открытый тариф",
INDEX(GRID!$B$13:$AQ$19,MATCH($M$7,GRID!$A$13:$A$19,0),MATCH(1,($U$2=GRID!$B$1:$AQ$1)*(КАЛЕНДАРЬ!$AJ7=GRID!$B$3:$AQ$3), 0)),
INDEX(GRID!$B$13:$AQ$19,MATCH($M$7,GRID!$A$13:$A$19,0),MATCH(1,($U$2=GRID!$B$1:$AQ$1)*(КАЛЕНДАРЬ!$AJ7=GRID!$B$3:$AQ$3), 0))*(1-GRID!$B$27))</f>
        <v>38000</v>
      </c>
      <c r="O204" s="35" cm="1">
        <f t="array" ref="O204">IF($I$2="Открытый тариф",
INDEX(GRID!$B$4:$AQ$10,MATCH($O$7,GRID!$A$4:$A$10,0),MATCH(1,($U$2=GRID!$B$1:$AQ$1)*(КАЛЕНДАРЬ!AJ7=GRID!$B$3:$AQ$3), 0)),
INDEX(GRID!$B$4:$AQ$10,MATCH($O$7,GRID!$A$4:$A$10,0),MATCH(1,($U$2=GRID!$B$1:$AQ$1)*(КАЛЕНДАРЬ!AJ7=GRID!$B$3:$AQ$3), 0))*(1-GRID!$B$27))</f>
        <v>65500</v>
      </c>
      <c r="P204" s="35" cm="1">
        <f t="array" ref="P204">IF($I$2="Открытый тариф",
INDEX(GRID!$B$13:$AQ$19,MATCH($O$7,GRID!$A$13:$A$19,0),MATCH(1,($U$2=GRID!$B$1:$AQ$1)*(КАЛЕНДАРЬ!$AJ7=GRID!$B$3:$AQ$3), 0)),
INDEX(GRID!$B$13:$AQ$19,MATCH($O$7,GRID!$A$13:$A$19,0),MATCH(1,($U$2=GRID!$B$1:$AQ$1)*(КАЛЕНДАРЬ!$AJ7=GRID!$B$3:$AQ$3), 0))*(1-GRID!$B$27))</f>
        <v>65500</v>
      </c>
    </row>
    <row r="205" spans="1:16" hidden="1" x14ac:dyDescent="0.2">
      <c r="A205" s="58" t="s">
        <v>19</v>
      </c>
      <c r="B205" s="59">
        <v>5</v>
      </c>
      <c r="C205" s="35" cm="1">
        <f t="array" ref="C205">IF($I$2="Открытый тариф",
INDEX(GRID!$B$4:$AQ$10,MATCH($C$7,GRID!$A$4:$A$10,0),MATCH(1,($U$2=GRID!$B$1:$AQ$1)*(КАЛЕНДАРЬ!AJ8=GRID!$B$3:$AQ$3), 0)),
INDEX(GRID!$B$4:$AQ$10,MATCH($C$7,GRID!$A$4:$A$10,0),MATCH(1,($U$2=GRID!$B$1:$AQ$1)*(КАЛЕНДАРЬ!AJ8=GRID!$B$3:$AQ$3), 0))*(1-GRID!$B$27))</f>
        <v>12300</v>
      </c>
      <c r="D205" s="35" cm="1">
        <f t="array" ref="D205">IF($I$2="Открытый тариф",
INDEX(GRID!$B$13:$AQ$19,MATCH($C$7,GRID!$A$13:$A$19,0),MATCH(1,($U$2=GRID!$B$1:$AQ$1)*(КАЛЕНДАРЬ!$AJ8=GRID!$B$3:$AQ$3), 0)),
INDEX(GRID!$B$13:$AQ$19,MATCH($C$7,GRID!$A$13:$A$19,0),MATCH(1,($U$2=GRID!$B$1:$AQ$1)*(КАЛЕНДАРЬ!$AJ8=GRID!$B$3:$AQ$3), 0))*(1-GRID!$B$27))</f>
        <v>15300</v>
      </c>
      <c r="E205" s="35" cm="1">
        <f t="array" ref="E205">IF($I$2="Открытый тариф",
INDEX(GRID!$B$4:$AQ$10,MATCH($E$7,GRID!$A$4:$A$10,0),MATCH(1,($U$2=GRID!$B$1:$AQ$1)*(КАЛЕНДАРЬ!AJ8=GRID!$B$3:$AQ$3), 0)),
INDEX(GRID!$B$4:$AQ$10,MATCH($E$7,GRID!$A$4:$A$10,0),MATCH(1,($U$2=GRID!$B$1:$AQ$1)*(КАЛЕНДАРЬ!AJ8=GRID!$B$3:$AQ$3), 0))*(1-GRID!$B$27))</f>
        <v>14600</v>
      </c>
      <c r="F205" s="35" cm="1">
        <f t="array" ref="F205">IF($I$2="Открытый тариф",
INDEX(GRID!$B$13:$AQ$19,MATCH($E$7,GRID!$A$13:$A$19,0),MATCH(1,($U$2=GRID!$B$1:$AQ$1)*(КАЛЕНДАРЬ!$AJ8=GRID!$B$3:$AQ$3), 0)),
INDEX(GRID!$B$13:$AQ$19,MATCH($E$7,GRID!$A$13:$A$19,0),MATCH(1,($U$2=GRID!$B$1:$AQ$1)*(КАЛЕНДАРЬ!$AJ8=GRID!$B$3:$AQ$3), 0))*(1-GRID!$B$27))</f>
        <v>17600</v>
      </c>
      <c r="G205" s="35" cm="1">
        <f t="array" ref="G205">IF($I$2="Открытый тариф",
INDEX(GRID!$B$4:$AQ$10,MATCH($G$7,GRID!$A$4:$A$10,0),MATCH(1,($U$2=GRID!$B$1:$AQ$1)*(КАЛЕНДАРЬ!AJ8=GRID!$B$3:$AQ$3), 0)),
INDEX(GRID!$B$4:$AQ$10,MATCH($G$7,GRID!$A$4:$A$10,0),MATCH(1,($U$2=GRID!$B$1:$AQ$1)*(КАЛЕНДАРЬ!AJ8=GRID!$B$3:$AQ$3), 0))*(1-GRID!$B$27))</f>
        <v>15200</v>
      </c>
      <c r="H205" s="35" cm="1">
        <f t="array" ref="H205">IF($I$2="Открытый тариф",
INDEX(GRID!$B$13:$AQ$19,MATCH($G$7,GRID!$A$13:$A$19,0),MATCH(1,($U$2=GRID!$B$1:$AQ$1)*(КАЛЕНДАРЬ!$AJ8=GRID!$B$3:$AQ$3), 0)),
INDEX(GRID!$B$13:$AQ$19,MATCH($G$7,GRID!$A$13:$A$19,0),MATCH(1,($U$2=GRID!$B$1:$AQ$1)*(КАЛЕНДАРЬ!$AJ8=GRID!$B$3:$AQ$3), 0))*(1-GRID!$B$27))</f>
        <v>18200</v>
      </c>
      <c r="I205" s="35" cm="1">
        <f t="array" ref="I205">IF($I$2="Открытый тариф",
INDEX(GRID!$B$4:$AQ$10,MATCH($I$7,GRID!$A$4:$A$10,0),MATCH(1,($U$2=GRID!$B$1:$AQ$1)*(КАЛЕНДАРЬ!AJ8=GRID!$B$3:$AQ$3), 0)),
INDEX(GRID!$B$4:$AQ$10,MATCH($I$7,GRID!$A$4:$A$10,0),MATCH(1,($U$2=GRID!$B$1:$AQ$1)*(КАЛЕНДАРЬ!AJ8=GRID!$B$3:$AQ$3), 0))*(1-GRID!$B$27))</f>
        <v>26800</v>
      </c>
      <c r="J205" s="35" cm="1">
        <f t="array" ref="J205">IF($I$2="Открытый тариф",
INDEX(GRID!$B$13:$AQ$19,MATCH($I$7,GRID!$A$13:$A$19,0),MATCH(1,($U$2=GRID!$B$1:$AQ$1)*(КАЛЕНДАРЬ!$AJ8=GRID!$B$3:$AQ$3), 0)),
INDEX(GRID!$B$13:$AQ$19,MATCH($I$7,GRID!$A$13:$A$19,0),MATCH(1,($U$2=GRID!$B$1:$AQ$1)*(КАЛЕНДАРЬ!$AJ8=GRID!$B$3:$AQ$3), 0))*(1-GRID!$B$27))</f>
        <v>29800</v>
      </c>
      <c r="K205" s="35" cm="1">
        <f t="array" ref="K205">IF($I$2="Открытый тариф",
INDEX(GRID!$B$4:$AQ$10,MATCH($K$7,GRID!$A$4:$A$10,0),MATCH(1,($U$2=GRID!$B$1:$AQ$1)*(КАЛЕНДАРЬ!AJ8=GRID!$B$3:$AQ$3), 0)),
INDEX(GRID!$B$4:$AQ$10,MATCH($K$7,GRID!$A$4:$A$10,0),MATCH(1,($U$2=GRID!$B$1:$AQ$1)*(КАЛЕНДАРЬ!AJ8=GRID!$B$3:$AQ$3), 0))*(1-GRID!$B$27))</f>
        <v>27900</v>
      </c>
      <c r="L205" s="35" cm="1">
        <f t="array" ref="L205">IF($I$2="Открытый тариф",
INDEX(GRID!$B$13:$AQ$19,MATCH($K$7,GRID!$A$13:$A$19,0),MATCH(1,($U$2=GRID!$B$1:$AQ$1)*(КАЛЕНДАРЬ!$AJ8=GRID!$B$3:$AQ$3), 0)),
INDEX(GRID!$B$13:$AQ$19,MATCH($K$7,GRID!$A$13:$A$19,0),MATCH(1,($U$2=GRID!$B$1:$AQ$1)*(КАЛЕНДАРЬ!$AJ8=GRID!$B$3:$AQ$3), 0))*(1-GRID!$B$27))</f>
        <v>30900</v>
      </c>
      <c r="M205" s="35" cm="1">
        <f t="array" ref="M205">IF($I$2="Открытый тариф",
INDEX(GRID!$B$4:$AQ$10,MATCH($M$7,GRID!$A$4:$A$10,0),MATCH(1,($U$2=GRID!$B$1:$AQ$1)*(КАЛЕНДАРЬ!AJ8=GRID!$B$3:$AQ$3), 0)),
INDEX(GRID!$B$4:$AQ$10,MATCH($M$7,GRID!$A$4:$A$10,0),MATCH(1,($U$2=GRID!$B$1:$AQ$1)*(КАЛЕНДАРЬ!AJ8=GRID!$B$3:$AQ$3), 0))*(1-GRID!$B$27))</f>
        <v>35000</v>
      </c>
      <c r="N205" s="35" cm="1">
        <f t="array" ref="N205">IF($I$2="Открытый тариф",
INDEX(GRID!$B$13:$AQ$19,MATCH($M$7,GRID!$A$13:$A$19,0),MATCH(1,($U$2=GRID!$B$1:$AQ$1)*(КАЛЕНДАРЬ!$AJ8=GRID!$B$3:$AQ$3), 0)),
INDEX(GRID!$B$13:$AQ$19,MATCH($M$7,GRID!$A$13:$A$19,0),MATCH(1,($U$2=GRID!$B$1:$AQ$1)*(КАЛЕНДАРЬ!$AJ8=GRID!$B$3:$AQ$3), 0))*(1-GRID!$B$27))</f>
        <v>38000</v>
      </c>
      <c r="O205" s="35" cm="1">
        <f t="array" ref="O205">IF($I$2="Открытый тариф",
INDEX(GRID!$B$4:$AQ$10,MATCH($O$7,GRID!$A$4:$A$10,0),MATCH(1,($U$2=GRID!$B$1:$AQ$1)*(КАЛЕНДАРЬ!AJ8=GRID!$B$3:$AQ$3), 0)),
INDEX(GRID!$B$4:$AQ$10,MATCH($O$7,GRID!$A$4:$A$10,0),MATCH(1,($U$2=GRID!$B$1:$AQ$1)*(КАЛЕНДАРЬ!AJ8=GRID!$B$3:$AQ$3), 0))*(1-GRID!$B$27))</f>
        <v>65500</v>
      </c>
      <c r="P205" s="35" cm="1">
        <f t="array" ref="P205">IF($I$2="Открытый тариф",
INDEX(GRID!$B$13:$AQ$19,MATCH($O$7,GRID!$A$13:$A$19,0),MATCH(1,($U$2=GRID!$B$1:$AQ$1)*(КАЛЕНДАРЬ!$AJ8=GRID!$B$3:$AQ$3), 0)),
INDEX(GRID!$B$13:$AQ$19,MATCH($O$7,GRID!$A$13:$A$19,0),MATCH(1,($U$2=GRID!$B$1:$AQ$1)*(КАЛЕНДАРЬ!$AJ8=GRID!$B$3:$AQ$3), 0))*(1-GRID!$B$27))</f>
        <v>65500</v>
      </c>
    </row>
    <row r="206" spans="1:16" hidden="1" x14ac:dyDescent="0.2">
      <c r="A206" s="58" t="s">
        <v>20</v>
      </c>
      <c r="B206" s="59">
        <v>6</v>
      </c>
      <c r="C206" s="35" cm="1">
        <f t="array" ref="C206">IF($I$2="Открытый тариф",
INDEX(GRID!$B$4:$AQ$10,MATCH($C$7,GRID!$A$4:$A$10,0),MATCH(1,($U$2=GRID!$B$1:$AQ$1)*(КАЛЕНДАРЬ!AJ9=GRID!$B$3:$AQ$3), 0)),
INDEX(GRID!$B$4:$AQ$10,MATCH($C$7,GRID!$A$4:$A$10,0),MATCH(1,($U$2=GRID!$B$1:$AQ$1)*(КАЛЕНДАРЬ!AJ9=GRID!$B$3:$AQ$3), 0))*(1-GRID!$B$27))</f>
        <v>13200</v>
      </c>
      <c r="D206" s="35" cm="1">
        <f t="array" ref="D206">IF($I$2="Открытый тариф",
INDEX(GRID!$B$13:$AQ$19,MATCH($C$7,GRID!$A$13:$A$19,0),MATCH(1,($U$2=GRID!$B$1:$AQ$1)*(КАЛЕНДАРЬ!$AJ9=GRID!$B$3:$AQ$3), 0)),
INDEX(GRID!$B$13:$AQ$19,MATCH($C$7,GRID!$A$13:$A$19,0),MATCH(1,($U$2=GRID!$B$1:$AQ$1)*(КАЛЕНДАРЬ!$AJ9=GRID!$B$3:$AQ$3), 0))*(1-GRID!$B$27))</f>
        <v>16200</v>
      </c>
      <c r="E206" s="35" cm="1">
        <f t="array" ref="E206">IF($I$2="Открытый тариф",
INDEX(GRID!$B$4:$AQ$10,MATCH($E$7,GRID!$A$4:$A$10,0),MATCH(1,($U$2=GRID!$B$1:$AQ$1)*(КАЛЕНДАРЬ!AJ9=GRID!$B$3:$AQ$3), 0)),
INDEX(GRID!$B$4:$AQ$10,MATCH($E$7,GRID!$A$4:$A$10,0),MATCH(1,($U$2=GRID!$B$1:$AQ$1)*(КАЛЕНДАРЬ!AJ9=GRID!$B$3:$AQ$3), 0))*(1-GRID!$B$27))</f>
        <v>16000</v>
      </c>
      <c r="F206" s="35" cm="1">
        <f t="array" ref="F206">IF($I$2="Открытый тариф",
INDEX(GRID!$B$13:$AQ$19,MATCH($E$7,GRID!$A$13:$A$19,0),MATCH(1,($U$2=GRID!$B$1:$AQ$1)*(КАЛЕНДАРЬ!$AJ9=GRID!$B$3:$AQ$3), 0)),
INDEX(GRID!$B$13:$AQ$19,MATCH($E$7,GRID!$A$13:$A$19,0),MATCH(1,($U$2=GRID!$B$1:$AQ$1)*(КАЛЕНДАРЬ!$AJ9=GRID!$B$3:$AQ$3), 0))*(1-GRID!$B$27))</f>
        <v>19000</v>
      </c>
      <c r="G206" s="35" cm="1">
        <f t="array" ref="G206">IF($I$2="Открытый тариф",
INDEX(GRID!$B$4:$AQ$10,MATCH($G$7,GRID!$A$4:$A$10,0),MATCH(1,($U$2=GRID!$B$1:$AQ$1)*(КАЛЕНДАРЬ!AJ9=GRID!$B$3:$AQ$3), 0)),
INDEX(GRID!$B$4:$AQ$10,MATCH($G$7,GRID!$A$4:$A$10,0),MATCH(1,($U$2=GRID!$B$1:$AQ$1)*(КАЛЕНДАРЬ!AJ9=GRID!$B$3:$AQ$3), 0))*(1-GRID!$B$27))</f>
        <v>16700</v>
      </c>
      <c r="H206" s="35" cm="1">
        <f t="array" ref="H206">IF($I$2="Открытый тариф",
INDEX(GRID!$B$13:$AQ$19,MATCH($G$7,GRID!$A$13:$A$19,0),MATCH(1,($U$2=GRID!$B$1:$AQ$1)*(КАЛЕНДАРЬ!$AJ9=GRID!$B$3:$AQ$3), 0)),
INDEX(GRID!$B$13:$AQ$19,MATCH($G$7,GRID!$A$13:$A$19,0),MATCH(1,($U$2=GRID!$B$1:$AQ$1)*(КАЛЕНДАРЬ!$AJ9=GRID!$B$3:$AQ$3), 0))*(1-GRID!$B$27))</f>
        <v>19700</v>
      </c>
      <c r="I206" s="35" cm="1">
        <f t="array" ref="I206">IF($I$2="Открытый тариф",
INDEX(GRID!$B$4:$AQ$10,MATCH($I$7,GRID!$A$4:$A$10,0),MATCH(1,($U$2=GRID!$B$1:$AQ$1)*(КАЛЕНДАРЬ!AJ9=GRID!$B$3:$AQ$3), 0)),
INDEX(GRID!$B$4:$AQ$10,MATCH($I$7,GRID!$A$4:$A$10,0),MATCH(1,($U$2=GRID!$B$1:$AQ$1)*(КАЛЕНДАРЬ!AJ9=GRID!$B$3:$AQ$3), 0))*(1-GRID!$B$27))</f>
        <v>26800</v>
      </c>
      <c r="J206" s="35" cm="1">
        <f t="array" ref="J206">IF($I$2="Открытый тариф",
INDEX(GRID!$B$13:$AQ$19,MATCH($I$7,GRID!$A$13:$A$19,0),MATCH(1,($U$2=GRID!$B$1:$AQ$1)*(КАЛЕНДАРЬ!$AJ9=GRID!$B$3:$AQ$3), 0)),
INDEX(GRID!$B$13:$AQ$19,MATCH($I$7,GRID!$A$13:$A$19,0),MATCH(1,($U$2=GRID!$B$1:$AQ$1)*(КАЛЕНДАРЬ!$AJ9=GRID!$B$3:$AQ$3), 0))*(1-GRID!$B$27))</f>
        <v>29800</v>
      </c>
      <c r="K206" s="35" cm="1">
        <f t="array" ref="K206">IF($I$2="Открытый тариф",
INDEX(GRID!$B$4:$AQ$10,MATCH($K$7,GRID!$A$4:$A$10,0),MATCH(1,($U$2=GRID!$B$1:$AQ$1)*(КАЛЕНДАРЬ!AJ9=GRID!$B$3:$AQ$3), 0)),
INDEX(GRID!$B$4:$AQ$10,MATCH($K$7,GRID!$A$4:$A$10,0),MATCH(1,($U$2=GRID!$B$1:$AQ$1)*(КАЛЕНДАРЬ!AJ9=GRID!$B$3:$AQ$3), 0))*(1-GRID!$B$27))</f>
        <v>27900</v>
      </c>
      <c r="L206" s="35" cm="1">
        <f t="array" ref="L206">IF($I$2="Открытый тариф",
INDEX(GRID!$B$13:$AQ$19,MATCH($K$7,GRID!$A$13:$A$19,0),MATCH(1,($U$2=GRID!$B$1:$AQ$1)*(КАЛЕНДАРЬ!$AJ9=GRID!$B$3:$AQ$3), 0)),
INDEX(GRID!$B$13:$AQ$19,MATCH($K$7,GRID!$A$13:$A$19,0),MATCH(1,($U$2=GRID!$B$1:$AQ$1)*(КАЛЕНДАРЬ!$AJ9=GRID!$B$3:$AQ$3), 0))*(1-GRID!$B$27))</f>
        <v>30900</v>
      </c>
      <c r="M206" s="35" cm="1">
        <f t="array" ref="M206">IF($I$2="Открытый тариф",
INDEX(GRID!$B$4:$AQ$10,MATCH($M$7,GRID!$A$4:$A$10,0),MATCH(1,($U$2=GRID!$B$1:$AQ$1)*(КАЛЕНДАРЬ!AJ9=GRID!$B$3:$AQ$3), 0)),
INDEX(GRID!$B$4:$AQ$10,MATCH($M$7,GRID!$A$4:$A$10,0),MATCH(1,($U$2=GRID!$B$1:$AQ$1)*(КАЛЕНДАРЬ!AJ9=GRID!$B$3:$AQ$3), 0))*(1-GRID!$B$27))</f>
        <v>35000</v>
      </c>
      <c r="N206" s="35" cm="1">
        <f t="array" ref="N206">IF($I$2="Открытый тариф",
INDEX(GRID!$B$13:$AQ$19,MATCH($M$7,GRID!$A$13:$A$19,0),MATCH(1,($U$2=GRID!$B$1:$AQ$1)*(КАЛЕНДАРЬ!$AJ9=GRID!$B$3:$AQ$3), 0)),
INDEX(GRID!$B$13:$AQ$19,MATCH($M$7,GRID!$A$13:$A$19,0),MATCH(1,($U$2=GRID!$B$1:$AQ$1)*(КАЛЕНДАРЬ!$AJ9=GRID!$B$3:$AQ$3), 0))*(1-GRID!$B$27))</f>
        <v>38000</v>
      </c>
      <c r="O206" s="35" cm="1">
        <f t="array" ref="O206">IF($I$2="Открытый тариф",
INDEX(GRID!$B$4:$AQ$10,MATCH($O$7,GRID!$A$4:$A$10,0),MATCH(1,($U$2=GRID!$B$1:$AQ$1)*(КАЛЕНДАРЬ!AJ9=GRID!$B$3:$AQ$3), 0)),
INDEX(GRID!$B$4:$AQ$10,MATCH($O$7,GRID!$A$4:$A$10,0),MATCH(1,($U$2=GRID!$B$1:$AQ$1)*(КАЛЕНДАРЬ!AJ9=GRID!$B$3:$AQ$3), 0))*(1-GRID!$B$27))</f>
        <v>65500</v>
      </c>
      <c r="P206" s="35" cm="1">
        <f t="array" ref="P206">IF($I$2="Открытый тариф",
INDEX(GRID!$B$13:$AQ$19,MATCH($O$7,GRID!$A$13:$A$19,0),MATCH(1,($U$2=GRID!$B$1:$AQ$1)*(КАЛЕНДАРЬ!$AJ9=GRID!$B$3:$AQ$3), 0)),
INDEX(GRID!$B$13:$AQ$19,MATCH($O$7,GRID!$A$13:$A$19,0),MATCH(1,($U$2=GRID!$B$1:$AQ$1)*(КАЛЕНДАРЬ!$AJ9=GRID!$B$3:$AQ$3), 0))*(1-GRID!$B$27))</f>
        <v>65500</v>
      </c>
    </row>
    <row r="207" spans="1:16" hidden="1" x14ac:dyDescent="0.2">
      <c r="A207" s="58" t="s">
        <v>14</v>
      </c>
      <c r="B207" s="59">
        <v>7</v>
      </c>
      <c r="C207" s="35" cm="1">
        <f t="array" ref="C207">IF($I$2="Открытый тариф",
INDEX(GRID!$B$4:$AQ$10,MATCH($C$7,GRID!$A$4:$A$10,0),MATCH(1,($U$2=GRID!$B$1:$AQ$1)*(КАЛЕНДАРЬ!AJ10=GRID!$B$3:$AQ$3), 0)),
INDEX(GRID!$B$4:$AQ$10,MATCH($C$7,GRID!$A$4:$A$10,0),MATCH(1,($U$2=GRID!$B$1:$AQ$1)*(КАЛЕНДАРЬ!AJ10=GRID!$B$3:$AQ$3), 0))*(1-GRID!$B$27))</f>
        <v>11000</v>
      </c>
      <c r="D207" s="35" cm="1">
        <f t="array" ref="D207">IF($I$2="Открытый тариф",
INDEX(GRID!$B$13:$AQ$19,MATCH($C$7,GRID!$A$13:$A$19,0),MATCH(1,($U$2=GRID!$B$1:$AQ$1)*(КАЛЕНДАРЬ!$AJ10=GRID!$B$3:$AQ$3), 0)),
INDEX(GRID!$B$13:$AQ$19,MATCH($C$7,GRID!$A$13:$A$19,0),MATCH(1,($U$2=GRID!$B$1:$AQ$1)*(КАЛЕНДАРЬ!$AJ10=GRID!$B$3:$AQ$3), 0))*(1-GRID!$B$27))</f>
        <v>14000</v>
      </c>
      <c r="E207" s="35" cm="1">
        <f t="array" ref="E207">IF($I$2="Открытый тариф",
INDEX(GRID!$B$4:$AQ$10,MATCH($E$7,GRID!$A$4:$A$10,0),MATCH(1,($U$2=GRID!$B$1:$AQ$1)*(КАЛЕНДАРЬ!AJ10=GRID!$B$3:$AQ$3), 0)),
INDEX(GRID!$B$4:$AQ$10,MATCH($E$7,GRID!$A$4:$A$10,0),MATCH(1,($U$2=GRID!$B$1:$AQ$1)*(КАЛЕНДАРЬ!AJ10=GRID!$B$3:$AQ$3), 0))*(1-GRID!$B$27))</f>
        <v>13000</v>
      </c>
      <c r="F207" s="35" cm="1">
        <f t="array" ref="F207">IF($I$2="Открытый тариф",
INDEX(GRID!$B$13:$AQ$19,MATCH($E$7,GRID!$A$13:$A$19,0),MATCH(1,($U$2=GRID!$B$1:$AQ$1)*(КАЛЕНДАРЬ!$AJ10=GRID!$B$3:$AQ$3), 0)),
INDEX(GRID!$B$13:$AQ$19,MATCH($E$7,GRID!$A$13:$A$19,0),MATCH(1,($U$2=GRID!$B$1:$AQ$1)*(КАЛЕНДАРЬ!$AJ10=GRID!$B$3:$AQ$3), 0))*(1-GRID!$B$27))</f>
        <v>16000</v>
      </c>
      <c r="G207" s="35" cm="1">
        <f t="array" ref="G207">IF($I$2="Открытый тариф",
INDEX(GRID!$B$4:$AQ$10,MATCH($G$7,GRID!$A$4:$A$10,0),MATCH(1,($U$2=GRID!$B$1:$AQ$1)*(КАЛЕНДАРЬ!AJ10=GRID!$B$3:$AQ$3), 0)),
INDEX(GRID!$B$4:$AQ$10,MATCH($G$7,GRID!$A$4:$A$10,0),MATCH(1,($U$2=GRID!$B$1:$AQ$1)*(КАЛЕНДАРЬ!AJ10=GRID!$B$3:$AQ$3), 0))*(1-GRID!$B$27))</f>
        <v>13600</v>
      </c>
      <c r="H207" s="35" cm="1">
        <f t="array" ref="H207">IF($I$2="Открытый тариф",
INDEX(GRID!$B$13:$AQ$19,MATCH($G$7,GRID!$A$13:$A$19,0),MATCH(1,($U$2=GRID!$B$1:$AQ$1)*(КАЛЕНДАРЬ!$AJ10=GRID!$B$3:$AQ$3), 0)),
INDEX(GRID!$B$13:$AQ$19,MATCH($G$7,GRID!$A$13:$A$19,0),MATCH(1,($U$2=GRID!$B$1:$AQ$1)*(КАЛЕНДАРЬ!$AJ10=GRID!$B$3:$AQ$3), 0))*(1-GRID!$B$27))</f>
        <v>16600</v>
      </c>
      <c r="I207" s="35" cm="1">
        <f t="array" ref="I207">IF($I$2="Открытый тариф",
INDEX(GRID!$B$4:$AQ$10,MATCH($I$7,GRID!$A$4:$A$10,0),MATCH(1,($U$2=GRID!$B$1:$AQ$1)*(КАЛЕНДАРЬ!AJ10=GRID!$B$3:$AQ$3), 0)),
INDEX(GRID!$B$4:$AQ$10,MATCH($I$7,GRID!$A$4:$A$10,0),MATCH(1,($U$2=GRID!$B$1:$AQ$1)*(КАЛЕНДАРЬ!AJ10=GRID!$B$3:$AQ$3), 0))*(1-GRID!$B$27))</f>
        <v>26800</v>
      </c>
      <c r="J207" s="35" cm="1">
        <f t="array" ref="J207">IF($I$2="Открытый тариф",
INDEX(GRID!$B$13:$AQ$19,MATCH($I$7,GRID!$A$13:$A$19,0),MATCH(1,($U$2=GRID!$B$1:$AQ$1)*(КАЛЕНДАРЬ!$AJ10=GRID!$B$3:$AQ$3), 0)),
INDEX(GRID!$B$13:$AQ$19,MATCH($I$7,GRID!$A$13:$A$19,0),MATCH(1,($U$2=GRID!$B$1:$AQ$1)*(КАЛЕНДАРЬ!$AJ10=GRID!$B$3:$AQ$3), 0))*(1-GRID!$B$27))</f>
        <v>29800</v>
      </c>
      <c r="K207" s="35" cm="1">
        <f t="array" ref="K207">IF($I$2="Открытый тариф",
INDEX(GRID!$B$4:$AQ$10,MATCH($K$7,GRID!$A$4:$A$10,0),MATCH(1,($U$2=GRID!$B$1:$AQ$1)*(КАЛЕНДАРЬ!AJ10=GRID!$B$3:$AQ$3), 0)),
INDEX(GRID!$B$4:$AQ$10,MATCH($K$7,GRID!$A$4:$A$10,0),MATCH(1,($U$2=GRID!$B$1:$AQ$1)*(КАЛЕНДАРЬ!AJ10=GRID!$B$3:$AQ$3), 0))*(1-GRID!$B$27))</f>
        <v>27900</v>
      </c>
      <c r="L207" s="35" cm="1">
        <f t="array" ref="L207">IF($I$2="Открытый тариф",
INDEX(GRID!$B$13:$AQ$19,MATCH($K$7,GRID!$A$13:$A$19,0),MATCH(1,($U$2=GRID!$B$1:$AQ$1)*(КАЛЕНДАРЬ!$AJ10=GRID!$B$3:$AQ$3), 0)),
INDEX(GRID!$B$13:$AQ$19,MATCH($K$7,GRID!$A$13:$A$19,0),MATCH(1,($U$2=GRID!$B$1:$AQ$1)*(КАЛЕНДАРЬ!$AJ10=GRID!$B$3:$AQ$3), 0))*(1-GRID!$B$27))</f>
        <v>30900</v>
      </c>
      <c r="M207" s="35" cm="1">
        <f t="array" ref="M207">IF($I$2="Открытый тариф",
INDEX(GRID!$B$4:$AQ$10,MATCH($M$7,GRID!$A$4:$A$10,0),MATCH(1,($U$2=GRID!$B$1:$AQ$1)*(КАЛЕНДАРЬ!AJ10=GRID!$B$3:$AQ$3), 0)),
INDEX(GRID!$B$4:$AQ$10,MATCH($M$7,GRID!$A$4:$A$10,0),MATCH(1,($U$2=GRID!$B$1:$AQ$1)*(КАЛЕНДАРЬ!AJ10=GRID!$B$3:$AQ$3), 0))*(1-GRID!$B$27))</f>
        <v>35000</v>
      </c>
      <c r="N207" s="35" cm="1">
        <f t="array" ref="N207">IF($I$2="Открытый тариф",
INDEX(GRID!$B$13:$AQ$19,MATCH($M$7,GRID!$A$13:$A$19,0),MATCH(1,($U$2=GRID!$B$1:$AQ$1)*(КАЛЕНДАРЬ!$AJ10=GRID!$B$3:$AQ$3), 0)),
INDEX(GRID!$B$13:$AQ$19,MATCH($M$7,GRID!$A$13:$A$19,0),MATCH(1,($U$2=GRID!$B$1:$AQ$1)*(КАЛЕНДАРЬ!$AJ10=GRID!$B$3:$AQ$3), 0))*(1-GRID!$B$27))</f>
        <v>38000</v>
      </c>
      <c r="O207" s="35" cm="1">
        <f t="array" ref="O207">IF($I$2="Открытый тариф",
INDEX(GRID!$B$4:$AQ$10,MATCH($O$7,GRID!$A$4:$A$10,0),MATCH(1,($U$2=GRID!$B$1:$AQ$1)*(КАЛЕНДАРЬ!AJ10=GRID!$B$3:$AQ$3), 0)),
INDEX(GRID!$B$4:$AQ$10,MATCH($O$7,GRID!$A$4:$A$10,0),MATCH(1,($U$2=GRID!$B$1:$AQ$1)*(КАЛЕНДАРЬ!AJ10=GRID!$B$3:$AQ$3), 0))*(1-GRID!$B$27))</f>
        <v>65500</v>
      </c>
      <c r="P207" s="35" cm="1">
        <f t="array" ref="P207">IF($I$2="Открытый тариф",
INDEX(GRID!$B$13:$AQ$19,MATCH($O$7,GRID!$A$13:$A$19,0),MATCH(1,($U$2=GRID!$B$1:$AQ$1)*(КАЛЕНДАРЬ!$AJ10=GRID!$B$3:$AQ$3), 0)),
INDEX(GRID!$B$13:$AQ$19,MATCH($O$7,GRID!$A$13:$A$19,0),MATCH(1,($U$2=GRID!$B$1:$AQ$1)*(КАЛЕНДАРЬ!$AJ10=GRID!$B$3:$AQ$3), 0))*(1-GRID!$B$27))</f>
        <v>65500</v>
      </c>
    </row>
    <row r="208" spans="1:16" ht="13.5" hidden="1" customHeight="1" x14ac:dyDescent="0.2">
      <c r="A208" s="58" t="s">
        <v>15</v>
      </c>
      <c r="B208" s="59">
        <v>8</v>
      </c>
      <c r="C208" s="35" cm="1">
        <f t="array" ref="C208">IF($I$2="Открытый тариф",
INDEX(GRID!$B$4:$AQ$10,MATCH($C$7,GRID!$A$4:$A$10,0),MATCH(1,($U$2=GRID!$B$1:$AQ$1)*(КАЛЕНДАРЬ!AJ11=GRID!$B$3:$AQ$3), 0)),
INDEX(GRID!$B$4:$AQ$10,MATCH($C$7,GRID!$A$4:$A$10,0),MATCH(1,($U$2=GRID!$B$1:$AQ$1)*(КАЛЕНДАРЬ!AJ11=GRID!$B$3:$AQ$3), 0))*(1-GRID!$B$27))</f>
        <v>12300</v>
      </c>
      <c r="D208" s="35" cm="1">
        <f t="array" ref="D208">IF($I$2="Открытый тариф",
INDEX(GRID!$B$13:$AQ$19,MATCH($C$7,GRID!$A$13:$A$19,0),MATCH(1,($U$2=GRID!$B$1:$AQ$1)*(КАЛЕНДАРЬ!$AJ11=GRID!$B$3:$AQ$3), 0)),
INDEX(GRID!$B$13:$AQ$19,MATCH($C$7,GRID!$A$13:$A$19,0),MATCH(1,($U$2=GRID!$B$1:$AQ$1)*(КАЛЕНДАРЬ!$AJ11=GRID!$B$3:$AQ$3), 0))*(1-GRID!$B$27))</f>
        <v>15300</v>
      </c>
      <c r="E208" s="35" cm="1">
        <f t="array" ref="E208">IF($I$2="Открытый тариф",
INDEX(GRID!$B$4:$AQ$10,MATCH($E$7,GRID!$A$4:$A$10,0),MATCH(1,($U$2=GRID!$B$1:$AQ$1)*(КАЛЕНДАРЬ!AJ11=GRID!$B$3:$AQ$3), 0)),
INDEX(GRID!$B$4:$AQ$10,MATCH($E$7,GRID!$A$4:$A$10,0),MATCH(1,($U$2=GRID!$B$1:$AQ$1)*(КАЛЕНДАРЬ!AJ11=GRID!$B$3:$AQ$3), 0))*(1-GRID!$B$27))</f>
        <v>14600</v>
      </c>
      <c r="F208" s="35" cm="1">
        <f t="array" ref="F208">IF($I$2="Открытый тариф",
INDEX(GRID!$B$13:$AQ$19,MATCH($E$7,GRID!$A$13:$A$19,0),MATCH(1,($U$2=GRID!$B$1:$AQ$1)*(КАЛЕНДАРЬ!$AJ11=GRID!$B$3:$AQ$3), 0)),
INDEX(GRID!$B$13:$AQ$19,MATCH($E$7,GRID!$A$13:$A$19,0),MATCH(1,($U$2=GRID!$B$1:$AQ$1)*(КАЛЕНДАРЬ!$AJ11=GRID!$B$3:$AQ$3), 0))*(1-GRID!$B$27))</f>
        <v>17600</v>
      </c>
      <c r="G208" s="35" cm="1">
        <f t="array" ref="G208">IF($I$2="Открытый тариф",
INDEX(GRID!$B$4:$AQ$10,MATCH($G$7,GRID!$A$4:$A$10,0),MATCH(1,($U$2=GRID!$B$1:$AQ$1)*(КАЛЕНДАРЬ!AJ11=GRID!$B$3:$AQ$3), 0)),
INDEX(GRID!$B$4:$AQ$10,MATCH($G$7,GRID!$A$4:$A$10,0),MATCH(1,($U$2=GRID!$B$1:$AQ$1)*(КАЛЕНДАРЬ!AJ11=GRID!$B$3:$AQ$3), 0))*(1-GRID!$B$27))</f>
        <v>15200</v>
      </c>
      <c r="H208" s="35" cm="1">
        <f t="array" ref="H208">IF($I$2="Открытый тариф",
INDEX(GRID!$B$13:$AQ$19,MATCH($G$7,GRID!$A$13:$A$19,0),MATCH(1,($U$2=GRID!$B$1:$AQ$1)*(КАЛЕНДАРЬ!$AJ11=GRID!$B$3:$AQ$3), 0)),
INDEX(GRID!$B$13:$AQ$19,MATCH($G$7,GRID!$A$13:$A$19,0),MATCH(1,($U$2=GRID!$B$1:$AQ$1)*(КАЛЕНДАРЬ!$AJ11=GRID!$B$3:$AQ$3), 0))*(1-GRID!$B$27))</f>
        <v>18200</v>
      </c>
      <c r="I208" s="35" cm="1">
        <f t="array" ref="I208">IF($I$2="Открытый тариф",
INDEX(GRID!$B$4:$AQ$10,MATCH($I$7,GRID!$A$4:$A$10,0),MATCH(1,($U$2=GRID!$B$1:$AQ$1)*(КАЛЕНДАРЬ!AJ11=GRID!$B$3:$AQ$3), 0)),
INDEX(GRID!$B$4:$AQ$10,MATCH($I$7,GRID!$A$4:$A$10,0),MATCH(1,($U$2=GRID!$B$1:$AQ$1)*(КАЛЕНДАРЬ!AJ11=GRID!$B$3:$AQ$3), 0))*(1-GRID!$B$27))</f>
        <v>26800</v>
      </c>
      <c r="J208" s="35" cm="1">
        <f t="array" ref="J208">IF($I$2="Открытый тариф",
INDEX(GRID!$B$13:$AQ$19,MATCH($I$7,GRID!$A$13:$A$19,0),MATCH(1,($U$2=GRID!$B$1:$AQ$1)*(КАЛЕНДАРЬ!$AJ11=GRID!$B$3:$AQ$3), 0)),
INDEX(GRID!$B$13:$AQ$19,MATCH($I$7,GRID!$A$13:$A$19,0),MATCH(1,($U$2=GRID!$B$1:$AQ$1)*(КАЛЕНДАРЬ!$AJ11=GRID!$B$3:$AQ$3), 0))*(1-GRID!$B$27))</f>
        <v>29800</v>
      </c>
      <c r="K208" s="35" cm="1">
        <f t="array" ref="K208">IF($I$2="Открытый тариф",
INDEX(GRID!$B$4:$AQ$10,MATCH($K$7,GRID!$A$4:$A$10,0),MATCH(1,($U$2=GRID!$B$1:$AQ$1)*(КАЛЕНДАРЬ!AJ11=GRID!$B$3:$AQ$3), 0)),
INDEX(GRID!$B$4:$AQ$10,MATCH($K$7,GRID!$A$4:$A$10,0),MATCH(1,($U$2=GRID!$B$1:$AQ$1)*(КАЛЕНДАРЬ!AJ11=GRID!$B$3:$AQ$3), 0))*(1-GRID!$B$27))</f>
        <v>27900</v>
      </c>
      <c r="L208" s="35" cm="1">
        <f t="array" ref="L208">IF($I$2="Открытый тариф",
INDEX(GRID!$B$13:$AQ$19,MATCH($K$7,GRID!$A$13:$A$19,0),MATCH(1,($U$2=GRID!$B$1:$AQ$1)*(КАЛЕНДАРЬ!$AJ11=GRID!$B$3:$AQ$3), 0)),
INDEX(GRID!$B$13:$AQ$19,MATCH($K$7,GRID!$A$13:$A$19,0),MATCH(1,($U$2=GRID!$B$1:$AQ$1)*(КАЛЕНДАРЬ!$AJ11=GRID!$B$3:$AQ$3), 0))*(1-GRID!$B$27))</f>
        <v>30900</v>
      </c>
      <c r="M208" s="35" cm="1">
        <f t="array" ref="M208">IF($I$2="Открытый тариф",
INDEX(GRID!$B$4:$AQ$10,MATCH($M$7,GRID!$A$4:$A$10,0),MATCH(1,($U$2=GRID!$B$1:$AQ$1)*(КАЛЕНДАРЬ!AJ11=GRID!$B$3:$AQ$3), 0)),
INDEX(GRID!$B$4:$AQ$10,MATCH($M$7,GRID!$A$4:$A$10,0),MATCH(1,($U$2=GRID!$B$1:$AQ$1)*(КАЛЕНДАРЬ!AJ11=GRID!$B$3:$AQ$3), 0))*(1-GRID!$B$27))</f>
        <v>35000</v>
      </c>
      <c r="N208" s="35" cm="1">
        <f t="array" ref="N208">IF($I$2="Открытый тариф",
INDEX(GRID!$B$13:$AQ$19,MATCH($M$7,GRID!$A$13:$A$19,0),MATCH(1,($U$2=GRID!$B$1:$AQ$1)*(КАЛЕНДАРЬ!$AJ11=GRID!$B$3:$AQ$3), 0)),
INDEX(GRID!$B$13:$AQ$19,MATCH($M$7,GRID!$A$13:$A$19,0),MATCH(1,($U$2=GRID!$B$1:$AQ$1)*(КАЛЕНДАРЬ!$AJ11=GRID!$B$3:$AQ$3), 0))*(1-GRID!$B$27))</f>
        <v>38000</v>
      </c>
      <c r="O208" s="35" cm="1">
        <f t="array" ref="O208">IF($I$2="Открытый тариф",
INDEX(GRID!$B$4:$AQ$10,MATCH($O$7,GRID!$A$4:$A$10,0),MATCH(1,($U$2=GRID!$B$1:$AQ$1)*(КАЛЕНДАРЬ!AJ11=GRID!$B$3:$AQ$3), 0)),
INDEX(GRID!$B$4:$AQ$10,MATCH($O$7,GRID!$A$4:$A$10,0),MATCH(1,($U$2=GRID!$B$1:$AQ$1)*(КАЛЕНДАРЬ!AJ11=GRID!$B$3:$AQ$3), 0))*(1-GRID!$B$27))</f>
        <v>65500</v>
      </c>
      <c r="P208" s="35" cm="1">
        <f t="array" ref="P208">IF($I$2="Открытый тариф",
INDEX(GRID!$B$13:$AQ$19,MATCH($O$7,GRID!$A$13:$A$19,0),MATCH(1,($U$2=GRID!$B$1:$AQ$1)*(КАЛЕНДАРЬ!$AJ11=GRID!$B$3:$AQ$3), 0)),
INDEX(GRID!$B$13:$AQ$19,MATCH($O$7,GRID!$A$13:$A$19,0),MATCH(1,($U$2=GRID!$B$1:$AQ$1)*(КАЛЕНДАРЬ!$AJ11=GRID!$B$3:$AQ$3), 0))*(1-GRID!$B$27))</f>
        <v>65500</v>
      </c>
    </row>
    <row r="209" spans="1:16" hidden="1" x14ac:dyDescent="0.2">
      <c r="A209" s="58" t="s">
        <v>16</v>
      </c>
      <c r="B209" s="59">
        <v>9</v>
      </c>
      <c r="C209" s="35" cm="1">
        <f t="array" ref="C209">IF($I$2="Открытый тариф",
INDEX(GRID!$B$4:$AQ$10,MATCH($C$7,GRID!$A$4:$A$10,0),MATCH(1,($U$2=GRID!$B$1:$AQ$1)*(КАЛЕНДАРЬ!AJ12=GRID!$B$3:$AQ$3), 0)),
INDEX(GRID!$B$4:$AQ$10,MATCH($C$7,GRID!$A$4:$A$10,0),MATCH(1,($U$2=GRID!$B$1:$AQ$1)*(КАЛЕНДАРЬ!AJ12=GRID!$B$3:$AQ$3), 0))*(1-GRID!$B$27))</f>
        <v>11000</v>
      </c>
      <c r="D209" s="35" cm="1">
        <f t="array" ref="D209">IF($I$2="Открытый тариф",
INDEX(GRID!$B$13:$AQ$19,MATCH($C$7,GRID!$A$13:$A$19,0),MATCH(1,($U$2=GRID!$B$1:$AQ$1)*(КАЛЕНДАРЬ!$AJ12=GRID!$B$3:$AQ$3), 0)),
INDEX(GRID!$B$13:$AQ$19,MATCH($C$7,GRID!$A$13:$A$19,0),MATCH(1,($U$2=GRID!$B$1:$AQ$1)*(КАЛЕНДАРЬ!$AJ12=GRID!$B$3:$AQ$3), 0))*(1-GRID!$B$27))</f>
        <v>14000</v>
      </c>
      <c r="E209" s="35" cm="1">
        <f t="array" ref="E209">IF($I$2="Открытый тариф",
INDEX(GRID!$B$4:$AQ$10,MATCH($E$7,GRID!$A$4:$A$10,0),MATCH(1,($U$2=GRID!$B$1:$AQ$1)*(КАЛЕНДАРЬ!AJ12=GRID!$B$3:$AQ$3), 0)),
INDEX(GRID!$B$4:$AQ$10,MATCH($E$7,GRID!$A$4:$A$10,0),MATCH(1,($U$2=GRID!$B$1:$AQ$1)*(КАЛЕНДАРЬ!AJ12=GRID!$B$3:$AQ$3), 0))*(1-GRID!$B$27))</f>
        <v>13000</v>
      </c>
      <c r="F209" s="35" cm="1">
        <f t="array" ref="F209">IF($I$2="Открытый тариф",
INDEX(GRID!$B$13:$AQ$19,MATCH($E$7,GRID!$A$13:$A$19,0),MATCH(1,($U$2=GRID!$B$1:$AQ$1)*(КАЛЕНДАРЬ!$AJ12=GRID!$B$3:$AQ$3), 0)),
INDEX(GRID!$B$13:$AQ$19,MATCH($E$7,GRID!$A$13:$A$19,0),MATCH(1,($U$2=GRID!$B$1:$AQ$1)*(КАЛЕНДАРЬ!$AJ12=GRID!$B$3:$AQ$3), 0))*(1-GRID!$B$27))</f>
        <v>16000</v>
      </c>
      <c r="G209" s="35" cm="1">
        <f t="array" ref="G209">IF($I$2="Открытый тариф",
INDEX(GRID!$B$4:$AQ$10,MATCH($G$7,GRID!$A$4:$A$10,0),MATCH(1,($U$2=GRID!$B$1:$AQ$1)*(КАЛЕНДАРЬ!AJ12=GRID!$B$3:$AQ$3), 0)),
INDEX(GRID!$B$4:$AQ$10,MATCH($G$7,GRID!$A$4:$A$10,0),MATCH(1,($U$2=GRID!$B$1:$AQ$1)*(КАЛЕНДАРЬ!AJ12=GRID!$B$3:$AQ$3), 0))*(1-GRID!$B$27))</f>
        <v>13600</v>
      </c>
      <c r="H209" s="35" cm="1">
        <f t="array" ref="H209">IF($I$2="Открытый тариф",
INDEX(GRID!$B$13:$AQ$19,MATCH($G$7,GRID!$A$13:$A$19,0),MATCH(1,($U$2=GRID!$B$1:$AQ$1)*(КАЛЕНДАРЬ!$AJ12=GRID!$B$3:$AQ$3), 0)),
INDEX(GRID!$B$13:$AQ$19,MATCH($G$7,GRID!$A$13:$A$19,0),MATCH(1,($U$2=GRID!$B$1:$AQ$1)*(КАЛЕНДАРЬ!$AJ12=GRID!$B$3:$AQ$3), 0))*(1-GRID!$B$27))</f>
        <v>16600</v>
      </c>
      <c r="I209" s="35" cm="1">
        <f t="array" ref="I209">IF($I$2="Открытый тариф",
INDEX(GRID!$B$4:$AQ$10,MATCH($I$7,GRID!$A$4:$A$10,0),MATCH(1,($U$2=GRID!$B$1:$AQ$1)*(КАЛЕНДАРЬ!AJ12=GRID!$B$3:$AQ$3), 0)),
INDEX(GRID!$B$4:$AQ$10,MATCH($I$7,GRID!$A$4:$A$10,0),MATCH(1,($U$2=GRID!$B$1:$AQ$1)*(КАЛЕНДАРЬ!AJ12=GRID!$B$3:$AQ$3), 0))*(1-GRID!$B$27))</f>
        <v>26800</v>
      </c>
      <c r="J209" s="35" cm="1">
        <f t="array" ref="J209">IF($I$2="Открытый тариф",
INDEX(GRID!$B$13:$AQ$19,MATCH($I$7,GRID!$A$13:$A$19,0),MATCH(1,($U$2=GRID!$B$1:$AQ$1)*(КАЛЕНДАРЬ!$AJ12=GRID!$B$3:$AQ$3), 0)),
INDEX(GRID!$B$13:$AQ$19,MATCH($I$7,GRID!$A$13:$A$19,0),MATCH(1,($U$2=GRID!$B$1:$AQ$1)*(КАЛЕНДАРЬ!$AJ12=GRID!$B$3:$AQ$3), 0))*(1-GRID!$B$27))</f>
        <v>29800</v>
      </c>
      <c r="K209" s="35" cm="1">
        <f t="array" ref="K209">IF($I$2="Открытый тариф",
INDEX(GRID!$B$4:$AQ$10,MATCH($K$7,GRID!$A$4:$A$10,0),MATCH(1,($U$2=GRID!$B$1:$AQ$1)*(КАЛЕНДАРЬ!AJ12=GRID!$B$3:$AQ$3), 0)),
INDEX(GRID!$B$4:$AQ$10,MATCH($K$7,GRID!$A$4:$A$10,0),MATCH(1,($U$2=GRID!$B$1:$AQ$1)*(КАЛЕНДАРЬ!AJ12=GRID!$B$3:$AQ$3), 0))*(1-GRID!$B$27))</f>
        <v>27900</v>
      </c>
      <c r="L209" s="35" cm="1">
        <f t="array" ref="L209">IF($I$2="Открытый тариф",
INDEX(GRID!$B$13:$AQ$19,MATCH($K$7,GRID!$A$13:$A$19,0),MATCH(1,($U$2=GRID!$B$1:$AQ$1)*(КАЛЕНДАРЬ!$AJ12=GRID!$B$3:$AQ$3), 0)),
INDEX(GRID!$B$13:$AQ$19,MATCH($K$7,GRID!$A$13:$A$19,0),MATCH(1,($U$2=GRID!$B$1:$AQ$1)*(КАЛЕНДАРЬ!$AJ12=GRID!$B$3:$AQ$3), 0))*(1-GRID!$B$27))</f>
        <v>30900</v>
      </c>
      <c r="M209" s="35" cm="1">
        <f t="array" ref="M209">IF($I$2="Открытый тариф",
INDEX(GRID!$B$4:$AQ$10,MATCH($M$7,GRID!$A$4:$A$10,0),MATCH(1,($U$2=GRID!$B$1:$AQ$1)*(КАЛЕНДАРЬ!AJ12=GRID!$B$3:$AQ$3), 0)),
INDEX(GRID!$B$4:$AQ$10,MATCH($M$7,GRID!$A$4:$A$10,0),MATCH(1,($U$2=GRID!$B$1:$AQ$1)*(КАЛЕНДАРЬ!AJ12=GRID!$B$3:$AQ$3), 0))*(1-GRID!$B$27))</f>
        <v>35000</v>
      </c>
      <c r="N209" s="35" cm="1">
        <f t="array" ref="N209">IF($I$2="Открытый тариф",
INDEX(GRID!$B$13:$AQ$19,MATCH($M$7,GRID!$A$13:$A$19,0),MATCH(1,($U$2=GRID!$B$1:$AQ$1)*(КАЛЕНДАРЬ!$AJ12=GRID!$B$3:$AQ$3), 0)),
INDEX(GRID!$B$13:$AQ$19,MATCH($M$7,GRID!$A$13:$A$19,0),MATCH(1,($U$2=GRID!$B$1:$AQ$1)*(КАЛЕНДАРЬ!$AJ12=GRID!$B$3:$AQ$3), 0))*(1-GRID!$B$27))</f>
        <v>38000</v>
      </c>
      <c r="O209" s="35" cm="1">
        <f t="array" ref="O209">IF($I$2="Открытый тариф",
INDEX(GRID!$B$4:$AQ$10,MATCH($O$7,GRID!$A$4:$A$10,0),MATCH(1,($U$2=GRID!$B$1:$AQ$1)*(КАЛЕНДАРЬ!AJ12=GRID!$B$3:$AQ$3), 0)),
INDEX(GRID!$B$4:$AQ$10,MATCH($O$7,GRID!$A$4:$A$10,0),MATCH(1,($U$2=GRID!$B$1:$AQ$1)*(КАЛЕНДАРЬ!AJ12=GRID!$B$3:$AQ$3), 0))*(1-GRID!$B$27))</f>
        <v>65500</v>
      </c>
      <c r="P209" s="35" cm="1">
        <f t="array" ref="P209">IF($I$2="Открытый тариф",
INDEX(GRID!$B$13:$AQ$19,MATCH($O$7,GRID!$A$13:$A$19,0),MATCH(1,($U$2=GRID!$B$1:$AQ$1)*(КАЛЕНДАРЬ!$AJ12=GRID!$B$3:$AQ$3), 0)),
INDEX(GRID!$B$13:$AQ$19,MATCH($O$7,GRID!$A$13:$A$19,0),MATCH(1,($U$2=GRID!$B$1:$AQ$1)*(КАЛЕНДАРЬ!$AJ12=GRID!$B$3:$AQ$3), 0))*(1-GRID!$B$27))</f>
        <v>65500</v>
      </c>
    </row>
    <row r="210" spans="1:16" hidden="1" x14ac:dyDescent="0.2">
      <c r="A210" s="58" t="s">
        <v>17</v>
      </c>
      <c r="B210" s="59">
        <v>10</v>
      </c>
      <c r="C210" s="35" cm="1">
        <f t="array" ref="C210">IF($I$2="Открытый тариф",
INDEX(GRID!$B$4:$AQ$10,MATCH($C$7,GRID!$A$4:$A$10,0),MATCH(1,($U$2=GRID!$B$1:$AQ$1)*(КАЛЕНДАРЬ!AJ13=GRID!$B$3:$AQ$3), 0)),
INDEX(GRID!$B$4:$AQ$10,MATCH($C$7,GRID!$A$4:$A$10,0),MATCH(1,($U$2=GRID!$B$1:$AQ$1)*(КАЛЕНДАРЬ!AJ13=GRID!$B$3:$AQ$3), 0))*(1-GRID!$B$27))</f>
        <v>11000</v>
      </c>
      <c r="D210" s="35" cm="1">
        <f t="array" ref="D210">IF($I$2="Открытый тариф",
INDEX(GRID!$B$13:$AQ$19,MATCH($C$7,GRID!$A$13:$A$19,0),MATCH(1,($U$2=GRID!$B$1:$AQ$1)*(КАЛЕНДАРЬ!$AJ13=GRID!$B$3:$AQ$3), 0)),
INDEX(GRID!$B$13:$AQ$19,MATCH($C$7,GRID!$A$13:$A$19,0),MATCH(1,($U$2=GRID!$B$1:$AQ$1)*(КАЛЕНДАРЬ!$AJ13=GRID!$B$3:$AQ$3), 0))*(1-GRID!$B$27))</f>
        <v>14000</v>
      </c>
      <c r="E210" s="35" cm="1">
        <f t="array" ref="E210">IF($I$2="Открытый тариф",
INDEX(GRID!$B$4:$AQ$10,MATCH($E$7,GRID!$A$4:$A$10,0),MATCH(1,($U$2=GRID!$B$1:$AQ$1)*(КАЛЕНДАРЬ!AJ13=GRID!$B$3:$AQ$3), 0)),
INDEX(GRID!$B$4:$AQ$10,MATCH($E$7,GRID!$A$4:$A$10,0),MATCH(1,($U$2=GRID!$B$1:$AQ$1)*(КАЛЕНДАРЬ!AJ13=GRID!$B$3:$AQ$3), 0))*(1-GRID!$B$27))</f>
        <v>13000</v>
      </c>
      <c r="F210" s="35" cm="1">
        <f t="array" ref="F210">IF($I$2="Открытый тариф",
INDEX(GRID!$B$13:$AQ$19,MATCH($E$7,GRID!$A$13:$A$19,0),MATCH(1,($U$2=GRID!$B$1:$AQ$1)*(КАЛЕНДАРЬ!$AJ13=GRID!$B$3:$AQ$3), 0)),
INDEX(GRID!$B$13:$AQ$19,MATCH($E$7,GRID!$A$13:$A$19,0),MATCH(1,($U$2=GRID!$B$1:$AQ$1)*(КАЛЕНДАРЬ!$AJ13=GRID!$B$3:$AQ$3), 0))*(1-GRID!$B$27))</f>
        <v>16000</v>
      </c>
      <c r="G210" s="35" cm="1">
        <f t="array" ref="G210">IF($I$2="Открытый тариф",
INDEX(GRID!$B$4:$AQ$10,MATCH($G$7,GRID!$A$4:$A$10,0),MATCH(1,($U$2=GRID!$B$1:$AQ$1)*(КАЛЕНДАРЬ!AJ13=GRID!$B$3:$AQ$3), 0)),
INDEX(GRID!$B$4:$AQ$10,MATCH($G$7,GRID!$A$4:$A$10,0),MATCH(1,($U$2=GRID!$B$1:$AQ$1)*(КАЛЕНДАРЬ!AJ13=GRID!$B$3:$AQ$3), 0))*(1-GRID!$B$27))</f>
        <v>13600</v>
      </c>
      <c r="H210" s="35" cm="1">
        <f t="array" ref="H210">IF($I$2="Открытый тариф",
INDEX(GRID!$B$13:$AQ$19,MATCH($G$7,GRID!$A$13:$A$19,0),MATCH(1,($U$2=GRID!$B$1:$AQ$1)*(КАЛЕНДАРЬ!$AJ13=GRID!$B$3:$AQ$3), 0)),
INDEX(GRID!$B$13:$AQ$19,MATCH($G$7,GRID!$A$13:$A$19,0),MATCH(1,($U$2=GRID!$B$1:$AQ$1)*(КАЛЕНДАРЬ!$AJ13=GRID!$B$3:$AQ$3), 0))*(1-GRID!$B$27))</f>
        <v>16600</v>
      </c>
      <c r="I210" s="35" cm="1">
        <f t="array" ref="I210">IF($I$2="Открытый тариф",
INDEX(GRID!$B$4:$AQ$10,MATCH($I$7,GRID!$A$4:$A$10,0),MATCH(1,($U$2=GRID!$B$1:$AQ$1)*(КАЛЕНДАРЬ!AJ13=GRID!$B$3:$AQ$3), 0)),
INDEX(GRID!$B$4:$AQ$10,MATCH($I$7,GRID!$A$4:$A$10,0),MATCH(1,($U$2=GRID!$B$1:$AQ$1)*(КАЛЕНДАРЬ!AJ13=GRID!$B$3:$AQ$3), 0))*(1-GRID!$B$27))</f>
        <v>26800</v>
      </c>
      <c r="J210" s="35" cm="1">
        <f t="array" ref="J210">IF($I$2="Открытый тариф",
INDEX(GRID!$B$13:$AQ$19,MATCH($I$7,GRID!$A$13:$A$19,0),MATCH(1,($U$2=GRID!$B$1:$AQ$1)*(КАЛЕНДАРЬ!$AJ13=GRID!$B$3:$AQ$3), 0)),
INDEX(GRID!$B$13:$AQ$19,MATCH($I$7,GRID!$A$13:$A$19,0),MATCH(1,($U$2=GRID!$B$1:$AQ$1)*(КАЛЕНДАРЬ!$AJ13=GRID!$B$3:$AQ$3), 0))*(1-GRID!$B$27))</f>
        <v>29800</v>
      </c>
      <c r="K210" s="35" cm="1">
        <f t="array" ref="K210">IF($I$2="Открытый тариф",
INDEX(GRID!$B$4:$AQ$10,MATCH($K$7,GRID!$A$4:$A$10,0),MATCH(1,($U$2=GRID!$B$1:$AQ$1)*(КАЛЕНДАРЬ!AJ13=GRID!$B$3:$AQ$3), 0)),
INDEX(GRID!$B$4:$AQ$10,MATCH($K$7,GRID!$A$4:$A$10,0),MATCH(1,($U$2=GRID!$B$1:$AQ$1)*(КАЛЕНДАРЬ!AJ13=GRID!$B$3:$AQ$3), 0))*(1-GRID!$B$27))</f>
        <v>27900</v>
      </c>
      <c r="L210" s="35" cm="1">
        <f t="array" ref="L210">IF($I$2="Открытый тариф",
INDEX(GRID!$B$13:$AQ$19,MATCH($K$7,GRID!$A$13:$A$19,0),MATCH(1,($U$2=GRID!$B$1:$AQ$1)*(КАЛЕНДАРЬ!$AJ13=GRID!$B$3:$AQ$3), 0)),
INDEX(GRID!$B$13:$AQ$19,MATCH($K$7,GRID!$A$13:$A$19,0),MATCH(1,($U$2=GRID!$B$1:$AQ$1)*(КАЛЕНДАРЬ!$AJ13=GRID!$B$3:$AQ$3), 0))*(1-GRID!$B$27))</f>
        <v>30900</v>
      </c>
      <c r="M210" s="35" cm="1">
        <f t="array" ref="M210">IF($I$2="Открытый тариф",
INDEX(GRID!$B$4:$AQ$10,MATCH($M$7,GRID!$A$4:$A$10,0),MATCH(1,($U$2=GRID!$B$1:$AQ$1)*(КАЛЕНДАРЬ!AJ13=GRID!$B$3:$AQ$3), 0)),
INDEX(GRID!$B$4:$AQ$10,MATCH($M$7,GRID!$A$4:$A$10,0),MATCH(1,($U$2=GRID!$B$1:$AQ$1)*(КАЛЕНДАРЬ!AJ13=GRID!$B$3:$AQ$3), 0))*(1-GRID!$B$27))</f>
        <v>35000</v>
      </c>
      <c r="N210" s="35" cm="1">
        <f t="array" ref="N210">IF($I$2="Открытый тариф",
INDEX(GRID!$B$13:$AQ$19,MATCH($M$7,GRID!$A$13:$A$19,0),MATCH(1,($U$2=GRID!$B$1:$AQ$1)*(КАЛЕНДАРЬ!$AJ13=GRID!$B$3:$AQ$3), 0)),
INDEX(GRID!$B$13:$AQ$19,MATCH($M$7,GRID!$A$13:$A$19,0),MATCH(1,($U$2=GRID!$B$1:$AQ$1)*(КАЛЕНДАРЬ!$AJ13=GRID!$B$3:$AQ$3), 0))*(1-GRID!$B$27))</f>
        <v>38000</v>
      </c>
      <c r="O210" s="35" cm="1">
        <f t="array" ref="O210">IF($I$2="Открытый тариф",
INDEX(GRID!$B$4:$AQ$10,MATCH($O$7,GRID!$A$4:$A$10,0),MATCH(1,($U$2=GRID!$B$1:$AQ$1)*(КАЛЕНДАРЬ!AJ13=GRID!$B$3:$AQ$3), 0)),
INDEX(GRID!$B$4:$AQ$10,MATCH($O$7,GRID!$A$4:$A$10,0),MATCH(1,($U$2=GRID!$B$1:$AQ$1)*(КАЛЕНДАРЬ!AJ13=GRID!$B$3:$AQ$3), 0))*(1-GRID!$B$27))</f>
        <v>65500</v>
      </c>
      <c r="P210" s="35" cm="1">
        <f t="array" ref="P210">IF($I$2="Открытый тариф",
INDEX(GRID!$B$13:$AQ$19,MATCH($O$7,GRID!$A$13:$A$19,0),MATCH(1,($U$2=GRID!$B$1:$AQ$1)*(КАЛЕНДАРЬ!$AJ13=GRID!$B$3:$AQ$3), 0)),
INDEX(GRID!$B$13:$AQ$19,MATCH($O$7,GRID!$A$13:$A$19,0),MATCH(1,($U$2=GRID!$B$1:$AQ$1)*(КАЛЕНДАРЬ!$AJ13=GRID!$B$3:$AQ$3), 0))*(1-GRID!$B$27))</f>
        <v>65500</v>
      </c>
    </row>
    <row r="211" spans="1:16" hidden="1" x14ac:dyDescent="0.2">
      <c r="A211" s="58" t="s">
        <v>18</v>
      </c>
      <c r="B211" s="59">
        <v>11</v>
      </c>
      <c r="C211" s="35" cm="1">
        <f t="array" ref="C211">IF($I$2="Открытый тариф",
INDEX(GRID!$B$4:$AQ$10,MATCH($C$7,GRID!$A$4:$A$10,0),MATCH(1,($U$2=GRID!$B$1:$AQ$1)*(КАЛЕНДАРЬ!AJ14=GRID!$B$3:$AQ$3), 0)),
INDEX(GRID!$B$4:$AQ$10,MATCH($C$7,GRID!$A$4:$A$10,0),MATCH(1,($U$2=GRID!$B$1:$AQ$1)*(КАЛЕНДАРЬ!AJ14=GRID!$B$3:$AQ$3), 0))*(1-GRID!$B$27))</f>
        <v>11000</v>
      </c>
      <c r="D211" s="35" cm="1">
        <f t="array" ref="D211">IF($I$2="Открытый тариф",
INDEX(GRID!$B$13:$AQ$19,MATCH($C$7,GRID!$A$13:$A$19,0),MATCH(1,($U$2=GRID!$B$1:$AQ$1)*(КАЛЕНДАРЬ!$AJ14=GRID!$B$3:$AQ$3), 0)),
INDEX(GRID!$B$13:$AQ$19,MATCH($C$7,GRID!$A$13:$A$19,0),MATCH(1,($U$2=GRID!$B$1:$AQ$1)*(КАЛЕНДАРЬ!$AJ14=GRID!$B$3:$AQ$3), 0))*(1-GRID!$B$27))</f>
        <v>14000</v>
      </c>
      <c r="E211" s="35" cm="1">
        <f t="array" ref="E211">IF($I$2="Открытый тариф",
INDEX(GRID!$B$4:$AQ$10,MATCH($E$7,GRID!$A$4:$A$10,0),MATCH(1,($U$2=GRID!$B$1:$AQ$1)*(КАЛЕНДАРЬ!AJ14=GRID!$B$3:$AQ$3), 0)),
INDEX(GRID!$B$4:$AQ$10,MATCH($E$7,GRID!$A$4:$A$10,0),MATCH(1,($U$2=GRID!$B$1:$AQ$1)*(КАЛЕНДАРЬ!AJ14=GRID!$B$3:$AQ$3), 0))*(1-GRID!$B$27))</f>
        <v>13000</v>
      </c>
      <c r="F211" s="35" cm="1">
        <f t="array" ref="F211">IF($I$2="Открытый тариф",
INDEX(GRID!$B$13:$AQ$19,MATCH($E$7,GRID!$A$13:$A$19,0),MATCH(1,($U$2=GRID!$B$1:$AQ$1)*(КАЛЕНДАРЬ!$AJ14=GRID!$B$3:$AQ$3), 0)),
INDEX(GRID!$B$13:$AQ$19,MATCH($E$7,GRID!$A$13:$A$19,0),MATCH(1,($U$2=GRID!$B$1:$AQ$1)*(КАЛЕНДАРЬ!$AJ14=GRID!$B$3:$AQ$3), 0))*(1-GRID!$B$27))</f>
        <v>16000</v>
      </c>
      <c r="G211" s="35" cm="1">
        <f t="array" ref="G211">IF($I$2="Открытый тариф",
INDEX(GRID!$B$4:$AQ$10,MATCH($G$7,GRID!$A$4:$A$10,0),MATCH(1,($U$2=GRID!$B$1:$AQ$1)*(КАЛЕНДАРЬ!AJ14=GRID!$B$3:$AQ$3), 0)),
INDEX(GRID!$B$4:$AQ$10,MATCH($G$7,GRID!$A$4:$A$10,0),MATCH(1,($U$2=GRID!$B$1:$AQ$1)*(КАЛЕНДАРЬ!AJ14=GRID!$B$3:$AQ$3), 0))*(1-GRID!$B$27))</f>
        <v>13600</v>
      </c>
      <c r="H211" s="35" cm="1">
        <f t="array" ref="H211">IF($I$2="Открытый тариф",
INDEX(GRID!$B$13:$AQ$19,MATCH($G$7,GRID!$A$13:$A$19,0),MATCH(1,($U$2=GRID!$B$1:$AQ$1)*(КАЛЕНДАРЬ!$AJ14=GRID!$B$3:$AQ$3), 0)),
INDEX(GRID!$B$13:$AQ$19,MATCH($G$7,GRID!$A$13:$A$19,0),MATCH(1,($U$2=GRID!$B$1:$AQ$1)*(КАЛЕНДАРЬ!$AJ14=GRID!$B$3:$AQ$3), 0))*(1-GRID!$B$27))</f>
        <v>16600</v>
      </c>
      <c r="I211" s="35" cm="1">
        <f t="array" ref="I211">IF($I$2="Открытый тариф",
INDEX(GRID!$B$4:$AQ$10,MATCH($I$7,GRID!$A$4:$A$10,0),MATCH(1,($U$2=GRID!$B$1:$AQ$1)*(КАЛЕНДАРЬ!AJ14=GRID!$B$3:$AQ$3), 0)),
INDEX(GRID!$B$4:$AQ$10,MATCH($I$7,GRID!$A$4:$A$10,0),MATCH(1,($U$2=GRID!$B$1:$AQ$1)*(КАЛЕНДАРЬ!AJ14=GRID!$B$3:$AQ$3), 0))*(1-GRID!$B$27))</f>
        <v>26800</v>
      </c>
      <c r="J211" s="35" cm="1">
        <f t="array" ref="J211">IF($I$2="Открытый тариф",
INDEX(GRID!$B$13:$AQ$19,MATCH($I$7,GRID!$A$13:$A$19,0),MATCH(1,($U$2=GRID!$B$1:$AQ$1)*(КАЛЕНДАРЬ!$AJ14=GRID!$B$3:$AQ$3), 0)),
INDEX(GRID!$B$13:$AQ$19,MATCH($I$7,GRID!$A$13:$A$19,0),MATCH(1,($U$2=GRID!$B$1:$AQ$1)*(КАЛЕНДАРЬ!$AJ14=GRID!$B$3:$AQ$3), 0))*(1-GRID!$B$27))</f>
        <v>29800</v>
      </c>
      <c r="K211" s="35" cm="1">
        <f t="array" ref="K211">IF($I$2="Открытый тариф",
INDEX(GRID!$B$4:$AQ$10,MATCH($K$7,GRID!$A$4:$A$10,0),MATCH(1,($U$2=GRID!$B$1:$AQ$1)*(КАЛЕНДАРЬ!AJ14=GRID!$B$3:$AQ$3), 0)),
INDEX(GRID!$B$4:$AQ$10,MATCH($K$7,GRID!$A$4:$A$10,0),MATCH(1,($U$2=GRID!$B$1:$AQ$1)*(КАЛЕНДАРЬ!AJ14=GRID!$B$3:$AQ$3), 0))*(1-GRID!$B$27))</f>
        <v>27900</v>
      </c>
      <c r="L211" s="35" cm="1">
        <f t="array" ref="L211">IF($I$2="Открытый тариф",
INDEX(GRID!$B$13:$AQ$19,MATCH($K$7,GRID!$A$13:$A$19,0),MATCH(1,($U$2=GRID!$B$1:$AQ$1)*(КАЛЕНДАРЬ!$AJ14=GRID!$B$3:$AQ$3), 0)),
INDEX(GRID!$B$13:$AQ$19,MATCH($K$7,GRID!$A$13:$A$19,0),MATCH(1,($U$2=GRID!$B$1:$AQ$1)*(КАЛЕНДАРЬ!$AJ14=GRID!$B$3:$AQ$3), 0))*(1-GRID!$B$27))</f>
        <v>30900</v>
      </c>
      <c r="M211" s="35" cm="1">
        <f t="array" ref="M211">IF($I$2="Открытый тариф",
INDEX(GRID!$B$4:$AQ$10,MATCH($M$7,GRID!$A$4:$A$10,0),MATCH(1,($U$2=GRID!$B$1:$AQ$1)*(КАЛЕНДАРЬ!AJ14=GRID!$B$3:$AQ$3), 0)),
INDEX(GRID!$B$4:$AQ$10,MATCH($M$7,GRID!$A$4:$A$10,0),MATCH(1,($U$2=GRID!$B$1:$AQ$1)*(КАЛЕНДАРЬ!AJ14=GRID!$B$3:$AQ$3), 0))*(1-GRID!$B$27))</f>
        <v>35000</v>
      </c>
      <c r="N211" s="35" cm="1">
        <f t="array" ref="N211">IF($I$2="Открытый тариф",
INDEX(GRID!$B$13:$AQ$19,MATCH($M$7,GRID!$A$13:$A$19,0),MATCH(1,($U$2=GRID!$B$1:$AQ$1)*(КАЛЕНДАРЬ!$AJ14=GRID!$B$3:$AQ$3), 0)),
INDEX(GRID!$B$13:$AQ$19,MATCH($M$7,GRID!$A$13:$A$19,0),MATCH(1,($U$2=GRID!$B$1:$AQ$1)*(КАЛЕНДАРЬ!$AJ14=GRID!$B$3:$AQ$3), 0))*(1-GRID!$B$27))</f>
        <v>38000</v>
      </c>
      <c r="O211" s="35" cm="1">
        <f t="array" ref="O211">IF($I$2="Открытый тариф",
INDEX(GRID!$B$4:$AQ$10,MATCH($O$7,GRID!$A$4:$A$10,0),MATCH(1,($U$2=GRID!$B$1:$AQ$1)*(КАЛЕНДАРЬ!AJ14=GRID!$B$3:$AQ$3), 0)),
INDEX(GRID!$B$4:$AQ$10,MATCH($O$7,GRID!$A$4:$A$10,0),MATCH(1,($U$2=GRID!$B$1:$AQ$1)*(КАЛЕНДАРЬ!AJ14=GRID!$B$3:$AQ$3), 0))*(1-GRID!$B$27))</f>
        <v>65500</v>
      </c>
      <c r="P211" s="35" cm="1">
        <f t="array" ref="P211">IF($I$2="Открытый тариф",
INDEX(GRID!$B$13:$AQ$19,MATCH($O$7,GRID!$A$13:$A$19,0),MATCH(1,($U$2=GRID!$B$1:$AQ$1)*(КАЛЕНДАРЬ!$AJ14=GRID!$B$3:$AQ$3), 0)),
INDEX(GRID!$B$13:$AQ$19,MATCH($O$7,GRID!$A$13:$A$19,0),MATCH(1,($U$2=GRID!$B$1:$AQ$1)*(КАЛЕНДАРЬ!$AJ14=GRID!$B$3:$AQ$3), 0))*(1-GRID!$B$27))</f>
        <v>65500</v>
      </c>
    </row>
    <row r="212" spans="1:16" hidden="1" x14ac:dyDescent="0.2">
      <c r="A212" s="58" t="s">
        <v>19</v>
      </c>
      <c r="B212" s="59">
        <v>12</v>
      </c>
      <c r="C212" s="35" cm="1">
        <f t="array" ref="C212">IF($I$2="Открытый тариф",
INDEX(GRID!$B$4:$AQ$10,MATCH($C$7,GRID!$A$4:$A$10,0),MATCH(1,($U$2=GRID!$B$1:$AQ$1)*(КАЛЕНДАРЬ!AJ15=GRID!$B$3:$AQ$3), 0)),
INDEX(GRID!$B$4:$AQ$10,MATCH($C$7,GRID!$A$4:$A$10,0),MATCH(1,($U$2=GRID!$B$1:$AQ$1)*(КАЛЕНДАРЬ!AJ15=GRID!$B$3:$AQ$3), 0))*(1-GRID!$B$27))</f>
        <v>9700</v>
      </c>
      <c r="D212" s="35" cm="1">
        <f t="array" ref="D212">IF($I$2="Открытый тариф",
INDEX(GRID!$B$13:$AQ$19,MATCH($C$7,GRID!$A$13:$A$19,0),MATCH(1,($U$2=GRID!$B$1:$AQ$1)*(КАЛЕНДАРЬ!$AJ15=GRID!$B$3:$AQ$3), 0)),
INDEX(GRID!$B$13:$AQ$19,MATCH($C$7,GRID!$A$13:$A$19,0),MATCH(1,($U$2=GRID!$B$1:$AQ$1)*(КАЛЕНДАРЬ!$AJ15=GRID!$B$3:$AQ$3), 0))*(1-GRID!$B$27))</f>
        <v>12700</v>
      </c>
      <c r="E212" s="35" cm="1">
        <f t="array" ref="E212">IF($I$2="Открытый тариф",
INDEX(GRID!$B$4:$AQ$10,MATCH($E$7,GRID!$A$4:$A$10,0),MATCH(1,($U$2=GRID!$B$1:$AQ$1)*(КАЛЕНДАРЬ!AJ15=GRID!$B$3:$AQ$3), 0)),
INDEX(GRID!$B$4:$AQ$10,MATCH($E$7,GRID!$A$4:$A$10,0),MATCH(1,($U$2=GRID!$B$1:$AQ$1)*(КАЛЕНДАРЬ!AJ15=GRID!$B$3:$AQ$3), 0))*(1-GRID!$B$27))</f>
        <v>11500</v>
      </c>
      <c r="F212" s="35" cm="1">
        <f t="array" ref="F212">IF($I$2="Открытый тариф",
INDEX(GRID!$B$13:$AQ$19,MATCH($E$7,GRID!$A$13:$A$19,0),MATCH(1,($U$2=GRID!$B$1:$AQ$1)*(КАЛЕНДАРЬ!$AJ15=GRID!$B$3:$AQ$3), 0)),
INDEX(GRID!$B$13:$AQ$19,MATCH($E$7,GRID!$A$13:$A$19,0),MATCH(1,($U$2=GRID!$B$1:$AQ$1)*(КАЛЕНДАРЬ!$AJ15=GRID!$B$3:$AQ$3), 0))*(1-GRID!$B$27))</f>
        <v>14500</v>
      </c>
      <c r="G212" s="35" cm="1">
        <f t="array" ref="G212">IF($I$2="Открытый тариф",
INDEX(GRID!$B$4:$AQ$10,MATCH($G$7,GRID!$A$4:$A$10,0),MATCH(1,($U$2=GRID!$B$1:$AQ$1)*(КАЛЕНДАРЬ!AJ15=GRID!$B$3:$AQ$3), 0)),
INDEX(GRID!$B$4:$AQ$10,MATCH($G$7,GRID!$A$4:$A$10,0),MATCH(1,($U$2=GRID!$B$1:$AQ$1)*(КАЛЕНДАРЬ!AJ15=GRID!$B$3:$AQ$3), 0))*(1-GRID!$B$27))</f>
        <v>11900</v>
      </c>
      <c r="H212" s="35" cm="1">
        <f t="array" ref="H212">IF($I$2="Открытый тариф",
INDEX(GRID!$B$13:$AQ$19,MATCH($G$7,GRID!$A$13:$A$19,0),MATCH(1,($U$2=GRID!$B$1:$AQ$1)*(КАЛЕНДАРЬ!$AJ15=GRID!$B$3:$AQ$3), 0)),
INDEX(GRID!$B$13:$AQ$19,MATCH($G$7,GRID!$A$13:$A$19,0),MATCH(1,($U$2=GRID!$B$1:$AQ$1)*(КАЛЕНДАРЬ!$AJ15=GRID!$B$3:$AQ$3), 0))*(1-GRID!$B$27))</f>
        <v>14900</v>
      </c>
      <c r="I212" s="35" cm="1">
        <f t="array" ref="I212">IF($I$2="Открытый тариф",
INDEX(GRID!$B$4:$AQ$10,MATCH($I$7,GRID!$A$4:$A$10,0),MATCH(1,($U$2=GRID!$B$1:$AQ$1)*(КАЛЕНДАРЬ!AJ15=GRID!$B$3:$AQ$3), 0)),
INDEX(GRID!$B$4:$AQ$10,MATCH($I$7,GRID!$A$4:$A$10,0),MATCH(1,($U$2=GRID!$B$1:$AQ$1)*(КАЛЕНДАРЬ!AJ15=GRID!$B$3:$AQ$3), 0))*(1-GRID!$B$27))</f>
        <v>26800</v>
      </c>
      <c r="J212" s="35" cm="1">
        <f t="array" ref="J212">IF($I$2="Открытый тариф",
INDEX(GRID!$B$13:$AQ$19,MATCH($I$7,GRID!$A$13:$A$19,0),MATCH(1,($U$2=GRID!$B$1:$AQ$1)*(КАЛЕНДАРЬ!$AJ15=GRID!$B$3:$AQ$3), 0)),
INDEX(GRID!$B$13:$AQ$19,MATCH($I$7,GRID!$A$13:$A$19,0),MATCH(1,($U$2=GRID!$B$1:$AQ$1)*(КАЛЕНДАРЬ!$AJ15=GRID!$B$3:$AQ$3), 0))*(1-GRID!$B$27))</f>
        <v>29800</v>
      </c>
      <c r="K212" s="35" cm="1">
        <f t="array" ref="K212">IF($I$2="Открытый тариф",
INDEX(GRID!$B$4:$AQ$10,MATCH($K$7,GRID!$A$4:$A$10,0),MATCH(1,($U$2=GRID!$B$1:$AQ$1)*(КАЛЕНДАРЬ!AJ15=GRID!$B$3:$AQ$3), 0)),
INDEX(GRID!$B$4:$AQ$10,MATCH($K$7,GRID!$A$4:$A$10,0),MATCH(1,($U$2=GRID!$B$1:$AQ$1)*(КАЛЕНДАРЬ!AJ15=GRID!$B$3:$AQ$3), 0))*(1-GRID!$B$27))</f>
        <v>27900</v>
      </c>
      <c r="L212" s="35" cm="1">
        <f t="array" ref="L212">IF($I$2="Открытый тариф",
INDEX(GRID!$B$13:$AQ$19,MATCH($K$7,GRID!$A$13:$A$19,0),MATCH(1,($U$2=GRID!$B$1:$AQ$1)*(КАЛЕНДАРЬ!$AJ15=GRID!$B$3:$AQ$3), 0)),
INDEX(GRID!$B$13:$AQ$19,MATCH($K$7,GRID!$A$13:$A$19,0),MATCH(1,($U$2=GRID!$B$1:$AQ$1)*(КАЛЕНДАРЬ!$AJ15=GRID!$B$3:$AQ$3), 0))*(1-GRID!$B$27))</f>
        <v>30900</v>
      </c>
      <c r="M212" s="35" cm="1">
        <f t="array" ref="M212">IF($I$2="Открытый тариф",
INDEX(GRID!$B$4:$AQ$10,MATCH($M$7,GRID!$A$4:$A$10,0),MATCH(1,($U$2=GRID!$B$1:$AQ$1)*(КАЛЕНДАРЬ!AJ15=GRID!$B$3:$AQ$3), 0)),
INDEX(GRID!$B$4:$AQ$10,MATCH($M$7,GRID!$A$4:$A$10,0),MATCH(1,($U$2=GRID!$B$1:$AQ$1)*(КАЛЕНДАРЬ!AJ15=GRID!$B$3:$AQ$3), 0))*(1-GRID!$B$27))</f>
        <v>35000</v>
      </c>
      <c r="N212" s="35" cm="1">
        <f t="array" ref="N212">IF($I$2="Открытый тариф",
INDEX(GRID!$B$13:$AQ$19,MATCH($M$7,GRID!$A$13:$A$19,0),MATCH(1,($U$2=GRID!$B$1:$AQ$1)*(КАЛЕНДАРЬ!$AJ15=GRID!$B$3:$AQ$3), 0)),
INDEX(GRID!$B$13:$AQ$19,MATCH($M$7,GRID!$A$13:$A$19,0),MATCH(1,($U$2=GRID!$B$1:$AQ$1)*(КАЛЕНДАРЬ!$AJ15=GRID!$B$3:$AQ$3), 0))*(1-GRID!$B$27))</f>
        <v>38000</v>
      </c>
      <c r="O212" s="35" cm="1">
        <f t="array" ref="O212">IF($I$2="Открытый тариф",
INDEX(GRID!$B$4:$AQ$10,MATCH($O$7,GRID!$A$4:$A$10,0),MATCH(1,($U$2=GRID!$B$1:$AQ$1)*(КАЛЕНДАРЬ!AJ15=GRID!$B$3:$AQ$3), 0)),
INDEX(GRID!$B$4:$AQ$10,MATCH($O$7,GRID!$A$4:$A$10,0),MATCH(1,($U$2=GRID!$B$1:$AQ$1)*(КАЛЕНДАРЬ!AJ15=GRID!$B$3:$AQ$3), 0))*(1-GRID!$B$27))</f>
        <v>65500</v>
      </c>
      <c r="P212" s="35" cm="1">
        <f t="array" ref="P212">IF($I$2="Открытый тариф",
INDEX(GRID!$B$13:$AQ$19,MATCH($O$7,GRID!$A$13:$A$19,0),MATCH(1,($U$2=GRID!$B$1:$AQ$1)*(КАЛЕНДАРЬ!$AJ15=GRID!$B$3:$AQ$3), 0)),
INDEX(GRID!$B$13:$AQ$19,MATCH($O$7,GRID!$A$13:$A$19,0),MATCH(1,($U$2=GRID!$B$1:$AQ$1)*(КАЛЕНДАРЬ!$AJ15=GRID!$B$3:$AQ$3), 0))*(1-GRID!$B$27))</f>
        <v>65500</v>
      </c>
    </row>
    <row r="213" spans="1:16" hidden="1" x14ac:dyDescent="0.2">
      <c r="A213" s="58" t="s">
        <v>20</v>
      </c>
      <c r="B213" s="59">
        <v>13</v>
      </c>
      <c r="C213" s="35" cm="1">
        <f t="array" ref="C213">IF($I$2="Открытый тариф",
INDEX(GRID!$B$4:$AQ$10,MATCH($C$7,GRID!$A$4:$A$10,0),MATCH(1,($U$2=GRID!$B$1:$AQ$1)*(КАЛЕНДАРЬ!AJ16=GRID!$B$3:$AQ$3), 0)),
INDEX(GRID!$B$4:$AQ$10,MATCH($C$7,GRID!$A$4:$A$10,0),MATCH(1,($U$2=GRID!$B$1:$AQ$1)*(КАЛЕНДАРЬ!AJ16=GRID!$B$3:$AQ$3), 0))*(1-GRID!$B$27))</f>
        <v>11000</v>
      </c>
      <c r="D213" s="35" cm="1">
        <f t="array" ref="D213">IF($I$2="Открытый тариф",
INDEX(GRID!$B$13:$AQ$19,MATCH($C$7,GRID!$A$13:$A$19,0),MATCH(1,($U$2=GRID!$B$1:$AQ$1)*(КАЛЕНДАРЬ!$AJ16=GRID!$B$3:$AQ$3), 0)),
INDEX(GRID!$B$13:$AQ$19,MATCH($C$7,GRID!$A$13:$A$19,0),MATCH(1,($U$2=GRID!$B$1:$AQ$1)*(КАЛЕНДАРЬ!$AJ16=GRID!$B$3:$AQ$3), 0))*(1-GRID!$B$27))</f>
        <v>14000</v>
      </c>
      <c r="E213" s="35" cm="1">
        <f t="array" ref="E213">IF($I$2="Открытый тариф",
INDEX(GRID!$B$4:$AQ$10,MATCH($E$7,GRID!$A$4:$A$10,0),MATCH(1,($U$2=GRID!$B$1:$AQ$1)*(КАЛЕНДАРЬ!AJ16=GRID!$B$3:$AQ$3), 0)),
INDEX(GRID!$B$4:$AQ$10,MATCH($E$7,GRID!$A$4:$A$10,0),MATCH(1,($U$2=GRID!$B$1:$AQ$1)*(КАЛЕНДАРЬ!AJ16=GRID!$B$3:$AQ$3), 0))*(1-GRID!$B$27))</f>
        <v>13000</v>
      </c>
      <c r="F213" s="35" cm="1">
        <f t="array" ref="F213">IF($I$2="Открытый тариф",
INDEX(GRID!$B$13:$AQ$19,MATCH($E$7,GRID!$A$13:$A$19,0),MATCH(1,($U$2=GRID!$B$1:$AQ$1)*(КАЛЕНДАРЬ!$AJ16=GRID!$B$3:$AQ$3), 0)),
INDEX(GRID!$B$13:$AQ$19,MATCH($E$7,GRID!$A$13:$A$19,0),MATCH(1,($U$2=GRID!$B$1:$AQ$1)*(КАЛЕНДАРЬ!$AJ16=GRID!$B$3:$AQ$3), 0))*(1-GRID!$B$27))</f>
        <v>16000</v>
      </c>
      <c r="G213" s="35" cm="1">
        <f t="array" ref="G213">IF($I$2="Открытый тариф",
INDEX(GRID!$B$4:$AQ$10,MATCH($G$7,GRID!$A$4:$A$10,0),MATCH(1,($U$2=GRID!$B$1:$AQ$1)*(КАЛЕНДАРЬ!AJ16=GRID!$B$3:$AQ$3), 0)),
INDEX(GRID!$B$4:$AQ$10,MATCH($G$7,GRID!$A$4:$A$10,0),MATCH(1,($U$2=GRID!$B$1:$AQ$1)*(КАЛЕНДАРЬ!AJ16=GRID!$B$3:$AQ$3), 0))*(1-GRID!$B$27))</f>
        <v>13600</v>
      </c>
      <c r="H213" s="35" cm="1">
        <f t="array" ref="H213">IF($I$2="Открытый тариф",
INDEX(GRID!$B$13:$AQ$19,MATCH($G$7,GRID!$A$13:$A$19,0),MATCH(1,($U$2=GRID!$B$1:$AQ$1)*(КАЛЕНДАРЬ!$AJ16=GRID!$B$3:$AQ$3), 0)),
INDEX(GRID!$B$13:$AQ$19,MATCH($G$7,GRID!$A$13:$A$19,0),MATCH(1,($U$2=GRID!$B$1:$AQ$1)*(КАЛЕНДАРЬ!$AJ16=GRID!$B$3:$AQ$3), 0))*(1-GRID!$B$27))</f>
        <v>16600</v>
      </c>
      <c r="I213" s="35" cm="1">
        <f t="array" ref="I213">IF($I$2="Открытый тариф",
INDEX(GRID!$B$4:$AQ$10,MATCH($I$7,GRID!$A$4:$A$10,0),MATCH(1,($U$2=GRID!$B$1:$AQ$1)*(КАЛЕНДАРЬ!AJ16=GRID!$B$3:$AQ$3), 0)),
INDEX(GRID!$B$4:$AQ$10,MATCH($I$7,GRID!$A$4:$A$10,0),MATCH(1,($U$2=GRID!$B$1:$AQ$1)*(КАЛЕНДАРЬ!AJ16=GRID!$B$3:$AQ$3), 0))*(1-GRID!$B$27))</f>
        <v>26800</v>
      </c>
      <c r="J213" s="35" cm="1">
        <f t="array" ref="J213">IF($I$2="Открытый тариф",
INDEX(GRID!$B$13:$AQ$19,MATCH($I$7,GRID!$A$13:$A$19,0),MATCH(1,($U$2=GRID!$B$1:$AQ$1)*(КАЛЕНДАРЬ!$AJ16=GRID!$B$3:$AQ$3), 0)),
INDEX(GRID!$B$13:$AQ$19,MATCH($I$7,GRID!$A$13:$A$19,0),MATCH(1,($U$2=GRID!$B$1:$AQ$1)*(КАЛЕНДАРЬ!$AJ16=GRID!$B$3:$AQ$3), 0))*(1-GRID!$B$27))</f>
        <v>29800</v>
      </c>
      <c r="K213" s="35" cm="1">
        <f t="array" ref="K213">IF($I$2="Открытый тариф",
INDEX(GRID!$B$4:$AQ$10,MATCH($K$7,GRID!$A$4:$A$10,0),MATCH(1,($U$2=GRID!$B$1:$AQ$1)*(КАЛЕНДАРЬ!AJ16=GRID!$B$3:$AQ$3), 0)),
INDEX(GRID!$B$4:$AQ$10,MATCH($K$7,GRID!$A$4:$A$10,0),MATCH(1,($U$2=GRID!$B$1:$AQ$1)*(КАЛЕНДАРЬ!AJ16=GRID!$B$3:$AQ$3), 0))*(1-GRID!$B$27))</f>
        <v>27900</v>
      </c>
      <c r="L213" s="35" cm="1">
        <f t="array" ref="L213">IF($I$2="Открытый тариф",
INDEX(GRID!$B$13:$AQ$19,MATCH($K$7,GRID!$A$13:$A$19,0),MATCH(1,($U$2=GRID!$B$1:$AQ$1)*(КАЛЕНДАРЬ!$AJ16=GRID!$B$3:$AQ$3), 0)),
INDEX(GRID!$B$13:$AQ$19,MATCH($K$7,GRID!$A$13:$A$19,0),MATCH(1,($U$2=GRID!$B$1:$AQ$1)*(КАЛЕНДАРЬ!$AJ16=GRID!$B$3:$AQ$3), 0))*(1-GRID!$B$27))</f>
        <v>30900</v>
      </c>
      <c r="M213" s="35" cm="1">
        <f t="array" ref="M213">IF($I$2="Открытый тариф",
INDEX(GRID!$B$4:$AQ$10,MATCH($M$7,GRID!$A$4:$A$10,0),MATCH(1,($U$2=GRID!$B$1:$AQ$1)*(КАЛЕНДАРЬ!AJ16=GRID!$B$3:$AQ$3), 0)),
INDEX(GRID!$B$4:$AQ$10,MATCH($M$7,GRID!$A$4:$A$10,0),MATCH(1,($U$2=GRID!$B$1:$AQ$1)*(КАЛЕНДАРЬ!AJ16=GRID!$B$3:$AQ$3), 0))*(1-GRID!$B$27))</f>
        <v>35000</v>
      </c>
      <c r="N213" s="35" cm="1">
        <f t="array" ref="N213">IF($I$2="Открытый тариф",
INDEX(GRID!$B$13:$AQ$19,MATCH($M$7,GRID!$A$13:$A$19,0),MATCH(1,($U$2=GRID!$B$1:$AQ$1)*(КАЛЕНДАРЬ!$AJ16=GRID!$B$3:$AQ$3), 0)),
INDEX(GRID!$B$13:$AQ$19,MATCH($M$7,GRID!$A$13:$A$19,0),MATCH(1,($U$2=GRID!$B$1:$AQ$1)*(КАЛЕНДАРЬ!$AJ16=GRID!$B$3:$AQ$3), 0))*(1-GRID!$B$27))</f>
        <v>38000</v>
      </c>
      <c r="O213" s="35" cm="1">
        <f t="array" ref="O213">IF($I$2="Открытый тариф",
INDEX(GRID!$B$4:$AQ$10,MATCH($O$7,GRID!$A$4:$A$10,0),MATCH(1,($U$2=GRID!$B$1:$AQ$1)*(КАЛЕНДАРЬ!AJ16=GRID!$B$3:$AQ$3), 0)),
INDEX(GRID!$B$4:$AQ$10,MATCH($O$7,GRID!$A$4:$A$10,0),MATCH(1,($U$2=GRID!$B$1:$AQ$1)*(КАЛЕНДАРЬ!AJ16=GRID!$B$3:$AQ$3), 0))*(1-GRID!$B$27))</f>
        <v>65500</v>
      </c>
      <c r="P213" s="35" cm="1">
        <f t="array" ref="P213">IF($I$2="Открытый тариф",
INDEX(GRID!$B$13:$AQ$19,MATCH($O$7,GRID!$A$13:$A$19,0),MATCH(1,($U$2=GRID!$B$1:$AQ$1)*(КАЛЕНДАРЬ!$AJ16=GRID!$B$3:$AQ$3), 0)),
INDEX(GRID!$B$13:$AQ$19,MATCH($O$7,GRID!$A$13:$A$19,0),MATCH(1,($U$2=GRID!$B$1:$AQ$1)*(КАЛЕНДАРЬ!$AJ16=GRID!$B$3:$AQ$3), 0))*(1-GRID!$B$27))</f>
        <v>65500</v>
      </c>
    </row>
    <row r="214" spans="1:16" hidden="1" x14ac:dyDescent="0.2">
      <c r="A214" s="58" t="s">
        <v>14</v>
      </c>
      <c r="B214" s="59">
        <v>14</v>
      </c>
      <c r="C214" s="35" cm="1">
        <f t="array" ref="C214">IF($I$2="Открытый тариф",
INDEX(GRID!$B$4:$AQ$10,MATCH($C$7,GRID!$A$4:$A$10,0),MATCH(1,($U$2=GRID!$B$1:$AQ$1)*(КАЛЕНДАРЬ!AJ17=GRID!$B$3:$AQ$3), 0)),
INDEX(GRID!$B$4:$AQ$10,MATCH($C$7,GRID!$A$4:$A$10,0),MATCH(1,($U$2=GRID!$B$1:$AQ$1)*(КАЛЕНДАРЬ!AJ17=GRID!$B$3:$AQ$3), 0))*(1-GRID!$B$27))</f>
        <v>9700</v>
      </c>
      <c r="D214" s="35" cm="1">
        <f t="array" ref="D214">IF($I$2="Открытый тариф",
INDEX(GRID!$B$13:$AQ$19,MATCH($C$7,GRID!$A$13:$A$19,0),MATCH(1,($U$2=GRID!$B$1:$AQ$1)*(КАЛЕНДАРЬ!$AJ17=GRID!$B$3:$AQ$3), 0)),
INDEX(GRID!$B$13:$AQ$19,MATCH($C$7,GRID!$A$13:$A$19,0),MATCH(1,($U$2=GRID!$B$1:$AQ$1)*(КАЛЕНДАРЬ!$AJ17=GRID!$B$3:$AQ$3), 0))*(1-GRID!$B$27))</f>
        <v>12700</v>
      </c>
      <c r="E214" s="35" cm="1">
        <f t="array" ref="E214">IF($I$2="Открытый тариф",
INDEX(GRID!$B$4:$AQ$10,MATCH($E$7,GRID!$A$4:$A$10,0),MATCH(1,($U$2=GRID!$B$1:$AQ$1)*(КАЛЕНДАРЬ!AJ17=GRID!$B$3:$AQ$3), 0)),
INDEX(GRID!$B$4:$AQ$10,MATCH($E$7,GRID!$A$4:$A$10,0),MATCH(1,($U$2=GRID!$B$1:$AQ$1)*(КАЛЕНДАРЬ!AJ17=GRID!$B$3:$AQ$3), 0))*(1-GRID!$B$27))</f>
        <v>11500</v>
      </c>
      <c r="F214" s="35" cm="1">
        <f t="array" ref="F214">IF($I$2="Открытый тариф",
INDEX(GRID!$B$13:$AQ$19,MATCH($E$7,GRID!$A$13:$A$19,0),MATCH(1,($U$2=GRID!$B$1:$AQ$1)*(КАЛЕНДАРЬ!$AJ17=GRID!$B$3:$AQ$3), 0)),
INDEX(GRID!$B$13:$AQ$19,MATCH($E$7,GRID!$A$13:$A$19,0),MATCH(1,($U$2=GRID!$B$1:$AQ$1)*(КАЛЕНДАРЬ!$AJ17=GRID!$B$3:$AQ$3), 0))*(1-GRID!$B$27))</f>
        <v>14500</v>
      </c>
      <c r="G214" s="35" cm="1">
        <f t="array" ref="G214">IF($I$2="Открытый тариф",
INDEX(GRID!$B$4:$AQ$10,MATCH($G$7,GRID!$A$4:$A$10,0),MATCH(1,($U$2=GRID!$B$1:$AQ$1)*(КАЛЕНДАРЬ!AJ17=GRID!$B$3:$AQ$3), 0)),
INDEX(GRID!$B$4:$AQ$10,MATCH($G$7,GRID!$A$4:$A$10,0),MATCH(1,($U$2=GRID!$B$1:$AQ$1)*(КАЛЕНДАРЬ!AJ17=GRID!$B$3:$AQ$3), 0))*(1-GRID!$B$27))</f>
        <v>11900</v>
      </c>
      <c r="H214" s="35" cm="1">
        <f t="array" ref="H214">IF($I$2="Открытый тариф",
INDEX(GRID!$B$13:$AQ$19,MATCH($G$7,GRID!$A$13:$A$19,0),MATCH(1,($U$2=GRID!$B$1:$AQ$1)*(КАЛЕНДАРЬ!$AJ17=GRID!$B$3:$AQ$3), 0)),
INDEX(GRID!$B$13:$AQ$19,MATCH($G$7,GRID!$A$13:$A$19,0),MATCH(1,($U$2=GRID!$B$1:$AQ$1)*(КАЛЕНДАРЬ!$AJ17=GRID!$B$3:$AQ$3), 0))*(1-GRID!$B$27))</f>
        <v>14900</v>
      </c>
      <c r="I214" s="35" cm="1">
        <f t="array" ref="I214">IF($I$2="Открытый тариф",
INDEX(GRID!$B$4:$AQ$10,MATCH($I$7,GRID!$A$4:$A$10,0),MATCH(1,($U$2=GRID!$B$1:$AQ$1)*(КАЛЕНДАРЬ!AJ17=GRID!$B$3:$AQ$3), 0)),
INDEX(GRID!$B$4:$AQ$10,MATCH($I$7,GRID!$A$4:$A$10,0),MATCH(1,($U$2=GRID!$B$1:$AQ$1)*(КАЛЕНДАРЬ!AJ17=GRID!$B$3:$AQ$3), 0))*(1-GRID!$B$27))</f>
        <v>26800</v>
      </c>
      <c r="J214" s="35" cm="1">
        <f t="array" ref="J214">IF($I$2="Открытый тариф",
INDEX(GRID!$B$13:$AQ$19,MATCH($I$7,GRID!$A$13:$A$19,0),MATCH(1,($U$2=GRID!$B$1:$AQ$1)*(КАЛЕНДАРЬ!$AJ17=GRID!$B$3:$AQ$3), 0)),
INDEX(GRID!$B$13:$AQ$19,MATCH($I$7,GRID!$A$13:$A$19,0),MATCH(1,($U$2=GRID!$B$1:$AQ$1)*(КАЛЕНДАРЬ!$AJ17=GRID!$B$3:$AQ$3), 0))*(1-GRID!$B$27))</f>
        <v>29800</v>
      </c>
      <c r="K214" s="35" cm="1">
        <f t="array" ref="K214">IF($I$2="Открытый тариф",
INDEX(GRID!$B$4:$AQ$10,MATCH($K$7,GRID!$A$4:$A$10,0),MATCH(1,($U$2=GRID!$B$1:$AQ$1)*(КАЛЕНДАРЬ!AJ17=GRID!$B$3:$AQ$3), 0)),
INDEX(GRID!$B$4:$AQ$10,MATCH($K$7,GRID!$A$4:$A$10,0),MATCH(1,($U$2=GRID!$B$1:$AQ$1)*(КАЛЕНДАРЬ!AJ17=GRID!$B$3:$AQ$3), 0))*(1-GRID!$B$27))</f>
        <v>27900</v>
      </c>
      <c r="L214" s="35" cm="1">
        <f t="array" ref="L214">IF($I$2="Открытый тариф",
INDEX(GRID!$B$13:$AQ$19,MATCH($K$7,GRID!$A$13:$A$19,0),MATCH(1,($U$2=GRID!$B$1:$AQ$1)*(КАЛЕНДАРЬ!$AJ17=GRID!$B$3:$AQ$3), 0)),
INDEX(GRID!$B$13:$AQ$19,MATCH($K$7,GRID!$A$13:$A$19,0),MATCH(1,($U$2=GRID!$B$1:$AQ$1)*(КАЛЕНДАРЬ!$AJ17=GRID!$B$3:$AQ$3), 0))*(1-GRID!$B$27))</f>
        <v>30900</v>
      </c>
      <c r="M214" s="35" cm="1">
        <f t="array" ref="M214">IF($I$2="Открытый тариф",
INDEX(GRID!$B$4:$AQ$10,MATCH($M$7,GRID!$A$4:$A$10,0),MATCH(1,($U$2=GRID!$B$1:$AQ$1)*(КАЛЕНДАРЬ!AJ17=GRID!$B$3:$AQ$3), 0)),
INDEX(GRID!$B$4:$AQ$10,MATCH($M$7,GRID!$A$4:$A$10,0),MATCH(1,($U$2=GRID!$B$1:$AQ$1)*(КАЛЕНДАРЬ!AJ17=GRID!$B$3:$AQ$3), 0))*(1-GRID!$B$27))</f>
        <v>35000</v>
      </c>
      <c r="N214" s="35" cm="1">
        <f t="array" ref="N214">IF($I$2="Открытый тариф",
INDEX(GRID!$B$13:$AQ$19,MATCH($M$7,GRID!$A$13:$A$19,0),MATCH(1,($U$2=GRID!$B$1:$AQ$1)*(КАЛЕНДАРЬ!$AJ17=GRID!$B$3:$AQ$3), 0)),
INDEX(GRID!$B$13:$AQ$19,MATCH($M$7,GRID!$A$13:$A$19,0),MATCH(1,($U$2=GRID!$B$1:$AQ$1)*(КАЛЕНДАРЬ!$AJ17=GRID!$B$3:$AQ$3), 0))*(1-GRID!$B$27))</f>
        <v>38000</v>
      </c>
      <c r="O214" s="35" cm="1">
        <f t="array" ref="O214">IF($I$2="Открытый тариф",
INDEX(GRID!$B$4:$AQ$10,MATCH($O$7,GRID!$A$4:$A$10,0),MATCH(1,($U$2=GRID!$B$1:$AQ$1)*(КАЛЕНДАРЬ!AJ17=GRID!$B$3:$AQ$3), 0)),
INDEX(GRID!$B$4:$AQ$10,MATCH($O$7,GRID!$A$4:$A$10,0),MATCH(1,($U$2=GRID!$B$1:$AQ$1)*(КАЛЕНДАРЬ!AJ17=GRID!$B$3:$AQ$3), 0))*(1-GRID!$B$27))</f>
        <v>65500</v>
      </c>
      <c r="P214" s="35" cm="1">
        <f t="array" ref="P214">IF($I$2="Открытый тариф",
INDEX(GRID!$B$13:$AQ$19,MATCH($O$7,GRID!$A$13:$A$19,0),MATCH(1,($U$2=GRID!$B$1:$AQ$1)*(КАЛЕНДАРЬ!$AJ17=GRID!$B$3:$AQ$3), 0)),
INDEX(GRID!$B$13:$AQ$19,MATCH($O$7,GRID!$A$13:$A$19,0),MATCH(1,($U$2=GRID!$B$1:$AQ$1)*(КАЛЕНДАРЬ!$AJ17=GRID!$B$3:$AQ$3), 0))*(1-GRID!$B$27))</f>
        <v>65500</v>
      </c>
    </row>
    <row r="215" spans="1:16" hidden="1" x14ac:dyDescent="0.2">
      <c r="A215" s="58" t="s">
        <v>15</v>
      </c>
      <c r="B215" s="59">
        <v>15</v>
      </c>
      <c r="C215" s="35" cm="1">
        <f t="array" ref="C215">IF($I$2="Открытый тариф",
INDEX(GRID!$B$4:$AQ$10,MATCH($C$7,GRID!$A$4:$A$10,0),MATCH(1,($U$2=GRID!$B$1:$AQ$1)*(КАЛЕНДАРЬ!AJ18=GRID!$B$3:$AQ$3), 0)),
INDEX(GRID!$B$4:$AQ$10,MATCH($C$7,GRID!$A$4:$A$10,0),MATCH(1,($U$2=GRID!$B$1:$AQ$1)*(КАЛЕНДАРЬ!AJ18=GRID!$B$3:$AQ$3), 0))*(1-GRID!$B$27))</f>
        <v>8400</v>
      </c>
      <c r="D215" s="35" cm="1">
        <f t="array" ref="D215">IF($I$2="Открытый тариф",
INDEX(GRID!$B$13:$AQ$19,MATCH($C$7,GRID!$A$13:$A$19,0),MATCH(1,($U$2=GRID!$B$1:$AQ$1)*(КАЛЕНДАРЬ!$AJ18=GRID!$B$3:$AQ$3), 0)),
INDEX(GRID!$B$13:$AQ$19,MATCH($C$7,GRID!$A$13:$A$19,0),MATCH(1,($U$2=GRID!$B$1:$AQ$1)*(КАЛЕНДАРЬ!$AJ18=GRID!$B$3:$AQ$3), 0))*(1-GRID!$B$27))</f>
        <v>11400</v>
      </c>
      <c r="E215" s="35" cm="1">
        <f t="array" ref="E215">IF($I$2="Открытый тариф",
INDEX(GRID!$B$4:$AQ$10,MATCH($E$7,GRID!$A$4:$A$10,0),MATCH(1,($U$2=GRID!$B$1:$AQ$1)*(КАЛЕНДАРЬ!AJ18=GRID!$B$3:$AQ$3), 0)),
INDEX(GRID!$B$4:$AQ$10,MATCH($E$7,GRID!$A$4:$A$10,0),MATCH(1,($U$2=GRID!$B$1:$AQ$1)*(КАЛЕНДАРЬ!AJ18=GRID!$B$3:$AQ$3), 0))*(1-GRID!$B$27))</f>
        <v>9900</v>
      </c>
      <c r="F215" s="35" cm="1">
        <f t="array" ref="F215">IF($I$2="Открытый тариф",
INDEX(GRID!$B$13:$AQ$19,MATCH($E$7,GRID!$A$13:$A$19,0),MATCH(1,($U$2=GRID!$B$1:$AQ$1)*(КАЛЕНДАРЬ!$AJ18=GRID!$B$3:$AQ$3), 0)),
INDEX(GRID!$B$13:$AQ$19,MATCH($E$7,GRID!$A$13:$A$19,0),MATCH(1,($U$2=GRID!$B$1:$AQ$1)*(КАЛЕНДАРЬ!$AJ18=GRID!$B$3:$AQ$3), 0))*(1-GRID!$B$27))</f>
        <v>12900</v>
      </c>
      <c r="G215" s="35" cm="1">
        <f t="array" ref="G215">IF($I$2="Открытый тариф",
INDEX(GRID!$B$4:$AQ$10,MATCH($G$7,GRID!$A$4:$A$10,0),MATCH(1,($U$2=GRID!$B$1:$AQ$1)*(КАЛЕНДАРЬ!AJ18=GRID!$B$3:$AQ$3), 0)),
INDEX(GRID!$B$4:$AQ$10,MATCH($G$7,GRID!$A$4:$A$10,0),MATCH(1,($U$2=GRID!$B$1:$AQ$1)*(КАЛЕНДАРЬ!AJ18=GRID!$B$3:$AQ$3), 0))*(1-GRID!$B$27))</f>
        <v>10300</v>
      </c>
      <c r="H215" s="35" cm="1">
        <f t="array" ref="H215">IF($I$2="Открытый тариф",
INDEX(GRID!$B$13:$AQ$19,MATCH($G$7,GRID!$A$13:$A$19,0),MATCH(1,($U$2=GRID!$B$1:$AQ$1)*(КАЛЕНДАРЬ!$AJ18=GRID!$B$3:$AQ$3), 0)),
INDEX(GRID!$B$13:$AQ$19,MATCH($G$7,GRID!$A$13:$A$19,0),MATCH(1,($U$2=GRID!$B$1:$AQ$1)*(КАЛЕНДАРЬ!$AJ18=GRID!$B$3:$AQ$3), 0))*(1-GRID!$B$27))</f>
        <v>13300</v>
      </c>
      <c r="I215" s="35" cm="1">
        <f t="array" ref="I215">IF($I$2="Открытый тариф",
INDEX(GRID!$B$4:$AQ$10,MATCH($I$7,GRID!$A$4:$A$10,0),MATCH(1,($U$2=GRID!$B$1:$AQ$1)*(КАЛЕНДАРЬ!AJ18=GRID!$B$3:$AQ$3), 0)),
INDEX(GRID!$B$4:$AQ$10,MATCH($I$7,GRID!$A$4:$A$10,0),MATCH(1,($U$2=GRID!$B$1:$AQ$1)*(КАЛЕНДАРЬ!AJ18=GRID!$B$3:$AQ$3), 0))*(1-GRID!$B$27))</f>
        <v>26800</v>
      </c>
      <c r="J215" s="35" cm="1">
        <f t="array" ref="J215">IF($I$2="Открытый тариф",
INDEX(GRID!$B$13:$AQ$19,MATCH($I$7,GRID!$A$13:$A$19,0),MATCH(1,($U$2=GRID!$B$1:$AQ$1)*(КАЛЕНДАРЬ!$AJ18=GRID!$B$3:$AQ$3), 0)),
INDEX(GRID!$B$13:$AQ$19,MATCH($I$7,GRID!$A$13:$A$19,0),MATCH(1,($U$2=GRID!$B$1:$AQ$1)*(КАЛЕНДАРЬ!$AJ18=GRID!$B$3:$AQ$3), 0))*(1-GRID!$B$27))</f>
        <v>29800</v>
      </c>
      <c r="K215" s="35" cm="1">
        <f t="array" ref="K215">IF($I$2="Открытый тариф",
INDEX(GRID!$B$4:$AQ$10,MATCH($K$7,GRID!$A$4:$A$10,0),MATCH(1,($U$2=GRID!$B$1:$AQ$1)*(КАЛЕНДАРЬ!AJ18=GRID!$B$3:$AQ$3), 0)),
INDEX(GRID!$B$4:$AQ$10,MATCH($K$7,GRID!$A$4:$A$10,0),MATCH(1,($U$2=GRID!$B$1:$AQ$1)*(КАЛЕНДАРЬ!AJ18=GRID!$B$3:$AQ$3), 0))*(1-GRID!$B$27))</f>
        <v>27900</v>
      </c>
      <c r="L215" s="35" cm="1">
        <f t="array" ref="L215">IF($I$2="Открытый тариф",
INDEX(GRID!$B$13:$AQ$19,MATCH($K$7,GRID!$A$13:$A$19,0),MATCH(1,($U$2=GRID!$B$1:$AQ$1)*(КАЛЕНДАРЬ!$AJ18=GRID!$B$3:$AQ$3), 0)),
INDEX(GRID!$B$13:$AQ$19,MATCH($K$7,GRID!$A$13:$A$19,0),MATCH(1,($U$2=GRID!$B$1:$AQ$1)*(КАЛЕНДАРЬ!$AJ18=GRID!$B$3:$AQ$3), 0))*(1-GRID!$B$27))</f>
        <v>30900</v>
      </c>
      <c r="M215" s="35" cm="1">
        <f t="array" ref="M215">IF($I$2="Открытый тариф",
INDEX(GRID!$B$4:$AQ$10,MATCH($M$7,GRID!$A$4:$A$10,0),MATCH(1,($U$2=GRID!$B$1:$AQ$1)*(КАЛЕНДАРЬ!AJ18=GRID!$B$3:$AQ$3), 0)),
INDEX(GRID!$B$4:$AQ$10,MATCH($M$7,GRID!$A$4:$A$10,0),MATCH(1,($U$2=GRID!$B$1:$AQ$1)*(КАЛЕНДАРЬ!AJ18=GRID!$B$3:$AQ$3), 0))*(1-GRID!$B$27))</f>
        <v>35000</v>
      </c>
      <c r="N215" s="35" cm="1">
        <f t="array" ref="N215">IF($I$2="Открытый тариф",
INDEX(GRID!$B$13:$AQ$19,MATCH($M$7,GRID!$A$13:$A$19,0),MATCH(1,($U$2=GRID!$B$1:$AQ$1)*(КАЛЕНДАРЬ!$AJ18=GRID!$B$3:$AQ$3), 0)),
INDEX(GRID!$B$13:$AQ$19,MATCH($M$7,GRID!$A$13:$A$19,0),MATCH(1,($U$2=GRID!$B$1:$AQ$1)*(КАЛЕНДАРЬ!$AJ18=GRID!$B$3:$AQ$3), 0))*(1-GRID!$B$27))</f>
        <v>38000</v>
      </c>
      <c r="O215" s="35" cm="1">
        <f t="array" ref="O215">IF($I$2="Открытый тариф",
INDEX(GRID!$B$4:$AQ$10,MATCH($O$7,GRID!$A$4:$A$10,0),MATCH(1,($U$2=GRID!$B$1:$AQ$1)*(КАЛЕНДАРЬ!AJ18=GRID!$B$3:$AQ$3), 0)),
INDEX(GRID!$B$4:$AQ$10,MATCH($O$7,GRID!$A$4:$A$10,0),MATCH(1,($U$2=GRID!$B$1:$AQ$1)*(КАЛЕНДАРЬ!AJ18=GRID!$B$3:$AQ$3), 0))*(1-GRID!$B$27))</f>
        <v>65500</v>
      </c>
      <c r="P215" s="35" cm="1">
        <f t="array" ref="P215">IF($I$2="Открытый тариф",
INDEX(GRID!$B$13:$AQ$19,MATCH($O$7,GRID!$A$13:$A$19,0),MATCH(1,($U$2=GRID!$B$1:$AQ$1)*(КАЛЕНДАРЬ!$AJ18=GRID!$B$3:$AQ$3), 0)),
INDEX(GRID!$B$13:$AQ$19,MATCH($O$7,GRID!$A$13:$A$19,0),MATCH(1,($U$2=GRID!$B$1:$AQ$1)*(КАЛЕНДАРЬ!$AJ18=GRID!$B$3:$AQ$3), 0))*(1-GRID!$B$27))</f>
        <v>65500</v>
      </c>
    </row>
    <row r="216" spans="1:16" hidden="1" x14ac:dyDescent="0.2">
      <c r="A216" s="58" t="s">
        <v>16</v>
      </c>
      <c r="B216" s="59">
        <v>16</v>
      </c>
      <c r="C216" s="35" cm="1">
        <f t="array" ref="C216">IF($I$2="Открытый тариф",
INDEX(GRID!$B$4:$AQ$10,MATCH($C$7,GRID!$A$4:$A$10,0),MATCH(1,($U$2=GRID!$B$1:$AQ$1)*(КАЛЕНДАРЬ!AJ19=GRID!$B$3:$AQ$3), 0)),
INDEX(GRID!$B$4:$AQ$10,MATCH($C$7,GRID!$A$4:$A$10,0),MATCH(1,($U$2=GRID!$B$1:$AQ$1)*(КАЛЕНДАРЬ!AJ19=GRID!$B$3:$AQ$3), 0))*(1-GRID!$B$27))</f>
        <v>8400</v>
      </c>
      <c r="D216" s="35" cm="1">
        <f t="array" ref="D216">IF($I$2="Открытый тариф",
INDEX(GRID!$B$13:$AQ$19,MATCH($C$7,GRID!$A$13:$A$19,0),MATCH(1,($U$2=GRID!$B$1:$AQ$1)*(КАЛЕНДАРЬ!$AJ19=GRID!$B$3:$AQ$3), 0)),
INDEX(GRID!$B$13:$AQ$19,MATCH($C$7,GRID!$A$13:$A$19,0),MATCH(1,($U$2=GRID!$B$1:$AQ$1)*(КАЛЕНДАРЬ!$AJ19=GRID!$B$3:$AQ$3), 0))*(1-GRID!$B$27))</f>
        <v>11400</v>
      </c>
      <c r="E216" s="35" cm="1">
        <f t="array" ref="E216">IF($I$2="Открытый тариф",
INDEX(GRID!$B$4:$AQ$10,MATCH($E$7,GRID!$A$4:$A$10,0),MATCH(1,($U$2=GRID!$B$1:$AQ$1)*(КАЛЕНДАРЬ!AJ19=GRID!$B$3:$AQ$3), 0)),
INDEX(GRID!$B$4:$AQ$10,MATCH($E$7,GRID!$A$4:$A$10,0),MATCH(1,($U$2=GRID!$B$1:$AQ$1)*(КАЛЕНДАРЬ!AJ19=GRID!$B$3:$AQ$3), 0))*(1-GRID!$B$27))</f>
        <v>9900</v>
      </c>
      <c r="F216" s="35" cm="1">
        <f t="array" ref="F216">IF($I$2="Открытый тариф",
INDEX(GRID!$B$13:$AQ$19,MATCH($E$7,GRID!$A$13:$A$19,0),MATCH(1,($U$2=GRID!$B$1:$AQ$1)*(КАЛЕНДАРЬ!$AJ19=GRID!$B$3:$AQ$3), 0)),
INDEX(GRID!$B$13:$AQ$19,MATCH($E$7,GRID!$A$13:$A$19,0),MATCH(1,($U$2=GRID!$B$1:$AQ$1)*(КАЛЕНДАРЬ!$AJ19=GRID!$B$3:$AQ$3), 0))*(1-GRID!$B$27))</f>
        <v>12900</v>
      </c>
      <c r="G216" s="35" cm="1">
        <f t="array" ref="G216">IF($I$2="Открытый тариф",
INDEX(GRID!$B$4:$AQ$10,MATCH($G$7,GRID!$A$4:$A$10,0),MATCH(1,($U$2=GRID!$B$1:$AQ$1)*(КАЛЕНДАРЬ!AJ19=GRID!$B$3:$AQ$3), 0)),
INDEX(GRID!$B$4:$AQ$10,MATCH($G$7,GRID!$A$4:$A$10,0),MATCH(1,($U$2=GRID!$B$1:$AQ$1)*(КАЛЕНДАРЬ!AJ19=GRID!$B$3:$AQ$3), 0))*(1-GRID!$B$27))</f>
        <v>10300</v>
      </c>
      <c r="H216" s="35" cm="1">
        <f t="array" ref="H216">IF($I$2="Открытый тариф",
INDEX(GRID!$B$13:$AQ$19,MATCH($G$7,GRID!$A$13:$A$19,0),MATCH(1,($U$2=GRID!$B$1:$AQ$1)*(КАЛЕНДАРЬ!$AJ19=GRID!$B$3:$AQ$3), 0)),
INDEX(GRID!$B$13:$AQ$19,MATCH($G$7,GRID!$A$13:$A$19,0),MATCH(1,($U$2=GRID!$B$1:$AQ$1)*(КАЛЕНДАРЬ!$AJ19=GRID!$B$3:$AQ$3), 0))*(1-GRID!$B$27))</f>
        <v>13300</v>
      </c>
      <c r="I216" s="35" cm="1">
        <f t="array" ref="I216">IF($I$2="Открытый тариф",
INDEX(GRID!$B$4:$AQ$10,MATCH($I$7,GRID!$A$4:$A$10,0),MATCH(1,($U$2=GRID!$B$1:$AQ$1)*(КАЛЕНДАРЬ!AJ19=GRID!$B$3:$AQ$3), 0)),
INDEX(GRID!$B$4:$AQ$10,MATCH($I$7,GRID!$A$4:$A$10,0),MATCH(1,($U$2=GRID!$B$1:$AQ$1)*(КАЛЕНДАРЬ!AJ19=GRID!$B$3:$AQ$3), 0))*(1-GRID!$B$27))</f>
        <v>26800</v>
      </c>
      <c r="J216" s="35" cm="1">
        <f t="array" ref="J216">IF($I$2="Открытый тариф",
INDEX(GRID!$B$13:$AQ$19,MATCH($I$7,GRID!$A$13:$A$19,0),MATCH(1,($U$2=GRID!$B$1:$AQ$1)*(КАЛЕНДАРЬ!$AJ19=GRID!$B$3:$AQ$3), 0)),
INDEX(GRID!$B$13:$AQ$19,MATCH($I$7,GRID!$A$13:$A$19,0),MATCH(1,($U$2=GRID!$B$1:$AQ$1)*(КАЛЕНДАРЬ!$AJ19=GRID!$B$3:$AQ$3), 0))*(1-GRID!$B$27))</f>
        <v>29800</v>
      </c>
      <c r="K216" s="35" cm="1">
        <f t="array" ref="K216">IF($I$2="Открытый тариф",
INDEX(GRID!$B$4:$AQ$10,MATCH($K$7,GRID!$A$4:$A$10,0),MATCH(1,($U$2=GRID!$B$1:$AQ$1)*(КАЛЕНДАРЬ!AJ19=GRID!$B$3:$AQ$3), 0)),
INDEX(GRID!$B$4:$AQ$10,MATCH($K$7,GRID!$A$4:$A$10,0),MATCH(1,($U$2=GRID!$B$1:$AQ$1)*(КАЛЕНДАРЬ!AJ19=GRID!$B$3:$AQ$3), 0))*(1-GRID!$B$27))</f>
        <v>27900</v>
      </c>
      <c r="L216" s="35" cm="1">
        <f t="array" ref="L216">IF($I$2="Открытый тариф",
INDEX(GRID!$B$13:$AQ$19,MATCH($K$7,GRID!$A$13:$A$19,0),MATCH(1,($U$2=GRID!$B$1:$AQ$1)*(КАЛЕНДАРЬ!$AJ19=GRID!$B$3:$AQ$3), 0)),
INDEX(GRID!$B$13:$AQ$19,MATCH($K$7,GRID!$A$13:$A$19,0),MATCH(1,($U$2=GRID!$B$1:$AQ$1)*(КАЛЕНДАРЬ!$AJ19=GRID!$B$3:$AQ$3), 0))*(1-GRID!$B$27))</f>
        <v>30900</v>
      </c>
      <c r="M216" s="35" cm="1">
        <f t="array" ref="M216">IF($I$2="Открытый тариф",
INDEX(GRID!$B$4:$AQ$10,MATCH($M$7,GRID!$A$4:$A$10,0),MATCH(1,($U$2=GRID!$B$1:$AQ$1)*(КАЛЕНДАРЬ!AJ19=GRID!$B$3:$AQ$3), 0)),
INDEX(GRID!$B$4:$AQ$10,MATCH($M$7,GRID!$A$4:$A$10,0),MATCH(1,($U$2=GRID!$B$1:$AQ$1)*(КАЛЕНДАРЬ!AJ19=GRID!$B$3:$AQ$3), 0))*(1-GRID!$B$27))</f>
        <v>35000</v>
      </c>
      <c r="N216" s="35" cm="1">
        <f t="array" ref="N216">IF($I$2="Открытый тариф",
INDEX(GRID!$B$13:$AQ$19,MATCH($M$7,GRID!$A$13:$A$19,0),MATCH(1,($U$2=GRID!$B$1:$AQ$1)*(КАЛЕНДАРЬ!$AJ19=GRID!$B$3:$AQ$3), 0)),
INDEX(GRID!$B$13:$AQ$19,MATCH($M$7,GRID!$A$13:$A$19,0),MATCH(1,($U$2=GRID!$B$1:$AQ$1)*(КАЛЕНДАРЬ!$AJ19=GRID!$B$3:$AQ$3), 0))*(1-GRID!$B$27))</f>
        <v>38000</v>
      </c>
      <c r="O216" s="35" cm="1">
        <f t="array" ref="O216">IF($I$2="Открытый тариф",
INDEX(GRID!$B$4:$AQ$10,MATCH($O$7,GRID!$A$4:$A$10,0),MATCH(1,($U$2=GRID!$B$1:$AQ$1)*(КАЛЕНДАРЬ!AJ19=GRID!$B$3:$AQ$3), 0)),
INDEX(GRID!$B$4:$AQ$10,MATCH($O$7,GRID!$A$4:$A$10,0),MATCH(1,($U$2=GRID!$B$1:$AQ$1)*(КАЛЕНДАРЬ!AJ19=GRID!$B$3:$AQ$3), 0))*(1-GRID!$B$27))</f>
        <v>65500</v>
      </c>
      <c r="P216" s="35" cm="1">
        <f t="array" ref="P216">IF($I$2="Открытый тариф",
INDEX(GRID!$B$13:$AQ$19,MATCH($O$7,GRID!$A$13:$A$19,0),MATCH(1,($U$2=GRID!$B$1:$AQ$1)*(КАЛЕНДАРЬ!$AJ19=GRID!$B$3:$AQ$3), 0)),
INDEX(GRID!$B$13:$AQ$19,MATCH($O$7,GRID!$A$13:$A$19,0),MATCH(1,($U$2=GRID!$B$1:$AQ$1)*(КАЛЕНДАРЬ!$AJ19=GRID!$B$3:$AQ$3), 0))*(1-GRID!$B$27))</f>
        <v>65500</v>
      </c>
    </row>
    <row r="217" spans="1:16" hidden="1" x14ac:dyDescent="0.2">
      <c r="A217" s="58" t="s">
        <v>17</v>
      </c>
      <c r="B217" s="59">
        <v>17</v>
      </c>
      <c r="C217" s="35" cm="1">
        <f t="array" ref="C217">IF($I$2="Открытый тариф",
INDEX(GRID!$B$4:$AQ$10,MATCH($C$7,GRID!$A$4:$A$10,0),MATCH(1,($U$2=GRID!$B$1:$AQ$1)*(КАЛЕНДАРЬ!AJ20=GRID!$B$3:$AQ$3), 0)),
INDEX(GRID!$B$4:$AQ$10,MATCH($C$7,GRID!$A$4:$A$10,0),MATCH(1,($U$2=GRID!$B$1:$AQ$1)*(КАЛЕНДАРЬ!AJ20=GRID!$B$3:$AQ$3), 0))*(1-GRID!$B$27))</f>
        <v>8400</v>
      </c>
      <c r="D217" s="35" cm="1">
        <f t="array" ref="D217">IF($I$2="Открытый тариф",
INDEX(GRID!$B$13:$AQ$19,MATCH($C$7,GRID!$A$13:$A$19,0),MATCH(1,($U$2=GRID!$B$1:$AQ$1)*(КАЛЕНДАРЬ!$AJ20=GRID!$B$3:$AQ$3), 0)),
INDEX(GRID!$B$13:$AQ$19,MATCH($C$7,GRID!$A$13:$A$19,0),MATCH(1,($U$2=GRID!$B$1:$AQ$1)*(КАЛЕНДАРЬ!$AJ20=GRID!$B$3:$AQ$3), 0))*(1-GRID!$B$27))</f>
        <v>11400</v>
      </c>
      <c r="E217" s="35" cm="1">
        <f t="array" ref="E217">IF($I$2="Открытый тариф",
INDEX(GRID!$B$4:$AQ$10,MATCH($E$7,GRID!$A$4:$A$10,0),MATCH(1,($U$2=GRID!$B$1:$AQ$1)*(КАЛЕНДАРЬ!AJ20=GRID!$B$3:$AQ$3), 0)),
INDEX(GRID!$B$4:$AQ$10,MATCH($E$7,GRID!$A$4:$A$10,0),MATCH(1,($U$2=GRID!$B$1:$AQ$1)*(КАЛЕНДАРЬ!AJ20=GRID!$B$3:$AQ$3), 0))*(1-GRID!$B$27))</f>
        <v>9900</v>
      </c>
      <c r="F217" s="35" cm="1">
        <f t="array" ref="F217">IF($I$2="Открытый тариф",
INDEX(GRID!$B$13:$AQ$19,MATCH($E$7,GRID!$A$13:$A$19,0),MATCH(1,($U$2=GRID!$B$1:$AQ$1)*(КАЛЕНДАРЬ!$AJ20=GRID!$B$3:$AQ$3), 0)),
INDEX(GRID!$B$13:$AQ$19,MATCH($E$7,GRID!$A$13:$A$19,0),MATCH(1,($U$2=GRID!$B$1:$AQ$1)*(КАЛЕНДАРЬ!$AJ20=GRID!$B$3:$AQ$3), 0))*(1-GRID!$B$27))</f>
        <v>12900</v>
      </c>
      <c r="G217" s="35" cm="1">
        <f t="array" ref="G217">IF($I$2="Открытый тариф",
INDEX(GRID!$B$4:$AQ$10,MATCH($G$7,GRID!$A$4:$A$10,0),MATCH(1,($U$2=GRID!$B$1:$AQ$1)*(КАЛЕНДАРЬ!AJ20=GRID!$B$3:$AQ$3), 0)),
INDEX(GRID!$B$4:$AQ$10,MATCH($G$7,GRID!$A$4:$A$10,0),MATCH(1,($U$2=GRID!$B$1:$AQ$1)*(КАЛЕНДАРЬ!AJ20=GRID!$B$3:$AQ$3), 0))*(1-GRID!$B$27))</f>
        <v>10300</v>
      </c>
      <c r="H217" s="35" cm="1">
        <f t="array" ref="H217">IF($I$2="Открытый тариф",
INDEX(GRID!$B$13:$AQ$19,MATCH($G$7,GRID!$A$13:$A$19,0),MATCH(1,($U$2=GRID!$B$1:$AQ$1)*(КАЛЕНДАРЬ!$AJ20=GRID!$B$3:$AQ$3), 0)),
INDEX(GRID!$B$13:$AQ$19,MATCH($G$7,GRID!$A$13:$A$19,0),MATCH(1,($U$2=GRID!$B$1:$AQ$1)*(КАЛЕНДАРЬ!$AJ20=GRID!$B$3:$AQ$3), 0))*(1-GRID!$B$27))</f>
        <v>13300</v>
      </c>
      <c r="I217" s="35" cm="1">
        <f t="array" ref="I217">IF($I$2="Открытый тариф",
INDEX(GRID!$B$4:$AQ$10,MATCH($I$7,GRID!$A$4:$A$10,0),MATCH(1,($U$2=GRID!$B$1:$AQ$1)*(КАЛЕНДАРЬ!AJ20=GRID!$B$3:$AQ$3), 0)),
INDEX(GRID!$B$4:$AQ$10,MATCH($I$7,GRID!$A$4:$A$10,0),MATCH(1,($U$2=GRID!$B$1:$AQ$1)*(КАЛЕНДАРЬ!AJ20=GRID!$B$3:$AQ$3), 0))*(1-GRID!$B$27))</f>
        <v>26800</v>
      </c>
      <c r="J217" s="35" cm="1">
        <f t="array" ref="J217">IF($I$2="Открытый тариф",
INDEX(GRID!$B$13:$AQ$19,MATCH($I$7,GRID!$A$13:$A$19,0),MATCH(1,($U$2=GRID!$B$1:$AQ$1)*(КАЛЕНДАРЬ!$AJ20=GRID!$B$3:$AQ$3), 0)),
INDEX(GRID!$B$13:$AQ$19,MATCH($I$7,GRID!$A$13:$A$19,0),MATCH(1,($U$2=GRID!$B$1:$AQ$1)*(КАЛЕНДАРЬ!$AJ20=GRID!$B$3:$AQ$3), 0))*(1-GRID!$B$27))</f>
        <v>29800</v>
      </c>
      <c r="K217" s="35" cm="1">
        <f t="array" ref="K217">IF($I$2="Открытый тариф",
INDEX(GRID!$B$4:$AQ$10,MATCH($K$7,GRID!$A$4:$A$10,0),MATCH(1,($U$2=GRID!$B$1:$AQ$1)*(КАЛЕНДАРЬ!AJ20=GRID!$B$3:$AQ$3), 0)),
INDEX(GRID!$B$4:$AQ$10,MATCH($K$7,GRID!$A$4:$A$10,0),MATCH(1,($U$2=GRID!$B$1:$AQ$1)*(КАЛЕНДАРЬ!AJ20=GRID!$B$3:$AQ$3), 0))*(1-GRID!$B$27))</f>
        <v>27900</v>
      </c>
      <c r="L217" s="35" cm="1">
        <f t="array" ref="L217">IF($I$2="Открытый тариф",
INDEX(GRID!$B$13:$AQ$19,MATCH($K$7,GRID!$A$13:$A$19,0),MATCH(1,($U$2=GRID!$B$1:$AQ$1)*(КАЛЕНДАРЬ!$AJ20=GRID!$B$3:$AQ$3), 0)),
INDEX(GRID!$B$13:$AQ$19,MATCH($K$7,GRID!$A$13:$A$19,0),MATCH(1,($U$2=GRID!$B$1:$AQ$1)*(КАЛЕНДАРЬ!$AJ20=GRID!$B$3:$AQ$3), 0))*(1-GRID!$B$27))</f>
        <v>30900</v>
      </c>
      <c r="M217" s="35" cm="1">
        <f t="array" ref="M217">IF($I$2="Открытый тариф",
INDEX(GRID!$B$4:$AQ$10,MATCH($M$7,GRID!$A$4:$A$10,0),MATCH(1,($U$2=GRID!$B$1:$AQ$1)*(КАЛЕНДАРЬ!AJ20=GRID!$B$3:$AQ$3), 0)),
INDEX(GRID!$B$4:$AQ$10,MATCH($M$7,GRID!$A$4:$A$10,0),MATCH(1,($U$2=GRID!$B$1:$AQ$1)*(КАЛЕНДАРЬ!AJ20=GRID!$B$3:$AQ$3), 0))*(1-GRID!$B$27))</f>
        <v>35000</v>
      </c>
      <c r="N217" s="35" cm="1">
        <f t="array" ref="N217">IF($I$2="Открытый тариф",
INDEX(GRID!$B$13:$AQ$19,MATCH($M$7,GRID!$A$13:$A$19,0),MATCH(1,($U$2=GRID!$B$1:$AQ$1)*(КАЛЕНДАРЬ!$AJ20=GRID!$B$3:$AQ$3), 0)),
INDEX(GRID!$B$13:$AQ$19,MATCH($M$7,GRID!$A$13:$A$19,0),MATCH(1,($U$2=GRID!$B$1:$AQ$1)*(КАЛЕНДАРЬ!$AJ20=GRID!$B$3:$AQ$3), 0))*(1-GRID!$B$27))</f>
        <v>38000</v>
      </c>
      <c r="O217" s="35" cm="1">
        <f t="array" ref="O217">IF($I$2="Открытый тариф",
INDEX(GRID!$B$4:$AQ$10,MATCH($O$7,GRID!$A$4:$A$10,0),MATCH(1,($U$2=GRID!$B$1:$AQ$1)*(КАЛЕНДАРЬ!AJ20=GRID!$B$3:$AQ$3), 0)),
INDEX(GRID!$B$4:$AQ$10,MATCH($O$7,GRID!$A$4:$A$10,0),MATCH(1,($U$2=GRID!$B$1:$AQ$1)*(КАЛЕНДАРЬ!AJ20=GRID!$B$3:$AQ$3), 0))*(1-GRID!$B$27))</f>
        <v>65500</v>
      </c>
      <c r="P217" s="35" cm="1">
        <f t="array" ref="P217">IF($I$2="Открытый тариф",
INDEX(GRID!$B$13:$AQ$19,MATCH($O$7,GRID!$A$13:$A$19,0),MATCH(1,($U$2=GRID!$B$1:$AQ$1)*(КАЛЕНДАРЬ!$AJ20=GRID!$B$3:$AQ$3), 0)),
INDEX(GRID!$B$13:$AQ$19,MATCH($O$7,GRID!$A$13:$A$19,0),MATCH(1,($U$2=GRID!$B$1:$AQ$1)*(КАЛЕНДАРЬ!$AJ20=GRID!$B$3:$AQ$3), 0))*(1-GRID!$B$27))</f>
        <v>65500</v>
      </c>
    </row>
    <row r="218" spans="1:16" hidden="1" x14ac:dyDescent="0.2">
      <c r="A218" s="58" t="s">
        <v>18</v>
      </c>
      <c r="B218" s="59">
        <v>18</v>
      </c>
      <c r="C218" s="35" cm="1">
        <f t="array" ref="C218">IF($I$2="Открытый тариф",
INDEX(GRID!$B$4:$AQ$10,MATCH($C$7,GRID!$A$4:$A$10,0),MATCH(1,($U$2=GRID!$B$1:$AQ$1)*(КАЛЕНДАРЬ!AJ21=GRID!$B$3:$AQ$3), 0)),
INDEX(GRID!$B$4:$AQ$10,MATCH($C$7,GRID!$A$4:$A$10,0),MATCH(1,($U$2=GRID!$B$1:$AQ$1)*(КАЛЕНДАРЬ!AJ21=GRID!$B$3:$AQ$3), 0))*(1-GRID!$B$27))</f>
        <v>8400</v>
      </c>
      <c r="D218" s="35" cm="1">
        <f t="array" ref="D218">IF($I$2="Открытый тариф",
INDEX(GRID!$B$13:$AQ$19,MATCH($C$7,GRID!$A$13:$A$19,0),MATCH(1,($U$2=GRID!$B$1:$AQ$1)*(КАЛЕНДАРЬ!$AJ21=GRID!$B$3:$AQ$3), 0)),
INDEX(GRID!$B$13:$AQ$19,MATCH($C$7,GRID!$A$13:$A$19,0),MATCH(1,($U$2=GRID!$B$1:$AQ$1)*(КАЛЕНДАРЬ!$AJ21=GRID!$B$3:$AQ$3), 0))*(1-GRID!$B$27))</f>
        <v>11400</v>
      </c>
      <c r="E218" s="35" cm="1">
        <f t="array" ref="E218">IF($I$2="Открытый тариф",
INDEX(GRID!$B$4:$AQ$10,MATCH($E$7,GRID!$A$4:$A$10,0),MATCH(1,($U$2=GRID!$B$1:$AQ$1)*(КАЛЕНДАРЬ!AJ21=GRID!$B$3:$AQ$3), 0)),
INDEX(GRID!$B$4:$AQ$10,MATCH($E$7,GRID!$A$4:$A$10,0),MATCH(1,($U$2=GRID!$B$1:$AQ$1)*(КАЛЕНДАРЬ!AJ21=GRID!$B$3:$AQ$3), 0))*(1-GRID!$B$27))</f>
        <v>9900</v>
      </c>
      <c r="F218" s="35" cm="1">
        <f t="array" ref="F218">IF($I$2="Открытый тариф",
INDEX(GRID!$B$13:$AQ$19,MATCH($E$7,GRID!$A$13:$A$19,0),MATCH(1,($U$2=GRID!$B$1:$AQ$1)*(КАЛЕНДАРЬ!$AJ21=GRID!$B$3:$AQ$3), 0)),
INDEX(GRID!$B$13:$AQ$19,MATCH($E$7,GRID!$A$13:$A$19,0),MATCH(1,($U$2=GRID!$B$1:$AQ$1)*(КАЛЕНДАРЬ!$AJ21=GRID!$B$3:$AQ$3), 0))*(1-GRID!$B$27))</f>
        <v>12900</v>
      </c>
      <c r="G218" s="35" cm="1">
        <f t="array" ref="G218">IF($I$2="Открытый тариф",
INDEX(GRID!$B$4:$AQ$10,MATCH($G$7,GRID!$A$4:$A$10,0),MATCH(1,($U$2=GRID!$B$1:$AQ$1)*(КАЛЕНДАРЬ!AJ21=GRID!$B$3:$AQ$3), 0)),
INDEX(GRID!$B$4:$AQ$10,MATCH($G$7,GRID!$A$4:$A$10,0),MATCH(1,($U$2=GRID!$B$1:$AQ$1)*(КАЛЕНДАРЬ!AJ21=GRID!$B$3:$AQ$3), 0))*(1-GRID!$B$27))</f>
        <v>10300</v>
      </c>
      <c r="H218" s="35" cm="1">
        <f t="array" ref="H218">IF($I$2="Открытый тариф",
INDEX(GRID!$B$13:$AQ$19,MATCH($G$7,GRID!$A$13:$A$19,0),MATCH(1,($U$2=GRID!$B$1:$AQ$1)*(КАЛЕНДАРЬ!$AJ21=GRID!$B$3:$AQ$3), 0)),
INDEX(GRID!$B$13:$AQ$19,MATCH($G$7,GRID!$A$13:$A$19,0),MATCH(1,($U$2=GRID!$B$1:$AQ$1)*(КАЛЕНДАРЬ!$AJ21=GRID!$B$3:$AQ$3), 0))*(1-GRID!$B$27))</f>
        <v>13300</v>
      </c>
      <c r="I218" s="35" cm="1">
        <f t="array" ref="I218">IF($I$2="Открытый тариф",
INDEX(GRID!$B$4:$AQ$10,MATCH($I$7,GRID!$A$4:$A$10,0),MATCH(1,($U$2=GRID!$B$1:$AQ$1)*(КАЛЕНДАРЬ!AJ21=GRID!$B$3:$AQ$3), 0)),
INDEX(GRID!$B$4:$AQ$10,MATCH($I$7,GRID!$A$4:$A$10,0),MATCH(1,($U$2=GRID!$B$1:$AQ$1)*(КАЛЕНДАРЬ!AJ21=GRID!$B$3:$AQ$3), 0))*(1-GRID!$B$27))</f>
        <v>26800</v>
      </c>
      <c r="J218" s="35" cm="1">
        <f t="array" ref="J218">IF($I$2="Открытый тариф",
INDEX(GRID!$B$13:$AQ$19,MATCH($I$7,GRID!$A$13:$A$19,0),MATCH(1,($U$2=GRID!$B$1:$AQ$1)*(КАЛЕНДАРЬ!$AJ21=GRID!$B$3:$AQ$3), 0)),
INDEX(GRID!$B$13:$AQ$19,MATCH($I$7,GRID!$A$13:$A$19,0),MATCH(1,($U$2=GRID!$B$1:$AQ$1)*(КАЛЕНДАРЬ!$AJ21=GRID!$B$3:$AQ$3), 0))*(1-GRID!$B$27))</f>
        <v>29800</v>
      </c>
      <c r="K218" s="35" cm="1">
        <f t="array" ref="K218">IF($I$2="Открытый тариф",
INDEX(GRID!$B$4:$AQ$10,MATCH($K$7,GRID!$A$4:$A$10,0),MATCH(1,($U$2=GRID!$B$1:$AQ$1)*(КАЛЕНДАРЬ!AJ21=GRID!$B$3:$AQ$3), 0)),
INDEX(GRID!$B$4:$AQ$10,MATCH($K$7,GRID!$A$4:$A$10,0),MATCH(1,($U$2=GRID!$B$1:$AQ$1)*(КАЛЕНДАРЬ!AJ21=GRID!$B$3:$AQ$3), 0))*(1-GRID!$B$27))</f>
        <v>27900</v>
      </c>
      <c r="L218" s="35" cm="1">
        <f t="array" ref="L218">IF($I$2="Открытый тариф",
INDEX(GRID!$B$13:$AQ$19,MATCH($K$7,GRID!$A$13:$A$19,0),MATCH(1,($U$2=GRID!$B$1:$AQ$1)*(КАЛЕНДАРЬ!$AJ21=GRID!$B$3:$AQ$3), 0)),
INDEX(GRID!$B$13:$AQ$19,MATCH($K$7,GRID!$A$13:$A$19,0),MATCH(1,($U$2=GRID!$B$1:$AQ$1)*(КАЛЕНДАРЬ!$AJ21=GRID!$B$3:$AQ$3), 0))*(1-GRID!$B$27))</f>
        <v>30900</v>
      </c>
      <c r="M218" s="35" cm="1">
        <f t="array" ref="M218">IF($I$2="Открытый тариф",
INDEX(GRID!$B$4:$AQ$10,MATCH($M$7,GRID!$A$4:$A$10,0),MATCH(1,($U$2=GRID!$B$1:$AQ$1)*(КАЛЕНДАРЬ!AJ21=GRID!$B$3:$AQ$3), 0)),
INDEX(GRID!$B$4:$AQ$10,MATCH($M$7,GRID!$A$4:$A$10,0),MATCH(1,($U$2=GRID!$B$1:$AQ$1)*(КАЛЕНДАРЬ!AJ21=GRID!$B$3:$AQ$3), 0))*(1-GRID!$B$27))</f>
        <v>35000</v>
      </c>
      <c r="N218" s="35" cm="1">
        <f t="array" ref="N218">IF($I$2="Открытый тариф",
INDEX(GRID!$B$13:$AQ$19,MATCH($M$7,GRID!$A$13:$A$19,0),MATCH(1,($U$2=GRID!$B$1:$AQ$1)*(КАЛЕНДАРЬ!$AJ21=GRID!$B$3:$AQ$3), 0)),
INDEX(GRID!$B$13:$AQ$19,MATCH($M$7,GRID!$A$13:$A$19,0),MATCH(1,($U$2=GRID!$B$1:$AQ$1)*(КАЛЕНДАРЬ!$AJ21=GRID!$B$3:$AQ$3), 0))*(1-GRID!$B$27))</f>
        <v>38000</v>
      </c>
      <c r="O218" s="35" cm="1">
        <f t="array" ref="O218">IF($I$2="Открытый тариф",
INDEX(GRID!$B$4:$AQ$10,MATCH($O$7,GRID!$A$4:$A$10,0),MATCH(1,($U$2=GRID!$B$1:$AQ$1)*(КАЛЕНДАРЬ!AJ21=GRID!$B$3:$AQ$3), 0)),
INDEX(GRID!$B$4:$AQ$10,MATCH($O$7,GRID!$A$4:$A$10,0),MATCH(1,($U$2=GRID!$B$1:$AQ$1)*(КАЛЕНДАРЬ!AJ21=GRID!$B$3:$AQ$3), 0))*(1-GRID!$B$27))</f>
        <v>65500</v>
      </c>
      <c r="P218" s="35" cm="1">
        <f t="array" ref="P218">IF($I$2="Открытый тариф",
INDEX(GRID!$B$13:$AQ$19,MATCH($O$7,GRID!$A$13:$A$19,0),MATCH(1,($U$2=GRID!$B$1:$AQ$1)*(КАЛЕНДАРЬ!$AJ21=GRID!$B$3:$AQ$3), 0)),
INDEX(GRID!$B$13:$AQ$19,MATCH($O$7,GRID!$A$13:$A$19,0),MATCH(1,($U$2=GRID!$B$1:$AQ$1)*(КАЛЕНДАРЬ!$AJ21=GRID!$B$3:$AQ$3), 0))*(1-GRID!$B$27))</f>
        <v>65500</v>
      </c>
    </row>
    <row r="219" spans="1:16" hidden="1" x14ac:dyDescent="0.2">
      <c r="A219" s="58" t="s">
        <v>19</v>
      </c>
      <c r="B219" s="59">
        <v>19</v>
      </c>
      <c r="C219" s="35" cm="1">
        <f t="array" ref="C219">IF($I$2="Открытый тариф",
INDEX(GRID!$B$4:$AQ$10,MATCH($C$7,GRID!$A$4:$A$10,0),MATCH(1,($U$2=GRID!$B$1:$AQ$1)*(КАЛЕНДАРЬ!AJ22=GRID!$B$3:$AQ$3), 0)),
INDEX(GRID!$B$4:$AQ$10,MATCH($C$7,GRID!$A$4:$A$10,0),MATCH(1,($U$2=GRID!$B$1:$AQ$1)*(КАЛЕНДАРЬ!AJ22=GRID!$B$3:$AQ$3), 0))*(1-GRID!$B$27))</f>
        <v>11000</v>
      </c>
      <c r="D219" s="35" cm="1">
        <f t="array" ref="D219">IF($I$2="Открытый тариф",
INDEX(GRID!$B$13:$AQ$19,MATCH($C$7,GRID!$A$13:$A$19,0),MATCH(1,($U$2=GRID!$B$1:$AQ$1)*(КАЛЕНДАРЬ!$AJ22=GRID!$B$3:$AQ$3), 0)),
INDEX(GRID!$B$13:$AQ$19,MATCH($C$7,GRID!$A$13:$A$19,0),MATCH(1,($U$2=GRID!$B$1:$AQ$1)*(КАЛЕНДАРЬ!$AJ22=GRID!$B$3:$AQ$3), 0))*(1-GRID!$B$27))</f>
        <v>14000</v>
      </c>
      <c r="E219" s="35" cm="1">
        <f t="array" ref="E219">IF($I$2="Открытый тариф",
INDEX(GRID!$B$4:$AQ$10,MATCH($E$7,GRID!$A$4:$A$10,0),MATCH(1,($U$2=GRID!$B$1:$AQ$1)*(КАЛЕНДАРЬ!AJ22=GRID!$B$3:$AQ$3), 0)),
INDEX(GRID!$B$4:$AQ$10,MATCH($E$7,GRID!$A$4:$A$10,0),MATCH(1,($U$2=GRID!$B$1:$AQ$1)*(КАЛЕНДАРЬ!AJ22=GRID!$B$3:$AQ$3), 0))*(1-GRID!$B$27))</f>
        <v>13000</v>
      </c>
      <c r="F219" s="35" cm="1">
        <f t="array" ref="F219">IF($I$2="Открытый тариф",
INDEX(GRID!$B$13:$AQ$19,MATCH($E$7,GRID!$A$13:$A$19,0),MATCH(1,($U$2=GRID!$B$1:$AQ$1)*(КАЛЕНДАРЬ!$AJ22=GRID!$B$3:$AQ$3), 0)),
INDEX(GRID!$B$13:$AQ$19,MATCH($E$7,GRID!$A$13:$A$19,0),MATCH(1,($U$2=GRID!$B$1:$AQ$1)*(КАЛЕНДАРЬ!$AJ22=GRID!$B$3:$AQ$3), 0))*(1-GRID!$B$27))</f>
        <v>16000</v>
      </c>
      <c r="G219" s="35" cm="1">
        <f t="array" ref="G219">IF($I$2="Открытый тариф",
INDEX(GRID!$B$4:$AQ$10,MATCH($G$7,GRID!$A$4:$A$10,0),MATCH(1,($U$2=GRID!$B$1:$AQ$1)*(КАЛЕНДАРЬ!AJ22=GRID!$B$3:$AQ$3), 0)),
INDEX(GRID!$B$4:$AQ$10,MATCH($G$7,GRID!$A$4:$A$10,0),MATCH(1,($U$2=GRID!$B$1:$AQ$1)*(КАЛЕНДАРЬ!AJ22=GRID!$B$3:$AQ$3), 0))*(1-GRID!$B$27))</f>
        <v>13600</v>
      </c>
      <c r="H219" s="35" cm="1">
        <f t="array" ref="H219">IF($I$2="Открытый тариф",
INDEX(GRID!$B$13:$AQ$19,MATCH($G$7,GRID!$A$13:$A$19,0),MATCH(1,($U$2=GRID!$B$1:$AQ$1)*(КАЛЕНДАРЬ!$AJ22=GRID!$B$3:$AQ$3), 0)),
INDEX(GRID!$B$13:$AQ$19,MATCH($G$7,GRID!$A$13:$A$19,0),MATCH(1,($U$2=GRID!$B$1:$AQ$1)*(КАЛЕНДАРЬ!$AJ22=GRID!$B$3:$AQ$3), 0))*(1-GRID!$B$27))</f>
        <v>16600</v>
      </c>
      <c r="I219" s="35" cm="1">
        <f t="array" ref="I219">IF($I$2="Открытый тариф",
INDEX(GRID!$B$4:$AQ$10,MATCH($I$7,GRID!$A$4:$A$10,0),MATCH(1,($U$2=GRID!$B$1:$AQ$1)*(КАЛЕНДАРЬ!AJ22=GRID!$B$3:$AQ$3), 0)),
INDEX(GRID!$B$4:$AQ$10,MATCH($I$7,GRID!$A$4:$A$10,0),MATCH(1,($U$2=GRID!$B$1:$AQ$1)*(КАЛЕНДАРЬ!AJ22=GRID!$B$3:$AQ$3), 0))*(1-GRID!$B$27))</f>
        <v>26800</v>
      </c>
      <c r="J219" s="35" cm="1">
        <f t="array" ref="J219">IF($I$2="Открытый тариф",
INDEX(GRID!$B$13:$AQ$19,MATCH($I$7,GRID!$A$13:$A$19,0),MATCH(1,($U$2=GRID!$B$1:$AQ$1)*(КАЛЕНДАРЬ!$AJ22=GRID!$B$3:$AQ$3), 0)),
INDEX(GRID!$B$13:$AQ$19,MATCH($I$7,GRID!$A$13:$A$19,0),MATCH(1,($U$2=GRID!$B$1:$AQ$1)*(КАЛЕНДАРЬ!$AJ22=GRID!$B$3:$AQ$3), 0))*(1-GRID!$B$27))</f>
        <v>29800</v>
      </c>
      <c r="K219" s="35" cm="1">
        <f t="array" ref="K219">IF($I$2="Открытый тариф",
INDEX(GRID!$B$4:$AQ$10,MATCH($K$7,GRID!$A$4:$A$10,0),MATCH(1,($U$2=GRID!$B$1:$AQ$1)*(КАЛЕНДАРЬ!AJ22=GRID!$B$3:$AQ$3), 0)),
INDEX(GRID!$B$4:$AQ$10,MATCH($K$7,GRID!$A$4:$A$10,0),MATCH(1,($U$2=GRID!$B$1:$AQ$1)*(КАЛЕНДАРЬ!AJ22=GRID!$B$3:$AQ$3), 0))*(1-GRID!$B$27))</f>
        <v>27900</v>
      </c>
      <c r="L219" s="35" cm="1">
        <f t="array" ref="L219">IF($I$2="Открытый тариф",
INDEX(GRID!$B$13:$AQ$19,MATCH($K$7,GRID!$A$13:$A$19,0),MATCH(1,($U$2=GRID!$B$1:$AQ$1)*(КАЛЕНДАРЬ!$AJ22=GRID!$B$3:$AQ$3), 0)),
INDEX(GRID!$B$13:$AQ$19,MATCH($K$7,GRID!$A$13:$A$19,0),MATCH(1,($U$2=GRID!$B$1:$AQ$1)*(КАЛЕНДАРЬ!$AJ22=GRID!$B$3:$AQ$3), 0))*(1-GRID!$B$27))</f>
        <v>30900</v>
      </c>
      <c r="M219" s="35" cm="1">
        <f t="array" ref="M219">IF($I$2="Открытый тариф",
INDEX(GRID!$B$4:$AQ$10,MATCH($M$7,GRID!$A$4:$A$10,0),MATCH(1,($U$2=GRID!$B$1:$AQ$1)*(КАЛЕНДАРЬ!AJ22=GRID!$B$3:$AQ$3), 0)),
INDEX(GRID!$B$4:$AQ$10,MATCH($M$7,GRID!$A$4:$A$10,0),MATCH(1,($U$2=GRID!$B$1:$AQ$1)*(КАЛЕНДАРЬ!AJ22=GRID!$B$3:$AQ$3), 0))*(1-GRID!$B$27))</f>
        <v>35000</v>
      </c>
      <c r="N219" s="35" cm="1">
        <f t="array" ref="N219">IF($I$2="Открытый тариф",
INDEX(GRID!$B$13:$AQ$19,MATCH($M$7,GRID!$A$13:$A$19,0),MATCH(1,($U$2=GRID!$B$1:$AQ$1)*(КАЛЕНДАРЬ!$AJ22=GRID!$B$3:$AQ$3), 0)),
INDEX(GRID!$B$13:$AQ$19,MATCH($M$7,GRID!$A$13:$A$19,0),MATCH(1,($U$2=GRID!$B$1:$AQ$1)*(КАЛЕНДАРЬ!$AJ22=GRID!$B$3:$AQ$3), 0))*(1-GRID!$B$27))</f>
        <v>38000</v>
      </c>
      <c r="O219" s="35" cm="1">
        <f t="array" ref="O219">IF($I$2="Открытый тариф",
INDEX(GRID!$B$4:$AQ$10,MATCH($O$7,GRID!$A$4:$A$10,0),MATCH(1,($U$2=GRID!$B$1:$AQ$1)*(КАЛЕНДАРЬ!AJ22=GRID!$B$3:$AQ$3), 0)),
INDEX(GRID!$B$4:$AQ$10,MATCH($O$7,GRID!$A$4:$A$10,0),MATCH(1,($U$2=GRID!$B$1:$AQ$1)*(КАЛЕНДАРЬ!AJ22=GRID!$B$3:$AQ$3), 0))*(1-GRID!$B$27))</f>
        <v>65500</v>
      </c>
      <c r="P219" s="35" cm="1">
        <f t="array" ref="P219">IF($I$2="Открытый тариф",
INDEX(GRID!$B$13:$AQ$19,MATCH($O$7,GRID!$A$13:$A$19,0),MATCH(1,($U$2=GRID!$B$1:$AQ$1)*(КАЛЕНДАРЬ!$AJ22=GRID!$B$3:$AQ$3), 0)),
INDEX(GRID!$B$13:$AQ$19,MATCH($O$7,GRID!$A$13:$A$19,0),MATCH(1,($U$2=GRID!$B$1:$AQ$1)*(КАЛЕНДАРЬ!$AJ22=GRID!$B$3:$AQ$3), 0))*(1-GRID!$B$27))</f>
        <v>65500</v>
      </c>
    </row>
    <row r="220" spans="1:16" hidden="1" x14ac:dyDescent="0.2">
      <c r="A220" s="58" t="s">
        <v>20</v>
      </c>
      <c r="B220" s="59">
        <v>20</v>
      </c>
      <c r="C220" s="35" cm="1">
        <f t="array" ref="C220">IF($I$2="Открытый тариф",
INDEX(GRID!$B$4:$AQ$10,MATCH($C$7,GRID!$A$4:$A$10,0),MATCH(1,($U$2=GRID!$B$1:$AQ$1)*(КАЛЕНДАРЬ!AJ23=GRID!$B$3:$AQ$3), 0)),
INDEX(GRID!$B$4:$AQ$10,MATCH($C$7,GRID!$A$4:$A$10,0),MATCH(1,($U$2=GRID!$B$1:$AQ$1)*(КАЛЕНДАРЬ!AJ23=GRID!$B$3:$AQ$3), 0))*(1-GRID!$B$27))</f>
        <v>11000</v>
      </c>
      <c r="D220" s="35" cm="1">
        <f t="array" ref="D220">IF($I$2="Открытый тариф",
INDEX(GRID!$B$13:$AQ$19,MATCH($C$7,GRID!$A$13:$A$19,0),MATCH(1,($U$2=GRID!$B$1:$AQ$1)*(КАЛЕНДАРЬ!$AJ23=GRID!$B$3:$AQ$3), 0)),
INDEX(GRID!$B$13:$AQ$19,MATCH($C$7,GRID!$A$13:$A$19,0),MATCH(1,($U$2=GRID!$B$1:$AQ$1)*(КАЛЕНДАРЬ!$AJ23=GRID!$B$3:$AQ$3), 0))*(1-GRID!$B$27))</f>
        <v>14000</v>
      </c>
      <c r="E220" s="35" cm="1">
        <f t="array" ref="E220">IF($I$2="Открытый тариф",
INDEX(GRID!$B$4:$AQ$10,MATCH($E$7,GRID!$A$4:$A$10,0),MATCH(1,($U$2=GRID!$B$1:$AQ$1)*(КАЛЕНДАРЬ!AJ23=GRID!$B$3:$AQ$3), 0)),
INDEX(GRID!$B$4:$AQ$10,MATCH($E$7,GRID!$A$4:$A$10,0),MATCH(1,($U$2=GRID!$B$1:$AQ$1)*(КАЛЕНДАРЬ!AJ23=GRID!$B$3:$AQ$3), 0))*(1-GRID!$B$27))</f>
        <v>13000</v>
      </c>
      <c r="F220" s="35" cm="1">
        <f t="array" ref="F220">IF($I$2="Открытый тариф",
INDEX(GRID!$B$13:$AQ$19,MATCH($E$7,GRID!$A$13:$A$19,0),MATCH(1,($U$2=GRID!$B$1:$AQ$1)*(КАЛЕНДАРЬ!$AJ23=GRID!$B$3:$AQ$3), 0)),
INDEX(GRID!$B$13:$AQ$19,MATCH($E$7,GRID!$A$13:$A$19,0),MATCH(1,($U$2=GRID!$B$1:$AQ$1)*(КАЛЕНДАРЬ!$AJ23=GRID!$B$3:$AQ$3), 0))*(1-GRID!$B$27))</f>
        <v>16000</v>
      </c>
      <c r="G220" s="35" cm="1">
        <f t="array" ref="G220">IF($I$2="Открытый тариф",
INDEX(GRID!$B$4:$AQ$10,MATCH($G$7,GRID!$A$4:$A$10,0),MATCH(1,($U$2=GRID!$B$1:$AQ$1)*(КАЛЕНДАРЬ!AJ23=GRID!$B$3:$AQ$3), 0)),
INDEX(GRID!$B$4:$AQ$10,MATCH($G$7,GRID!$A$4:$A$10,0),MATCH(1,($U$2=GRID!$B$1:$AQ$1)*(КАЛЕНДАРЬ!AJ23=GRID!$B$3:$AQ$3), 0))*(1-GRID!$B$27))</f>
        <v>13600</v>
      </c>
      <c r="H220" s="35" cm="1">
        <f t="array" ref="H220">IF($I$2="Открытый тариф",
INDEX(GRID!$B$13:$AQ$19,MATCH($G$7,GRID!$A$13:$A$19,0),MATCH(1,($U$2=GRID!$B$1:$AQ$1)*(КАЛЕНДАРЬ!$AJ23=GRID!$B$3:$AQ$3), 0)),
INDEX(GRID!$B$13:$AQ$19,MATCH($G$7,GRID!$A$13:$A$19,0),MATCH(1,($U$2=GRID!$B$1:$AQ$1)*(КАЛЕНДАРЬ!$AJ23=GRID!$B$3:$AQ$3), 0))*(1-GRID!$B$27))</f>
        <v>16600</v>
      </c>
      <c r="I220" s="35" cm="1">
        <f t="array" ref="I220">IF($I$2="Открытый тариф",
INDEX(GRID!$B$4:$AQ$10,MATCH($I$7,GRID!$A$4:$A$10,0),MATCH(1,($U$2=GRID!$B$1:$AQ$1)*(КАЛЕНДАРЬ!AJ23=GRID!$B$3:$AQ$3), 0)),
INDEX(GRID!$B$4:$AQ$10,MATCH($I$7,GRID!$A$4:$A$10,0),MATCH(1,($U$2=GRID!$B$1:$AQ$1)*(КАЛЕНДАРЬ!AJ23=GRID!$B$3:$AQ$3), 0))*(1-GRID!$B$27))</f>
        <v>26800</v>
      </c>
      <c r="J220" s="35" cm="1">
        <f t="array" ref="J220">IF($I$2="Открытый тариф",
INDEX(GRID!$B$13:$AQ$19,MATCH($I$7,GRID!$A$13:$A$19,0),MATCH(1,($U$2=GRID!$B$1:$AQ$1)*(КАЛЕНДАРЬ!$AJ23=GRID!$B$3:$AQ$3), 0)),
INDEX(GRID!$B$13:$AQ$19,MATCH($I$7,GRID!$A$13:$A$19,0),MATCH(1,($U$2=GRID!$B$1:$AQ$1)*(КАЛЕНДАРЬ!$AJ23=GRID!$B$3:$AQ$3), 0))*(1-GRID!$B$27))</f>
        <v>29800</v>
      </c>
      <c r="K220" s="35" cm="1">
        <f t="array" ref="K220">IF($I$2="Открытый тариф",
INDEX(GRID!$B$4:$AQ$10,MATCH($K$7,GRID!$A$4:$A$10,0),MATCH(1,($U$2=GRID!$B$1:$AQ$1)*(КАЛЕНДАРЬ!AJ23=GRID!$B$3:$AQ$3), 0)),
INDEX(GRID!$B$4:$AQ$10,MATCH($K$7,GRID!$A$4:$A$10,0),MATCH(1,($U$2=GRID!$B$1:$AQ$1)*(КАЛЕНДАРЬ!AJ23=GRID!$B$3:$AQ$3), 0))*(1-GRID!$B$27))</f>
        <v>27900</v>
      </c>
      <c r="L220" s="35" cm="1">
        <f t="array" ref="L220">IF($I$2="Открытый тариф",
INDEX(GRID!$B$13:$AQ$19,MATCH($K$7,GRID!$A$13:$A$19,0),MATCH(1,($U$2=GRID!$B$1:$AQ$1)*(КАЛЕНДАРЬ!$AJ23=GRID!$B$3:$AQ$3), 0)),
INDEX(GRID!$B$13:$AQ$19,MATCH($K$7,GRID!$A$13:$A$19,0),MATCH(1,($U$2=GRID!$B$1:$AQ$1)*(КАЛЕНДАРЬ!$AJ23=GRID!$B$3:$AQ$3), 0))*(1-GRID!$B$27))</f>
        <v>30900</v>
      </c>
      <c r="M220" s="35" cm="1">
        <f t="array" ref="M220">IF($I$2="Открытый тариф",
INDEX(GRID!$B$4:$AQ$10,MATCH($M$7,GRID!$A$4:$A$10,0),MATCH(1,($U$2=GRID!$B$1:$AQ$1)*(КАЛЕНДАРЬ!AJ23=GRID!$B$3:$AQ$3), 0)),
INDEX(GRID!$B$4:$AQ$10,MATCH($M$7,GRID!$A$4:$A$10,0),MATCH(1,($U$2=GRID!$B$1:$AQ$1)*(КАЛЕНДАРЬ!AJ23=GRID!$B$3:$AQ$3), 0))*(1-GRID!$B$27))</f>
        <v>35000</v>
      </c>
      <c r="N220" s="35" cm="1">
        <f t="array" ref="N220">IF($I$2="Открытый тариф",
INDEX(GRID!$B$13:$AQ$19,MATCH($M$7,GRID!$A$13:$A$19,0),MATCH(1,($U$2=GRID!$B$1:$AQ$1)*(КАЛЕНДАРЬ!$AJ23=GRID!$B$3:$AQ$3), 0)),
INDEX(GRID!$B$13:$AQ$19,MATCH($M$7,GRID!$A$13:$A$19,0),MATCH(1,($U$2=GRID!$B$1:$AQ$1)*(КАЛЕНДАРЬ!$AJ23=GRID!$B$3:$AQ$3), 0))*(1-GRID!$B$27))</f>
        <v>38000</v>
      </c>
      <c r="O220" s="35" cm="1">
        <f t="array" ref="O220">IF($I$2="Открытый тариф",
INDEX(GRID!$B$4:$AQ$10,MATCH($O$7,GRID!$A$4:$A$10,0),MATCH(1,($U$2=GRID!$B$1:$AQ$1)*(КАЛЕНДАРЬ!AJ23=GRID!$B$3:$AQ$3), 0)),
INDEX(GRID!$B$4:$AQ$10,MATCH($O$7,GRID!$A$4:$A$10,0),MATCH(1,($U$2=GRID!$B$1:$AQ$1)*(КАЛЕНДАРЬ!AJ23=GRID!$B$3:$AQ$3), 0))*(1-GRID!$B$27))</f>
        <v>65500</v>
      </c>
      <c r="P220" s="35" cm="1">
        <f t="array" ref="P220">IF($I$2="Открытый тариф",
INDEX(GRID!$B$13:$AQ$19,MATCH($O$7,GRID!$A$13:$A$19,0),MATCH(1,($U$2=GRID!$B$1:$AQ$1)*(КАЛЕНДАРЬ!$AJ23=GRID!$B$3:$AQ$3), 0)),
INDEX(GRID!$B$13:$AQ$19,MATCH($O$7,GRID!$A$13:$A$19,0),MATCH(1,($U$2=GRID!$B$1:$AQ$1)*(КАЛЕНДАРЬ!$AJ23=GRID!$B$3:$AQ$3), 0))*(1-GRID!$B$27))</f>
        <v>65500</v>
      </c>
    </row>
    <row r="221" spans="1:16" hidden="1" x14ac:dyDescent="0.2">
      <c r="A221" s="58" t="s">
        <v>14</v>
      </c>
      <c r="B221" s="59">
        <v>21</v>
      </c>
      <c r="C221" s="35" cm="1">
        <f t="array" ref="C221">IF($I$2="Открытый тариф",
INDEX(GRID!$B$4:$AQ$10,MATCH($C$7,GRID!$A$4:$A$10,0),MATCH(1,($U$2=GRID!$B$1:$AQ$1)*(КАЛЕНДАРЬ!AJ24=GRID!$B$3:$AQ$3), 0)),
INDEX(GRID!$B$4:$AQ$10,MATCH($C$7,GRID!$A$4:$A$10,0),MATCH(1,($U$2=GRID!$B$1:$AQ$1)*(КАЛЕНДАРЬ!AJ24=GRID!$B$3:$AQ$3), 0))*(1-GRID!$B$27))</f>
        <v>11000</v>
      </c>
      <c r="D221" s="35" cm="1">
        <f t="array" ref="D221">IF($I$2="Открытый тариф",
INDEX(GRID!$B$13:$AQ$19,MATCH($C$7,GRID!$A$13:$A$19,0),MATCH(1,($U$2=GRID!$B$1:$AQ$1)*(КАЛЕНДАРЬ!$AJ24=GRID!$B$3:$AQ$3), 0)),
INDEX(GRID!$B$13:$AQ$19,MATCH($C$7,GRID!$A$13:$A$19,0),MATCH(1,($U$2=GRID!$B$1:$AQ$1)*(КАЛЕНДАРЬ!$AJ24=GRID!$B$3:$AQ$3), 0))*(1-GRID!$B$27))</f>
        <v>14000</v>
      </c>
      <c r="E221" s="35" cm="1">
        <f t="array" ref="E221">IF($I$2="Открытый тариф",
INDEX(GRID!$B$4:$AQ$10,MATCH($E$7,GRID!$A$4:$A$10,0),MATCH(1,($U$2=GRID!$B$1:$AQ$1)*(КАЛЕНДАРЬ!AJ24=GRID!$B$3:$AQ$3), 0)),
INDEX(GRID!$B$4:$AQ$10,MATCH($E$7,GRID!$A$4:$A$10,0),MATCH(1,($U$2=GRID!$B$1:$AQ$1)*(КАЛЕНДАРЬ!AJ24=GRID!$B$3:$AQ$3), 0))*(1-GRID!$B$27))</f>
        <v>13000</v>
      </c>
      <c r="F221" s="35" cm="1">
        <f t="array" ref="F221">IF($I$2="Открытый тариф",
INDEX(GRID!$B$13:$AQ$19,MATCH($E$7,GRID!$A$13:$A$19,0),MATCH(1,($U$2=GRID!$B$1:$AQ$1)*(КАЛЕНДАРЬ!$AJ24=GRID!$B$3:$AQ$3), 0)),
INDEX(GRID!$B$13:$AQ$19,MATCH($E$7,GRID!$A$13:$A$19,0),MATCH(1,($U$2=GRID!$B$1:$AQ$1)*(КАЛЕНДАРЬ!$AJ24=GRID!$B$3:$AQ$3), 0))*(1-GRID!$B$27))</f>
        <v>16000</v>
      </c>
      <c r="G221" s="35" cm="1">
        <f t="array" ref="G221">IF($I$2="Открытый тариф",
INDEX(GRID!$B$4:$AQ$10,MATCH($G$7,GRID!$A$4:$A$10,0),MATCH(1,($U$2=GRID!$B$1:$AQ$1)*(КАЛЕНДАРЬ!AJ24=GRID!$B$3:$AQ$3), 0)),
INDEX(GRID!$B$4:$AQ$10,MATCH($G$7,GRID!$A$4:$A$10,0),MATCH(1,($U$2=GRID!$B$1:$AQ$1)*(КАЛЕНДАРЬ!AJ24=GRID!$B$3:$AQ$3), 0))*(1-GRID!$B$27))</f>
        <v>13600</v>
      </c>
      <c r="H221" s="35" cm="1">
        <f t="array" ref="H221">IF($I$2="Открытый тариф",
INDEX(GRID!$B$13:$AQ$19,MATCH($G$7,GRID!$A$13:$A$19,0),MATCH(1,($U$2=GRID!$B$1:$AQ$1)*(КАЛЕНДАРЬ!$AJ24=GRID!$B$3:$AQ$3), 0)),
INDEX(GRID!$B$13:$AQ$19,MATCH($G$7,GRID!$A$13:$A$19,0),MATCH(1,($U$2=GRID!$B$1:$AQ$1)*(КАЛЕНДАРЬ!$AJ24=GRID!$B$3:$AQ$3), 0))*(1-GRID!$B$27))</f>
        <v>16600</v>
      </c>
      <c r="I221" s="35" cm="1">
        <f t="array" ref="I221">IF($I$2="Открытый тариф",
INDEX(GRID!$B$4:$AQ$10,MATCH($I$7,GRID!$A$4:$A$10,0),MATCH(1,($U$2=GRID!$B$1:$AQ$1)*(КАЛЕНДАРЬ!AJ24=GRID!$B$3:$AQ$3), 0)),
INDEX(GRID!$B$4:$AQ$10,MATCH($I$7,GRID!$A$4:$A$10,0),MATCH(1,($U$2=GRID!$B$1:$AQ$1)*(КАЛЕНДАРЬ!AJ24=GRID!$B$3:$AQ$3), 0))*(1-GRID!$B$27))</f>
        <v>26800</v>
      </c>
      <c r="J221" s="35" cm="1">
        <f t="array" ref="J221">IF($I$2="Открытый тариф",
INDEX(GRID!$B$13:$AQ$19,MATCH($I$7,GRID!$A$13:$A$19,0),MATCH(1,($U$2=GRID!$B$1:$AQ$1)*(КАЛЕНДАРЬ!$AJ24=GRID!$B$3:$AQ$3), 0)),
INDEX(GRID!$B$13:$AQ$19,MATCH($I$7,GRID!$A$13:$A$19,0),MATCH(1,($U$2=GRID!$B$1:$AQ$1)*(КАЛЕНДАРЬ!$AJ24=GRID!$B$3:$AQ$3), 0))*(1-GRID!$B$27))</f>
        <v>29800</v>
      </c>
      <c r="K221" s="35" cm="1">
        <f t="array" ref="K221">IF($I$2="Открытый тариф",
INDEX(GRID!$B$4:$AQ$10,MATCH($K$7,GRID!$A$4:$A$10,0),MATCH(1,($U$2=GRID!$B$1:$AQ$1)*(КАЛЕНДАРЬ!AJ24=GRID!$B$3:$AQ$3), 0)),
INDEX(GRID!$B$4:$AQ$10,MATCH($K$7,GRID!$A$4:$A$10,0),MATCH(1,($U$2=GRID!$B$1:$AQ$1)*(КАЛЕНДАРЬ!AJ24=GRID!$B$3:$AQ$3), 0))*(1-GRID!$B$27))</f>
        <v>27900</v>
      </c>
      <c r="L221" s="35" cm="1">
        <f t="array" ref="L221">IF($I$2="Открытый тариф",
INDEX(GRID!$B$13:$AQ$19,MATCH($K$7,GRID!$A$13:$A$19,0),MATCH(1,($U$2=GRID!$B$1:$AQ$1)*(КАЛЕНДАРЬ!$AJ24=GRID!$B$3:$AQ$3), 0)),
INDEX(GRID!$B$13:$AQ$19,MATCH($K$7,GRID!$A$13:$A$19,0),MATCH(1,($U$2=GRID!$B$1:$AQ$1)*(КАЛЕНДАРЬ!$AJ24=GRID!$B$3:$AQ$3), 0))*(1-GRID!$B$27))</f>
        <v>30900</v>
      </c>
      <c r="M221" s="35" cm="1">
        <f t="array" ref="M221">IF($I$2="Открытый тариф",
INDEX(GRID!$B$4:$AQ$10,MATCH($M$7,GRID!$A$4:$A$10,0),MATCH(1,($U$2=GRID!$B$1:$AQ$1)*(КАЛЕНДАРЬ!AJ24=GRID!$B$3:$AQ$3), 0)),
INDEX(GRID!$B$4:$AQ$10,MATCH($M$7,GRID!$A$4:$A$10,0),MATCH(1,($U$2=GRID!$B$1:$AQ$1)*(КАЛЕНДАРЬ!AJ24=GRID!$B$3:$AQ$3), 0))*(1-GRID!$B$27))</f>
        <v>35000</v>
      </c>
      <c r="N221" s="35" cm="1">
        <f t="array" ref="N221">IF($I$2="Открытый тариф",
INDEX(GRID!$B$13:$AQ$19,MATCH($M$7,GRID!$A$13:$A$19,0),MATCH(1,($U$2=GRID!$B$1:$AQ$1)*(КАЛЕНДАРЬ!$AJ24=GRID!$B$3:$AQ$3), 0)),
INDEX(GRID!$B$13:$AQ$19,MATCH($M$7,GRID!$A$13:$A$19,0),MATCH(1,($U$2=GRID!$B$1:$AQ$1)*(КАЛЕНДАРЬ!$AJ24=GRID!$B$3:$AQ$3), 0))*(1-GRID!$B$27))</f>
        <v>38000</v>
      </c>
      <c r="O221" s="35" cm="1">
        <f t="array" ref="O221">IF($I$2="Открытый тариф",
INDEX(GRID!$B$4:$AQ$10,MATCH($O$7,GRID!$A$4:$A$10,0),MATCH(1,($U$2=GRID!$B$1:$AQ$1)*(КАЛЕНДАРЬ!AJ24=GRID!$B$3:$AQ$3), 0)),
INDEX(GRID!$B$4:$AQ$10,MATCH($O$7,GRID!$A$4:$A$10,0),MATCH(1,($U$2=GRID!$B$1:$AQ$1)*(КАЛЕНДАРЬ!AJ24=GRID!$B$3:$AQ$3), 0))*(1-GRID!$B$27))</f>
        <v>65500</v>
      </c>
      <c r="P221" s="35" cm="1">
        <f t="array" ref="P221">IF($I$2="Открытый тариф",
INDEX(GRID!$B$13:$AQ$19,MATCH($O$7,GRID!$A$13:$A$19,0),MATCH(1,($U$2=GRID!$B$1:$AQ$1)*(КАЛЕНДАРЬ!$AJ24=GRID!$B$3:$AQ$3), 0)),
INDEX(GRID!$B$13:$AQ$19,MATCH($O$7,GRID!$A$13:$A$19,0),MATCH(1,($U$2=GRID!$B$1:$AQ$1)*(КАЛЕНДАРЬ!$AJ24=GRID!$B$3:$AQ$3), 0))*(1-GRID!$B$27))</f>
        <v>65500</v>
      </c>
    </row>
    <row r="222" spans="1:16" hidden="1" x14ac:dyDescent="0.2">
      <c r="A222" s="58" t="s">
        <v>15</v>
      </c>
      <c r="B222" s="59">
        <v>22</v>
      </c>
      <c r="C222" s="35" cm="1">
        <f t="array" ref="C222">IF($I$2="Открытый тариф",
INDEX(GRID!$B$4:$AQ$10,MATCH($C$7,GRID!$A$4:$A$10,0),MATCH(1,($U$2=GRID!$B$1:$AQ$1)*(КАЛЕНДАРЬ!AJ25=GRID!$B$3:$AQ$3), 0)),
INDEX(GRID!$B$4:$AQ$10,MATCH($C$7,GRID!$A$4:$A$10,0),MATCH(1,($U$2=GRID!$B$1:$AQ$1)*(КАЛЕНДАРЬ!AJ25=GRID!$B$3:$AQ$3), 0))*(1-GRID!$B$27))</f>
        <v>11000</v>
      </c>
      <c r="D222" s="35" cm="1">
        <f t="array" ref="D222">IF($I$2="Открытый тариф",
INDEX(GRID!$B$13:$AQ$19,MATCH($C$7,GRID!$A$13:$A$19,0),MATCH(1,($U$2=GRID!$B$1:$AQ$1)*(КАЛЕНДАРЬ!$AJ25=GRID!$B$3:$AQ$3), 0)),
INDEX(GRID!$B$13:$AQ$19,MATCH($C$7,GRID!$A$13:$A$19,0),MATCH(1,($U$2=GRID!$B$1:$AQ$1)*(КАЛЕНДАРЬ!$AJ25=GRID!$B$3:$AQ$3), 0))*(1-GRID!$B$27))</f>
        <v>14000</v>
      </c>
      <c r="E222" s="35" cm="1">
        <f t="array" ref="E222">IF($I$2="Открытый тариф",
INDEX(GRID!$B$4:$AQ$10,MATCH($E$7,GRID!$A$4:$A$10,0),MATCH(1,($U$2=GRID!$B$1:$AQ$1)*(КАЛЕНДАРЬ!AJ25=GRID!$B$3:$AQ$3), 0)),
INDEX(GRID!$B$4:$AQ$10,MATCH($E$7,GRID!$A$4:$A$10,0),MATCH(1,($U$2=GRID!$B$1:$AQ$1)*(КАЛЕНДАРЬ!AJ25=GRID!$B$3:$AQ$3), 0))*(1-GRID!$B$27))</f>
        <v>13000</v>
      </c>
      <c r="F222" s="35" cm="1">
        <f t="array" ref="F222">IF($I$2="Открытый тариф",
INDEX(GRID!$B$13:$AQ$19,MATCH($E$7,GRID!$A$13:$A$19,0),MATCH(1,($U$2=GRID!$B$1:$AQ$1)*(КАЛЕНДАРЬ!$AJ25=GRID!$B$3:$AQ$3), 0)),
INDEX(GRID!$B$13:$AQ$19,MATCH($E$7,GRID!$A$13:$A$19,0),MATCH(1,($U$2=GRID!$B$1:$AQ$1)*(КАЛЕНДАРЬ!$AJ25=GRID!$B$3:$AQ$3), 0))*(1-GRID!$B$27))</f>
        <v>16000</v>
      </c>
      <c r="G222" s="35" cm="1">
        <f t="array" ref="G222">IF($I$2="Открытый тариф",
INDEX(GRID!$B$4:$AQ$10,MATCH($G$7,GRID!$A$4:$A$10,0),MATCH(1,($U$2=GRID!$B$1:$AQ$1)*(КАЛЕНДАРЬ!AJ25=GRID!$B$3:$AQ$3), 0)),
INDEX(GRID!$B$4:$AQ$10,MATCH($G$7,GRID!$A$4:$A$10,0),MATCH(1,($U$2=GRID!$B$1:$AQ$1)*(КАЛЕНДАРЬ!AJ25=GRID!$B$3:$AQ$3), 0))*(1-GRID!$B$27))</f>
        <v>13600</v>
      </c>
      <c r="H222" s="35" cm="1">
        <f t="array" ref="H222">IF($I$2="Открытый тариф",
INDEX(GRID!$B$13:$AQ$19,MATCH($G$7,GRID!$A$13:$A$19,0),MATCH(1,($U$2=GRID!$B$1:$AQ$1)*(КАЛЕНДАРЬ!$AJ25=GRID!$B$3:$AQ$3), 0)),
INDEX(GRID!$B$13:$AQ$19,MATCH($G$7,GRID!$A$13:$A$19,0),MATCH(1,($U$2=GRID!$B$1:$AQ$1)*(КАЛЕНДАРЬ!$AJ25=GRID!$B$3:$AQ$3), 0))*(1-GRID!$B$27))</f>
        <v>16600</v>
      </c>
      <c r="I222" s="35" cm="1">
        <f t="array" ref="I222">IF($I$2="Открытый тариф",
INDEX(GRID!$B$4:$AQ$10,MATCH($I$7,GRID!$A$4:$A$10,0),MATCH(1,($U$2=GRID!$B$1:$AQ$1)*(КАЛЕНДАРЬ!AJ25=GRID!$B$3:$AQ$3), 0)),
INDEX(GRID!$B$4:$AQ$10,MATCH($I$7,GRID!$A$4:$A$10,0),MATCH(1,($U$2=GRID!$B$1:$AQ$1)*(КАЛЕНДАРЬ!AJ25=GRID!$B$3:$AQ$3), 0))*(1-GRID!$B$27))</f>
        <v>26800</v>
      </c>
      <c r="J222" s="35" cm="1">
        <f t="array" ref="J222">IF($I$2="Открытый тариф",
INDEX(GRID!$B$13:$AQ$19,MATCH($I$7,GRID!$A$13:$A$19,0),MATCH(1,($U$2=GRID!$B$1:$AQ$1)*(КАЛЕНДАРЬ!$AJ25=GRID!$B$3:$AQ$3), 0)),
INDEX(GRID!$B$13:$AQ$19,MATCH($I$7,GRID!$A$13:$A$19,0),MATCH(1,($U$2=GRID!$B$1:$AQ$1)*(КАЛЕНДАРЬ!$AJ25=GRID!$B$3:$AQ$3), 0))*(1-GRID!$B$27))</f>
        <v>29800</v>
      </c>
      <c r="K222" s="35" cm="1">
        <f t="array" ref="K222">IF($I$2="Открытый тариф",
INDEX(GRID!$B$4:$AQ$10,MATCH($K$7,GRID!$A$4:$A$10,0),MATCH(1,($U$2=GRID!$B$1:$AQ$1)*(КАЛЕНДАРЬ!AJ25=GRID!$B$3:$AQ$3), 0)),
INDEX(GRID!$B$4:$AQ$10,MATCH($K$7,GRID!$A$4:$A$10,0),MATCH(1,($U$2=GRID!$B$1:$AQ$1)*(КАЛЕНДАРЬ!AJ25=GRID!$B$3:$AQ$3), 0))*(1-GRID!$B$27))</f>
        <v>27900</v>
      </c>
      <c r="L222" s="35" cm="1">
        <f t="array" ref="L222">IF($I$2="Открытый тариф",
INDEX(GRID!$B$13:$AQ$19,MATCH($K$7,GRID!$A$13:$A$19,0),MATCH(1,($U$2=GRID!$B$1:$AQ$1)*(КАЛЕНДАРЬ!$AJ25=GRID!$B$3:$AQ$3), 0)),
INDEX(GRID!$B$13:$AQ$19,MATCH($K$7,GRID!$A$13:$A$19,0),MATCH(1,($U$2=GRID!$B$1:$AQ$1)*(КАЛЕНДАРЬ!$AJ25=GRID!$B$3:$AQ$3), 0))*(1-GRID!$B$27))</f>
        <v>30900</v>
      </c>
      <c r="M222" s="35" cm="1">
        <f t="array" ref="M222">IF($I$2="Открытый тариф",
INDEX(GRID!$B$4:$AQ$10,MATCH($M$7,GRID!$A$4:$A$10,0),MATCH(1,($U$2=GRID!$B$1:$AQ$1)*(КАЛЕНДАРЬ!AJ25=GRID!$B$3:$AQ$3), 0)),
INDEX(GRID!$B$4:$AQ$10,MATCH($M$7,GRID!$A$4:$A$10,0),MATCH(1,($U$2=GRID!$B$1:$AQ$1)*(КАЛЕНДАРЬ!AJ25=GRID!$B$3:$AQ$3), 0))*(1-GRID!$B$27))</f>
        <v>35000</v>
      </c>
      <c r="N222" s="35" cm="1">
        <f t="array" ref="N222">IF($I$2="Открытый тариф",
INDEX(GRID!$B$13:$AQ$19,MATCH($M$7,GRID!$A$13:$A$19,0),MATCH(1,($U$2=GRID!$B$1:$AQ$1)*(КАЛЕНДАРЬ!$AJ25=GRID!$B$3:$AQ$3), 0)),
INDEX(GRID!$B$13:$AQ$19,MATCH($M$7,GRID!$A$13:$A$19,0),MATCH(1,($U$2=GRID!$B$1:$AQ$1)*(КАЛЕНДАРЬ!$AJ25=GRID!$B$3:$AQ$3), 0))*(1-GRID!$B$27))</f>
        <v>38000</v>
      </c>
      <c r="O222" s="35" cm="1">
        <f t="array" ref="O222">IF($I$2="Открытый тариф",
INDEX(GRID!$B$4:$AQ$10,MATCH($O$7,GRID!$A$4:$A$10,0),MATCH(1,($U$2=GRID!$B$1:$AQ$1)*(КАЛЕНДАРЬ!AJ25=GRID!$B$3:$AQ$3), 0)),
INDEX(GRID!$B$4:$AQ$10,MATCH($O$7,GRID!$A$4:$A$10,0),MATCH(1,($U$2=GRID!$B$1:$AQ$1)*(КАЛЕНДАРЬ!AJ25=GRID!$B$3:$AQ$3), 0))*(1-GRID!$B$27))</f>
        <v>65500</v>
      </c>
      <c r="P222" s="35" cm="1">
        <f t="array" ref="P222">IF($I$2="Открытый тариф",
INDEX(GRID!$B$13:$AQ$19,MATCH($O$7,GRID!$A$13:$A$19,0),MATCH(1,($U$2=GRID!$B$1:$AQ$1)*(КАЛЕНДАРЬ!$AJ25=GRID!$B$3:$AQ$3), 0)),
INDEX(GRID!$B$13:$AQ$19,MATCH($O$7,GRID!$A$13:$A$19,0),MATCH(1,($U$2=GRID!$B$1:$AQ$1)*(КАЛЕНДАРЬ!$AJ25=GRID!$B$3:$AQ$3), 0))*(1-GRID!$B$27))</f>
        <v>65500</v>
      </c>
    </row>
    <row r="223" spans="1:16" hidden="1" x14ac:dyDescent="0.2">
      <c r="A223" s="58" t="s">
        <v>16</v>
      </c>
      <c r="B223" s="59">
        <v>23</v>
      </c>
      <c r="C223" s="35" cm="1">
        <f t="array" ref="C223">IF($I$2="Открытый тариф",
INDEX(GRID!$B$4:$AQ$10,MATCH($C$7,GRID!$A$4:$A$10,0),MATCH(1,($U$2=GRID!$B$1:$AQ$1)*(КАЛЕНДАРЬ!AJ26=GRID!$B$3:$AQ$3), 0)),
INDEX(GRID!$B$4:$AQ$10,MATCH($C$7,GRID!$A$4:$A$10,0),MATCH(1,($U$2=GRID!$B$1:$AQ$1)*(КАЛЕНДАРЬ!AJ26=GRID!$B$3:$AQ$3), 0))*(1-GRID!$B$27))</f>
        <v>11000</v>
      </c>
      <c r="D223" s="35" cm="1">
        <f t="array" ref="D223">IF($I$2="Открытый тариф",
INDEX(GRID!$B$13:$AQ$19,MATCH($C$7,GRID!$A$13:$A$19,0),MATCH(1,($U$2=GRID!$B$1:$AQ$1)*(КАЛЕНДАРЬ!$AJ26=GRID!$B$3:$AQ$3), 0)),
INDEX(GRID!$B$13:$AQ$19,MATCH($C$7,GRID!$A$13:$A$19,0),MATCH(1,($U$2=GRID!$B$1:$AQ$1)*(КАЛЕНДАРЬ!$AJ26=GRID!$B$3:$AQ$3), 0))*(1-GRID!$B$27))</f>
        <v>14000</v>
      </c>
      <c r="E223" s="35" cm="1">
        <f t="array" ref="E223">IF($I$2="Открытый тариф",
INDEX(GRID!$B$4:$AQ$10,MATCH($E$7,GRID!$A$4:$A$10,0),MATCH(1,($U$2=GRID!$B$1:$AQ$1)*(КАЛЕНДАРЬ!AJ26=GRID!$B$3:$AQ$3), 0)),
INDEX(GRID!$B$4:$AQ$10,MATCH($E$7,GRID!$A$4:$A$10,0),MATCH(1,($U$2=GRID!$B$1:$AQ$1)*(КАЛЕНДАРЬ!AJ26=GRID!$B$3:$AQ$3), 0))*(1-GRID!$B$27))</f>
        <v>13000</v>
      </c>
      <c r="F223" s="35" cm="1">
        <f t="array" ref="F223">IF($I$2="Открытый тариф",
INDEX(GRID!$B$13:$AQ$19,MATCH($E$7,GRID!$A$13:$A$19,0),MATCH(1,($U$2=GRID!$B$1:$AQ$1)*(КАЛЕНДАРЬ!$AJ26=GRID!$B$3:$AQ$3), 0)),
INDEX(GRID!$B$13:$AQ$19,MATCH($E$7,GRID!$A$13:$A$19,0),MATCH(1,($U$2=GRID!$B$1:$AQ$1)*(КАЛЕНДАРЬ!$AJ26=GRID!$B$3:$AQ$3), 0))*(1-GRID!$B$27))</f>
        <v>16000</v>
      </c>
      <c r="G223" s="35" cm="1">
        <f t="array" ref="G223">IF($I$2="Открытый тариф",
INDEX(GRID!$B$4:$AQ$10,MATCH($G$7,GRID!$A$4:$A$10,0),MATCH(1,($U$2=GRID!$B$1:$AQ$1)*(КАЛЕНДАРЬ!AJ26=GRID!$B$3:$AQ$3), 0)),
INDEX(GRID!$B$4:$AQ$10,MATCH($G$7,GRID!$A$4:$A$10,0),MATCH(1,($U$2=GRID!$B$1:$AQ$1)*(КАЛЕНДАРЬ!AJ26=GRID!$B$3:$AQ$3), 0))*(1-GRID!$B$27))</f>
        <v>13600</v>
      </c>
      <c r="H223" s="35" cm="1">
        <f t="array" ref="H223">IF($I$2="Открытый тариф",
INDEX(GRID!$B$13:$AQ$19,MATCH($G$7,GRID!$A$13:$A$19,0),MATCH(1,($U$2=GRID!$B$1:$AQ$1)*(КАЛЕНДАРЬ!$AJ26=GRID!$B$3:$AQ$3), 0)),
INDEX(GRID!$B$13:$AQ$19,MATCH($G$7,GRID!$A$13:$A$19,0),MATCH(1,($U$2=GRID!$B$1:$AQ$1)*(КАЛЕНДАРЬ!$AJ26=GRID!$B$3:$AQ$3), 0))*(1-GRID!$B$27))</f>
        <v>16600</v>
      </c>
      <c r="I223" s="35" cm="1">
        <f t="array" ref="I223">IF($I$2="Открытый тариф",
INDEX(GRID!$B$4:$AQ$10,MATCH($I$7,GRID!$A$4:$A$10,0),MATCH(1,($U$2=GRID!$B$1:$AQ$1)*(КАЛЕНДАРЬ!AJ26=GRID!$B$3:$AQ$3), 0)),
INDEX(GRID!$B$4:$AQ$10,MATCH($I$7,GRID!$A$4:$A$10,0),MATCH(1,($U$2=GRID!$B$1:$AQ$1)*(КАЛЕНДАРЬ!AJ26=GRID!$B$3:$AQ$3), 0))*(1-GRID!$B$27))</f>
        <v>26800</v>
      </c>
      <c r="J223" s="35" cm="1">
        <f t="array" ref="J223">IF($I$2="Открытый тариф",
INDEX(GRID!$B$13:$AQ$19,MATCH($I$7,GRID!$A$13:$A$19,0),MATCH(1,($U$2=GRID!$B$1:$AQ$1)*(КАЛЕНДАРЬ!$AJ26=GRID!$B$3:$AQ$3), 0)),
INDEX(GRID!$B$13:$AQ$19,MATCH($I$7,GRID!$A$13:$A$19,0),MATCH(1,($U$2=GRID!$B$1:$AQ$1)*(КАЛЕНДАРЬ!$AJ26=GRID!$B$3:$AQ$3), 0))*(1-GRID!$B$27))</f>
        <v>29800</v>
      </c>
      <c r="K223" s="35" cm="1">
        <f t="array" ref="K223">IF($I$2="Открытый тариф",
INDEX(GRID!$B$4:$AQ$10,MATCH($K$7,GRID!$A$4:$A$10,0),MATCH(1,($U$2=GRID!$B$1:$AQ$1)*(КАЛЕНДАРЬ!AJ26=GRID!$B$3:$AQ$3), 0)),
INDEX(GRID!$B$4:$AQ$10,MATCH($K$7,GRID!$A$4:$A$10,0),MATCH(1,($U$2=GRID!$B$1:$AQ$1)*(КАЛЕНДАРЬ!AJ26=GRID!$B$3:$AQ$3), 0))*(1-GRID!$B$27))</f>
        <v>27900</v>
      </c>
      <c r="L223" s="35" cm="1">
        <f t="array" ref="L223">IF($I$2="Открытый тариф",
INDEX(GRID!$B$13:$AQ$19,MATCH($K$7,GRID!$A$13:$A$19,0),MATCH(1,($U$2=GRID!$B$1:$AQ$1)*(КАЛЕНДАРЬ!$AJ26=GRID!$B$3:$AQ$3), 0)),
INDEX(GRID!$B$13:$AQ$19,MATCH($K$7,GRID!$A$13:$A$19,0),MATCH(1,($U$2=GRID!$B$1:$AQ$1)*(КАЛЕНДАРЬ!$AJ26=GRID!$B$3:$AQ$3), 0))*(1-GRID!$B$27))</f>
        <v>30900</v>
      </c>
      <c r="M223" s="35" cm="1">
        <f t="array" ref="M223">IF($I$2="Открытый тариф",
INDEX(GRID!$B$4:$AQ$10,MATCH($M$7,GRID!$A$4:$A$10,0),MATCH(1,($U$2=GRID!$B$1:$AQ$1)*(КАЛЕНДАРЬ!AJ26=GRID!$B$3:$AQ$3), 0)),
INDEX(GRID!$B$4:$AQ$10,MATCH($M$7,GRID!$A$4:$A$10,0),MATCH(1,($U$2=GRID!$B$1:$AQ$1)*(КАЛЕНДАРЬ!AJ26=GRID!$B$3:$AQ$3), 0))*(1-GRID!$B$27))</f>
        <v>35000</v>
      </c>
      <c r="N223" s="35" cm="1">
        <f t="array" ref="N223">IF($I$2="Открытый тариф",
INDEX(GRID!$B$13:$AQ$19,MATCH($M$7,GRID!$A$13:$A$19,0),MATCH(1,($U$2=GRID!$B$1:$AQ$1)*(КАЛЕНДАРЬ!$AJ26=GRID!$B$3:$AQ$3), 0)),
INDEX(GRID!$B$13:$AQ$19,MATCH($M$7,GRID!$A$13:$A$19,0),MATCH(1,($U$2=GRID!$B$1:$AQ$1)*(КАЛЕНДАРЬ!$AJ26=GRID!$B$3:$AQ$3), 0))*(1-GRID!$B$27))</f>
        <v>38000</v>
      </c>
      <c r="O223" s="35" cm="1">
        <f t="array" ref="O223">IF($I$2="Открытый тариф",
INDEX(GRID!$B$4:$AQ$10,MATCH($O$7,GRID!$A$4:$A$10,0),MATCH(1,($U$2=GRID!$B$1:$AQ$1)*(КАЛЕНДАРЬ!AJ26=GRID!$B$3:$AQ$3), 0)),
INDEX(GRID!$B$4:$AQ$10,MATCH($O$7,GRID!$A$4:$A$10,0),MATCH(1,($U$2=GRID!$B$1:$AQ$1)*(КАЛЕНДАРЬ!AJ26=GRID!$B$3:$AQ$3), 0))*(1-GRID!$B$27))</f>
        <v>65500</v>
      </c>
      <c r="P223" s="35" cm="1">
        <f t="array" ref="P223">IF($I$2="Открытый тариф",
INDEX(GRID!$B$13:$AQ$19,MATCH($O$7,GRID!$A$13:$A$19,0),MATCH(1,($U$2=GRID!$B$1:$AQ$1)*(КАЛЕНДАРЬ!$AJ26=GRID!$B$3:$AQ$3), 0)),
INDEX(GRID!$B$13:$AQ$19,MATCH($O$7,GRID!$A$13:$A$19,0),MATCH(1,($U$2=GRID!$B$1:$AQ$1)*(КАЛЕНДАРЬ!$AJ26=GRID!$B$3:$AQ$3), 0))*(1-GRID!$B$27))</f>
        <v>65500</v>
      </c>
    </row>
    <row r="224" spans="1:16" hidden="1" x14ac:dyDescent="0.2">
      <c r="A224" s="58" t="s">
        <v>17</v>
      </c>
      <c r="B224" s="59">
        <v>24</v>
      </c>
      <c r="C224" s="35" cm="1">
        <f t="array" ref="C224">IF($I$2="Открытый тариф",
INDEX(GRID!$B$4:$AQ$10,MATCH($C$7,GRID!$A$4:$A$10,0),MATCH(1,($U$2=GRID!$B$1:$AQ$1)*(КАЛЕНДАРЬ!AJ27=GRID!$B$3:$AQ$3), 0)),
INDEX(GRID!$B$4:$AQ$10,MATCH($C$7,GRID!$A$4:$A$10,0),MATCH(1,($U$2=GRID!$B$1:$AQ$1)*(КАЛЕНДАРЬ!AJ27=GRID!$B$3:$AQ$3), 0))*(1-GRID!$B$27))</f>
        <v>12300</v>
      </c>
      <c r="D224" s="35" cm="1">
        <f t="array" ref="D224">IF($I$2="Открытый тариф",
INDEX(GRID!$B$13:$AQ$19,MATCH($C$7,GRID!$A$13:$A$19,0),MATCH(1,($U$2=GRID!$B$1:$AQ$1)*(КАЛЕНДАРЬ!$AJ27=GRID!$B$3:$AQ$3), 0)),
INDEX(GRID!$B$13:$AQ$19,MATCH($C$7,GRID!$A$13:$A$19,0),MATCH(1,($U$2=GRID!$B$1:$AQ$1)*(КАЛЕНДАРЬ!$AJ27=GRID!$B$3:$AQ$3), 0))*(1-GRID!$B$27))</f>
        <v>15300</v>
      </c>
      <c r="E224" s="35" cm="1">
        <f t="array" ref="E224">IF($I$2="Открытый тариф",
INDEX(GRID!$B$4:$AQ$10,MATCH($E$7,GRID!$A$4:$A$10,0),MATCH(1,($U$2=GRID!$B$1:$AQ$1)*(КАЛЕНДАРЬ!AJ27=GRID!$B$3:$AQ$3), 0)),
INDEX(GRID!$B$4:$AQ$10,MATCH($E$7,GRID!$A$4:$A$10,0),MATCH(1,($U$2=GRID!$B$1:$AQ$1)*(КАЛЕНДАРЬ!AJ27=GRID!$B$3:$AQ$3), 0))*(1-GRID!$B$27))</f>
        <v>14600</v>
      </c>
      <c r="F224" s="35" cm="1">
        <f t="array" ref="F224">IF($I$2="Открытый тариф",
INDEX(GRID!$B$13:$AQ$19,MATCH($E$7,GRID!$A$13:$A$19,0),MATCH(1,($U$2=GRID!$B$1:$AQ$1)*(КАЛЕНДАРЬ!$AJ27=GRID!$B$3:$AQ$3), 0)),
INDEX(GRID!$B$13:$AQ$19,MATCH($E$7,GRID!$A$13:$A$19,0),MATCH(1,($U$2=GRID!$B$1:$AQ$1)*(КАЛЕНДАРЬ!$AJ27=GRID!$B$3:$AQ$3), 0))*(1-GRID!$B$27))</f>
        <v>17600</v>
      </c>
      <c r="G224" s="35" cm="1">
        <f t="array" ref="G224">IF($I$2="Открытый тариф",
INDEX(GRID!$B$4:$AQ$10,MATCH($G$7,GRID!$A$4:$A$10,0),MATCH(1,($U$2=GRID!$B$1:$AQ$1)*(КАЛЕНДАРЬ!AJ27=GRID!$B$3:$AQ$3), 0)),
INDEX(GRID!$B$4:$AQ$10,MATCH($G$7,GRID!$A$4:$A$10,0),MATCH(1,($U$2=GRID!$B$1:$AQ$1)*(КАЛЕНДАРЬ!AJ27=GRID!$B$3:$AQ$3), 0))*(1-GRID!$B$27))</f>
        <v>15200</v>
      </c>
      <c r="H224" s="35" cm="1">
        <f t="array" ref="H224">IF($I$2="Открытый тариф",
INDEX(GRID!$B$13:$AQ$19,MATCH($G$7,GRID!$A$13:$A$19,0),MATCH(1,($U$2=GRID!$B$1:$AQ$1)*(КАЛЕНДАРЬ!$AJ27=GRID!$B$3:$AQ$3), 0)),
INDEX(GRID!$B$13:$AQ$19,MATCH($G$7,GRID!$A$13:$A$19,0),MATCH(1,($U$2=GRID!$B$1:$AQ$1)*(КАЛЕНДАРЬ!$AJ27=GRID!$B$3:$AQ$3), 0))*(1-GRID!$B$27))</f>
        <v>18200</v>
      </c>
      <c r="I224" s="35" cm="1">
        <f t="array" ref="I224">IF($I$2="Открытый тариф",
INDEX(GRID!$B$4:$AQ$10,MATCH($I$7,GRID!$A$4:$A$10,0),MATCH(1,($U$2=GRID!$B$1:$AQ$1)*(КАЛЕНДАРЬ!AJ27=GRID!$B$3:$AQ$3), 0)),
INDEX(GRID!$B$4:$AQ$10,MATCH($I$7,GRID!$A$4:$A$10,0),MATCH(1,($U$2=GRID!$B$1:$AQ$1)*(КАЛЕНДАРЬ!AJ27=GRID!$B$3:$AQ$3), 0))*(1-GRID!$B$27))</f>
        <v>26800</v>
      </c>
      <c r="J224" s="35" cm="1">
        <f t="array" ref="J224">IF($I$2="Открытый тариф",
INDEX(GRID!$B$13:$AQ$19,MATCH($I$7,GRID!$A$13:$A$19,0),MATCH(1,($U$2=GRID!$B$1:$AQ$1)*(КАЛЕНДАРЬ!$AJ27=GRID!$B$3:$AQ$3), 0)),
INDEX(GRID!$B$13:$AQ$19,MATCH($I$7,GRID!$A$13:$A$19,0),MATCH(1,($U$2=GRID!$B$1:$AQ$1)*(КАЛЕНДАРЬ!$AJ27=GRID!$B$3:$AQ$3), 0))*(1-GRID!$B$27))</f>
        <v>29800</v>
      </c>
      <c r="K224" s="35" cm="1">
        <f t="array" ref="K224">IF($I$2="Открытый тариф",
INDEX(GRID!$B$4:$AQ$10,MATCH($K$7,GRID!$A$4:$A$10,0),MATCH(1,($U$2=GRID!$B$1:$AQ$1)*(КАЛЕНДАРЬ!AJ27=GRID!$B$3:$AQ$3), 0)),
INDEX(GRID!$B$4:$AQ$10,MATCH($K$7,GRID!$A$4:$A$10,0),MATCH(1,($U$2=GRID!$B$1:$AQ$1)*(КАЛЕНДАРЬ!AJ27=GRID!$B$3:$AQ$3), 0))*(1-GRID!$B$27))</f>
        <v>27900</v>
      </c>
      <c r="L224" s="35" cm="1">
        <f t="array" ref="L224">IF($I$2="Открытый тариф",
INDEX(GRID!$B$13:$AQ$19,MATCH($K$7,GRID!$A$13:$A$19,0),MATCH(1,($U$2=GRID!$B$1:$AQ$1)*(КАЛЕНДАРЬ!$AJ27=GRID!$B$3:$AQ$3), 0)),
INDEX(GRID!$B$13:$AQ$19,MATCH($K$7,GRID!$A$13:$A$19,0),MATCH(1,($U$2=GRID!$B$1:$AQ$1)*(КАЛЕНДАРЬ!$AJ27=GRID!$B$3:$AQ$3), 0))*(1-GRID!$B$27))</f>
        <v>30900</v>
      </c>
      <c r="M224" s="35" cm="1">
        <f t="array" ref="M224">IF($I$2="Открытый тариф",
INDEX(GRID!$B$4:$AQ$10,MATCH($M$7,GRID!$A$4:$A$10,0),MATCH(1,($U$2=GRID!$B$1:$AQ$1)*(КАЛЕНДАРЬ!AJ27=GRID!$B$3:$AQ$3), 0)),
INDEX(GRID!$B$4:$AQ$10,MATCH($M$7,GRID!$A$4:$A$10,0),MATCH(1,($U$2=GRID!$B$1:$AQ$1)*(КАЛЕНДАРЬ!AJ27=GRID!$B$3:$AQ$3), 0))*(1-GRID!$B$27))</f>
        <v>35000</v>
      </c>
      <c r="N224" s="35" cm="1">
        <f t="array" ref="N224">IF($I$2="Открытый тариф",
INDEX(GRID!$B$13:$AQ$19,MATCH($M$7,GRID!$A$13:$A$19,0),MATCH(1,($U$2=GRID!$B$1:$AQ$1)*(КАЛЕНДАРЬ!$AJ27=GRID!$B$3:$AQ$3), 0)),
INDEX(GRID!$B$13:$AQ$19,MATCH($M$7,GRID!$A$13:$A$19,0),MATCH(1,($U$2=GRID!$B$1:$AQ$1)*(КАЛЕНДАРЬ!$AJ27=GRID!$B$3:$AQ$3), 0))*(1-GRID!$B$27))</f>
        <v>38000</v>
      </c>
      <c r="O224" s="35" cm="1">
        <f t="array" ref="O224">IF($I$2="Открытый тариф",
INDEX(GRID!$B$4:$AQ$10,MATCH($O$7,GRID!$A$4:$A$10,0),MATCH(1,($U$2=GRID!$B$1:$AQ$1)*(КАЛЕНДАРЬ!AJ27=GRID!$B$3:$AQ$3), 0)),
INDEX(GRID!$B$4:$AQ$10,MATCH($O$7,GRID!$A$4:$A$10,0),MATCH(1,($U$2=GRID!$B$1:$AQ$1)*(КАЛЕНДАРЬ!AJ27=GRID!$B$3:$AQ$3), 0))*(1-GRID!$B$27))</f>
        <v>65500</v>
      </c>
      <c r="P224" s="35" cm="1">
        <f t="array" ref="P224">IF($I$2="Открытый тариф",
INDEX(GRID!$B$13:$AQ$19,MATCH($O$7,GRID!$A$13:$A$19,0),MATCH(1,($U$2=GRID!$B$1:$AQ$1)*(КАЛЕНДАРЬ!$AJ27=GRID!$B$3:$AQ$3), 0)),
INDEX(GRID!$B$13:$AQ$19,MATCH($O$7,GRID!$A$13:$A$19,0),MATCH(1,($U$2=GRID!$B$1:$AQ$1)*(КАЛЕНДАРЬ!$AJ27=GRID!$B$3:$AQ$3), 0))*(1-GRID!$B$27))</f>
        <v>65500</v>
      </c>
    </row>
    <row r="225" spans="1:16" x14ac:dyDescent="0.2">
      <c r="A225" s="58" t="s">
        <v>18</v>
      </c>
      <c r="B225" s="59">
        <v>25</v>
      </c>
      <c r="C225" s="35" cm="1">
        <f t="array" ref="C225">IF($I$2="Открытый тариф",
INDEX(GRID!$B$4:$AQ$10,MATCH($C$7,GRID!$A$4:$A$10,0),MATCH(1,($U$2=GRID!$B$1:$AQ$1)*(КАЛЕНДАРЬ!AJ28=GRID!$B$3:$AQ$3), 0)),
INDEX(GRID!$B$4:$AQ$10,MATCH($C$7,GRID!$A$4:$A$10,0),MATCH(1,($U$2=GRID!$B$1:$AQ$1)*(КАЛЕНДАРЬ!AJ28=GRID!$B$3:$AQ$3), 0))*(1-GRID!$B$27))</f>
        <v>12300</v>
      </c>
      <c r="D225" s="35" cm="1">
        <f t="array" ref="D225">IF($I$2="Открытый тариф",
INDEX(GRID!$B$13:$AQ$19,MATCH($C$7,GRID!$A$13:$A$19,0),MATCH(1,($U$2=GRID!$B$1:$AQ$1)*(КАЛЕНДАРЬ!$AJ28=GRID!$B$3:$AQ$3), 0)),
INDEX(GRID!$B$13:$AQ$19,MATCH($C$7,GRID!$A$13:$A$19,0),MATCH(1,($U$2=GRID!$B$1:$AQ$1)*(КАЛЕНДАРЬ!$AJ28=GRID!$B$3:$AQ$3), 0))*(1-GRID!$B$27))</f>
        <v>15300</v>
      </c>
      <c r="E225" s="35" cm="1">
        <f t="array" ref="E225">IF($I$2="Открытый тариф",
INDEX(GRID!$B$4:$AQ$10,MATCH($E$7,GRID!$A$4:$A$10,0),MATCH(1,($U$2=GRID!$B$1:$AQ$1)*(КАЛЕНДАРЬ!AJ28=GRID!$B$3:$AQ$3), 0)),
INDEX(GRID!$B$4:$AQ$10,MATCH($E$7,GRID!$A$4:$A$10,0),MATCH(1,($U$2=GRID!$B$1:$AQ$1)*(КАЛЕНДАРЬ!AJ28=GRID!$B$3:$AQ$3), 0))*(1-GRID!$B$27))</f>
        <v>14600</v>
      </c>
      <c r="F225" s="35" cm="1">
        <f t="array" ref="F225">IF($I$2="Открытый тариф",
INDEX(GRID!$B$13:$AQ$19,MATCH($E$7,GRID!$A$13:$A$19,0),MATCH(1,($U$2=GRID!$B$1:$AQ$1)*(КАЛЕНДАРЬ!$AJ28=GRID!$B$3:$AQ$3), 0)),
INDEX(GRID!$B$13:$AQ$19,MATCH($E$7,GRID!$A$13:$A$19,0),MATCH(1,($U$2=GRID!$B$1:$AQ$1)*(КАЛЕНДАРЬ!$AJ28=GRID!$B$3:$AQ$3), 0))*(1-GRID!$B$27))</f>
        <v>17600</v>
      </c>
      <c r="G225" s="35" cm="1">
        <f t="array" ref="G225">IF($I$2="Открытый тариф",
INDEX(GRID!$B$4:$AQ$10,MATCH($G$7,GRID!$A$4:$A$10,0),MATCH(1,($U$2=GRID!$B$1:$AQ$1)*(КАЛЕНДАРЬ!AJ28=GRID!$B$3:$AQ$3), 0)),
INDEX(GRID!$B$4:$AQ$10,MATCH($G$7,GRID!$A$4:$A$10,0),MATCH(1,($U$2=GRID!$B$1:$AQ$1)*(КАЛЕНДАРЬ!AJ28=GRID!$B$3:$AQ$3), 0))*(1-GRID!$B$27))</f>
        <v>15200</v>
      </c>
      <c r="H225" s="35" cm="1">
        <f t="array" ref="H225">IF($I$2="Открытый тариф",
INDEX(GRID!$B$13:$AQ$19,MATCH($G$7,GRID!$A$13:$A$19,0),MATCH(1,($U$2=GRID!$B$1:$AQ$1)*(КАЛЕНДАРЬ!$AJ28=GRID!$B$3:$AQ$3), 0)),
INDEX(GRID!$B$13:$AQ$19,MATCH($G$7,GRID!$A$13:$A$19,0),MATCH(1,($U$2=GRID!$B$1:$AQ$1)*(КАЛЕНДАРЬ!$AJ28=GRID!$B$3:$AQ$3), 0))*(1-GRID!$B$27))</f>
        <v>18200</v>
      </c>
      <c r="I225" s="35" cm="1">
        <f t="array" ref="I225">IF($I$2="Открытый тариф",
INDEX(GRID!$B$4:$AQ$10,MATCH($I$7,GRID!$A$4:$A$10,0),MATCH(1,($U$2=GRID!$B$1:$AQ$1)*(КАЛЕНДАРЬ!AJ28=GRID!$B$3:$AQ$3), 0)),
INDEX(GRID!$B$4:$AQ$10,MATCH($I$7,GRID!$A$4:$A$10,0),MATCH(1,($U$2=GRID!$B$1:$AQ$1)*(КАЛЕНДАРЬ!AJ28=GRID!$B$3:$AQ$3), 0))*(1-GRID!$B$27))</f>
        <v>26800</v>
      </c>
      <c r="J225" s="35" cm="1">
        <f t="array" ref="J225">IF($I$2="Открытый тариф",
INDEX(GRID!$B$13:$AQ$19,MATCH($I$7,GRID!$A$13:$A$19,0),MATCH(1,($U$2=GRID!$B$1:$AQ$1)*(КАЛЕНДАРЬ!$AJ28=GRID!$B$3:$AQ$3), 0)),
INDEX(GRID!$B$13:$AQ$19,MATCH($I$7,GRID!$A$13:$A$19,0),MATCH(1,($U$2=GRID!$B$1:$AQ$1)*(КАЛЕНДАРЬ!$AJ28=GRID!$B$3:$AQ$3), 0))*(1-GRID!$B$27))</f>
        <v>29800</v>
      </c>
      <c r="K225" s="35" cm="1">
        <f t="array" ref="K225">IF($I$2="Открытый тариф",
INDEX(GRID!$B$4:$AQ$10,MATCH($K$7,GRID!$A$4:$A$10,0),MATCH(1,($U$2=GRID!$B$1:$AQ$1)*(КАЛЕНДАРЬ!AJ28=GRID!$B$3:$AQ$3), 0)),
INDEX(GRID!$B$4:$AQ$10,MATCH($K$7,GRID!$A$4:$A$10,0),MATCH(1,($U$2=GRID!$B$1:$AQ$1)*(КАЛЕНДАРЬ!AJ28=GRID!$B$3:$AQ$3), 0))*(1-GRID!$B$27))</f>
        <v>27900</v>
      </c>
      <c r="L225" s="35" cm="1">
        <f t="array" ref="L225">IF($I$2="Открытый тариф",
INDEX(GRID!$B$13:$AQ$19,MATCH($K$7,GRID!$A$13:$A$19,0),MATCH(1,($U$2=GRID!$B$1:$AQ$1)*(КАЛЕНДАРЬ!$AJ28=GRID!$B$3:$AQ$3), 0)),
INDEX(GRID!$B$13:$AQ$19,MATCH($K$7,GRID!$A$13:$A$19,0),MATCH(1,($U$2=GRID!$B$1:$AQ$1)*(КАЛЕНДАРЬ!$AJ28=GRID!$B$3:$AQ$3), 0))*(1-GRID!$B$27))</f>
        <v>30900</v>
      </c>
      <c r="M225" s="35" cm="1">
        <f t="array" ref="M225">IF($I$2="Открытый тариф",
INDEX(GRID!$B$4:$AQ$10,MATCH($M$7,GRID!$A$4:$A$10,0),MATCH(1,($U$2=GRID!$B$1:$AQ$1)*(КАЛЕНДАРЬ!AJ28=GRID!$B$3:$AQ$3), 0)),
INDEX(GRID!$B$4:$AQ$10,MATCH($M$7,GRID!$A$4:$A$10,0),MATCH(1,($U$2=GRID!$B$1:$AQ$1)*(КАЛЕНДАРЬ!AJ28=GRID!$B$3:$AQ$3), 0))*(1-GRID!$B$27))</f>
        <v>35000</v>
      </c>
      <c r="N225" s="35" cm="1">
        <f t="array" ref="N225">IF($I$2="Открытый тариф",
INDEX(GRID!$B$13:$AQ$19,MATCH($M$7,GRID!$A$13:$A$19,0),MATCH(1,($U$2=GRID!$B$1:$AQ$1)*(КАЛЕНДАРЬ!$AJ28=GRID!$B$3:$AQ$3), 0)),
INDEX(GRID!$B$13:$AQ$19,MATCH($M$7,GRID!$A$13:$A$19,0),MATCH(1,($U$2=GRID!$B$1:$AQ$1)*(КАЛЕНДАРЬ!$AJ28=GRID!$B$3:$AQ$3), 0))*(1-GRID!$B$27))</f>
        <v>38000</v>
      </c>
      <c r="O225" s="35" cm="1">
        <f t="array" ref="O225">IF($I$2="Открытый тариф",
INDEX(GRID!$B$4:$AQ$10,MATCH($O$7,GRID!$A$4:$A$10,0),MATCH(1,($U$2=GRID!$B$1:$AQ$1)*(КАЛЕНДАРЬ!AJ28=GRID!$B$3:$AQ$3), 0)),
INDEX(GRID!$B$4:$AQ$10,MATCH($O$7,GRID!$A$4:$A$10,0),MATCH(1,($U$2=GRID!$B$1:$AQ$1)*(КАЛЕНДАРЬ!AJ28=GRID!$B$3:$AQ$3), 0))*(1-GRID!$B$27))</f>
        <v>65500</v>
      </c>
      <c r="P225" s="35" cm="1">
        <f t="array" ref="P225">IF($I$2="Открытый тариф",
INDEX(GRID!$B$13:$AQ$19,MATCH($O$7,GRID!$A$13:$A$19,0),MATCH(1,($U$2=GRID!$B$1:$AQ$1)*(КАЛЕНДАРЬ!$AJ28=GRID!$B$3:$AQ$3), 0)),
INDEX(GRID!$B$13:$AQ$19,MATCH($O$7,GRID!$A$13:$A$19,0),MATCH(1,($U$2=GRID!$B$1:$AQ$1)*(КАЛЕНДАРЬ!$AJ28=GRID!$B$3:$AQ$3), 0))*(1-GRID!$B$27))</f>
        <v>65500</v>
      </c>
    </row>
    <row r="226" spans="1:16" x14ac:dyDescent="0.2">
      <c r="A226" s="58" t="s">
        <v>19</v>
      </c>
      <c r="B226" s="59">
        <v>26</v>
      </c>
      <c r="C226" s="35" cm="1">
        <f t="array" ref="C226">IF($I$2="Открытый тариф",
INDEX(GRID!$B$4:$AQ$10,MATCH($C$7,GRID!$A$4:$A$10,0),MATCH(1,($U$2=GRID!$B$1:$AQ$1)*(КАЛЕНДАРЬ!AJ29=GRID!$B$3:$AQ$3), 0)),
INDEX(GRID!$B$4:$AQ$10,MATCH($C$7,GRID!$A$4:$A$10,0),MATCH(1,($U$2=GRID!$B$1:$AQ$1)*(КАЛЕНДАРЬ!AJ29=GRID!$B$3:$AQ$3), 0))*(1-GRID!$B$27))</f>
        <v>15500</v>
      </c>
      <c r="D226" s="35" cm="1">
        <f t="array" ref="D226">IF($I$2="Открытый тариф",
INDEX(GRID!$B$13:$AQ$19,MATCH($C$7,GRID!$A$13:$A$19,0),MATCH(1,($U$2=GRID!$B$1:$AQ$1)*(КАЛЕНДАРЬ!$AJ29=GRID!$B$3:$AQ$3), 0)),
INDEX(GRID!$B$13:$AQ$19,MATCH($C$7,GRID!$A$13:$A$19,0),MATCH(1,($U$2=GRID!$B$1:$AQ$1)*(КАЛЕНДАРЬ!$AJ29=GRID!$B$3:$AQ$3), 0))*(1-GRID!$B$27))</f>
        <v>18500</v>
      </c>
      <c r="E226" s="35" cm="1">
        <f t="array" ref="E226">IF($I$2="Открытый тариф",
INDEX(GRID!$B$4:$AQ$10,MATCH($E$7,GRID!$A$4:$A$10,0),MATCH(1,($U$2=GRID!$B$1:$AQ$1)*(КАЛЕНДАРЬ!AJ29=GRID!$B$3:$AQ$3), 0)),
INDEX(GRID!$B$4:$AQ$10,MATCH($E$7,GRID!$A$4:$A$10,0),MATCH(1,($U$2=GRID!$B$1:$AQ$1)*(КАЛЕНДАРЬ!AJ29=GRID!$B$3:$AQ$3), 0))*(1-GRID!$B$27))</f>
        <v>18800</v>
      </c>
      <c r="F226" s="35" cm="1">
        <f t="array" ref="F226">IF($I$2="Открытый тариф",
INDEX(GRID!$B$13:$AQ$19,MATCH($E$7,GRID!$A$13:$A$19,0),MATCH(1,($U$2=GRID!$B$1:$AQ$1)*(КАЛЕНДАРЬ!$AJ29=GRID!$B$3:$AQ$3), 0)),
INDEX(GRID!$B$13:$AQ$19,MATCH($E$7,GRID!$A$13:$A$19,0),MATCH(1,($U$2=GRID!$B$1:$AQ$1)*(КАЛЕНДАРЬ!$AJ29=GRID!$B$3:$AQ$3), 0))*(1-GRID!$B$27))</f>
        <v>21800</v>
      </c>
      <c r="G226" s="35" cm="1">
        <f t="array" ref="G226">IF($I$2="Открытый тариф",
INDEX(GRID!$B$4:$AQ$10,MATCH($G$7,GRID!$A$4:$A$10,0),MATCH(1,($U$2=GRID!$B$1:$AQ$1)*(КАЛЕНДАРЬ!AJ29=GRID!$B$3:$AQ$3), 0)),
INDEX(GRID!$B$4:$AQ$10,MATCH($G$7,GRID!$A$4:$A$10,0),MATCH(1,($U$2=GRID!$B$1:$AQ$1)*(КАЛЕНДАРЬ!AJ29=GRID!$B$3:$AQ$3), 0))*(1-GRID!$B$27))</f>
        <v>19700</v>
      </c>
      <c r="H226" s="35" cm="1">
        <f t="array" ref="H226">IF($I$2="Открытый тариф",
INDEX(GRID!$B$13:$AQ$19,MATCH($G$7,GRID!$A$13:$A$19,0),MATCH(1,($U$2=GRID!$B$1:$AQ$1)*(КАЛЕНДАРЬ!$AJ29=GRID!$B$3:$AQ$3), 0)),
INDEX(GRID!$B$13:$AQ$19,MATCH($G$7,GRID!$A$13:$A$19,0),MATCH(1,($U$2=GRID!$B$1:$AQ$1)*(КАЛЕНДАРЬ!$AJ29=GRID!$B$3:$AQ$3), 0))*(1-GRID!$B$27))</f>
        <v>22700</v>
      </c>
      <c r="I226" s="35" cm="1">
        <f t="array" ref="I226">IF($I$2="Открытый тариф",
INDEX(GRID!$B$4:$AQ$10,MATCH($I$7,GRID!$A$4:$A$10,0),MATCH(1,($U$2=GRID!$B$1:$AQ$1)*(КАЛЕНДАРЬ!AJ29=GRID!$B$3:$AQ$3), 0)),
INDEX(GRID!$B$4:$AQ$10,MATCH($I$7,GRID!$A$4:$A$10,0),MATCH(1,($U$2=GRID!$B$1:$AQ$1)*(КАЛЕНДАРЬ!AJ29=GRID!$B$3:$AQ$3), 0))*(1-GRID!$B$27))</f>
        <v>26800</v>
      </c>
      <c r="J226" s="35" cm="1">
        <f t="array" ref="J226">IF($I$2="Открытый тариф",
INDEX(GRID!$B$13:$AQ$19,MATCH($I$7,GRID!$A$13:$A$19,0),MATCH(1,($U$2=GRID!$B$1:$AQ$1)*(КАЛЕНДАРЬ!$AJ29=GRID!$B$3:$AQ$3), 0)),
INDEX(GRID!$B$13:$AQ$19,MATCH($I$7,GRID!$A$13:$A$19,0),MATCH(1,($U$2=GRID!$B$1:$AQ$1)*(КАЛЕНДАРЬ!$AJ29=GRID!$B$3:$AQ$3), 0))*(1-GRID!$B$27))</f>
        <v>29800</v>
      </c>
      <c r="K226" s="35" cm="1">
        <f t="array" ref="K226">IF($I$2="Открытый тариф",
INDEX(GRID!$B$4:$AQ$10,MATCH($K$7,GRID!$A$4:$A$10,0),MATCH(1,($U$2=GRID!$B$1:$AQ$1)*(КАЛЕНДАРЬ!AJ29=GRID!$B$3:$AQ$3), 0)),
INDEX(GRID!$B$4:$AQ$10,MATCH($K$7,GRID!$A$4:$A$10,0),MATCH(1,($U$2=GRID!$B$1:$AQ$1)*(КАЛЕНДАРЬ!AJ29=GRID!$B$3:$AQ$3), 0))*(1-GRID!$B$27))</f>
        <v>27900</v>
      </c>
      <c r="L226" s="35" cm="1">
        <f t="array" ref="L226">IF($I$2="Открытый тариф",
INDEX(GRID!$B$13:$AQ$19,MATCH($K$7,GRID!$A$13:$A$19,0),MATCH(1,($U$2=GRID!$B$1:$AQ$1)*(КАЛЕНДАРЬ!$AJ29=GRID!$B$3:$AQ$3), 0)),
INDEX(GRID!$B$13:$AQ$19,MATCH($K$7,GRID!$A$13:$A$19,0),MATCH(1,($U$2=GRID!$B$1:$AQ$1)*(КАЛЕНДАРЬ!$AJ29=GRID!$B$3:$AQ$3), 0))*(1-GRID!$B$27))</f>
        <v>30900</v>
      </c>
      <c r="M226" s="35" cm="1">
        <f t="array" ref="M226">IF($I$2="Открытый тариф",
INDEX(GRID!$B$4:$AQ$10,MATCH($M$7,GRID!$A$4:$A$10,0),MATCH(1,($U$2=GRID!$B$1:$AQ$1)*(КАЛЕНДАРЬ!AJ29=GRID!$B$3:$AQ$3), 0)),
INDEX(GRID!$B$4:$AQ$10,MATCH($M$7,GRID!$A$4:$A$10,0),MATCH(1,($U$2=GRID!$B$1:$AQ$1)*(КАЛЕНДАРЬ!AJ29=GRID!$B$3:$AQ$3), 0))*(1-GRID!$B$27))</f>
        <v>35000</v>
      </c>
      <c r="N226" s="35" cm="1">
        <f t="array" ref="N226">IF($I$2="Открытый тариф",
INDEX(GRID!$B$13:$AQ$19,MATCH($M$7,GRID!$A$13:$A$19,0),MATCH(1,($U$2=GRID!$B$1:$AQ$1)*(КАЛЕНДАРЬ!$AJ29=GRID!$B$3:$AQ$3), 0)),
INDEX(GRID!$B$13:$AQ$19,MATCH($M$7,GRID!$A$13:$A$19,0),MATCH(1,($U$2=GRID!$B$1:$AQ$1)*(КАЛЕНДАРЬ!$AJ29=GRID!$B$3:$AQ$3), 0))*(1-GRID!$B$27))</f>
        <v>38000</v>
      </c>
      <c r="O226" s="35" cm="1">
        <f t="array" ref="O226">IF($I$2="Открытый тариф",
INDEX(GRID!$B$4:$AQ$10,MATCH($O$7,GRID!$A$4:$A$10,0),MATCH(1,($U$2=GRID!$B$1:$AQ$1)*(КАЛЕНДАРЬ!AJ29=GRID!$B$3:$AQ$3), 0)),
INDEX(GRID!$B$4:$AQ$10,MATCH($O$7,GRID!$A$4:$A$10,0),MATCH(1,($U$2=GRID!$B$1:$AQ$1)*(КАЛЕНДАРЬ!AJ29=GRID!$B$3:$AQ$3), 0))*(1-GRID!$B$27))</f>
        <v>65500</v>
      </c>
      <c r="P226" s="35" cm="1">
        <f t="array" ref="P226">IF($I$2="Открытый тариф",
INDEX(GRID!$B$13:$AQ$19,MATCH($O$7,GRID!$A$13:$A$19,0),MATCH(1,($U$2=GRID!$B$1:$AQ$1)*(КАЛЕНДАРЬ!$AJ29=GRID!$B$3:$AQ$3), 0)),
INDEX(GRID!$B$13:$AQ$19,MATCH($O$7,GRID!$A$13:$A$19,0),MATCH(1,($U$2=GRID!$B$1:$AQ$1)*(КАЛЕНДАРЬ!$AJ29=GRID!$B$3:$AQ$3), 0))*(1-GRID!$B$27))</f>
        <v>65500</v>
      </c>
    </row>
    <row r="227" spans="1:16" x14ac:dyDescent="0.2">
      <c r="A227" s="58" t="s">
        <v>20</v>
      </c>
      <c r="B227" s="59">
        <v>27</v>
      </c>
      <c r="C227" s="35" cm="1">
        <f t="array" ref="C227">IF($I$2="Открытый тариф",
INDEX(GRID!$B$4:$AQ$10,MATCH($C$7,GRID!$A$4:$A$10,0),MATCH(1,($U$2=GRID!$B$1:$AQ$1)*(КАЛЕНДАРЬ!AJ30=GRID!$B$3:$AQ$3), 0)),
INDEX(GRID!$B$4:$AQ$10,MATCH($C$7,GRID!$A$4:$A$10,0),MATCH(1,($U$2=GRID!$B$1:$AQ$1)*(КАЛЕНДАРЬ!AJ30=GRID!$B$3:$AQ$3), 0))*(1-GRID!$B$27))</f>
        <v>16800</v>
      </c>
      <c r="D227" s="35" cm="1">
        <f t="array" ref="D227">IF($I$2="Открытый тариф",
INDEX(GRID!$B$13:$AQ$19,MATCH($C$7,GRID!$A$13:$A$19,0),MATCH(1,($U$2=GRID!$B$1:$AQ$1)*(КАЛЕНДАРЬ!$AJ30=GRID!$B$3:$AQ$3), 0)),
INDEX(GRID!$B$13:$AQ$19,MATCH($C$7,GRID!$A$13:$A$19,0),MATCH(1,($U$2=GRID!$B$1:$AQ$1)*(КАЛЕНДАРЬ!$AJ30=GRID!$B$3:$AQ$3), 0))*(1-GRID!$B$27))</f>
        <v>19800</v>
      </c>
      <c r="E227" s="35" cm="1">
        <f t="array" ref="E227">IF($I$2="Открытый тариф",
INDEX(GRID!$B$4:$AQ$10,MATCH($E$7,GRID!$A$4:$A$10,0),MATCH(1,($U$2=GRID!$B$1:$AQ$1)*(КАЛЕНДАРЬ!AJ30=GRID!$B$3:$AQ$3), 0)),
INDEX(GRID!$B$4:$AQ$10,MATCH($E$7,GRID!$A$4:$A$10,0),MATCH(1,($U$2=GRID!$B$1:$AQ$1)*(КАЛЕНДАРЬ!AJ30=GRID!$B$3:$AQ$3), 0))*(1-GRID!$B$27))</f>
        <v>20300</v>
      </c>
      <c r="F227" s="35" cm="1">
        <f t="array" ref="F227">IF($I$2="Открытый тариф",
INDEX(GRID!$B$13:$AQ$19,MATCH($E$7,GRID!$A$13:$A$19,0),MATCH(1,($U$2=GRID!$B$1:$AQ$1)*(КАЛЕНДАРЬ!$AJ30=GRID!$B$3:$AQ$3), 0)),
INDEX(GRID!$B$13:$AQ$19,MATCH($E$7,GRID!$A$13:$A$19,0),MATCH(1,($U$2=GRID!$B$1:$AQ$1)*(КАЛЕНДАРЬ!$AJ30=GRID!$B$3:$AQ$3), 0))*(1-GRID!$B$27))</f>
        <v>23300</v>
      </c>
      <c r="G227" s="35" cm="1">
        <f t="array" ref="G227">IF($I$2="Открытый тариф",
INDEX(GRID!$B$4:$AQ$10,MATCH($G$7,GRID!$A$4:$A$10,0),MATCH(1,($U$2=GRID!$B$1:$AQ$1)*(КАЛЕНДАРЬ!AJ30=GRID!$B$3:$AQ$3), 0)),
INDEX(GRID!$B$4:$AQ$10,MATCH($G$7,GRID!$A$4:$A$10,0),MATCH(1,($U$2=GRID!$B$1:$AQ$1)*(КАЛЕНДАРЬ!AJ30=GRID!$B$3:$AQ$3), 0))*(1-GRID!$B$27))</f>
        <v>21300</v>
      </c>
      <c r="H227" s="35" cm="1">
        <f t="array" ref="H227">IF($I$2="Открытый тариф",
INDEX(GRID!$B$13:$AQ$19,MATCH($G$7,GRID!$A$13:$A$19,0),MATCH(1,($U$2=GRID!$B$1:$AQ$1)*(КАЛЕНДАРЬ!$AJ30=GRID!$B$3:$AQ$3), 0)),
INDEX(GRID!$B$13:$AQ$19,MATCH($G$7,GRID!$A$13:$A$19,0),MATCH(1,($U$2=GRID!$B$1:$AQ$1)*(КАЛЕНДАРЬ!$AJ30=GRID!$B$3:$AQ$3), 0))*(1-GRID!$B$27))</f>
        <v>24300</v>
      </c>
      <c r="I227" s="35" cm="1">
        <f t="array" ref="I227">IF($I$2="Открытый тариф",
INDEX(GRID!$B$4:$AQ$10,MATCH($I$7,GRID!$A$4:$A$10,0),MATCH(1,($U$2=GRID!$B$1:$AQ$1)*(КАЛЕНДАРЬ!AJ30=GRID!$B$3:$AQ$3), 0)),
INDEX(GRID!$B$4:$AQ$10,MATCH($I$7,GRID!$A$4:$A$10,0),MATCH(1,($U$2=GRID!$B$1:$AQ$1)*(КАЛЕНДАРЬ!AJ30=GRID!$B$3:$AQ$3), 0))*(1-GRID!$B$27))</f>
        <v>28800</v>
      </c>
      <c r="J227" s="35" cm="1">
        <f t="array" ref="J227">IF($I$2="Открытый тариф",
INDEX(GRID!$B$13:$AQ$19,MATCH($I$7,GRID!$A$13:$A$19,0),MATCH(1,($U$2=GRID!$B$1:$AQ$1)*(КАЛЕНДАРЬ!$AJ30=GRID!$B$3:$AQ$3), 0)),
INDEX(GRID!$B$13:$AQ$19,MATCH($I$7,GRID!$A$13:$A$19,0),MATCH(1,($U$2=GRID!$B$1:$AQ$1)*(КАЛЕНДАРЬ!$AJ30=GRID!$B$3:$AQ$3), 0))*(1-GRID!$B$27))</f>
        <v>31800</v>
      </c>
      <c r="K227" s="35" cm="1">
        <f t="array" ref="K227">IF($I$2="Открытый тариф",
INDEX(GRID!$B$4:$AQ$10,MATCH($K$7,GRID!$A$4:$A$10,0),MATCH(1,($U$2=GRID!$B$1:$AQ$1)*(КАЛЕНДАРЬ!AJ30=GRID!$B$3:$AQ$3), 0)),
INDEX(GRID!$B$4:$AQ$10,MATCH($K$7,GRID!$A$4:$A$10,0),MATCH(1,($U$2=GRID!$B$1:$AQ$1)*(КАЛЕНДАРЬ!AJ30=GRID!$B$3:$AQ$3), 0))*(1-GRID!$B$27))</f>
        <v>30100</v>
      </c>
      <c r="L227" s="35" cm="1">
        <f t="array" ref="L227">IF($I$2="Открытый тариф",
INDEX(GRID!$B$13:$AQ$19,MATCH($K$7,GRID!$A$13:$A$19,0),MATCH(1,($U$2=GRID!$B$1:$AQ$1)*(КАЛЕНДАРЬ!$AJ30=GRID!$B$3:$AQ$3), 0)),
INDEX(GRID!$B$13:$AQ$19,MATCH($K$7,GRID!$A$13:$A$19,0),MATCH(1,($U$2=GRID!$B$1:$AQ$1)*(КАЛЕНДАРЬ!$AJ30=GRID!$B$3:$AQ$3), 0))*(1-GRID!$B$27))</f>
        <v>33100</v>
      </c>
      <c r="M227" s="35" cm="1">
        <f t="array" ref="M227">IF($I$2="Открытый тариф",
INDEX(GRID!$B$4:$AQ$10,MATCH($M$7,GRID!$A$4:$A$10,0),MATCH(1,($U$2=GRID!$B$1:$AQ$1)*(КАЛЕНДАРЬ!AJ30=GRID!$B$3:$AQ$3), 0)),
INDEX(GRID!$B$4:$AQ$10,MATCH($M$7,GRID!$A$4:$A$10,0),MATCH(1,($U$2=GRID!$B$1:$AQ$1)*(КАЛЕНДАРЬ!AJ30=GRID!$B$3:$AQ$3), 0))*(1-GRID!$B$27))</f>
        <v>37800</v>
      </c>
      <c r="N227" s="35" cm="1">
        <f t="array" ref="N227">IF($I$2="Открытый тариф",
INDEX(GRID!$B$13:$AQ$19,MATCH($M$7,GRID!$A$13:$A$19,0),MATCH(1,($U$2=GRID!$B$1:$AQ$1)*(КАЛЕНДАРЬ!$AJ30=GRID!$B$3:$AQ$3), 0)),
INDEX(GRID!$B$13:$AQ$19,MATCH($M$7,GRID!$A$13:$A$19,0),MATCH(1,($U$2=GRID!$B$1:$AQ$1)*(КАЛЕНДАРЬ!$AJ30=GRID!$B$3:$AQ$3), 0))*(1-GRID!$B$27))</f>
        <v>40800</v>
      </c>
      <c r="O227" s="35" cm="1">
        <f t="array" ref="O227">IF($I$2="Открытый тариф",
INDEX(GRID!$B$4:$AQ$10,MATCH($O$7,GRID!$A$4:$A$10,0),MATCH(1,($U$2=GRID!$B$1:$AQ$1)*(КАЛЕНДАРЬ!AJ30=GRID!$B$3:$AQ$3), 0)),
INDEX(GRID!$B$4:$AQ$10,MATCH($O$7,GRID!$A$4:$A$10,0),MATCH(1,($U$2=GRID!$B$1:$AQ$1)*(КАЛЕНДАРЬ!AJ30=GRID!$B$3:$AQ$3), 0))*(1-GRID!$B$27))</f>
        <v>76800</v>
      </c>
      <c r="P227" s="35" cm="1">
        <f t="array" ref="P227">IF($I$2="Открытый тариф",
INDEX(GRID!$B$13:$AQ$19,MATCH($O$7,GRID!$A$13:$A$19,0),MATCH(1,($U$2=GRID!$B$1:$AQ$1)*(КАЛЕНДАРЬ!$AJ30=GRID!$B$3:$AQ$3), 0)),
INDEX(GRID!$B$13:$AQ$19,MATCH($O$7,GRID!$A$13:$A$19,0),MATCH(1,($U$2=GRID!$B$1:$AQ$1)*(КАЛЕНДАРЬ!$AJ30=GRID!$B$3:$AQ$3), 0))*(1-GRID!$B$27))</f>
        <v>76800</v>
      </c>
    </row>
    <row r="228" spans="1:16" x14ac:dyDescent="0.2">
      <c r="A228" s="58" t="s">
        <v>14</v>
      </c>
      <c r="B228" s="59">
        <v>28</v>
      </c>
      <c r="C228" s="35" cm="1">
        <f t="array" ref="C228">IF($I$2="Открытый тариф",
INDEX(GRID!$B$4:$AQ$10,MATCH($C$7,GRID!$A$4:$A$10,0),MATCH(1,($U$2=GRID!$B$1:$AQ$1)*(КАЛЕНДАРЬ!AJ31=GRID!$B$3:$AQ$3), 0)),
INDEX(GRID!$B$4:$AQ$10,MATCH($C$7,GRID!$A$4:$A$10,0),MATCH(1,($U$2=GRID!$B$1:$AQ$1)*(КАЛЕНДАРЬ!AJ31=GRID!$B$3:$AQ$3), 0))*(1-GRID!$B$27))</f>
        <v>14200</v>
      </c>
      <c r="D228" s="35" cm="1">
        <f t="array" ref="D228">IF($I$2="Открытый тариф",
INDEX(GRID!$B$13:$AQ$19,MATCH($C$7,GRID!$A$13:$A$19,0),MATCH(1,($U$2=GRID!$B$1:$AQ$1)*(КАЛЕНДАРЬ!$AJ31=GRID!$B$3:$AQ$3), 0)),
INDEX(GRID!$B$13:$AQ$19,MATCH($C$7,GRID!$A$13:$A$19,0),MATCH(1,($U$2=GRID!$B$1:$AQ$1)*(КАЛЕНДАРЬ!$AJ31=GRID!$B$3:$AQ$3), 0))*(1-GRID!$B$27))</f>
        <v>17200</v>
      </c>
      <c r="E228" s="35" cm="1">
        <f t="array" ref="E228">IF($I$2="Открытый тариф",
INDEX(GRID!$B$4:$AQ$10,MATCH($E$7,GRID!$A$4:$A$10,0),MATCH(1,($U$2=GRID!$B$1:$AQ$1)*(КАЛЕНДАРЬ!AJ31=GRID!$B$3:$AQ$3), 0)),
INDEX(GRID!$B$4:$AQ$10,MATCH($E$7,GRID!$A$4:$A$10,0),MATCH(1,($U$2=GRID!$B$1:$AQ$1)*(КАЛЕНДАРЬ!AJ31=GRID!$B$3:$AQ$3), 0))*(1-GRID!$B$27))</f>
        <v>17200</v>
      </c>
      <c r="F228" s="35" cm="1">
        <f t="array" ref="F228">IF($I$2="Открытый тариф",
INDEX(GRID!$B$13:$AQ$19,MATCH($E$7,GRID!$A$13:$A$19,0),MATCH(1,($U$2=GRID!$B$1:$AQ$1)*(КАЛЕНДАРЬ!$AJ31=GRID!$B$3:$AQ$3), 0)),
INDEX(GRID!$B$13:$AQ$19,MATCH($E$7,GRID!$A$13:$A$19,0),MATCH(1,($U$2=GRID!$B$1:$AQ$1)*(КАЛЕНДАРЬ!$AJ31=GRID!$B$3:$AQ$3), 0))*(1-GRID!$B$27))</f>
        <v>20200</v>
      </c>
      <c r="G228" s="35" cm="1">
        <f t="array" ref="G228">IF($I$2="Открытый тариф",
INDEX(GRID!$B$4:$AQ$10,MATCH($G$7,GRID!$A$4:$A$10,0),MATCH(1,($U$2=GRID!$B$1:$AQ$1)*(КАЛЕНДАРЬ!AJ31=GRID!$B$3:$AQ$3), 0)),
INDEX(GRID!$B$4:$AQ$10,MATCH($G$7,GRID!$A$4:$A$10,0),MATCH(1,($U$2=GRID!$B$1:$AQ$1)*(КАЛЕНДАРЬ!AJ31=GRID!$B$3:$AQ$3), 0))*(1-GRID!$B$27))</f>
        <v>18000</v>
      </c>
      <c r="H228" s="35" cm="1">
        <f t="array" ref="H228">IF($I$2="Открытый тариф",
INDEX(GRID!$B$13:$AQ$19,MATCH($G$7,GRID!$A$13:$A$19,0),MATCH(1,($U$2=GRID!$B$1:$AQ$1)*(КАЛЕНДАРЬ!$AJ31=GRID!$B$3:$AQ$3), 0)),
INDEX(GRID!$B$13:$AQ$19,MATCH($G$7,GRID!$A$13:$A$19,0),MATCH(1,($U$2=GRID!$B$1:$AQ$1)*(КАЛЕНДАРЬ!$AJ31=GRID!$B$3:$AQ$3), 0))*(1-GRID!$B$27))</f>
        <v>21000</v>
      </c>
      <c r="I228" s="35" cm="1">
        <f t="array" ref="I228">IF($I$2="Открытый тариф",
INDEX(GRID!$B$4:$AQ$10,MATCH($I$7,GRID!$A$4:$A$10,0),MATCH(1,($U$2=GRID!$B$1:$AQ$1)*(КАЛЕНДАРЬ!AJ31=GRID!$B$3:$AQ$3), 0)),
INDEX(GRID!$B$4:$AQ$10,MATCH($I$7,GRID!$A$4:$A$10,0),MATCH(1,($U$2=GRID!$B$1:$AQ$1)*(КАЛЕНДАРЬ!AJ31=GRID!$B$3:$AQ$3), 0))*(1-GRID!$B$27))</f>
        <v>26800</v>
      </c>
      <c r="J228" s="35" cm="1">
        <f t="array" ref="J228">IF($I$2="Открытый тариф",
INDEX(GRID!$B$13:$AQ$19,MATCH($I$7,GRID!$A$13:$A$19,0),MATCH(1,($U$2=GRID!$B$1:$AQ$1)*(КАЛЕНДАРЬ!$AJ31=GRID!$B$3:$AQ$3), 0)),
INDEX(GRID!$B$13:$AQ$19,MATCH($I$7,GRID!$A$13:$A$19,0),MATCH(1,($U$2=GRID!$B$1:$AQ$1)*(КАЛЕНДАРЬ!$AJ31=GRID!$B$3:$AQ$3), 0))*(1-GRID!$B$27))</f>
        <v>29800</v>
      </c>
      <c r="K228" s="35" cm="1">
        <f t="array" ref="K228">IF($I$2="Открытый тариф",
INDEX(GRID!$B$4:$AQ$10,MATCH($K$7,GRID!$A$4:$A$10,0),MATCH(1,($U$2=GRID!$B$1:$AQ$1)*(КАЛЕНДАРЬ!AJ31=GRID!$B$3:$AQ$3), 0)),
INDEX(GRID!$B$4:$AQ$10,MATCH($K$7,GRID!$A$4:$A$10,0),MATCH(1,($U$2=GRID!$B$1:$AQ$1)*(КАЛЕНДАРЬ!AJ31=GRID!$B$3:$AQ$3), 0))*(1-GRID!$B$27))</f>
        <v>27900</v>
      </c>
      <c r="L228" s="35" cm="1">
        <f t="array" ref="L228">IF($I$2="Открытый тариф",
INDEX(GRID!$B$13:$AQ$19,MATCH($K$7,GRID!$A$13:$A$19,0),MATCH(1,($U$2=GRID!$B$1:$AQ$1)*(КАЛЕНДАРЬ!$AJ31=GRID!$B$3:$AQ$3), 0)),
INDEX(GRID!$B$13:$AQ$19,MATCH($K$7,GRID!$A$13:$A$19,0),MATCH(1,($U$2=GRID!$B$1:$AQ$1)*(КАЛЕНДАРЬ!$AJ31=GRID!$B$3:$AQ$3), 0))*(1-GRID!$B$27))</f>
        <v>30900</v>
      </c>
      <c r="M228" s="35" cm="1">
        <f t="array" ref="M228">IF($I$2="Открытый тариф",
INDEX(GRID!$B$4:$AQ$10,MATCH($M$7,GRID!$A$4:$A$10,0),MATCH(1,($U$2=GRID!$B$1:$AQ$1)*(КАЛЕНДАРЬ!AJ31=GRID!$B$3:$AQ$3), 0)),
INDEX(GRID!$B$4:$AQ$10,MATCH($M$7,GRID!$A$4:$A$10,0),MATCH(1,($U$2=GRID!$B$1:$AQ$1)*(КАЛЕНДАРЬ!AJ31=GRID!$B$3:$AQ$3), 0))*(1-GRID!$B$27))</f>
        <v>35000</v>
      </c>
      <c r="N228" s="35" cm="1">
        <f t="array" ref="N228">IF($I$2="Открытый тариф",
INDEX(GRID!$B$13:$AQ$19,MATCH($M$7,GRID!$A$13:$A$19,0),MATCH(1,($U$2=GRID!$B$1:$AQ$1)*(КАЛЕНДАРЬ!$AJ31=GRID!$B$3:$AQ$3), 0)),
INDEX(GRID!$B$13:$AQ$19,MATCH($M$7,GRID!$A$13:$A$19,0),MATCH(1,($U$2=GRID!$B$1:$AQ$1)*(КАЛЕНДАРЬ!$AJ31=GRID!$B$3:$AQ$3), 0))*(1-GRID!$B$27))</f>
        <v>38000</v>
      </c>
      <c r="O228" s="35" cm="1">
        <f t="array" ref="O228">IF($I$2="Открытый тариф",
INDEX(GRID!$B$4:$AQ$10,MATCH($O$7,GRID!$A$4:$A$10,0),MATCH(1,($U$2=GRID!$B$1:$AQ$1)*(КАЛЕНДАРЬ!AJ31=GRID!$B$3:$AQ$3), 0)),
INDEX(GRID!$B$4:$AQ$10,MATCH($O$7,GRID!$A$4:$A$10,0),MATCH(1,($U$2=GRID!$B$1:$AQ$1)*(КАЛЕНДАРЬ!AJ31=GRID!$B$3:$AQ$3), 0))*(1-GRID!$B$27))</f>
        <v>65500</v>
      </c>
      <c r="P228" s="35" cm="1">
        <f t="array" ref="P228">IF($I$2="Открытый тариф",
INDEX(GRID!$B$13:$AQ$19,MATCH($O$7,GRID!$A$13:$A$19,0),MATCH(1,($U$2=GRID!$B$1:$AQ$1)*(КАЛЕНДАРЬ!$AJ31=GRID!$B$3:$AQ$3), 0)),
INDEX(GRID!$B$13:$AQ$19,MATCH($O$7,GRID!$A$13:$A$19,0),MATCH(1,($U$2=GRID!$B$1:$AQ$1)*(КАЛЕНДАРЬ!$AJ31=GRID!$B$3:$AQ$3), 0))*(1-GRID!$B$27))</f>
        <v>65500</v>
      </c>
    </row>
    <row r="229" spans="1:16" x14ac:dyDescent="0.2">
      <c r="A229" s="58" t="s">
        <v>15</v>
      </c>
      <c r="B229" s="59">
        <v>29</v>
      </c>
      <c r="C229" s="35" cm="1">
        <f t="array" ref="C229">IF($I$2="Открытый тариф",
INDEX(GRID!$B$4:$AQ$10,MATCH($C$7,GRID!$A$4:$A$10,0),MATCH(1,($U$2=GRID!$B$1:$AQ$1)*(КАЛЕНДАРЬ!AJ32=GRID!$B$3:$AQ$3), 0)),
INDEX(GRID!$B$4:$AQ$10,MATCH($C$7,GRID!$A$4:$A$10,0),MATCH(1,($U$2=GRID!$B$1:$AQ$1)*(КАЛЕНДАРЬ!AJ32=GRID!$B$3:$AQ$3), 0))*(1-GRID!$B$27))</f>
        <v>13200</v>
      </c>
      <c r="D229" s="35" cm="1">
        <f t="array" ref="D229">IF($I$2="Открытый тариф",
INDEX(GRID!$B$13:$AQ$19,MATCH($C$7,GRID!$A$13:$A$19,0),MATCH(1,($U$2=GRID!$B$1:$AQ$1)*(КАЛЕНДАРЬ!$AJ32=GRID!$B$3:$AQ$3), 0)),
INDEX(GRID!$B$13:$AQ$19,MATCH($C$7,GRID!$A$13:$A$19,0),MATCH(1,($U$2=GRID!$B$1:$AQ$1)*(КАЛЕНДАРЬ!$AJ32=GRID!$B$3:$AQ$3), 0))*(1-GRID!$B$27))</f>
        <v>16200</v>
      </c>
      <c r="E229" s="35" cm="1">
        <f t="array" ref="E229">IF($I$2="Открытый тариф",
INDEX(GRID!$B$4:$AQ$10,MATCH($E$7,GRID!$A$4:$A$10,0),MATCH(1,($U$2=GRID!$B$1:$AQ$1)*(КАЛЕНДАРЬ!AJ32=GRID!$B$3:$AQ$3), 0)),
INDEX(GRID!$B$4:$AQ$10,MATCH($E$7,GRID!$A$4:$A$10,0),MATCH(1,($U$2=GRID!$B$1:$AQ$1)*(КАЛЕНДАРЬ!AJ32=GRID!$B$3:$AQ$3), 0))*(1-GRID!$B$27))</f>
        <v>16000</v>
      </c>
      <c r="F229" s="35" cm="1">
        <f t="array" ref="F229">IF($I$2="Открытый тариф",
INDEX(GRID!$B$13:$AQ$19,MATCH($E$7,GRID!$A$13:$A$19,0),MATCH(1,($U$2=GRID!$B$1:$AQ$1)*(КАЛЕНДАРЬ!$AJ32=GRID!$B$3:$AQ$3), 0)),
INDEX(GRID!$B$13:$AQ$19,MATCH($E$7,GRID!$A$13:$A$19,0),MATCH(1,($U$2=GRID!$B$1:$AQ$1)*(КАЛЕНДАРЬ!$AJ32=GRID!$B$3:$AQ$3), 0))*(1-GRID!$B$27))</f>
        <v>19000</v>
      </c>
      <c r="G229" s="35" cm="1">
        <f t="array" ref="G229">IF($I$2="Открытый тариф",
INDEX(GRID!$B$4:$AQ$10,MATCH($G$7,GRID!$A$4:$A$10,0),MATCH(1,($U$2=GRID!$B$1:$AQ$1)*(КАЛЕНДАРЬ!AJ32=GRID!$B$3:$AQ$3), 0)),
INDEX(GRID!$B$4:$AQ$10,MATCH($G$7,GRID!$A$4:$A$10,0),MATCH(1,($U$2=GRID!$B$1:$AQ$1)*(КАЛЕНДАРЬ!AJ32=GRID!$B$3:$AQ$3), 0))*(1-GRID!$B$27))</f>
        <v>16700</v>
      </c>
      <c r="H229" s="35" cm="1">
        <f t="array" ref="H229">IF($I$2="Открытый тариф",
INDEX(GRID!$B$13:$AQ$19,MATCH($G$7,GRID!$A$13:$A$19,0),MATCH(1,($U$2=GRID!$B$1:$AQ$1)*(КАЛЕНДАРЬ!$AJ32=GRID!$B$3:$AQ$3), 0)),
INDEX(GRID!$B$13:$AQ$19,MATCH($G$7,GRID!$A$13:$A$19,0),MATCH(1,($U$2=GRID!$B$1:$AQ$1)*(КАЛЕНДАРЬ!$AJ32=GRID!$B$3:$AQ$3), 0))*(1-GRID!$B$27))</f>
        <v>19700</v>
      </c>
      <c r="I229" s="35" cm="1">
        <f t="array" ref="I229">IF($I$2="Открытый тариф",
INDEX(GRID!$B$4:$AQ$10,MATCH($I$7,GRID!$A$4:$A$10,0),MATCH(1,($U$2=GRID!$B$1:$AQ$1)*(КАЛЕНДАРЬ!AJ32=GRID!$B$3:$AQ$3), 0)),
INDEX(GRID!$B$4:$AQ$10,MATCH($I$7,GRID!$A$4:$A$10,0),MATCH(1,($U$2=GRID!$B$1:$AQ$1)*(КАЛЕНДАРЬ!AJ32=GRID!$B$3:$AQ$3), 0))*(1-GRID!$B$27))</f>
        <v>26800</v>
      </c>
      <c r="J229" s="35" cm="1">
        <f t="array" ref="J229">IF($I$2="Открытый тариф",
INDEX(GRID!$B$13:$AQ$19,MATCH($I$7,GRID!$A$13:$A$19,0),MATCH(1,($U$2=GRID!$B$1:$AQ$1)*(КАЛЕНДАРЬ!$AJ32=GRID!$B$3:$AQ$3), 0)),
INDEX(GRID!$B$13:$AQ$19,MATCH($I$7,GRID!$A$13:$A$19,0),MATCH(1,($U$2=GRID!$B$1:$AQ$1)*(КАЛЕНДАРЬ!$AJ32=GRID!$B$3:$AQ$3), 0))*(1-GRID!$B$27))</f>
        <v>29800</v>
      </c>
      <c r="K229" s="35" cm="1">
        <f t="array" ref="K229">IF($I$2="Открытый тариф",
INDEX(GRID!$B$4:$AQ$10,MATCH($K$7,GRID!$A$4:$A$10,0),MATCH(1,($U$2=GRID!$B$1:$AQ$1)*(КАЛЕНДАРЬ!AJ32=GRID!$B$3:$AQ$3), 0)),
INDEX(GRID!$B$4:$AQ$10,MATCH($K$7,GRID!$A$4:$A$10,0),MATCH(1,($U$2=GRID!$B$1:$AQ$1)*(КАЛЕНДАРЬ!AJ32=GRID!$B$3:$AQ$3), 0))*(1-GRID!$B$27))</f>
        <v>27900</v>
      </c>
      <c r="L229" s="35" cm="1">
        <f t="array" ref="L229">IF($I$2="Открытый тариф",
INDEX(GRID!$B$13:$AQ$19,MATCH($K$7,GRID!$A$13:$A$19,0),MATCH(1,($U$2=GRID!$B$1:$AQ$1)*(КАЛЕНДАРЬ!$AJ32=GRID!$B$3:$AQ$3), 0)),
INDEX(GRID!$B$13:$AQ$19,MATCH($K$7,GRID!$A$13:$A$19,0),MATCH(1,($U$2=GRID!$B$1:$AQ$1)*(КАЛЕНДАРЬ!$AJ32=GRID!$B$3:$AQ$3), 0))*(1-GRID!$B$27))</f>
        <v>30900</v>
      </c>
      <c r="M229" s="35" cm="1">
        <f t="array" ref="M229">IF($I$2="Открытый тариф",
INDEX(GRID!$B$4:$AQ$10,MATCH($M$7,GRID!$A$4:$A$10,0),MATCH(1,($U$2=GRID!$B$1:$AQ$1)*(КАЛЕНДАРЬ!AJ32=GRID!$B$3:$AQ$3), 0)),
INDEX(GRID!$B$4:$AQ$10,MATCH($M$7,GRID!$A$4:$A$10,0),MATCH(1,($U$2=GRID!$B$1:$AQ$1)*(КАЛЕНДАРЬ!AJ32=GRID!$B$3:$AQ$3), 0))*(1-GRID!$B$27))</f>
        <v>35000</v>
      </c>
      <c r="N229" s="35" cm="1">
        <f t="array" ref="N229">IF($I$2="Открытый тариф",
INDEX(GRID!$B$13:$AQ$19,MATCH($M$7,GRID!$A$13:$A$19,0),MATCH(1,($U$2=GRID!$B$1:$AQ$1)*(КАЛЕНДАРЬ!$AJ32=GRID!$B$3:$AQ$3), 0)),
INDEX(GRID!$B$13:$AQ$19,MATCH($M$7,GRID!$A$13:$A$19,0),MATCH(1,($U$2=GRID!$B$1:$AQ$1)*(КАЛЕНДАРЬ!$AJ32=GRID!$B$3:$AQ$3), 0))*(1-GRID!$B$27))</f>
        <v>38000</v>
      </c>
      <c r="O229" s="35" cm="1">
        <f t="array" ref="O229">IF($I$2="Открытый тариф",
INDEX(GRID!$B$4:$AQ$10,MATCH($O$7,GRID!$A$4:$A$10,0),MATCH(1,($U$2=GRID!$B$1:$AQ$1)*(КАЛЕНДАРЬ!AJ32=GRID!$B$3:$AQ$3), 0)),
INDEX(GRID!$B$4:$AQ$10,MATCH($O$7,GRID!$A$4:$A$10,0),MATCH(1,($U$2=GRID!$B$1:$AQ$1)*(КАЛЕНДАРЬ!AJ32=GRID!$B$3:$AQ$3), 0))*(1-GRID!$B$27))</f>
        <v>65500</v>
      </c>
      <c r="P229" s="35" cm="1">
        <f t="array" ref="P229">IF($I$2="Открытый тариф",
INDEX(GRID!$B$13:$AQ$19,MATCH($O$7,GRID!$A$13:$A$19,0),MATCH(1,($U$2=GRID!$B$1:$AQ$1)*(КАЛЕНДАРЬ!$AJ32=GRID!$B$3:$AQ$3), 0)),
INDEX(GRID!$B$13:$AQ$19,MATCH($O$7,GRID!$A$13:$A$19,0),MATCH(1,($U$2=GRID!$B$1:$AQ$1)*(КАЛЕНДАРЬ!$AJ32=GRID!$B$3:$AQ$3), 0))*(1-GRID!$B$27))</f>
        <v>65500</v>
      </c>
    </row>
    <row r="230" spans="1:16" x14ac:dyDescent="0.2">
      <c r="A230" s="58" t="s">
        <v>16</v>
      </c>
      <c r="B230" s="59">
        <v>30</v>
      </c>
      <c r="C230" s="35" cm="1">
        <f t="array" ref="C230">IF($I$2="Открытый тариф",
INDEX(GRID!$B$4:$AQ$10,MATCH($C$7,GRID!$A$4:$A$10,0),MATCH(1,($U$2=GRID!$B$1:$AQ$1)*(КАЛЕНДАРЬ!AJ33=GRID!$B$3:$AQ$3), 0)),
INDEX(GRID!$B$4:$AQ$10,MATCH($C$7,GRID!$A$4:$A$10,0),MATCH(1,($U$2=GRID!$B$1:$AQ$1)*(КАЛЕНДАРЬ!AJ33=GRID!$B$3:$AQ$3), 0))*(1-GRID!$B$27))</f>
        <v>24500</v>
      </c>
      <c r="D230" s="35" cm="1">
        <f t="array" ref="D230">IF($I$2="Открытый тариф",
INDEX(GRID!$B$13:$AQ$19,MATCH($C$7,GRID!$A$13:$A$19,0),MATCH(1,($U$2=GRID!$B$1:$AQ$1)*(КАЛЕНДАРЬ!$AJ33=GRID!$B$3:$AQ$3), 0)),
INDEX(GRID!$B$13:$AQ$19,MATCH($C$7,GRID!$A$13:$A$19,0),MATCH(1,($U$2=GRID!$B$1:$AQ$1)*(КАЛЕНДАРЬ!$AJ33=GRID!$B$3:$AQ$3), 0))*(1-GRID!$B$27))</f>
        <v>27500</v>
      </c>
      <c r="E230" s="35" cm="1">
        <f t="array" ref="E230">IF($I$2="Открытый тариф",
INDEX(GRID!$B$4:$AQ$10,MATCH($E$7,GRID!$A$4:$A$10,0),MATCH(1,($U$2=GRID!$B$1:$AQ$1)*(КАЛЕНДАРЬ!AJ33=GRID!$B$3:$AQ$3), 0)),
INDEX(GRID!$B$4:$AQ$10,MATCH($E$7,GRID!$A$4:$A$10,0),MATCH(1,($U$2=GRID!$B$1:$AQ$1)*(КАЛЕНДАРЬ!AJ33=GRID!$B$3:$AQ$3), 0))*(1-GRID!$B$27))</f>
        <v>29500</v>
      </c>
      <c r="F230" s="35" cm="1">
        <f t="array" ref="F230">IF($I$2="Открытый тариф",
INDEX(GRID!$B$13:$AQ$19,MATCH($E$7,GRID!$A$13:$A$19,0),MATCH(1,($U$2=GRID!$B$1:$AQ$1)*(КАЛЕНДАРЬ!$AJ33=GRID!$B$3:$AQ$3), 0)),
INDEX(GRID!$B$13:$AQ$19,MATCH($E$7,GRID!$A$13:$A$19,0),MATCH(1,($U$2=GRID!$B$1:$AQ$1)*(КАЛЕНДАРЬ!$AJ33=GRID!$B$3:$AQ$3), 0))*(1-GRID!$B$27))</f>
        <v>32500</v>
      </c>
      <c r="G230" s="35" cm="1">
        <f t="array" ref="G230">IF($I$2="Открытый тариф",
INDEX(GRID!$B$4:$AQ$10,MATCH($G$7,GRID!$A$4:$A$10,0),MATCH(1,($U$2=GRID!$B$1:$AQ$1)*(КАЛЕНДАРЬ!AJ33=GRID!$B$3:$AQ$3), 0)),
INDEX(GRID!$B$4:$AQ$10,MATCH($G$7,GRID!$A$4:$A$10,0),MATCH(1,($U$2=GRID!$B$1:$AQ$1)*(КАЛЕНДАРЬ!AJ33=GRID!$B$3:$AQ$3), 0))*(1-GRID!$B$27))</f>
        <v>30900</v>
      </c>
      <c r="H230" s="35" cm="1">
        <f t="array" ref="H230">IF($I$2="Открытый тариф",
INDEX(GRID!$B$13:$AQ$19,MATCH($G$7,GRID!$A$13:$A$19,0),MATCH(1,($U$2=GRID!$B$1:$AQ$1)*(КАЛЕНДАРЬ!$AJ33=GRID!$B$3:$AQ$3), 0)),
INDEX(GRID!$B$13:$AQ$19,MATCH($G$7,GRID!$A$13:$A$19,0),MATCH(1,($U$2=GRID!$B$1:$AQ$1)*(КАЛЕНДАРЬ!$AJ33=GRID!$B$3:$AQ$3), 0))*(1-GRID!$B$27))</f>
        <v>33900</v>
      </c>
      <c r="I230" s="35" cm="1">
        <f t="array" ref="I230">IF($I$2="Открытый тариф",
INDEX(GRID!$B$4:$AQ$10,MATCH($I$7,GRID!$A$4:$A$10,0),MATCH(1,($U$2=GRID!$B$1:$AQ$1)*(КАЛЕНДАРЬ!AJ33=GRID!$B$3:$AQ$3), 0)),
INDEX(GRID!$B$4:$AQ$10,MATCH($I$7,GRID!$A$4:$A$10,0),MATCH(1,($U$2=GRID!$B$1:$AQ$1)*(КАЛЕНДАРЬ!AJ33=GRID!$B$3:$AQ$3), 0))*(1-GRID!$B$27))</f>
        <v>39500</v>
      </c>
      <c r="J230" s="35" cm="1">
        <f t="array" ref="J230">IF($I$2="Открытый тариф",
INDEX(GRID!$B$13:$AQ$19,MATCH($I$7,GRID!$A$13:$A$19,0),MATCH(1,($U$2=GRID!$B$1:$AQ$1)*(КАЛЕНДАРЬ!$AJ33=GRID!$B$3:$AQ$3), 0)),
INDEX(GRID!$B$13:$AQ$19,MATCH($I$7,GRID!$A$13:$A$19,0),MATCH(1,($U$2=GRID!$B$1:$AQ$1)*(КАЛЕНДАРЬ!$AJ33=GRID!$B$3:$AQ$3), 0))*(1-GRID!$B$27))</f>
        <v>42500</v>
      </c>
      <c r="K230" s="35" cm="1">
        <f t="array" ref="K230">IF($I$2="Открытый тариф",
INDEX(GRID!$B$4:$AQ$10,MATCH($K$7,GRID!$A$4:$A$10,0),MATCH(1,($U$2=GRID!$B$1:$AQ$1)*(КАЛЕНДАРЬ!AJ33=GRID!$B$3:$AQ$3), 0)),
INDEX(GRID!$B$4:$AQ$10,MATCH($K$7,GRID!$A$4:$A$10,0),MATCH(1,($U$2=GRID!$B$1:$AQ$1)*(КАЛЕНДАРЬ!AJ33=GRID!$B$3:$AQ$3), 0))*(1-GRID!$B$27))</f>
        <v>43500</v>
      </c>
      <c r="L230" s="35" cm="1">
        <f t="array" ref="L230">IF($I$2="Открытый тариф",
INDEX(GRID!$B$13:$AQ$19,MATCH($K$7,GRID!$A$13:$A$19,0),MATCH(1,($U$2=GRID!$B$1:$AQ$1)*(КАЛЕНДАРЬ!$AJ33=GRID!$B$3:$AQ$3), 0)),
INDEX(GRID!$B$13:$AQ$19,MATCH($K$7,GRID!$A$13:$A$19,0),MATCH(1,($U$2=GRID!$B$1:$AQ$1)*(КАЛЕНДАРЬ!$AJ33=GRID!$B$3:$AQ$3), 0))*(1-GRID!$B$27))</f>
        <v>46500</v>
      </c>
      <c r="M230" s="35" cm="1">
        <f t="array" ref="M230">IF($I$2="Открытый тариф",
INDEX(GRID!$B$4:$AQ$10,MATCH($M$7,GRID!$A$4:$A$10,0),MATCH(1,($U$2=GRID!$B$1:$AQ$1)*(КАЛЕНДАРЬ!AJ33=GRID!$B$3:$AQ$3), 0)),
INDEX(GRID!$B$4:$AQ$10,MATCH($M$7,GRID!$A$4:$A$10,0),MATCH(1,($U$2=GRID!$B$1:$AQ$1)*(КАЛЕНДАРЬ!AJ33=GRID!$B$3:$AQ$3), 0))*(1-GRID!$B$27))</f>
        <v>54500</v>
      </c>
      <c r="N230" s="35" cm="1">
        <f t="array" ref="N230">IF($I$2="Открытый тариф",
INDEX(GRID!$B$13:$AQ$19,MATCH($M$7,GRID!$A$13:$A$19,0),MATCH(1,($U$2=GRID!$B$1:$AQ$1)*(КАЛЕНДАРЬ!$AJ33=GRID!$B$3:$AQ$3), 0)),
INDEX(GRID!$B$13:$AQ$19,MATCH($M$7,GRID!$A$13:$A$19,0),MATCH(1,($U$2=GRID!$B$1:$AQ$1)*(КАЛЕНДАРЬ!$AJ33=GRID!$B$3:$AQ$3), 0))*(1-GRID!$B$27))</f>
        <v>57500</v>
      </c>
      <c r="O230" s="35" cm="1">
        <f t="array" ref="O230">IF($I$2="Открытый тариф",
INDEX(GRID!$B$4:$AQ$10,MATCH($O$7,GRID!$A$4:$A$10,0),MATCH(1,($U$2=GRID!$B$1:$AQ$1)*(КАЛЕНДАРЬ!AJ33=GRID!$B$3:$AQ$3), 0)),
INDEX(GRID!$B$4:$AQ$10,MATCH($O$7,GRID!$A$4:$A$10,0),MATCH(1,($U$2=GRID!$B$1:$AQ$1)*(КАЛЕНДАРЬ!AJ33=GRID!$B$3:$AQ$3), 0))*(1-GRID!$B$27))</f>
        <v>107000</v>
      </c>
      <c r="P230" s="35" cm="1">
        <f t="array" ref="P230">IF($I$2="Открытый тариф",
INDEX(GRID!$B$13:$AQ$19,MATCH($O$7,GRID!$A$13:$A$19,0),MATCH(1,($U$2=GRID!$B$1:$AQ$1)*(КАЛЕНДАРЬ!$AJ33=GRID!$B$3:$AQ$3), 0)),
INDEX(GRID!$B$13:$AQ$19,MATCH($O$7,GRID!$A$13:$A$19,0),MATCH(1,($U$2=GRID!$B$1:$AQ$1)*(КАЛЕНДАРЬ!$AJ33=GRID!$B$3:$AQ$3), 0))*(1-GRID!$B$27))</f>
        <v>107000</v>
      </c>
    </row>
    <row r="231" spans="1:16" x14ac:dyDescent="0.2">
      <c r="A231" s="58" t="s">
        <v>17</v>
      </c>
      <c r="B231" s="59">
        <v>31</v>
      </c>
      <c r="C231" s="35" cm="1">
        <f t="array" ref="C231">IF($I$2="Открытый тариф",
INDEX(GRID!$B$4:$AQ$10,MATCH($C$7,GRID!$A$4:$A$10,0),MATCH(1,($U$2=GRID!$B$1:$AQ$1)*(КАЛЕНДАРЬ!AJ34=GRID!$B$3:$AQ$3), 0)),
INDEX(GRID!$B$4:$AQ$10,MATCH($C$7,GRID!$A$4:$A$10,0),MATCH(1,($U$2=GRID!$B$1:$AQ$1)*(КАЛЕНДАРЬ!AJ34=GRID!$B$3:$AQ$3), 0))*(1-GRID!$B$27))</f>
        <v>38700</v>
      </c>
      <c r="D231" s="35" cm="1">
        <f t="array" ref="D231">IF($I$2="Открытый тариф",
INDEX(GRID!$B$13:$AQ$19,MATCH($C$7,GRID!$A$13:$A$19,0),MATCH(1,($U$2=GRID!$B$1:$AQ$1)*(КАЛЕНДАРЬ!$AJ34=GRID!$B$3:$AQ$3), 0)),
INDEX(GRID!$B$13:$AQ$19,MATCH($C$7,GRID!$A$13:$A$19,0),MATCH(1,($U$2=GRID!$B$1:$AQ$1)*(КАЛЕНДАРЬ!$AJ34=GRID!$B$3:$AQ$3), 0))*(1-GRID!$B$27))</f>
        <v>41700</v>
      </c>
      <c r="E231" s="35" cm="1">
        <f t="array" ref="E231">IF($I$2="Открытый тариф",
INDEX(GRID!$B$4:$AQ$10,MATCH($E$7,GRID!$A$4:$A$10,0),MATCH(1,($U$2=GRID!$B$1:$AQ$1)*(КАЛЕНДАРЬ!AJ34=GRID!$B$3:$AQ$3), 0)),
INDEX(GRID!$B$4:$AQ$10,MATCH($E$7,GRID!$A$4:$A$10,0),MATCH(1,($U$2=GRID!$B$1:$AQ$1)*(КАЛЕНДАРЬ!AJ34=GRID!$B$3:$AQ$3), 0))*(1-GRID!$B$27))</f>
        <v>46700</v>
      </c>
      <c r="F231" s="35" cm="1">
        <f t="array" ref="F231">IF($I$2="Открытый тариф",
INDEX(GRID!$B$13:$AQ$19,MATCH($E$7,GRID!$A$13:$A$19,0),MATCH(1,($U$2=GRID!$B$1:$AQ$1)*(КАЛЕНДАРЬ!$AJ34=GRID!$B$3:$AQ$3), 0)),
INDEX(GRID!$B$13:$AQ$19,MATCH($E$7,GRID!$A$13:$A$19,0),MATCH(1,($U$2=GRID!$B$1:$AQ$1)*(КАЛЕНДАРЬ!$AJ34=GRID!$B$3:$AQ$3), 0))*(1-GRID!$B$27))</f>
        <v>49700</v>
      </c>
      <c r="G231" s="35" cm="1">
        <f t="array" ref="G231">IF($I$2="Открытый тариф",
INDEX(GRID!$B$4:$AQ$10,MATCH($G$7,GRID!$A$4:$A$10,0),MATCH(1,($U$2=GRID!$B$1:$AQ$1)*(КАЛЕНДАРЬ!AJ34=GRID!$B$3:$AQ$3), 0)),
INDEX(GRID!$B$4:$AQ$10,MATCH($G$7,GRID!$A$4:$A$10,0),MATCH(1,($U$2=GRID!$B$1:$AQ$1)*(КАЛЕНДАРЬ!AJ34=GRID!$B$3:$AQ$3), 0))*(1-GRID!$B$27))</f>
        <v>48900</v>
      </c>
      <c r="H231" s="35" cm="1">
        <f t="array" ref="H231">IF($I$2="Открытый тариф",
INDEX(GRID!$B$13:$AQ$19,MATCH($G$7,GRID!$A$13:$A$19,0),MATCH(1,($U$2=GRID!$B$1:$AQ$1)*(КАЛЕНДАРЬ!$AJ34=GRID!$B$3:$AQ$3), 0)),
INDEX(GRID!$B$13:$AQ$19,MATCH($G$7,GRID!$A$13:$A$19,0),MATCH(1,($U$2=GRID!$B$1:$AQ$1)*(КАЛЕНДАРЬ!$AJ34=GRID!$B$3:$AQ$3), 0))*(1-GRID!$B$27))</f>
        <v>51900</v>
      </c>
      <c r="I231" s="35" cm="1">
        <f t="array" ref="I231">IF($I$2="Открытый тариф",
INDEX(GRID!$B$4:$AQ$10,MATCH($I$7,GRID!$A$4:$A$10,0),MATCH(1,($U$2=GRID!$B$1:$AQ$1)*(КАЛЕНДАРЬ!AJ34=GRID!$B$3:$AQ$3), 0)),
INDEX(GRID!$B$4:$AQ$10,MATCH($I$7,GRID!$A$4:$A$10,0),MATCH(1,($U$2=GRID!$B$1:$AQ$1)*(КАЛЕНДАРЬ!AJ34=GRID!$B$3:$AQ$3), 0))*(1-GRID!$B$27))</f>
        <v>62700</v>
      </c>
      <c r="J231" s="35" cm="1">
        <f t="array" ref="J231">IF($I$2="Открытый тариф",
INDEX(GRID!$B$13:$AQ$19,MATCH($I$7,GRID!$A$13:$A$19,0),MATCH(1,($U$2=GRID!$B$1:$AQ$1)*(КАЛЕНДАРЬ!$AJ34=GRID!$B$3:$AQ$3), 0)),
INDEX(GRID!$B$13:$AQ$19,MATCH($I$7,GRID!$A$13:$A$19,0),MATCH(1,($U$2=GRID!$B$1:$AQ$1)*(КАЛЕНДАРЬ!$AJ34=GRID!$B$3:$AQ$3), 0))*(1-GRID!$B$27))</f>
        <v>65700</v>
      </c>
      <c r="K231" s="35" cm="1">
        <f t="array" ref="K231">IF($I$2="Открытый тариф",
INDEX(GRID!$B$4:$AQ$10,MATCH($K$7,GRID!$A$4:$A$10,0),MATCH(1,($U$2=GRID!$B$1:$AQ$1)*(КАЛЕНДАРЬ!AJ34=GRID!$B$3:$AQ$3), 0)),
INDEX(GRID!$B$4:$AQ$10,MATCH($K$7,GRID!$A$4:$A$10,0),MATCH(1,($U$2=GRID!$B$1:$AQ$1)*(КАЛЕНДАРЬ!AJ34=GRID!$B$3:$AQ$3), 0))*(1-GRID!$B$27))</f>
        <v>69100</v>
      </c>
      <c r="L231" s="35" cm="1">
        <f t="array" ref="L231">IF($I$2="Открытый тариф",
INDEX(GRID!$B$13:$AQ$19,MATCH($K$7,GRID!$A$13:$A$19,0),MATCH(1,($U$2=GRID!$B$1:$AQ$1)*(КАЛЕНДАРЬ!$AJ34=GRID!$B$3:$AQ$3), 0)),
INDEX(GRID!$B$13:$AQ$19,MATCH($K$7,GRID!$A$13:$A$19,0),MATCH(1,($U$2=GRID!$B$1:$AQ$1)*(КАЛЕНДАРЬ!$AJ34=GRID!$B$3:$AQ$3), 0))*(1-GRID!$B$27))</f>
        <v>72100</v>
      </c>
      <c r="M231" s="35" cm="1">
        <f t="array" ref="M231">IF($I$2="Открытый тариф",
INDEX(GRID!$B$4:$AQ$10,MATCH($M$7,GRID!$A$4:$A$10,0),MATCH(1,($U$2=GRID!$B$1:$AQ$1)*(КАЛЕНДАРЬ!AJ34=GRID!$B$3:$AQ$3), 0)),
INDEX(GRID!$B$4:$AQ$10,MATCH($M$7,GRID!$A$4:$A$10,0),MATCH(1,($U$2=GRID!$B$1:$AQ$1)*(КАЛЕНДАРЬ!AJ34=GRID!$B$3:$AQ$3), 0))*(1-GRID!$B$27))</f>
        <v>86700</v>
      </c>
      <c r="N231" s="35" cm="1">
        <f t="array" ref="N231">IF($I$2="Открытый тариф",
INDEX(GRID!$B$13:$AQ$19,MATCH($M$7,GRID!$A$13:$A$19,0),MATCH(1,($U$2=GRID!$B$1:$AQ$1)*(КАЛЕНДАРЬ!$AJ34=GRID!$B$3:$AQ$3), 0)),
INDEX(GRID!$B$13:$AQ$19,MATCH($M$7,GRID!$A$13:$A$19,0),MATCH(1,($U$2=GRID!$B$1:$AQ$1)*(КАЛЕНДАРЬ!$AJ34=GRID!$B$3:$AQ$3), 0))*(1-GRID!$B$27))</f>
        <v>89700</v>
      </c>
      <c r="O231" s="35" cm="1">
        <f t="array" ref="O231">IF($I$2="Открытый тариф",
INDEX(GRID!$B$4:$AQ$10,MATCH($O$7,GRID!$A$4:$A$10,0),MATCH(1,($U$2=GRID!$B$1:$AQ$1)*(КАЛЕНДАРЬ!AJ34=GRID!$B$3:$AQ$3), 0)),
INDEX(GRID!$B$4:$AQ$10,MATCH($O$7,GRID!$A$4:$A$10,0),MATCH(1,($U$2=GRID!$B$1:$AQ$1)*(КАЛЕНДАРЬ!AJ34=GRID!$B$3:$AQ$3), 0))*(1-GRID!$B$27))</f>
        <v>188700</v>
      </c>
      <c r="P231" s="35" cm="1">
        <f t="array" ref="P231">IF($I$2="Открытый тариф",
INDEX(GRID!$B$13:$AQ$19,MATCH($O$7,GRID!$A$13:$A$19,0),MATCH(1,($U$2=GRID!$B$1:$AQ$1)*(КАЛЕНДАРЬ!$AJ34=GRID!$B$3:$AQ$3), 0)),
INDEX(GRID!$B$13:$AQ$19,MATCH($O$7,GRID!$A$13:$A$19,0),MATCH(1,($U$2=GRID!$B$1:$AQ$1)*(КАЛЕНДАРЬ!$AJ34=GRID!$B$3:$AQ$3), 0))*(1-GRID!$B$27))</f>
        <v>188700</v>
      </c>
    </row>
    <row r="232" spans="1:16" x14ac:dyDescent="0.2">
      <c r="A232" s="60"/>
      <c r="B232" s="61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</row>
    <row r="233" spans="1:16" x14ac:dyDescent="0.2">
      <c r="A233" s="69" t="s">
        <v>85</v>
      </c>
      <c r="B233" s="69"/>
      <c r="C233" s="69"/>
      <c r="D233" s="69"/>
      <c r="E233" s="69"/>
      <c r="F233" s="69"/>
      <c r="G233" s="69"/>
      <c r="H233" s="69"/>
      <c r="I233" s="69"/>
      <c r="J233" s="69"/>
      <c r="K233" s="69"/>
      <c r="L233" s="69"/>
      <c r="M233" s="69"/>
      <c r="N233" s="69"/>
      <c r="O233" s="69"/>
      <c r="P233" s="69"/>
    </row>
    <row r="234" spans="1:16" x14ac:dyDescent="0.2">
      <c r="A234" s="91" t="s">
        <v>96</v>
      </c>
      <c r="B234" s="92"/>
      <c r="C234" s="92"/>
      <c r="D234" s="92"/>
      <c r="E234" s="92"/>
      <c r="F234" s="92"/>
      <c r="G234" s="92"/>
      <c r="H234" s="92"/>
      <c r="I234" s="92"/>
      <c r="J234" s="92"/>
      <c r="K234" s="92"/>
      <c r="L234" s="92"/>
      <c r="M234" s="92"/>
      <c r="N234" s="92"/>
      <c r="O234" s="92"/>
      <c r="P234" s="92"/>
    </row>
    <row r="235" spans="1:16" ht="58.5" customHeight="1" x14ac:dyDescent="0.2">
      <c r="A235" s="70" t="s">
        <v>11</v>
      </c>
      <c r="B235" s="71"/>
      <c r="C235" s="74" t="s">
        <v>3</v>
      </c>
      <c r="D235" s="75"/>
      <c r="E235" s="76" t="s">
        <v>49</v>
      </c>
      <c r="F235" s="77"/>
      <c r="G235" s="78" t="s">
        <v>53</v>
      </c>
      <c r="H235" s="79"/>
      <c r="I235" s="80" t="s">
        <v>84</v>
      </c>
      <c r="J235" s="81"/>
      <c r="K235" s="82" t="s">
        <v>54</v>
      </c>
      <c r="L235" s="83"/>
      <c r="M235" s="84" t="s">
        <v>55</v>
      </c>
      <c r="N235" s="85"/>
      <c r="O235" s="86" t="s">
        <v>80</v>
      </c>
      <c r="P235" s="87"/>
    </row>
    <row r="236" spans="1:16" x14ac:dyDescent="0.2">
      <c r="A236" s="72"/>
      <c r="B236" s="73"/>
      <c r="C236" s="34" t="s">
        <v>12</v>
      </c>
      <c r="D236" s="34" t="s">
        <v>13</v>
      </c>
      <c r="E236" s="34" t="s">
        <v>12</v>
      </c>
      <c r="F236" s="34" t="s">
        <v>13</v>
      </c>
      <c r="G236" s="34" t="s">
        <v>12</v>
      </c>
      <c r="H236" s="34" t="s">
        <v>13</v>
      </c>
      <c r="I236" s="34" t="s">
        <v>12</v>
      </c>
      <c r="J236" s="34" t="s">
        <v>13</v>
      </c>
      <c r="K236" s="34" t="s">
        <v>12</v>
      </c>
      <c r="L236" s="34" t="s">
        <v>13</v>
      </c>
      <c r="M236" s="34" t="s">
        <v>12</v>
      </c>
      <c r="N236" s="34" t="s">
        <v>13</v>
      </c>
      <c r="O236" s="34" t="s">
        <v>12</v>
      </c>
      <c r="P236" s="34" t="s">
        <v>13</v>
      </c>
    </row>
    <row r="237" spans="1:16" x14ac:dyDescent="0.2">
      <c r="A237" s="58" t="s">
        <v>18</v>
      </c>
      <c r="B237" s="59">
        <v>1</v>
      </c>
      <c r="C237" s="35" cm="1">
        <f t="array" ref="C237">IF($I$2="Открытый тариф",
INDEX(GRID!$B$4:$AQ$10,MATCH($C$7,GRID!$A$4:$A$10,0),MATCH(1,($U$2=GRID!$B$1:$AQ$1)*(КАЛЕНДАРЬ!AN4=GRID!$B$3:$AQ$3), 0)),
INDEX(GRID!$B$4:$AQ$10,MATCH($C$7,GRID!$A$4:$A$10,0),MATCH(1,($U$2=GRID!$B$1:$AQ$1)*(КАЛЕНДАРЬ!AN4=GRID!$B$3:$AQ$3), 0))*(1-GRID!$B$27))</f>
        <v>38700</v>
      </c>
      <c r="D237" s="35" cm="1">
        <f t="array" ref="D237">IF($I$2="Открытый тариф",
INDEX(GRID!$B$13:$AQ$19,MATCH($C$7,GRID!$A$13:$A$19,0),MATCH(1,($U$2=GRID!$B$1:$AQ$1)*(КАЛЕНДАРЬ!$AN4=GRID!$B$3:$AQ$3), 0)),
INDEX(GRID!$B$13:$AQ$19,MATCH($C$7,GRID!$A$13:$A$19,0),MATCH(1,($U$2=GRID!$B$1:$AQ$1)*(КАЛЕНДАРЬ!$AN4=GRID!$B$3:$AQ$3), 0))*(1-GRID!$B$27))</f>
        <v>41700</v>
      </c>
      <c r="E237" s="35" cm="1">
        <f t="array" ref="E237">IF($I$2="Открытый тариф",
INDEX(GRID!$B$4:$AQ$10,MATCH($E$7,GRID!$A$4:$A$10,0),MATCH(1,($U$2=GRID!$B$1:$AQ$1)*(КАЛЕНДАРЬ!AN4=GRID!$B$3:$AQ$3), 0)),
INDEX(GRID!$B$4:$AQ$10,MATCH($E$7,GRID!$A$4:$A$10,0),MATCH(1,($U$2=GRID!$B$1:$AQ$1)*(КАЛЕНДАРЬ!AN4=GRID!$B$3:$AQ$3), 0))*(1-GRID!$B$27))</f>
        <v>46700</v>
      </c>
      <c r="F237" s="35" cm="1">
        <f t="array" ref="F237">IF($I$2="Открытый тариф",
INDEX(GRID!$B$13:$AQ$19,MATCH($E$7,GRID!$A$13:$A$19,0),MATCH(1,($U$2=GRID!$B$1:$AQ$1)*(КАЛЕНДАРЬ!$AN4=GRID!$B$3:$AQ$3), 0)),
INDEX(GRID!$B$13:$AQ$19,MATCH($E$7,GRID!$A$13:$A$19,0),MATCH(1,($U$2=GRID!$B$1:$AQ$1)*(КАЛЕНДАРЬ!$AN4=GRID!$B$3:$AQ$3), 0))*(1-GRID!$B$27))</f>
        <v>49700</v>
      </c>
      <c r="G237" s="35" cm="1">
        <f t="array" ref="G237">IF($I$2="Открытый тариф",
INDEX(GRID!$B$4:$AQ$10,MATCH($G$7,GRID!$A$4:$A$10,0),MATCH(1,($U$2=GRID!$B$1:$AQ$1)*(КАЛЕНДАРЬ!AN4=GRID!$B$3:$AQ$3), 0)),
INDEX(GRID!$B$4:$AQ$10,MATCH($G$7,GRID!$A$4:$A$10,0),MATCH(1,($U$2=GRID!$B$1:$AQ$1)*(КАЛЕНДАРЬ!AN4=GRID!$B$3:$AQ$3), 0))*(1-GRID!$B$27))</f>
        <v>48900</v>
      </c>
      <c r="H237" s="35" cm="1">
        <f t="array" ref="H237">IF($I$2="Открытый тариф",
INDEX(GRID!$B$13:$AQ$19,MATCH($G$7,GRID!$A$13:$A$19,0),MATCH(1,($U$2=GRID!$B$1:$AQ$1)*(КАЛЕНДАРЬ!$AN4=GRID!$B$3:$AQ$3), 0)),
INDEX(GRID!$B$13:$AQ$19,MATCH($G$7,GRID!$A$13:$A$19,0),MATCH(1,($U$2=GRID!$B$1:$AQ$1)*(КАЛЕНДАРЬ!$AN4=GRID!$B$3:$AQ$3), 0))*(1-GRID!$B$27))</f>
        <v>51900</v>
      </c>
      <c r="I237" s="35" cm="1">
        <f t="array" ref="I237">IF($I$2="Открытый тариф",
INDEX(GRID!$B$4:$AQ$10,MATCH($I$7,GRID!$A$4:$A$10,0),MATCH(1,($U$2=GRID!$B$1:$AQ$1)*(КАЛЕНДАРЬ!AN4=GRID!$B$3:$AQ$3), 0)),
INDEX(GRID!$B$4:$AQ$10,MATCH($I$7,GRID!$A$4:$A$10,0),MATCH(1,($U$2=GRID!$B$1:$AQ$1)*(КАЛЕНДАРЬ!AN4=GRID!$B$3:$AQ$3), 0))*(1-GRID!$B$27))</f>
        <v>62700</v>
      </c>
      <c r="J237" s="35" cm="1">
        <f t="array" ref="J237">IF($I$2="Открытый тариф",
INDEX(GRID!$B$13:$AQ$19,MATCH($I$7,GRID!$A$13:$A$19,0),MATCH(1,($U$2=GRID!$B$1:$AQ$1)*(КАЛЕНДАРЬ!$AN4=GRID!$B$3:$AQ$3), 0)),
INDEX(GRID!$B$13:$AQ$19,MATCH($I$7,GRID!$A$13:$A$19,0),MATCH(1,($U$2=GRID!$B$1:$AQ$1)*(КАЛЕНДАРЬ!$AN4=GRID!$B$3:$AQ$3), 0))*(1-GRID!$B$27))</f>
        <v>65700</v>
      </c>
      <c r="K237" s="35" cm="1">
        <f t="array" ref="K237">IF($I$2="Открытый тариф",
INDEX(GRID!$B$4:$AQ$10,MATCH($K$7,GRID!$A$4:$A$10,0),MATCH(1,($U$2=GRID!$B$1:$AQ$1)*(КАЛЕНДАРЬ!AN4=GRID!$B$3:$AQ$3), 0)),
INDEX(GRID!$B$4:$AQ$10,MATCH($K$7,GRID!$A$4:$A$10,0),MATCH(1,($U$2=GRID!$B$1:$AQ$1)*(КАЛЕНДАРЬ!AN4=GRID!$B$3:$AQ$3), 0))*(1-GRID!$B$27))</f>
        <v>69100</v>
      </c>
      <c r="L237" s="35" cm="1">
        <f t="array" ref="L237">IF($I$2="Открытый тариф",
INDEX(GRID!$B$13:$AQ$19,MATCH($K$7,GRID!$A$13:$A$19,0),MATCH(1,($U$2=GRID!$B$1:$AQ$1)*(КАЛЕНДАРЬ!$AN4=GRID!$B$3:$AQ$3), 0)),
INDEX(GRID!$B$13:$AQ$19,MATCH($K$7,GRID!$A$13:$A$19,0),MATCH(1,($U$2=GRID!$B$1:$AQ$1)*(КАЛЕНДАРЬ!$AN4=GRID!$B$3:$AQ$3), 0))*(1-GRID!$B$27))</f>
        <v>72100</v>
      </c>
      <c r="M237" s="35" cm="1">
        <f t="array" ref="M237">IF($I$2="Открытый тариф",
INDEX(GRID!$B$4:$AQ$10,MATCH($M$7,GRID!$A$4:$A$10,0),MATCH(1,($U$2=GRID!$B$1:$AQ$1)*(КАЛЕНДАРЬ!AN4=GRID!$B$3:$AQ$3), 0)),
INDEX(GRID!$B$4:$AQ$10,MATCH($M$7,GRID!$A$4:$A$10,0),MATCH(1,($U$2=GRID!$B$1:$AQ$1)*(КАЛЕНДАРЬ!AN4=GRID!$B$3:$AQ$3), 0))*(1-GRID!$B$27))</f>
        <v>86700</v>
      </c>
      <c r="N237" s="35" cm="1">
        <f t="array" ref="N237">IF($I$2="Открытый тариф",
INDEX(GRID!$B$13:$AQ$19,MATCH($M$7,GRID!$A$13:$A$19,0),MATCH(1,($U$2=GRID!$B$1:$AQ$1)*(КАЛЕНДАРЬ!$AN4=GRID!$B$3:$AQ$3), 0)),
INDEX(GRID!$B$13:$AQ$19,MATCH($M$7,GRID!$A$13:$A$19,0),MATCH(1,($U$2=GRID!$B$1:$AQ$1)*(КАЛЕНДАРЬ!$AN4=GRID!$B$3:$AQ$3), 0))*(1-GRID!$B$27))</f>
        <v>89700</v>
      </c>
      <c r="O237" s="35" cm="1">
        <f t="array" ref="O237">IF($I$2="Открытый тариф",
INDEX(GRID!$B$4:$AQ$10,MATCH($O$7,GRID!$A$4:$A$10,0),MATCH(1,($U$2=GRID!$B$1:$AQ$1)*(КАЛЕНДАРЬ!AN4=GRID!$B$3:$AQ$3), 0)),
INDEX(GRID!$B$4:$AQ$10,MATCH($O$7,GRID!$A$4:$A$10,0),MATCH(1,($U$2=GRID!$B$1:$AQ$1)*(КАЛЕНДАРЬ!AN4=GRID!$B$3:$AQ$3), 0))*(1-GRID!$B$27))</f>
        <v>188700</v>
      </c>
      <c r="P237" s="35" cm="1">
        <f t="array" ref="P237">IF($I$2="Открытый тариф",
INDEX(GRID!$B$13:$AQ$19,MATCH($O$7,GRID!$A$13:$A$19,0),MATCH(1,($U$2=GRID!$B$1:$AQ$1)*(КАЛЕНДАРЬ!$AN4=GRID!$B$3:$AQ$3), 0)),
INDEX(GRID!$B$13:$AQ$19,MATCH($O$7,GRID!$A$13:$A$19,0),MATCH(1,($U$2=GRID!$B$1:$AQ$1)*(КАЛЕНДАРЬ!$AN4=GRID!$B$3:$AQ$3), 0))*(1-GRID!$B$27))</f>
        <v>188700</v>
      </c>
    </row>
    <row r="238" spans="1:16" x14ac:dyDescent="0.2">
      <c r="A238" s="58" t="s">
        <v>19</v>
      </c>
      <c r="B238" s="59">
        <v>2</v>
      </c>
      <c r="C238" s="35" cm="1">
        <f t="array" ref="C238">IF($I$2="Открытый тариф",
INDEX(GRID!$B$4:$AQ$10,MATCH($C$7,GRID!$A$4:$A$10,0),MATCH(1,($U$2=GRID!$B$1:$AQ$1)*(КАЛЕНДАРЬ!AN5=GRID!$B$3:$AQ$3), 0)),
INDEX(GRID!$B$4:$AQ$10,MATCH($C$7,GRID!$A$4:$A$10,0),MATCH(1,($U$2=GRID!$B$1:$AQ$1)*(КАЛЕНДАРЬ!AN5=GRID!$B$3:$AQ$3), 0))*(1-GRID!$B$27))</f>
        <v>38700</v>
      </c>
      <c r="D238" s="35" cm="1">
        <f t="array" ref="D238">IF($I$2="Открытый тариф",
INDEX(GRID!$B$13:$AQ$19,MATCH($C$7,GRID!$A$13:$A$19,0),MATCH(1,($U$2=GRID!$B$1:$AQ$1)*(КАЛЕНДАРЬ!$AN5=GRID!$B$3:$AQ$3), 0)),
INDEX(GRID!$B$13:$AQ$19,MATCH($C$7,GRID!$A$13:$A$19,0),MATCH(1,($U$2=GRID!$B$1:$AQ$1)*(КАЛЕНДАРЬ!$AN5=GRID!$B$3:$AQ$3), 0))*(1-GRID!$B$27))</f>
        <v>41700</v>
      </c>
      <c r="E238" s="35" cm="1">
        <f t="array" ref="E238">IF($I$2="Открытый тариф",
INDEX(GRID!$B$4:$AQ$10,MATCH($E$7,GRID!$A$4:$A$10,0),MATCH(1,($U$2=GRID!$B$1:$AQ$1)*(КАЛЕНДАРЬ!AN5=GRID!$B$3:$AQ$3), 0)),
INDEX(GRID!$B$4:$AQ$10,MATCH($E$7,GRID!$A$4:$A$10,0),MATCH(1,($U$2=GRID!$B$1:$AQ$1)*(КАЛЕНДАРЬ!AN5=GRID!$B$3:$AQ$3), 0))*(1-GRID!$B$27))</f>
        <v>46700</v>
      </c>
      <c r="F238" s="35" cm="1">
        <f t="array" ref="F238">IF($I$2="Открытый тариф",
INDEX(GRID!$B$13:$AQ$19,MATCH($E$7,GRID!$A$13:$A$19,0),MATCH(1,($U$2=GRID!$B$1:$AQ$1)*(КАЛЕНДАРЬ!$AN5=GRID!$B$3:$AQ$3), 0)),
INDEX(GRID!$B$13:$AQ$19,MATCH($E$7,GRID!$A$13:$A$19,0),MATCH(1,($U$2=GRID!$B$1:$AQ$1)*(КАЛЕНДАРЬ!$AN5=GRID!$B$3:$AQ$3), 0))*(1-GRID!$B$27))</f>
        <v>49700</v>
      </c>
      <c r="G238" s="35" cm="1">
        <f t="array" ref="G238">IF($I$2="Открытый тариф",
INDEX(GRID!$B$4:$AQ$10,MATCH($G$7,GRID!$A$4:$A$10,0),MATCH(1,($U$2=GRID!$B$1:$AQ$1)*(КАЛЕНДАРЬ!AN5=GRID!$B$3:$AQ$3), 0)),
INDEX(GRID!$B$4:$AQ$10,MATCH($G$7,GRID!$A$4:$A$10,0),MATCH(1,($U$2=GRID!$B$1:$AQ$1)*(КАЛЕНДАРЬ!AN5=GRID!$B$3:$AQ$3), 0))*(1-GRID!$B$27))</f>
        <v>48900</v>
      </c>
      <c r="H238" s="35" cm="1">
        <f t="array" ref="H238">IF($I$2="Открытый тариф",
INDEX(GRID!$B$13:$AQ$19,MATCH($G$7,GRID!$A$13:$A$19,0),MATCH(1,($U$2=GRID!$B$1:$AQ$1)*(КАЛЕНДАРЬ!$AN5=GRID!$B$3:$AQ$3), 0)),
INDEX(GRID!$B$13:$AQ$19,MATCH($G$7,GRID!$A$13:$A$19,0),MATCH(1,($U$2=GRID!$B$1:$AQ$1)*(КАЛЕНДАРЬ!$AN5=GRID!$B$3:$AQ$3), 0))*(1-GRID!$B$27))</f>
        <v>51900</v>
      </c>
      <c r="I238" s="35" cm="1">
        <f t="array" ref="I238">IF($I$2="Открытый тариф",
INDEX(GRID!$B$4:$AQ$10,MATCH($I$7,GRID!$A$4:$A$10,0),MATCH(1,($U$2=GRID!$B$1:$AQ$1)*(КАЛЕНДАРЬ!AN5=GRID!$B$3:$AQ$3), 0)),
INDEX(GRID!$B$4:$AQ$10,MATCH($I$7,GRID!$A$4:$A$10,0),MATCH(1,($U$2=GRID!$B$1:$AQ$1)*(КАЛЕНДАРЬ!AN5=GRID!$B$3:$AQ$3), 0))*(1-GRID!$B$27))</f>
        <v>62700</v>
      </c>
      <c r="J238" s="35" cm="1">
        <f t="array" ref="J238">IF($I$2="Открытый тариф",
INDEX(GRID!$B$13:$AQ$19,MATCH($I$7,GRID!$A$13:$A$19,0),MATCH(1,($U$2=GRID!$B$1:$AQ$1)*(КАЛЕНДАРЬ!$AN5=GRID!$B$3:$AQ$3), 0)),
INDEX(GRID!$B$13:$AQ$19,MATCH($I$7,GRID!$A$13:$A$19,0),MATCH(1,($U$2=GRID!$B$1:$AQ$1)*(КАЛЕНДАРЬ!$AN5=GRID!$B$3:$AQ$3), 0))*(1-GRID!$B$27))</f>
        <v>65700</v>
      </c>
      <c r="K238" s="35" cm="1">
        <f t="array" ref="K238">IF($I$2="Открытый тариф",
INDEX(GRID!$B$4:$AQ$10,MATCH($K$7,GRID!$A$4:$A$10,0),MATCH(1,($U$2=GRID!$B$1:$AQ$1)*(КАЛЕНДАРЬ!AN5=GRID!$B$3:$AQ$3), 0)),
INDEX(GRID!$B$4:$AQ$10,MATCH($K$7,GRID!$A$4:$A$10,0),MATCH(1,($U$2=GRID!$B$1:$AQ$1)*(КАЛЕНДАРЬ!AN5=GRID!$B$3:$AQ$3), 0))*(1-GRID!$B$27))</f>
        <v>69100</v>
      </c>
      <c r="L238" s="35" cm="1">
        <f t="array" ref="L238">IF($I$2="Открытый тариф",
INDEX(GRID!$B$13:$AQ$19,MATCH($K$7,GRID!$A$13:$A$19,0),MATCH(1,($U$2=GRID!$B$1:$AQ$1)*(КАЛЕНДАРЬ!$AN5=GRID!$B$3:$AQ$3), 0)),
INDEX(GRID!$B$13:$AQ$19,MATCH($K$7,GRID!$A$13:$A$19,0),MATCH(1,($U$2=GRID!$B$1:$AQ$1)*(КАЛЕНДАРЬ!$AN5=GRID!$B$3:$AQ$3), 0))*(1-GRID!$B$27))</f>
        <v>72100</v>
      </c>
      <c r="M238" s="35" cm="1">
        <f t="array" ref="M238">IF($I$2="Открытый тариф",
INDEX(GRID!$B$4:$AQ$10,MATCH($M$7,GRID!$A$4:$A$10,0),MATCH(1,($U$2=GRID!$B$1:$AQ$1)*(КАЛЕНДАРЬ!AN5=GRID!$B$3:$AQ$3), 0)),
INDEX(GRID!$B$4:$AQ$10,MATCH($M$7,GRID!$A$4:$A$10,0),MATCH(1,($U$2=GRID!$B$1:$AQ$1)*(КАЛЕНДАРЬ!AN5=GRID!$B$3:$AQ$3), 0))*(1-GRID!$B$27))</f>
        <v>86700</v>
      </c>
      <c r="N238" s="35" cm="1">
        <f t="array" ref="N238">IF($I$2="Открытый тариф",
INDEX(GRID!$B$13:$AQ$19,MATCH($M$7,GRID!$A$13:$A$19,0),MATCH(1,($U$2=GRID!$B$1:$AQ$1)*(КАЛЕНДАРЬ!$AN5=GRID!$B$3:$AQ$3), 0)),
INDEX(GRID!$B$13:$AQ$19,MATCH($M$7,GRID!$A$13:$A$19,0),MATCH(1,($U$2=GRID!$B$1:$AQ$1)*(КАЛЕНДАРЬ!$AN5=GRID!$B$3:$AQ$3), 0))*(1-GRID!$B$27))</f>
        <v>89700</v>
      </c>
      <c r="O238" s="35" cm="1">
        <f t="array" ref="O238">IF($I$2="Открытый тариф",
INDEX(GRID!$B$4:$AQ$10,MATCH($O$7,GRID!$A$4:$A$10,0),MATCH(1,($U$2=GRID!$B$1:$AQ$1)*(КАЛЕНДАРЬ!AN5=GRID!$B$3:$AQ$3), 0)),
INDEX(GRID!$B$4:$AQ$10,MATCH($O$7,GRID!$A$4:$A$10,0),MATCH(1,($U$2=GRID!$B$1:$AQ$1)*(КАЛЕНДАРЬ!AN5=GRID!$B$3:$AQ$3), 0))*(1-GRID!$B$27))</f>
        <v>188700</v>
      </c>
      <c r="P238" s="35" cm="1">
        <f t="array" ref="P238">IF($I$2="Открытый тариф",
INDEX(GRID!$B$13:$AQ$19,MATCH($O$7,GRID!$A$13:$A$19,0),MATCH(1,($U$2=GRID!$B$1:$AQ$1)*(КАЛЕНДАРЬ!$AN5=GRID!$B$3:$AQ$3), 0)),
INDEX(GRID!$B$13:$AQ$19,MATCH($O$7,GRID!$A$13:$A$19,0),MATCH(1,($U$2=GRID!$B$1:$AQ$1)*(КАЛЕНДАРЬ!$AN5=GRID!$B$3:$AQ$3), 0))*(1-GRID!$B$27))</f>
        <v>188700</v>
      </c>
    </row>
    <row r="239" spans="1:16" x14ac:dyDescent="0.2">
      <c r="A239" s="58" t="s">
        <v>20</v>
      </c>
      <c r="B239" s="59">
        <v>3</v>
      </c>
      <c r="C239" s="35" cm="1">
        <f t="array" ref="C239">IF($I$2="Открытый тариф",
INDEX(GRID!$B$4:$AQ$10,MATCH($C$7,GRID!$A$4:$A$10,0),MATCH(1,($U$2=GRID!$B$1:$AQ$1)*(КАЛЕНДАРЬ!AN6=GRID!$B$3:$AQ$3), 0)),
INDEX(GRID!$B$4:$AQ$10,MATCH($C$7,GRID!$A$4:$A$10,0),MATCH(1,($U$2=GRID!$B$1:$AQ$1)*(КАЛЕНДАРЬ!AN6=GRID!$B$3:$AQ$3), 0))*(1-GRID!$B$27))</f>
        <v>38700</v>
      </c>
      <c r="D239" s="35" cm="1">
        <f t="array" ref="D239">IF($I$2="Открытый тариф",
INDEX(GRID!$B$13:$AQ$19,MATCH($C$7,GRID!$A$13:$A$19,0),MATCH(1,($U$2=GRID!$B$1:$AQ$1)*(КАЛЕНДАРЬ!$AN6=GRID!$B$3:$AQ$3), 0)),
INDEX(GRID!$B$13:$AQ$19,MATCH($C$7,GRID!$A$13:$A$19,0),MATCH(1,($U$2=GRID!$B$1:$AQ$1)*(КАЛЕНДАРЬ!$AN6=GRID!$B$3:$AQ$3), 0))*(1-GRID!$B$27))</f>
        <v>41700</v>
      </c>
      <c r="E239" s="35" cm="1">
        <f t="array" ref="E239">IF($I$2="Открытый тариф",
INDEX(GRID!$B$4:$AQ$10,MATCH($E$7,GRID!$A$4:$A$10,0),MATCH(1,($U$2=GRID!$B$1:$AQ$1)*(КАЛЕНДАРЬ!AN6=GRID!$B$3:$AQ$3), 0)),
INDEX(GRID!$B$4:$AQ$10,MATCH($E$7,GRID!$A$4:$A$10,0),MATCH(1,($U$2=GRID!$B$1:$AQ$1)*(КАЛЕНДАРЬ!AN6=GRID!$B$3:$AQ$3), 0))*(1-GRID!$B$27))</f>
        <v>46700</v>
      </c>
      <c r="F239" s="35" cm="1">
        <f t="array" ref="F239">IF($I$2="Открытый тариф",
INDEX(GRID!$B$13:$AQ$19,MATCH($E$7,GRID!$A$13:$A$19,0),MATCH(1,($U$2=GRID!$B$1:$AQ$1)*(КАЛЕНДАРЬ!$AN6=GRID!$B$3:$AQ$3), 0)),
INDEX(GRID!$B$13:$AQ$19,MATCH($E$7,GRID!$A$13:$A$19,0),MATCH(1,($U$2=GRID!$B$1:$AQ$1)*(КАЛЕНДАРЬ!$AN6=GRID!$B$3:$AQ$3), 0))*(1-GRID!$B$27))</f>
        <v>49700</v>
      </c>
      <c r="G239" s="35" cm="1">
        <f t="array" ref="G239">IF($I$2="Открытый тариф",
INDEX(GRID!$B$4:$AQ$10,MATCH($G$7,GRID!$A$4:$A$10,0),MATCH(1,($U$2=GRID!$B$1:$AQ$1)*(КАЛЕНДАРЬ!AN6=GRID!$B$3:$AQ$3), 0)),
INDEX(GRID!$B$4:$AQ$10,MATCH($G$7,GRID!$A$4:$A$10,0),MATCH(1,($U$2=GRID!$B$1:$AQ$1)*(КАЛЕНДАРЬ!AN6=GRID!$B$3:$AQ$3), 0))*(1-GRID!$B$27))</f>
        <v>48900</v>
      </c>
      <c r="H239" s="35" cm="1">
        <f t="array" ref="H239">IF($I$2="Открытый тариф",
INDEX(GRID!$B$13:$AQ$19,MATCH($G$7,GRID!$A$13:$A$19,0),MATCH(1,($U$2=GRID!$B$1:$AQ$1)*(КАЛЕНДАРЬ!$AN6=GRID!$B$3:$AQ$3), 0)),
INDEX(GRID!$B$13:$AQ$19,MATCH($G$7,GRID!$A$13:$A$19,0),MATCH(1,($U$2=GRID!$B$1:$AQ$1)*(КАЛЕНДАРЬ!$AN6=GRID!$B$3:$AQ$3), 0))*(1-GRID!$B$27))</f>
        <v>51900</v>
      </c>
      <c r="I239" s="35" cm="1">
        <f t="array" ref="I239">IF($I$2="Открытый тариф",
INDEX(GRID!$B$4:$AQ$10,MATCH($I$7,GRID!$A$4:$A$10,0),MATCH(1,($U$2=GRID!$B$1:$AQ$1)*(КАЛЕНДАРЬ!AN6=GRID!$B$3:$AQ$3), 0)),
INDEX(GRID!$B$4:$AQ$10,MATCH($I$7,GRID!$A$4:$A$10,0),MATCH(1,($U$2=GRID!$B$1:$AQ$1)*(КАЛЕНДАРЬ!AN6=GRID!$B$3:$AQ$3), 0))*(1-GRID!$B$27))</f>
        <v>62700</v>
      </c>
      <c r="J239" s="35" cm="1">
        <f t="array" ref="J239">IF($I$2="Открытый тариф",
INDEX(GRID!$B$13:$AQ$19,MATCH($I$7,GRID!$A$13:$A$19,0),MATCH(1,($U$2=GRID!$B$1:$AQ$1)*(КАЛЕНДАРЬ!$AN6=GRID!$B$3:$AQ$3), 0)),
INDEX(GRID!$B$13:$AQ$19,MATCH($I$7,GRID!$A$13:$A$19,0),MATCH(1,($U$2=GRID!$B$1:$AQ$1)*(КАЛЕНДАРЬ!$AN6=GRID!$B$3:$AQ$3), 0))*(1-GRID!$B$27))</f>
        <v>65700</v>
      </c>
      <c r="K239" s="35" cm="1">
        <f t="array" ref="K239">IF($I$2="Открытый тариф",
INDEX(GRID!$B$4:$AQ$10,MATCH($K$7,GRID!$A$4:$A$10,0),MATCH(1,($U$2=GRID!$B$1:$AQ$1)*(КАЛЕНДАРЬ!AN6=GRID!$B$3:$AQ$3), 0)),
INDEX(GRID!$B$4:$AQ$10,MATCH($K$7,GRID!$A$4:$A$10,0),MATCH(1,($U$2=GRID!$B$1:$AQ$1)*(КАЛЕНДАРЬ!AN6=GRID!$B$3:$AQ$3), 0))*(1-GRID!$B$27))</f>
        <v>69100</v>
      </c>
      <c r="L239" s="35" cm="1">
        <f t="array" ref="L239">IF($I$2="Открытый тариф",
INDEX(GRID!$B$13:$AQ$19,MATCH($K$7,GRID!$A$13:$A$19,0),MATCH(1,($U$2=GRID!$B$1:$AQ$1)*(КАЛЕНДАРЬ!$AN6=GRID!$B$3:$AQ$3), 0)),
INDEX(GRID!$B$13:$AQ$19,MATCH($K$7,GRID!$A$13:$A$19,0),MATCH(1,($U$2=GRID!$B$1:$AQ$1)*(КАЛЕНДАРЬ!$AN6=GRID!$B$3:$AQ$3), 0))*(1-GRID!$B$27))</f>
        <v>72100</v>
      </c>
      <c r="M239" s="35" cm="1">
        <f t="array" ref="M239">IF($I$2="Открытый тариф",
INDEX(GRID!$B$4:$AQ$10,MATCH($M$7,GRID!$A$4:$A$10,0),MATCH(1,($U$2=GRID!$B$1:$AQ$1)*(КАЛЕНДАРЬ!AN6=GRID!$B$3:$AQ$3), 0)),
INDEX(GRID!$B$4:$AQ$10,MATCH($M$7,GRID!$A$4:$A$10,0),MATCH(1,($U$2=GRID!$B$1:$AQ$1)*(КАЛЕНДАРЬ!AN6=GRID!$B$3:$AQ$3), 0))*(1-GRID!$B$27))</f>
        <v>86700</v>
      </c>
      <c r="N239" s="35" cm="1">
        <f t="array" ref="N239">IF($I$2="Открытый тариф",
INDEX(GRID!$B$13:$AQ$19,MATCH($M$7,GRID!$A$13:$A$19,0),MATCH(1,($U$2=GRID!$B$1:$AQ$1)*(КАЛЕНДАРЬ!$AN6=GRID!$B$3:$AQ$3), 0)),
INDEX(GRID!$B$13:$AQ$19,MATCH($M$7,GRID!$A$13:$A$19,0),MATCH(1,($U$2=GRID!$B$1:$AQ$1)*(КАЛЕНДАРЬ!$AN6=GRID!$B$3:$AQ$3), 0))*(1-GRID!$B$27))</f>
        <v>89700</v>
      </c>
      <c r="O239" s="35" cm="1">
        <f t="array" ref="O239">IF($I$2="Открытый тариф",
INDEX(GRID!$B$4:$AQ$10,MATCH($O$7,GRID!$A$4:$A$10,0),MATCH(1,($U$2=GRID!$B$1:$AQ$1)*(КАЛЕНДАРЬ!AN6=GRID!$B$3:$AQ$3), 0)),
INDEX(GRID!$B$4:$AQ$10,MATCH($O$7,GRID!$A$4:$A$10,0),MATCH(1,($U$2=GRID!$B$1:$AQ$1)*(КАЛЕНДАРЬ!AN6=GRID!$B$3:$AQ$3), 0))*(1-GRID!$B$27))</f>
        <v>188700</v>
      </c>
      <c r="P239" s="35" cm="1">
        <f t="array" ref="P239">IF($I$2="Открытый тариф",
INDEX(GRID!$B$13:$AQ$19,MATCH($O$7,GRID!$A$13:$A$19,0),MATCH(1,($U$2=GRID!$B$1:$AQ$1)*(КАЛЕНДАРЬ!$AN6=GRID!$B$3:$AQ$3), 0)),
INDEX(GRID!$B$13:$AQ$19,MATCH($O$7,GRID!$A$13:$A$19,0),MATCH(1,($U$2=GRID!$B$1:$AQ$1)*(КАЛЕНДАРЬ!$AN6=GRID!$B$3:$AQ$3), 0))*(1-GRID!$B$27))</f>
        <v>188700</v>
      </c>
    </row>
    <row r="240" spans="1:16" x14ac:dyDescent="0.2">
      <c r="A240" s="58" t="s">
        <v>14</v>
      </c>
      <c r="B240" s="59">
        <v>4</v>
      </c>
      <c r="C240" s="35" cm="1">
        <f t="array" ref="C240">IF($I$2="Открытый тариф",
INDEX(GRID!$B$4:$AQ$10,MATCH($C$7,GRID!$A$4:$A$10,0),MATCH(1,($U$2=GRID!$B$1:$AQ$1)*(КАЛЕНДАРЬ!AN7=GRID!$B$3:$AQ$3), 0)),
INDEX(GRID!$B$4:$AQ$10,MATCH($C$7,GRID!$A$4:$A$10,0),MATCH(1,($U$2=GRID!$B$1:$AQ$1)*(КАЛЕНДАРЬ!AN7=GRID!$B$3:$AQ$3), 0))*(1-GRID!$B$27))</f>
        <v>28400</v>
      </c>
      <c r="D240" s="35" cm="1">
        <f t="array" ref="D240">IF($I$2="Открытый тариф",
INDEX(GRID!$B$13:$AQ$19,MATCH($C$7,GRID!$A$13:$A$19,0),MATCH(1,($U$2=GRID!$B$1:$AQ$1)*(КАЛЕНДАРЬ!$AN7=GRID!$B$3:$AQ$3), 0)),
INDEX(GRID!$B$13:$AQ$19,MATCH($C$7,GRID!$A$13:$A$19,0),MATCH(1,($U$2=GRID!$B$1:$AQ$1)*(КАЛЕНДАРЬ!$AN7=GRID!$B$3:$AQ$3), 0))*(1-GRID!$B$27))</f>
        <v>31400</v>
      </c>
      <c r="E240" s="35" cm="1">
        <f t="array" ref="E240">IF($I$2="Открытый тариф",
INDEX(GRID!$B$4:$AQ$10,MATCH($E$7,GRID!$A$4:$A$10,0),MATCH(1,($U$2=GRID!$B$1:$AQ$1)*(КАЛЕНДАРЬ!AN7=GRID!$B$3:$AQ$3), 0)),
INDEX(GRID!$B$4:$AQ$10,MATCH($E$7,GRID!$A$4:$A$10,0),MATCH(1,($U$2=GRID!$B$1:$AQ$1)*(КАЛЕНДАРЬ!AN7=GRID!$B$3:$AQ$3), 0))*(1-GRID!$B$27))</f>
        <v>34200</v>
      </c>
      <c r="F240" s="35" cm="1">
        <f t="array" ref="F240">IF($I$2="Открытый тариф",
INDEX(GRID!$B$13:$AQ$19,MATCH($E$7,GRID!$A$13:$A$19,0),MATCH(1,($U$2=GRID!$B$1:$AQ$1)*(КАЛЕНДАРЬ!$AN7=GRID!$B$3:$AQ$3), 0)),
INDEX(GRID!$B$13:$AQ$19,MATCH($E$7,GRID!$A$13:$A$19,0),MATCH(1,($U$2=GRID!$B$1:$AQ$1)*(КАЛЕНДАРЬ!$AN7=GRID!$B$3:$AQ$3), 0))*(1-GRID!$B$27))</f>
        <v>37200</v>
      </c>
      <c r="G240" s="35" cm="1">
        <f t="array" ref="G240">IF($I$2="Открытый тариф",
INDEX(GRID!$B$4:$AQ$10,MATCH($G$7,GRID!$A$4:$A$10,0),MATCH(1,($U$2=GRID!$B$1:$AQ$1)*(КАЛЕНДАРЬ!AN7=GRID!$B$3:$AQ$3), 0)),
INDEX(GRID!$B$4:$AQ$10,MATCH($G$7,GRID!$A$4:$A$10,0),MATCH(1,($U$2=GRID!$B$1:$AQ$1)*(КАЛЕНДАРЬ!AN7=GRID!$B$3:$AQ$3), 0))*(1-GRID!$B$27))</f>
        <v>35800</v>
      </c>
      <c r="H240" s="35" cm="1">
        <f t="array" ref="H240">IF($I$2="Открытый тариф",
INDEX(GRID!$B$13:$AQ$19,MATCH($G$7,GRID!$A$13:$A$19,0),MATCH(1,($U$2=GRID!$B$1:$AQ$1)*(КАЛЕНДАРЬ!$AN7=GRID!$B$3:$AQ$3), 0)),
INDEX(GRID!$B$13:$AQ$19,MATCH($G$7,GRID!$A$13:$A$19,0),MATCH(1,($U$2=GRID!$B$1:$AQ$1)*(КАЛЕНДАРЬ!$AN7=GRID!$B$3:$AQ$3), 0))*(1-GRID!$B$27))</f>
        <v>38800</v>
      </c>
      <c r="I240" s="35" cm="1">
        <f t="array" ref="I240">IF($I$2="Открытый тариф",
INDEX(GRID!$B$4:$AQ$10,MATCH($I$7,GRID!$A$4:$A$10,0),MATCH(1,($U$2=GRID!$B$1:$AQ$1)*(КАЛЕНДАРЬ!AN7=GRID!$B$3:$AQ$3), 0)),
INDEX(GRID!$B$4:$AQ$10,MATCH($I$7,GRID!$A$4:$A$10,0),MATCH(1,($U$2=GRID!$B$1:$AQ$1)*(КАЛЕНДАРЬ!AN7=GRID!$B$3:$AQ$3), 0))*(1-GRID!$B$27))</f>
        <v>45700</v>
      </c>
      <c r="J240" s="35" cm="1">
        <f t="array" ref="J240">IF($I$2="Открытый тариф",
INDEX(GRID!$B$13:$AQ$19,MATCH($I$7,GRID!$A$13:$A$19,0),MATCH(1,($U$2=GRID!$B$1:$AQ$1)*(КАЛЕНДАРЬ!$AN7=GRID!$B$3:$AQ$3), 0)),
INDEX(GRID!$B$13:$AQ$19,MATCH($I$7,GRID!$A$13:$A$19,0),MATCH(1,($U$2=GRID!$B$1:$AQ$1)*(КАЛЕНДАРЬ!$AN7=GRID!$B$3:$AQ$3), 0))*(1-GRID!$B$27))</f>
        <v>48700</v>
      </c>
      <c r="K240" s="35" cm="1">
        <f t="array" ref="K240">IF($I$2="Открытый тариф",
INDEX(GRID!$B$4:$AQ$10,MATCH($K$7,GRID!$A$4:$A$10,0),MATCH(1,($U$2=GRID!$B$1:$AQ$1)*(КАЛЕНДАРЬ!AN7=GRID!$B$3:$AQ$3), 0)),
INDEX(GRID!$B$4:$AQ$10,MATCH($K$7,GRID!$A$4:$A$10,0),MATCH(1,($U$2=GRID!$B$1:$AQ$1)*(КАЛЕНДАРЬ!AN7=GRID!$B$3:$AQ$3), 0))*(1-GRID!$B$27))</f>
        <v>50300</v>
      </c>
      <c r="L240" s="35" cm="1">
        <f t="array" ref="L240">IF($I$2="Открытый тариф",
INDEX(GRID!$B$13:$AQ$19,MATCH($K$7,GRID!$A$13:$A$19,0),MATCH(1,($U$2=GRID!$B$1:$AQ$1)*(КАЛЕНДАРЬ!$AN7=GRID!$B$3:$AQ$3), 0)),
INDEX(GRID!$B$13:$AQ$19,MATCH($K$7,GRID!$A$13:$A$19,0),MATCH(1,($U$2=GRID!$B$1:$AQ$1)*(КАЛЕНДАРЬ!$AN7=GRID!$B$3:$AQ$3), 0))*(1-GRID!$B$27))</f>
        <v>53300</v>
      </c>
      <c r="M240" s="35" cm="1">
        <f t="array" ref="M240">IF($I$2="Открытый тариф",
INDEX(GRID!$B$4:$AQ$10,MATCH($M$7,GRID!$A$4:$A$10,0),MATCH(1,($U$2=GRID!$B$1:$AQ$1)*(КАЛЕНДАРЬ!AN7=GRID!$B$3:$AQ$3), 0)),
INDEX(GRID!$B$4:$AQ$10,MATCH($M$7,GRID!$A$4:$A$10,0),MATCH(1,($U$2=GRID!$B$1:$AQ$1)*(КАЛЕНДАРЬ!AN7=GRID!$B$3:$AQ$3), 0))*(1-GRID!$B$27))</f>
        <v>62900</v>
      </c>
      <c r="N240" s="35" cm="1">
        <f t="array" ref="N240">IF($I$2="Открытый тариф",
INDEX(GRID!$B$13:$AQ$19,MATCH($M$7,GRID!$A$13:$A$19,0),MATCH(1,($U$2=GRID!$B$1:$AQ$1)*(КАЛЕНДАРЬ!$AN7=GRID!$B$3:$AQ$3), 0)),
INDEX(GRID!$B$13:$AQ$19,MATCH($M$7,GRID!$A$13:$A$19,0),MATCH(1,($U$2=GRID!$B$1:$AQ$1)*(КАЛЕНДАРЬ!$AN7=GRID!$B$3:$AQ$3), 0))*(1-GRID!$B$27))</f>
        <v>65900</v>
      </c>
      <c r="O240" s="35" cm="1">
        <f t="array" ref="O240">IF($I$2="Открытый тариф",
INDEX(GRID!$B$4:$AQ$10,MATCH($O$7,GRID!$A$4:$A$10,0),MATCH(1,($U$2=GRID!$B$1:$AQ$1)*(КАЛЕНДАРЬ!AN7=GRID!$B$3:$AQ$3), 0)),
INDEX(GRID!$B$4:$AQ$10,MATCH($O$7,GRID!$A$4:$A$10,0),MATCH(1,($U$2=GRID!$B$1:$AQ$1)*(КАЛЕНДАРЬ!AN7=GRID!$B$3:$AQ$3), 0))*(1-GRID!$B$27))</f>
        <v>133400</v>
      </c>
      <c r="P240" s="35" cm="1">
        <f t="array" ref="P240">IF($I$2="Открытый тариф",
INDEX(GRID!$B$13:$AQ$19,MATCH($O$7,GRID!$A$13:$A$19,0),MATCH(1,($U$2=GRID!$B$1:$AQ$1)*(КАЛЕНДАРЬ!$AN7=GRID!$B$3:$AQ$3), 0)),
INDEX(GRID!$B$13:$AQ$19,MATCH($O$7,GRID!$A$13:$A$19,0),MATCH(1,($U$2=GRID!$B$1:$AQ$1)*(КАЛЕНДАРЬ!$AN7=GRID!$B$3:$AQ$3), 0))*(1-GRID!$B$27))</f>
        <v>133400</v>
      </c>
    </row>
    <row r="241" spans="1:16" x14ac:dyDescent="0.2">
      <c r="A241" s="58" t="s">
        <v>15</v>
      </c>
      <c r="B241" s="59">
        <v>5</v>
      </c>
      <c r="C241" s="35" cm="1">
        <f t="array" ref="C241">IF($I$2="Открытый тариф",
INDEX(GRID!$B$4:$AQ$10,MATCH($C$7,GRID!$A$4:$A$10,0),MATCH(1,($U$2=GRID!$B$1:$AQ$1)*(КАЛЕНДАРЬ!AN8=GRID!$B$3:$AQ$3), 0)),
INDEX(GRID!$B$4:$AQ$10,MATCH($C$7,GRID!$A$4:$A$10,0),MATCH(1,($U$2=GRID!$B$1:$AQ$1)*(КАЛЕНДАРЬ!AN8=GRID!$B$3:$AQ$3), 0))*(1-GRID!$B$27))</f>
        <v>32300</v>
      </c>
      <c r="D241" s="35" cm="1">
        <f t="array" ref="D241">IF($I$2="Открытый тариф",
INDEX(GRID!$B$13:$AQ$19,MATCH($C$7,GRID!$A$13:$A$19,0),MATCH(1,($U$2=GRID!$B$1:$AQ$1)*(КАЛЕНДАРЬ!$AN8=GRID!$B$3:$AQ$3), 0)),
INDEX(GRID!$B$13:$AQ$19,MATCH($C$7,GRID!$A$13:$A$19,0),MATCH(1,($U$2=GRID!$B$1:$AQ$1)*(КАЛЕНДАРЬ!$AN8=GRID!$B$3:$AQ$3), 0))*(1-GRID!$B$27))</f>
        <v>35300</v>
      </c>
      <c r="E241" s="35" cm="1">
        <f t="array" ref="E241">IF($I$2="Открытый тариф",
INDEX(GRID!$B$4:$AQ$10,MATCH($E$7,GRID!$A$4:$A$10,0),MATCH(1,($U$2=GRID!$B$1:$AQ$1)*(КАЛЕНДАРЬ!AN8=GRID!$B$3:$AQ$3), 0)),
INDEX(GRID!$B$4:$AQ$10,MATCH($E$7,GRID!$A$4:$A$10,0),MATCH(1,($U$2=GRID!$B$1:$AQ$1)*(КАЛЕНДАРЬ!AN8=GRID!$B$3:$AQ$3), 0))*(1-GRID!$B$27))</f>
        <v>38800</v>
      </c>
      <c r="F241" s="35" cm="1">
        <f t="array" ref="F241">IF($I$2="Открытый тариф",
INDEX(GRID!$B$13:$AQ$19,MATCH($E$7,GRID!$A$13:$A$19,0),MATCH(1,($U$2=GRID!$B$1:$AQ$1)*(КАЛЕНДАРЬ!$AN8=GRID!$B$3:$AQ$3), 0)),
INDEX(GRID!$B$13:$AQ$19,MATCH($E$7,GRID!$A$13:$A$19,0),MATCH(1,($U$2=GRID!$B$1:$AQ$1)*(КАЛЕНДАРЬ!$AN8=GRID!$B$3:$AQ$3), 0))*(1-GRID!$B$27))</f>
        <v>41800</v>
      </c>
      <c r="G241" s="35" cm="1">
        <f t="array" ref="G241">IF($I$2="Открытый тариф",
INDEX(GRID!$B$4:$AQ$10,MATCH($G$7,GRID!$A$4:$A$10,0),MATCH(1,($U$2=GRID!$B$1:$AQ$1)*(КАЛЕНДАРЬ!AN8=GRID!$B$3:$AQ$3), 0)),
INDEX(GRID!$B$4:$AQ$10,MATCH($G$7,GRID!$A$4:$A$10,0),MATCH(1,($U$2=GRID!$B$1:$AQ$1)*(КАЛЕНДАРЬ!AN8=GRID!$B$3:$AQ$3), 0))*(1-GRID!$B$27))</f>
        <v>40600</v>
      </c>
      <c r="H241" s="35" cm="1">
        <f t="array" ref="H241">IF($I$2="Открытый тариф",
INDEX(GRID!$B$13:$AQ$19,MATCH($G$7,GRID!$A$13:$A$19,0),MATCH(1,($U$2=GRID!$B$1:$AQ$1)*(КАЛЕНДАРЬ!$AN8=GRID!$B$3:$AQ$3), 0)),
INDEX(GRID!$B$13:$AQ$19,MATCH($G$7,GRID!$A$13:$A$19,0),MATCH(1,($U$2=GRID!$B$1:$AQ$1)*(КАЛЕНДАРЬ!$AN8=GRID!$B$3:$AQ$3), 0))*(1-GRID!$B$27))</f>
        <v>43600</v>
      </c>
      <c r="I241" s="35" cm="1">
        <f t="array" ref="I241">IF($I$2="Открытый тариф",
INDEX(GRID!$B$4:$AQ$10,MATCH($I$7,GRID!$A$4:$A$10,0),MATCH(1,($U$2=GRID!$B$1:$AQ$1)*(КАЛЕНДАРЬ!AN8=GRID!$B$3:$AQ$3), 0)),
INDEX(GRID!$B$4:$AQ$10,MATCH($I$7,GRID!$A$4:$A$10,0),MATCH(1,($U$2=GRID!$B$1:$AQ$1)*(КАЛЕНДАРЬ!AN8=GRID!$B$3:$AQ$3), 0))*(1-GRID!$B$27))</f>
        <v>51800</v>
      </c>
      <c r="J241" s="35" cm="1">
        <f t="array" ref="J241">IF($I$2="Открытый тариф",
INDEX(GRID!$B$13:$AQ$19,MATCH($I$7,GRID!$A$13:$A$19,0),MATCH(1,($U$2=GRID!$B$1:$AQ$1)*(КАЛЕНДАРЬ!$AN8=GRID!$B$3:$AQ$3), 0)),
INDEX(GRID!$B$13:$AQ$19,MATCH($I$7,GRID!$A$13:$A$19,0),MATCH(1,($U$2=GRID!$B$1:$AQ$1)*(КАЛЕНДАРЬ!$AN8=GRID!$B$3:$AQ$3), 0))*(1-GRID!$B$27))</f>
        <v>54800</v>
      </c>
      <c r="K241" s="35" cm="1">
        <f t="array" ref="K241">IF($I$2="Открытый тариф",
INDEX(GRID!$B$4:$AQ$10,MATCH($K$7,GRID!$A$4:$A$10,0),MATCH(1,($U$2=GRID!$B$1:$AQ$1)*(КАЛЕНДАРЬ!AN8=GRID!$B$3:$AQ$3), 0)),
INDEX(GRID!$B$4:$AQ$10,MATCH($K$7,GRID!$A$4:$A$10,0),MATCH(1,($U$2=GRID!$B$1:$AQ$1)*(КАЛЕНДАРЬ!AN8=GRID!$B$3:$AQ$3), 0))*(1-GRID!$B$27))</f>
        <v>57000</v>
      </c>
      <c r="L241" s="35" cm="1">
        <f t="array" ref="L241">IF($I$2="Открытый тариф",
INDEX(GRID!$B$13:$AQ$19,MATCH($K$7,GRID!$A$13:$A$19,0),MATCH(1,($U$2=GRID!$B$1:$AQ$1)*(КАЛЕНДАРЬ!$AN8=GRID!$B$3:$AQ$3), 0)),
INDEX(GRID!$B$13:$AQ$19,MATCH($K$7,GRID!$A$13:$A$19,0),MATCH(1,($U$2=GRID!$B$1:$AQ$1)*(КАЛЕНДАРЬ!$AN8=GRID!$B$3:$AQ$3), 0))*(1-GRID!$B$27))</f>
        <v>60000</v>
      </c>
      <c r="M241" s="35" cm="1">
        <f t="array" ref="M241">IF($I$2="Открытый тариф",
INDEX(GRID!$B$4:$AQ$10,MATCH($M$7,GRID!$A$4:$A$10,0),MATCH(1,($U$2=GRID!$B$1:$AQ$1)*(КАЛЕНДАРЬ!AN8=GRID!$B$3:$AQ$3), 0)),
INDEX(GRID!$B$4:$AQ$10,MATCH($M$7,GRID!$A$4:$A$10,0),MATCH(1,($U$2=GRID!$B$1:$AQ$1)*(КАЛЕНДАРЬ!AN8=GRID!$B$3:$AQ$3), 0))*(1-GRID!$B$27))</f>
        <v>71300</v>
      </c>
      <c r="N241" s="35" cm="1">
        <f t="array" ref="N241">IF($I$2="Открытый тариф",
INDEX(GRID!$B$13:$AQ$19,MATCH($M$7,GRID!$A$13:$A$19,0),MATCH(1,($U$2=GRID!$B$1:$AQ$1)*(КАЛЕНДАРЬ!$AN8=GRID!$B$3:$AQ$3), 0)),
INDEX(GRID!$B$13:$AQ$19,MATCH($M$7,GRID!$A$13:$A$19,0),MATCH(1,($U$2=GRID!$B$1:$AQ$1)*(КАЛЕНДАРЬ!$AN8=GRID!$B$3:$AQ$3), 0))*(1-GRID!$B$27))</f>
        <v>74300</v>
      </c>
      <c r="O241" s="35" cm="1">
        <f t="array" ref="O241">IF($I$2="Открытый тариф",
INDEX(GRID!$B$4:$AQ$10,MATCH($O$7,GRID!$A$4:$A$10,0),MATCH(1,($U$2=GRID!$B$1:$AQ$1)*(КАЛЕНДАРЬ!AN8=GRID!$B$3:$AQ$3), 0)),
INDEX(GRID!$B$4:$AQ$10,MATCH($O$7,GRID!$A$4:$A$10,0),MATCH(1,($U$2=GRID!$B$1:$AQ$1)*(КАЛЕНДАРЬ!AN8=GRID!$B$3:$AQ$3), 0))*(1-GRID!$B$27))</f>
        <v>152300</v>
      </c>
      <c r="P241" s="35" cm="1">
        <f t="array" ref="P241">IF($I$2="Открытый тариф",
INDEX(GRID!$B$13:$AQ$19,MATCH($O$7,GRID!$A$13:$A$19,0),MATCH(1,($U$2=GRID!$B$1:$AQ$1)*(КАЛЕНДАРЬ!$AN8=GRID!$B$3:$AQ$3), 0)),
INDEX(GRID!$B$13:$AQ$19,MATCH($O$7,GRID!$A$13:$A$19,0),MATCH(1,($U$2=GRID!$B$1:$AQ$1)*(КАЛЕНДАРЬ!$AN8=GRID!$B$3:$AQ$3), 0))*(1-GRID!$B$27))</f>
        <v>152300</v>
      </c>
    </row>
    <row r="242" spans="1:16" ht="13.5" customHeight="1" x14ac:dyDescent="0.2">
      <c r="A242" s="58" t="s">
        <v>16</v>
      </c>
      <c r="B242" s="59">
        <v>6</v>
      </c>
      <c r="C242" s="35" cm="1">
        <f t="array" ref="C242">IF($I$2="Открытый тариф",
INDEX(GRID!$B$4:$AQ$10,MATCH($C$7,GRID!$A$4:$A$10,0),MATCH(1,($U$2=GRID!$B$1:$AQ$1)*(КАЛЕНДАРЬ!AN9=GRID!$B$3:$AQ$3), 0)),
INDEX(GRID!$B$4:$AQ$10,MATCH($C$7,GRID!$A$4:$A$10,0),MATCH(1,($U$2=GRID!$B$1:$AQ$1)*(КАЛЕНДАРЬ!AN9=GRID!$B$3:$AQ$3), 0))*(1-GRID!$B$27))</f>
        <v>32300</v>
      </c>
      <c r="D242" s="35" cm="1">
        <f t="array" ref="D242">IF($I$2="Открытый тариф",
INDEX(GRID!$B$13:$AQ$19,MATCH($C$7,GRID!$A$13:$A$19,0),MATCH(1,($U$2=GRID!$B$1:$AQ$1)*(КАЛЕНДАРЬ!$AN9=GRID!$B$3:$AQ$3), 0)),
INDEX(GRID!$B$13:$AQ$19,MATCH($C$7,GRID!$A$13:$A$19,0),MATCH(1,($U$2=GRID!$B$1:$AQ$1)*(КАЛЕНДАРЬ!$AN9=GRID!$B$3:$AQ$3), 0))*(1-GRID!$B$27))</f>
        <v>35300</v>
      </c>
      <c r="E242" s="35" cm="1">
        <f t="array" ref="E242">IF($I$2="Открытый тариф",
INDEX(GRID!$B$4:$AQ$10,MATCH($E$7,GRID!$A$4:$A$10,0),MATCH(1,($U$2=GRID!$B$1:$AQ$1)*(КАЛЕНДАРЬ!AN9=GRID!$B$3:$AQ$3), 0)),
INDEX(GRID!$B$4:$AQ$10,MATCH($E$7,GRID!$A$4:$A$10,0),MATCH(1,($U$2=GRID!$B$1:$AQ$1)*(КАЛЕНДАРЬ!AN9=GRID!$B$3:$AQ$3), 0))*(1-GRID!$B$27))</f>
        <v>38800</v>
      </c>
      <c r="F242" s="35" cm="1">
        <f t="array" ref="F242">IF($I$2="Открытый тариф",
INDEX(GRID!$B$13:$AQ$19,MATCH($E$7,GRID!$A$13:$A$19,0),MATCH(1,($U$2=GRID!$B$1:$AQ$1)*(КАЛЕНДАРЬ!$AN9=GRID!$B$3:$AQ$3), 0)),
INDEX(GRID!$B$13:$AQ$19,MATCH($E$7,GRID!$A$13:$A$19,0),MATCH(1,($U$2=GRID!$B$1:$AQ$1)*(КАЛЕНДАРЬ!$AN9=GRID!$B$3:$AQ$3), 0))*(1-GRID!$B$27))</f>
        <v>41800</v>
      </c>
      <c r="G242" s="35" cm="1">
        <f t="array" ref="G242">IF($I$2="Открытый тариф",
INDEX(GRID!$B$4:$AQ$10,MATCH($G$7,GRID!$A$4:$A$10,0),MATCH(1,($U$2=GRID!$B$1:$AQ$1)*(КАЛЕНДАРЬ!AN9=GRID!$B$3:$AQ$3), 0)),
INDEX(GRID!$B$4:$AQ$10,MATCH($G$7,GRID!$A$4:$A$10,0),MATCH(1,($U$2=GRID!$B$1:$AQ$1)*(КАЛЕНДАРЬ!AN9=GRID!$B$3:$AQ$3), 0))*(1-GRID!$B$27))</f>
        <v>40600</v>
      </c>
      <c r="H242" s="35" cm="1">
        <f t="array" ref="H242">IF($I$2="Открытый тариф",
INDEX(GRID!$B$13:$AQ$19,MATCH($G$7,GRID!$A$13:$A$19,0),MATCH(1,($U$2=GRID!$B$1:$AQ$1)*(КАЛЕНДАРЬ!$AN9=GRID!$B$3:$AQ$3), 0)),
INDEX(GRID!$B$13:$AQ$19,MATCH($G$7,GRID!$A$13:$A$19,0),MATCH(1,($U$2=GRID!$B$1:$AQ$1)*(КАЛЕНДАРЬ!$AN9=GRID!$B$3:$AQ$3), 0))*(1-GRID!$B$27))</f>
        <v>43600</v>
      </c>
      <c r="I242" s="35" cm="1">
        <f t="array" ref="I242">IF($I$2="Открытый тариф",
INDEX(GRID!$B$4:$AQ$10,MATCH($I$7,GRID!$A$4:$A$10,0),MATCH(1,($U$2=GRID!$B$1:$AQ$1)*(КАЛЕНДАРЬ!AN9=GRID!$B$3:$AQ$3), 0)),
INDEX(GRID!$B$4:$AQ$10,MATCH($I$7,GRID!$A$4:$A$10,0),MATCH(1,($U$2=GRID!$B$1:$AQ$1)*(КАЛЕНДАРЬ!AN9=GRID!$B$3:$AQ$3), 0))*(1-GRID!$B$27))</f>
        <v>51800</v>
      </c>
      <c r="J242" s="35" cm="1">
        <f t="array" ref="J242">IF($I$2="Открытый тариф",
INDEX(GRID!$B$13:$AQ$19,MATCH($I$7,GRID!$A$13:$A$19,0),MATCH(1,($U$2=GRID!$B$1:$AQ$1)*(КАЛЕНДАРЬ!$AN9=GRID!$B$3:$AQ$3), 0)),
INDEX(GRID!$B$13:$AQ$19,MATCH($I$7,GRID!$A$13:$A$19,0),MATCH(1,($U$2=GRID!$B$1:$AQ$1)*(КАЛЕНДАРЬ!$AN9=GRID!$B$3:$AQ$3), 0))*(1-GRID!$B$27))</f>
        <v>54800</v>
      </c>
      <c r="K242" s="35" cm="1">
        <f t="array" ref="K242">IF($I$2="Открытый тариф",
INDEX(GRID!$B$4:$AQ$10,MATCH($K$7,GRID!$A$4:$A$10,0),MATCH(1,($U$2=GRID!$B$1:$AQ$1)*(КАЛЕНДАРЬ!AN9=GRID!$B$3:$AQ$3), 0)),
INDEX(GRID!$B$4:$AQ$10,MATCH($K$7,GRID!$A$4:$A$10,0),MATCH(1,($U$2=GRID!$B$1:$AQ$1)*(КАЛЕНДАРЬ!AN9=GRID!$B$3:$AQ$3), 0))*(1-GRID!$B$27))</f>
        <v>57000</v>
      </c>
      <c r="L242" s="35" cm="1">
        <f t="array" ref="L242">IF($I$2="Открытый тариф",
INDEX(GRID!$B$13:$AQ$19,MATCH($K$7,GRID!$A$13:$A$19,0),MATCH(1,($U$2=GRID!$B$1:$AQ$1)*(КАЛЕНДАРЬ!$AN9=GRID!$B$3:$AQ$3), 0)),
INDEX(GRID!$B$13:$AQ$19,MATCH($K$7,GRID!$A$13:$A$19,0),MATCH(1,($U$2=GRID!$B$1:$AQ$1)*(КАЛЕНДАРЬ!$AN9=GRID!$B$3:$AQ$3), 0))*(1-GRID!$B$27))</f>
        <v>60000</v>
      </c>
      <c r="M242" s="35" cm="1">
        <f t="array" ref="M242">IF($I$2="Открытый тариф",
INDEX(GRID!$B$4:$AQ$10,MATCH($M$7,GRID!$A$4:$A$10,0),MATCH(1,($U$2=GRID!$B$1:$AQ$1)*(КАЛЕНДАРЬ!AN9=GRID!$B$3:$AQ$3), 0)),
INDEX(GRID!$B$4:$AQ$10,MATCH($M$7,GRID!$A$4:$A$10,0),MATCH(1,($U$2=GRID!$B$1:$AQ$1)*(КАЛЕНДАРЬ!AN9=GRID!$B$3:$AQ$3), 0))*(1-GRID!$B$27))</f>
        <v>71300</v>
      </c>
      <c r="N242" s="35" cm="1">
        <f t="array" ref="N242">IF($I$2="Открытый тариф",
INDEX(GRID!$B$13:$AQ$19,MATCH($M$7,GRID!$A$13:$A$19,0),MATCH(1,($U$2=GRID!$B$1:$AQ$1)*(КАЛЕНДАРЬ!$AN9=GRID!$B$3:$AQ$3), 0)),
INDEX(GRID!$B$13:$AQ$19,MATCH($M$7,GRID!$A$13:$A$19,0),MATCH(1,($U$2=GRID!$B$1:$AQ$1)*(КАЛЕНДАРЬ!$AN9=GRID!$B$3:$AQ$3), 0))*(1-GRID!$B$27))</f>
        <v>74300</v>
      </c>
      <c r="O242" s="35" cm="1">
        <f t="array" ref="O242">IF($I$2="Открытый тариф",
INDEX(GRID!$B$4:$AQ$10,MATCH($O$7,GRID!$A$4:$A$10,0),MATCH(1,($U$2=GRID!$B$1:$AQ$1)*(КАЛЕНДАРЬ!AN9=GRID!$B$3:$AQ$3), 0)),
INDEX(GRID!$B$4:$AQ$10,MATCH($O$7,GRID!$A$4:$A$10,0),MATCH(1,($U$2=GRID!$B$1:$AQ$1)*(КАЛЕНДАРЬ!AN9=GRID!$B$3:$AQ$3), 0))*(1-GRID!$B$27))</f>
        <v>152300</v>
      </c>
      <c r="P242" s="35" cm="1">
        <f t="array" ref="P242">IF($I$2="Открытый тариф",
INDEX(GRID!$B$13:$AQ$19,MATCH($O$7,GRID!$A$13:$A$19,0),MATCH(1,($U$2=GRID!$B$1:$AQ$1)*(КАЛЕНДАРЬ!$AN9=GRID!$B$3:$AQ$3), 0)),
INDEX(GRID!$B$13:$AQ$19,MATCH($O$7,GRID!$A$13:$A$19,0),MATCH(1,($U$2=GRID!$B$1:$AQ$1)*(КАЛЕНДАРЬ!$AN9=GRID!$B$3:$AQ$3), 0))*(1-GRID!$B$27))</f>
        <v>152300</v>
      </c>
    </row>
    <row r="243" spans="1:16" x14ac:dyDescent="0.2">
      <c r="A243" s="58" t="s">
        <v>17</v>
      </c>
      <c r="B243" s="59">
        <v>7</v>
      </c>
      <c r="C243" s="35" cm="1">
        <f t="array" ref="C243">IF($I$2="Открытый тариф",
INDEX(GRID!$B$4:$AQ$10,MATCH($C$7,GRID!$A$4:$A$10,0),MATCH(1,($U$2=GRID!$B$1:$AQ$1)*(КАЛЕНДАРЬ!AN10=GRID!$B$3:$AQ$3), 0)),
INDEX(GRID!$B$4:$AQ$10,MATCH($C$7,GRID!$A$4:$A$10,0),MATCH(1,($U$2=GRID!$B$1:$AQ$1)*(КАЛЕНДАРЬ!AN10=GRID!$B$3:$AQ$3), 0))*(1-GRID!$B$27))</f>
        <v>38700</v>
      </c>
      <c r="D243" s="35" cm="1">
        <f t="array" ref="D243">IF($I$2="Открытый тариф",
INDEX(GRID!$B$13:$AQ$19,MATCH($C$7,GRID!$A$13:$A$19,0),MATCH(1,($U$2=GRID!$B$1:$AQ$1)*(КАЛЕНДАРЬ!$AN10=GRID!$B$3:$AQ$3), 0)),
INDEX(GRID!$B$13:$AQ$19,MATCH($C$7,GRID!$A$13:$A$19,0),MATCH(1,($U$2=GRID!$B$1:$AQ$1)*(КАЛЕНДАРЬ!$AN10=GRID!$B$3:$AQ$3), 0))*(1-GRID!$B$27))</f>
        <v>41700</v>
      </c>
      <c r="E243" s="35" cm="1">
        <f t="array" ref="E243">IF($I$2="Открытый тариф",
INDEX(GRID!$B$4:$AQ$10,MATCH($E$7,GRID!$A$4:$A$10,0),MATCH(1,($U$2=GRID!$B$1:$AQ$1)*(КАЛЕНДАРЬ!AN10=GRID!$B$3:$AQ$3), 0)),
INDEX(GRID!$B$4:$AQ$10,MATCH($E$7,GRID!$A$4:$A$10,0),MATCH(1,($U$2=GRID!$B$1:$AQ$1)*(КАЛЕНДАРЬ!AN10=GRID!$B$3:$AQ$3), 0))*(1-GRID!$B$27))</f>
        <v>46700</v>
      </c>
      <c r="F243" s="35" cm="1">
        <f t="array" ref="F243">IF($I$2="Открытый тариф",
INDEX(GRID!$B$13:$AQ$19,MATCH($E$7,GRID!$A$13:$A$19,0),MATCH(1,($U$2=GRID!$B$1:$AQ$1)*(КАЛЕНДАРЬ!$AN10=GRID!$B$3:$AQ$3), 0)),
INDEX(GRID!$B$13:$AQ$19,MATCH($E$7,GRID!$A$13:$A$19,0),MATCH(1,($U$2=GRID!$B$1:$AQ$1)*(КАЛЕНДАРЬ!$AN10=GRID!$B$3:$AQ$3), 0))*(1-GRID!$B$27))</f>
        <v>49700</v>
      </c>
      <c r="G243" s="35" cm="1">
        <f t="array" ref="G243">IF($I$2="Открытый тариф",
INDEX(GRID!$B$4:$AQ$10,MATCH($G$7,GRID!$A$4:$A$10,0),MATCH(1,($U$2=GRID!$B$1:$AQ$1)*(КАЛЕНДАРЬ!AN10=GRID!$B$3:$AQ$3), 0)),
INDEX(GRID!$B$4:$AQ$10,MATCH($G$7,GRID!$A$4:$A$10,0),MATCH(1,($U$2=GRID!$B$1:$AQ$1)*(КАЛЕНДАРЬ!AN10=GRID!$B$3:$AQ$3), 0))*(1-GRID!$B$27))</f>
        <v>48900</v>
      </c>
      <c r="H243" s="35" cm="1">
        <f t="array" ref="H243">IF($I$2="Открытый тариф",
INDEX(GRID!$B$13:$AQ$19,MATCH($G$7,GRID!$A$13:$A$19,0),MATCH(1,($U$2=GRID!$B$1:$AQ$1)*(КАЛЕНДАРЬ!$AN10=GRID!$B$3:$AQ$3), 0)),
INDEX(GRID!$B$13:$AQ$19,MATCH($G$7,GRID!$A$13:$A$19,0),MATCH(1,($U$2=GRID!$B$1:$AQ$1)*(КАЛЕНДАРЬ!$AN10=GRID!$B$3:$AQ$3), 0))*(1-GRID!$B$27))</f>
        <v>51900</v>
      </c>
      <c r="I243" s="35" cm="1">
        <f t="array" ref="I243">IF($I$2="Открытый тариф",
INDEX(GRID!$B$4:$AQ$10,MATCH($I$7,GRID!$A$4:$A$10,0),MATCH(1,($U$2=GRID!$B$1:$AQ$1)*(КАЛЕНДАРЬ!AN10=GRID!$B$3:$AQ$3), 0)),
INDEX(GRID!$B$4:$AQ$10,MATCH($I$7,GRID!$A$4:$A$10,0),MATCH(1,($U$2=GRID!$B$1:$AQ$1)*(КАЛЕНДАРЬ!AN10=GRID!$B$3:$AQ$3), 0))*(1-GRID!$B$27))</f>
        <v>62700</v>
      </c>
      <c r="J243" s="35" cm="1">
        <f t="array" ref="J243">IF($I$2="Открытый тариф",
INDEX(GRID!$B$13:$AQ$19,MATCH($I$7,GRID!$A$13:$A$19,0),MATCH(1,($U$2=GRID!$B$1:$AQ$1)*(КАЛЕНДАРЬ!$AN10=GRID!$B$3:$AQ$3), 0)),
INDEX(GRID!$B$13:$AQ$19,MATCH($I$7,GRID!$A$13:$A$19,0),MATCH(1,($U$2=GRID!$B$1:$AQ$1)*(КАЛЕНДАРЬ!$AN10=GRID!$B$3:$AQ$3), 0))*(1-GRID!$B$27))</f>
        <v>65700</v>
      </c>
      <c r="K243" s="35" cm="1">
        <f t="array" ref="K243">IF($I$2="Открытый тариф",
INDEX(GRID!$B$4:$AQ$10,MATCH($K$7,GRID!$A$4:$A$10,0),MATCH(1,($U$2=GRID!$B$1:$AQ$1)*(КАЛЕНДАРЬ!AN10=GRID!$B$3:$AQ$3), 0)),
INDEX(GRID!$B$4:$AQ$10,MATCH($K$7,GRID!$A$4:$A$10,0),MATCH(1,($U$2=GRID!$B$1:$AQ$1)*(КАЛЕНДАРЬ!AN10=GRID!$B$3:$AQ$3), 0))*(1-GRID!$B$27))</f>
        <v>69100</v>
      </c>
      <c r="L243" s="35" cm="1">
        <f t="array" ref="L243">IF($I$2="Открытый тариф",
INDEX(GRID!$B$13:$AQ$19,MATCH($K$7,GRID!$A$13:$A$19,0),MATCH(1,($U$2=GRID!$B$1:$AQ$1)*(КАЛЕНДАРЬ!$AN10=GRID!$B$3:$AQ$3), 0)),
INDEX(GRID!$B$13:$AQ$19,MATCH($K$7,GRID!$A$13:$A$19,0),MATCH(1,($U$2=GRID!$B$1:$AQ$1)*(КАЛЕНДАРЬ!$AN10=GRID!$B$3:$AQ$3), 0))*(1-GRID!$B$27))</f>
        <v>72100</v>
      </c>
      <c r="M243" s="35" cm="1">
        <f t="array" ref="M243">IF($I$2="Открытый тариф",
INDEX(GRID!$B$4:$AQ$10,MATCH($M$7,GRID!$A$4:$A$10,0),MATCH(1,($U$2=GRID!$B$1:$AQ$1)*(КАЛЕНДАРЬ!AN10=GRID!$B$3:$AQ$3), 0)),
INDEX(GRID!$B$4:$AQ$10,MATCH($M$7,GRID!$A$4:$A$10,0),MATCH(1,($U$2=GRID!$B$1:$AQ$1)*(КАЛЕНДАРЬ!AN10=GRID!$B$3:$AQ$3), 0))*(1-GRID!$B$27))</f>
        <v>86700</v>
      </c>
      <c r="N243" s="35" cm="1">
        <f t="array" ref="N243">IF($I$2="Открытый тариф",
INDEX(GRID!$B$13:$AQ$19,MATCH($M$7,GRID!$A$13:$A$19,0),MATCH(1,($U$2=GRID!$B$1:$AQ$1)*(КАЛЕНДАРЬ!$AN10=GRID!$B$3:$AQ$3), 0)),
INDEX(GRID!$B$13:$AQ$19,MATCH($M$7,GRID!$A$13:$A$19,0),MATCH(1,($U$2=GRID!$B$1:$AQ$1)*(КАЛЕНДАРЬ!$AN10=GRID!$B$3:$AQ$3), 0))*(1-GRID!$B$27))</f>
        <v>89700</v>
      </c>
      <c r="O243" s="35" cm="1">
        <f t="array" ref="O243">IF($I$2="Открытый тариф",
INDEX(GRID!$B$4:$AQ$10,MATCH($O$7,GRID!$A$4:$A$10,0),MATCH(1,($U$2=GRID!$B$1:$AQ$1)*(КАЛЕНДАРЬ!AN10=GRID!$B$3:$AQ$3), 0)),
INDEX(GRID!$B$4:$AQ$10,MATCH($O$7,GRID!$A$4:$A$10,0),MATCH(1,($U$2=GRID!$B$1:$AQ$1)*(КАЛЕНДАРЬ!AN10=GRID!$B$3:$AQ$3), 0))*(1-GRID!$B$27))</f>
        <v>188700</v>
      </c>
      <c r="P243" s="35" cm="1">
        <f t="array" ref="P243">IF($I$2="Открытый тариф",
INDEX(GRID!$B$13:$AQ$19,MATCH($O$7,GRID!$A$13:$A$19,0),MATCH(1,($U$2=GRID!$B$1:$AQ$1)*(КАЛЕНДАРЬ!$AN10=GRID!$B$3:$AQ$3), 0)),
INDEX(GRID!$B$13:$AQ$19,MATCH($O$7,GRID!$A$13:$A$19,0),MATCH(1,($U$2=GRID!$B$1:$AQ$1)*(КАЛЕНДАРЬ!$AN10=GRID!$B$3:$AQ$3), 0))*(1-GRID!$B$27))</f>
        <v>188700</v>
      </c>
    </row>
    <row r="244" spans="1:16" x14ac:dyDescent="0.2">
      <c r="A244" s="58" t="s">
        <v>18</v>
      </c>
      <c r="B244" s="59">
        <v>8</v>
      </c>
      <c r="C244" s="35" cm="1">
        <f t="array" ref="C244">IF($I$2="Открытый тариф",
INDEX(GRID!$B$4:$AQ$10,MATCH($C$7,GRID!$A$4:$A$10,0),MATCH(1,($U$2=GRID!$B$1:$AQ$1)*(КАЛЕНДАРЬ!AN11=GRID!$B$3:$AQ$3), 0)),
INDEX(GRID!$B$4:$AQ$10,MATCH($C$7,GRID!$A$4:$A$10,0),MATCH(1,($U$2=GRID!$B$1:$AQ$1)*(КАЛЕНДАРЬ!AN11=GRID!$B$3:$AQ$3), 0))*(1-GRID!$B$27))</f>
        <v>38700</v>
      </c>
      <c r="D244" s="35" cm="1">
        <f t="array" ref="D244">IF($I$2="Открытый тариф",
INDEX(GRID!$B$13:$AQ$19,MATCH($C$7,GRID!$A$13:$A$19,0),MATCH(1,($U$2=GRID!$B$1:$AQ$1)*(КАЛЕНДАРЬ!$AN11=GRID!$B$3:$AQ$3), 0)),
INDEX(GRID!$B$13:$AQ$19,MATCH($C$7,GRID!$A$13:$A$19,0),MATCH(1,($U$2=GRID!$B$1:$AQ$1)*(КАЛЕНДАРЬ!$AN11=GRID!$B$3:$AQ$3), 0))*(1-GRID!$B$27))</f>
        <v>41700</v>
      </c>
      <c r="E244" s="35" cm="1">
        <f t="array" ref="E244">IF($I$2="Открытый тариф",
INDEX(GRID!$B$4:$AQ$10,MATCH($E$7,GRID!$A$4:$A$10,0),MATCH(1,($U$2=GRID!$B$1:$AQ$1)*(КАЛЕНДАРЬ!AN11=GRID!$B$3:$AQ$3), 0)),
INDEX(GRID!$B$4:$AQ$10,MATCH($E$7,GRID!$A$4:$A$10,0),MATCH(1,($U$2=GRID!$B$1:$AQ$1)*(КАЛЕНДАРЬ!AN11=GRID!$B$3:$AQ$3), 0))*(1-GRID!$B$27))</f>
        <v>46700</v>
      </c>
      <c r="F244" s="35" cm="1">
        <f t="array" ref="F244">IF($I$2="Открытый тариф",
INDEX(GRID!$B$13:$AQ$19,MATCH($E$7,GRID!$A$13:$A$19,0),MATCH(1,($U$2=GRID!$B$1:$AQ$1)*(КАЛЕНДАРЬ!$AN11=GRID!$B$3:$AQ$3), 0)),
INDEX(GRID!$B$13:$AQ$19,MATCH($E$7,GRID!$A$13:$A$19,0),MATCH(1,($U$2=GRID!$B$1:$AQ$1)*(КАЛЕНДАРЬ!$AN11=GRID!$B$3:$AQ$3), 0))*(1-GRID!$B$27))</f>
        <v>49700</v>
      </c>
      <c r="G244" s="35" cm="1">
        <f t="array" ref="G244">IF($I$2="Открытый тариф",
INDEX(GRID!$B$4:$AQ$10,MATCH($G$7,GRID!$A$4:$A$10,0),MATCH(1,($U$2=GRID!$B$1:$AQ$1)*(КАЛЕНДАРЬ!AN11=GRID!$B$3:$AQ$3), 0)),
INDEX(GRID!$B$4:$AQ$10,MATCH($G$7,GRID!$A$4:$A$10,0),MATCH(1,($U$2=GRID!$B$1:$AQ$1)*(КАЛЕНДАРЬ!AN11=GRID!$B$3:$AQ$3), 0))*(1-GRID!$B$27))</f>
        <v>48900</v>
      </c>
      <c r="H244" s="35" cm="1">
        <f t="array" ref="H244">IF($I$2="Открытый тариф",
INDEX(GRID!$B$13:$AQ$19,MATCH($G$7,GRID!$A$13:$A$19,0),MATCH(1,($U$2=GRID!$B$1:$AQ$1)*(КАЛЕНДАРЬ!$AN11=GRID!$B$3:$AQ$3), 0)),
INDEX(GRID!$B$13:$AQ$19,MATCH($G$7,GRID!$A$13:$A$19,0),MATCH(1,($U$2=GRID!$B$1:$AQ$1)*(КАЛЕНДАРЬ!$AN11=GRID!$B$3:$AQ$3), 0))*(1-GRID!$B$27))</f>
        <v>51900</v>
      </c>
      <c r="I244" s="35" cm="1">
        <f t="array" ref="I244">IF($I$2="Открытый тариф",
INDEX(GRID!$B$4:$AQ$10,MATCH($I$7,GRID!$A$4:$A$10,0),MATCH(1,($U$2=GRID!$B$1:$AQ$1)*(КАЛЕНДАРЬ!AN11=GRID!$B$3:$AQ$3), 0)),
INDEX(GRID!$B$4:$AQ$10,MATCH($I$7,GRID!$A$4:$A$10,0),MATCH(1,($U$2=GRID!$B$1:$AQ$1)*(КАЛЕНДАРЬ!AN11=GRID!$B$3:$AQ$3), 0))*(1-GRID!$B$27))</f>
        <v>62700</v>
      </c>
      <c r="J244" s="35" cm="1">
        <f t="array" ref="J244">IF($I$2="Открытый тариф",
INDEX(GRID!$B$13:$AQ$19,MATCH($I$7,GRID!$A$13:$A$19,0),MATCH(1,($U$2=GRID!$B$1:$AQ$1)*(КАЛЕНДАРЬ!$AN11=GRID!$B$3:$AQ$3), 0)),
INDEX(GRID!$B$13:$AQ$19,MATCH($I$7,GRID!$A$13:$A$19,0),MATCH(1,($U$2=GRID!$B$1:$AQ$1)*(КАЛЕНДАРЬ!$AN11=GRID!$B$3:$AQ$3), 0))*(1-GRID!$B$27))</f>
        <v>65700</v>
      </c>
      <c r="K244" s="35" cm="1">
        <f t="array" ref="K244">IF($I$2="Открытый тариф",
INDEX(GRID!$B$4:$AQ$10,MATCH($K$7,GRID!$A$4:$A$10,0),MATCH(1,($U$2=GRID!$B$1:$AQ$1)*(КАЛЕНДАРЬ!AN11=GRID!$B$3:$AQ$3), 0)),
INDEX(GRID!$B$4:$AQ$10,MATCH($K$7,GRID!$A$4:$A$10,0),MATCH(1,($U$2=GRID!$B$1:$AQ$1)*(КАЛЕНДАРЬ!AN11=GRID!$B$3:$AQ$3), 0))*(1-GRID!$B$27))</f>
        <v>69100</v>
      </c>
      <c r="L244" s="35" cm="1">
        <f t="array" ref="L244">IF($I$2="Открытый тариф",
INDEX(GRID!$B$13:$AQ$19,MATCH($K$7,GRID!$A$13:$A$19,0),MATCH(1,($U$2=GRID!$B$1:$AQ$1)*(КАЛЕНДАРЬ!$AN11=GRID!$B$3:$AQ$3), 0)),
INDEX(GRID!$B$13:$AQ$19,MATCH($K$7,GRID!$A$13:$A$19,0),MATCH(1,($U$2=GRID!$B$1:$AQ$1)*(КАЛЕНДАРЬ!$AN11=GRID!$B$3:$AQ$3), 0))*(1-GRID!$B$27))</f>
        <v>72100</v>
      </c>
      <c r="M244" s="35" cm="1">
        <f t="array" ref="M244">IF($I$2="Открытый тариф",
INDEX(GRID!$B$4:$AQ$10,MATCH($M$7,GRID!$A$4:$A$10,0),MATCH(1,($U$2=GRID!$B$1:$AQ$1)*(КАЛЕНДАРЬ!AN11=GRID!$B$3:$AQ$3), 0)),
INDEX(GRID!$B$4:$AQ$10,MATCH($M$7,GRID!$A$4:$A$10,0),MATCH(1,($U$2=GRID!$B$1:$AQ$1)*(КАЛЕНДАРЬ!AN11=GRID!$B$3:$AQ$3), 0))*(1-GRID!$B$27))</f>
        <v>86700</v>
      </c>
      <c r="N244" s="35" cm="1">
        <f t="array" ref="N244">IF($I$2="Открытый тариф",
INDEX(GRID!$B$13:$AQ$19,MATCH($M$7,GRID!$A$13:$A$19,0),MATCH(1,($U$2=GRID!$B$1:$AQ$1)*(КАЛЕНДАРЬ!$AN11=GRID!$B$3:$AQ$3), 0)),
INDEX(GRID!$B$13:$AQ$19,MATCH($M$7,GRID!$A$13:$A$19,0),MATCH(1,($U$2=GRID!$B$1:$AQ$1)*(КАЛЕНДАРЬ!$AN11=GRID!$B$3:$AQ$3), 0))*(1-GRID!$B$27))</f>
        <v>89700</v>
      </c>
      <c r="O244" s="35" cm="1">
        <f t="array" ref="O244">IF($I$2="Открытый тариф",
INDEX(GRID!$B$4:$AQ$10,MATCH($O$7,GRID!$A$4:$A$10,0),MATCH(1,($U$2=GRID!$B$1:$AQ$1)*(КАЛЕНДАРЬ!AN11=GRID!$B$3:$AQ$3), 0)),
INDEX(GRID!$B$4:$AQ$10,MATCH($O$7,GRID!$A$4:$A$10,0),MATCH(1,($U$2=GRID!$B$1:$AQ$1)*(КАЛЕНДАРЬ!AN11=GRID!$B$3:$AQ$3), 0))*(1-GRID!$B$27))</f>
        <v>188700</v>
      </c>
      <c r="P244" s="35" cm="1">
        <f t="array" ref="P244">IF($I$2="Открытый тариф",
INDEX(GRID!$B$13:$AQ$19,MATCH($O$7,GRID!$A$13:$A$19,0),MATCH(1,($U$2=GRID!$B$1:$AQ$1)*(КАЛЕНДАРЬ!$AN11=GRID!$B$3:$AQ$3), 0)),
INDEX(GRID!$B$13:$AQ$19,MATCH($O$7,GRID!$A$13:$A$19,0),MATCH(1,($U$2=GRID!$B$1:$AQ$1)*(КАЛЕНДАРЬ!$AN11=GRID!$B$3:$AQ$3), 0))*(1-GRID!$B$27))</f>
        <v>188700</v>
      </c>
    </row>
    <row r="245" spans="1:16" x14ac:dyDescent="0.2">
      <c r="A245" s="53" t="s">
        <v>19</v>
      </c>
      <c r="B245" s="54">
        <v>9</v>
      </c>
      <c r="C245" s="35" cm="1">
        <f t="array" ref="C245">IF($I$2="Открытый тариф",
INDEX(GRID!$B$4:$AQ$10,MATCH($C$7,GRID!$A$4:$A$10,0),MATCH(1,($U$2=GRID!$B$1:$AQ$1)*(КАЛЕНДАРЬ!AN12=GRID!$B$3:$AQ$3), 0)),
INDEX(GRID!$B$4:$AQ$10,MATCH($C$7,GRID!$A$4:$A$10,0),MATCH(1,($U$2=GRID!$B$1:$AQ$1)*(КАЛЕНДАРЬ!AN12=GRID!$B$3:$AQ$3), 0))*(1-GRID!$B$27))</f>
        <v>32300</v>
      </c>
      <c r="D245" s="35" cm="1">
        <f t="array" ref="D245">IF($I$2="Открытый тариф",
INDEX(GRID!$B$13:$AQ$19,MATCH($C$7,GRID!$A$13:$A$19,0),MATCH(1,($U$2=GRID!$B$1:$AQ$1)*(КАЛЕНДАРЬ!$AN12=GRID!$B$3:$AQ$3), 0)),
INDEX(GRID!$B$13:$AQ$19,MATCH($C$7,GRID!$A$13:$A$19,0),MATCH(1,($U$2=GRID!$B$1:$AQ$1)*(КАЛЕНДАРЬ!$AN12=GRID!$B$3:$AQ$3), 0))*(1-GRID!$B$27))</f>
        <v>35300</v>
      </c>
      <c r="E245" s="35" cm="1">
        <f t="array" ref="E245">IF($I$2="Открытый тариф",
INDEX(GRID!$B$4:$AQ$10,MATCH($E$7,GRID!$A$4:$A$10,0),MATCH(1,($U$2=GRID!$B$1:$AQ$1)*(КАЛЕНДАРЬ!AN12=GRID!$B$3:$AQ$3), 0)),
INDEX(GRID!$B$4:$AQ$10,MATCH($E$7,GRID!$A$4:$A$10,0),MATCH(1,($U$2=GRID!$B$1:$AQ$1)*(КАЛЕНДАРЬ!AN12=GRID!$B$3:$AQ$3), 0))*(1-GRID!$B$27))</f>
        <v>38800</v>
      </c>
      <c r="F245" s="35" cm="1">
        <f t="array" ref="F245">IF($I$2="Открытый тариф",
INDEX(GRID!$B$13:$AQ$19,MATCH($E$7,GRID!$A$13:$A$19,0),MATCH(1,($U$2=GRID!$B$1:$AQ$1)*(КАЛЕНДАРЬ!$AN12=GRID!$B$3:$AQ$3), 0)),
INDEX(GRID!$B$13:$AQ$19,MATCH($E$7,GRID!$A$13:$A$19,0),MATCH(1,($U$2=GRID!$B$1:$AQ$1)*(КАЛЕНДАРЬ!$AN12=GRID!$B$3:$AQ$3), 0))*(1-GRID!$B$27))</f>
        <v>41800</v>
      </c>
      <c r="G245" s="35" cm="1">
        <f t="array" ref="G245">IF($I$2="Открытый тариф",
INDEX(GRID!$B$4:$AQ$10,MATCH($G$7,GRID!$A$4:$A$10,0),MATCH(1,($U$2=GRID!$B$1:$AQ$1)*(КАЛЕНДАРЬ!AN12=GRID!$B$3:$AQ$3), 0)),
INDEX(GRID!$B$4:$AQ$10,MATCH($G$7,GRID!$A$4:$A$10,0),MATCH(1,($U$2=GRID!$B$1:$AQ$1)*(КАЛЕНДАРЬ!AN12=GRID!$B$3:$AQ$3), 0))*(1-GRID!$B$27))</f>
        <v>40600</v>
      </c>
      <c r="H245" s="35" cm="1">
        <f t="array" ref="H245">IF($I$2="Открытый тариф",
INDEX(GRID!$B$13:$AQ$19,MATCH($G$7,GRID!$A$13:$A$19,0),MATCH(1,($U$2=GRID!$B$1:$AQ$1)*(КАЛЕНДАРЬ!$AN12=GRID!$B$3:$AQ$3), 0)),
INDEX(GRID!$B$13:$AQ$19,MATCH($G$7,GRID!$A$13:$A$19,0),MATCH(1,($U$2=GRID!$B$1:$AQ$1)*(КАЛЕНДАРЬ!$AN12=GRID!$B$3:$AQ$3), 0))*(1-GRID!$B$27))</f>
        <v>43600</v>
      </c>
      <c r="I245" s="35" cm="1">
        <f t="array" ref="I245">IF($I$2="Открытый тариф",
INDEX(GRID!$B$4:$AQ$10,MATCH($I$7,GRID!$A$4:$A$10,0),MATCH(1,($U$2=GRID!$B$1:$AQ$1)*(КАЛЕНДАРЬ!AN12=GRID!$B$3:$AQ$3), 0)),
INDEX(GRID!$B$4:$AQ$10,MATCH($I$7,GRID!$A$4:$A$10,0),MATCH(1,($U$2=GRID!$B$1:$AQ$1)*(КАЛЕНДАРЬ!AN12=GRID!$B$3:$AQ$3), 0))*(1-GRID!$B$27))</f>
        <v>51800</v>
      </c>
      <c r="J245" s="35" cm="1">
        <f t="array" ref="J245">IF($I$2="Открытый тариф",
INDEX(GRID!$B$13:$AQ$19,MATCH($I$7,GRID!$A$13:$A$19,0),MATCH(1,($U$2=GRID!$B$1:$AQ$1)*(КАЛЕНДАРЬ!$AN12=GRID!$B$3:$AQ$3), 0)),
INDEX(GRID!$B$13:$AQ$19,MATCH($I$7,GRID!$A$13:$A$19,0),MATCH(1,($U$2=GRID!$B$1:$AQ$1)*(КАЛЕНДАРЬ!$AN12=GRID!$B$3:$AQ$3), 0))*(1-GRID!$B$27))</f>
        <v>54800</v>
      </c>
      <c r="K245" s="35" cm="1">
        <f t="array" ref="K245">IF($I$2="Открытый тариф",
INDEX(GRID!$B$4:$AQ$10,MATCH($K$7,GRID!$A$4:$A$10,0),MATCH(1,($U$2=GRID!$B$1:$AQ$1)*(КАЛЕНДАРЬ!AN12=GRID!$B$3:$AQ$3), 0)),
INDEX(GRID!$B$4:$AQ$10,MATCH($K$7,GRID!$A$4:$A$10,0),MATCH(1,($U$2=GRID!$B$1:$AQ$1)*(КАЛЕНДАРЬ!AN12=GRID!$B$3:$AQ$3), 0))*(1-GRID!$B$27))</f>
        <v>57000</v>
      </c>
      <c r="L245" s="35" cm="1">
        <f t="array" ref="L245">IF($I$2="Открытый тариф",
INDEX(GRID!$B$13:$AQ$19,MATCH($K$7,GRID!$A$13:$A$19,0),MATCH(1,($U$2=GRID!$B$1:$AQ$1)*(КАЛЕНДАРЬ!$AN12=GRID!$B$3:$AQ$3), 0)),
INDEX(GRID!$B$13:$AQ$19,MATCH($K$7,GRID!$A$13:$A$19,0),MATCH(1,($U$2=GRID!$B$1:$AQ$1)*(КАЛЕНДАРЬ!$AN12=GRID!$B$3:$AQ$3), 0))*(1-GRID!$B$27))</f>
        <v>60000</v>
      </c>
      <c r="M245" s="35" cm="1">
        <f t="array" ref="M245">IF($I$2="Открытый тариф",
INDEX(GRID!$B$4:$AQ$10,MATCH($M$7,GRID!$A$4:$A$10,0),MATCH(1,($U$2=GRID!$B$1:$AQ$1)*(КАЛЕНДАРЬ!AN12=GRID!$B$3:$AQ$3), 0)),
INDEX(GRID!$B$4:$AQ$10,MATCH($M$7,GRID!$A$4:$A$10,0),MATCH(1,($U$2=GRID!$B$1:$AQ$1)*(КАЛЕНДАРЬ!AN12=GRID!$B$3:$AQ$3), 0))*(1-GRID!$B$27))</f>
        <v>71300</v>
      </c>
      <c r="N245" s="35" cm="1">
        <f t="array" ref="N245">IF($I$2="Открытый тариф",
INDEX(GRID!$B$13:$AQ$19,MATCH($M$7,GRID!$A$13:$A$19,0),MATCH(1,($U$2=GRID!$B$1:$AQ$1)*(КАЛЕНДАРЬ!$AN12=GRID!$B$3:$AQ$3), 0)),
INDEX(GRID!$B$13:$AQ$19,MATCH($M$7,GRID!$A$13:$A$19,0),MATCH(1,($U$2=GRID!$B$1:$AQ$1)*(КАЛЕНДАРЬ!$AN12=GRID!$B$3:$AQ$3), 0))*(1-GRID!$B$27))</f>
        <v>74300</v>
      </c>
      <c r="O245" s="35" cm="1">
        <f t="array" ref="O245">IF($I$2="Открытый тариф",
INDEX(GRID!$B$4:$AQ$10,MATCH($O$7,GRID!$A$4:$A$10,0),MATCH(1,($U$2=GRID!$B$1:$AQ$1)*(КАЛЕНДАРЬ!AN12=GRID!$B$3:$AQ$3), 0)),
INDEX(GRID!$B$4:$AQ$10,MATCH($O$7,GRID!$A$4:$A$10,0),MATCH(1,($U$2=GRID!$B$1:$AQ$1)*(КАЛЕНДАРЬ!AN12=GRID!$B$3:$AQ$3), 0))*(1-GRID!$B$27))</f>
        <v>152300</v>
      </c>
      <c r="P245" s="35" cm="1">
        <f t="array" ref="P245">IF($I$2="Открытый тариф",
INDEX(GRID!$B$13:$AQ$19,MATCH($O$7,GRID!$A$13:$A$19,0),MATCH(1,($U$2=GRID!$B$1:$AQ$1)*(КАЛЕНДАРЬ!$AN12=GRID!$B$3:$AQ$3), 0)),
INDEX(GRID!$B$13:$AQ$19,MATCH($O$7,GRID!$A$13:$A$19,0),MATCH(1,($U$2=GRID!$B$1:$AQ$1)*(КАЛЕНДАРЬ!$AN12=GRID!$B$3:$AQ$3), 0))*(1-GRID!$B$27))</f>
        <v>152300</v>
      </c>
    </row>
    <row r="246" spans="1:16" x14ac:dyDescent="0.2">
      <c r="A246" s="53" t="s">
        <v>20</v>
      </c>
      <c r="B246" s="54">
        <v>10</v>
      </c>
      <c r="C246" s="35" cm="1">
        <f t="array" ref="C246">IF($I$2="Открытый тариф",
INDEX(GRID!$B$4:$AQ$10,MATCH($C$7,GRID!$A$4:$A$10,0),MATCH(1,($U$2=GRID!$B$1:$AQ$1)*(КАЛЕНДАРЬ!AN13=GRID!$B$3:$AQ$3), 0)),
INDEX(GRID!$B$4:$AQ$10,MATCH($C$7,GRID!$A$4:$A$10,0),MATCH(1,($U$2=GRID!$B$1:$AQ$1)*(КАЛЕНДАРЬ!AN13=GRID!$B$3:$AQ$3), 0))*(1-GRID!$B$27))</f>
        <v>15500</v>
      </c>
      <c r="D246" s="35" cm="1">
        <f t="array" ref="D246">IF($I$2="Открытый тариф",
INDEX(GRID!$B$13:$AQ$19,MATCH($C$7,GRID!$A$13:$A$19,0),MATCH(1,($U$2=GRID!$B$1:$AQ$1)*(КАЛЕНДАРЬ!$AN13=GRID!$B$3:$AQ$3), 0)),
INDEX(GRID!$B$13:$AQ$19,MATCH($C$7,GRID!$A$13:$A$19,0),MATCH(1,($U$2=GRID!$B$1:$AQ$1)*(КАЛЕНДАРЬ!$AN13=GRID!$B$3:$AQ$3), 0))*(1-GRID!$B$27))</f>
        <v>18500</v>
      </c>
      <c r="E246" s="35" cm="1">
        <f t="array" ref="E246">IF($I$2="Открытый тариф",
INDEX(GRID!$B$4:$AQ$10,MATCH($E$7,GRID!$A$4:$A$10,0),MATCH(1,($U$2=GRID!$B$1:$AQ$1)*(КАЛЕНДАРЬ!AN13=GRID!$B$3:$AQ$3), 0)),
INDEX(GRID!$B$4:$AQ$10,MATCH($E$7,GRID!$A$4:$A$10,0),MATCH(1,($U$2=GRID!$B$1:$AQ$1)*(КАЛЕНДАРЬ!AN13=GRID!$B$3:$AQ$3), 0))*(1-GRID!$B$27))</f>
        <v>18800</v>
      </c>
      <c r="F246" s="35" cm="1">
        <f t="array" ref="F246">IF($I$2="Открытый тариф",
INDEX(GRID!$B$13:$AQ$19,MATCH($E$7,GRID!$A$13:$A$19,0),MATCH(1,($U$2=GRID!$B$1:$AQ$1)*(КАЛЕНДАРЬ!$AN13=GRID!$B$3:$AQ$3), 0)),
INDEX(GRID!$B$13:$AQ$19,MATCH($E$7,GRID!$A$13:$A$19,0),MATCH(1,($U$2=GRID!$B$1:$AQ$1)*(КАЛЕНДАРЬ!$AN13=GRID!$B$3:$AQ$3), 0))*(1-GRID!$B$27))</f>
        <v>21800</v>
      </c>
      <c r="G246" s="35" cm="1">
        <f t="array" ref="G246">IF($I$2="Открытый тариф",
INDEX(GRID!$B$4:$AQ$10,MATCH($G$7,GRID!$A$4:$A$10,0),MATCH(1,($U$2=GRID!$B$1:$AQ$1)*(КАЛЕНДАРЬ!AN13=GRID!$B$3:$AQ$3), 0)),
INDEX(GRID!$B$4:$AQ$10,MATCH($G$7,GRID!$A$4:$A$10,0),MATCH(1,($U$2=GRID!$B$1:$AQ$1)*(КАЛЕНДАРЬ!AN13=GRID!$B$3:$AQ$3), 0))*(1-GRID!$B$27))</f>
        <v>19700</v>
      </c>
      <c r="H246" s="35" cm="1">
        <f t="array" ref="H246">IF($I$2="Открытый тариф",
INDEX(GRID!$B$13:$AQ$19,MATCH($G$7,GRID!$A$13:$A$19,0),MATCH(1,($U$2=GRID!$B$1:$AQ$1)*(КАЛЕНДАРЬ!$AN13=GRID!$B$3:$AQ$3), 0)),
INDEX(GRID!$B$13:$AQ$19,MATCH($G$7,GRID!$A$13:$A$19,0),MATCH(1,($U$2=GRID!$B$1:$AQ$1)*(КАЛЕНДАРЬ!$AN13=GRID!$B$3:$AQ$3), 0))*(1-GRID!$B$27))</f>
        <v>22700</v>
      </c>
      <c r="I246" s="35" cm="1">
        <f t="array" ref="I246">IF($I$2="Открытый тариф",
INDEX(GRID!$B$4:$AQ$10,MATCH($I$7,GRID!$A$4:$A$10,0),MATCH(1,($U$2=GRID!$B$1:$AQ$1)*(КАЛЕНДАРЬ!AN13=GRID!$B$3:$AQ$3), 0)),
INDEX(GRID!$B$4:$AQ$10,MATCH($I$7,GRID!$A$4:$A$10,0),MATCH(1,($U$2=GRID!$B$1:$AQ$1)*(КАЛЕНДАРЬ!AN13=GRID!$B$3:$AQ$3), 0))*(1-GRID!$B$27))</f>
        <v>26800</v>
      </c>
      <c r="J246" s="35" cm="1">
        <f t="array" ref="J246">IF($I$2="Открытый тариф",
INDEX(GRID!$B$13:$AQ$19,MATCH($I$7,GRID!$A$13:$A$19,0),MATCH(1,($U$2=GRID!$B$1:$AQ$1)*(КАЛЕНДАРЬ!$AN13=GRID!$B$3:$AQ$3), 0)),
INDEX(GRID!$B$13:$AQ$19,MATCH($I$7,GRID!$A$13:$A$19,0),MATCH(1,($U$2=GRID!$B$1:$AQ$1)*(КАЛЕНДАРЬ!$AN13=GRID!$B$3:$AQ$3), 0))*(1-GRID!$B$27))</f>
        <v>29800</v>
      </c>
      <c r="K246" s="35" cm="1">
        <f t="array" ref="K246">IF($I$2="Открытый тариф",
INDEX(GRID!$B$4:$AQ$10,MATCH($K$7,GRID!$A$4:$A$10,0),MATCH(1,($U$2=GRID!$B$1:$AQ$1)*(КАЛЕНДАРЬ!AN13=GRID!$B$3:$AQ$3), 0)),
INDEX(GRID!$B$4:$AQ$10,MATCH($K$7,GRID!$A$4:$A$10,0),MATCH(1,($U$2=GRID!$B$1:$AQ$1)*(КАЛЕНДАРЬ!AN13=GRID!$B$3:$AQ$3), 0))*(1-GRID!$B$27))</f>
        <v>27900</v>
      </c>
      <c r="L246" s="35" cm="1">
        <f t="array" ref="L246">IF($I$2="Открытый тариф",
INDEX(GRID!$B$13:$AQ$19,MATCH($K$7,GRID!$A$13:$A$19,0),MATCH(1,($U$2=GRID!$B$1:$AQ$1)*(КАЛЕНДАРЬ!$AN13=GRID!$B$3:$AQ$3), 0)),
INDEX(GRID!$B$13:$AQ$19,MATCH($K$7,GRID!$A$13:$A$19,0),MATCH(1,($U$2=GRID!$B$1:$AQ$1)*(КАЛЕНДАРЬ!$AN13=GRID!$B$3:$AQ$3), 0))*(1-GRID!$B$27))</f>
        <v>30900</v>
      </c>
      <c r="M246" s="35" cm="1">
        <f t="array" ref="M246">IF($I$2="Открытый тариф",
INDEX(GRID!$B$4:$AQ$10,MATCH($M$7,GRID!$A$4:$A$10,0),MATCH(1,($U$2=GRID!$B$1:$AQ$1)*(КАЛЕНДАРЬ!AN13=GRID!$B$3:$AQ$3), 0)),
INDEX(GRID!$B$4:$AQ$10,MATCH($M$7,GRID!$A$4:$A$10,0),MATCH(1,($U$2=GRID!$B$1:$AQ$1)*(КАЛЕНДАРЬ!AN13=GRID!$B$3:$AQ$3), 0))*(1-GRID!$B$27))</f>
        <v>35000</v>
      </c>
      <c r="N246" s="35" cm="1">
        <f t="array" ref="N246">IF($I$2="Открытый тариф",
INDEX(GRID!$B$13:$AQ$19,MATCH($M$7,GRID!$A$13:$A$19,0),MATCH(1,($U$2=GRID!$B$1:$AQ$1)*(КАЛЕНДАРЬ!$AN13=GRID!$B$3:$AQ$3), 0)),
INDEX(GRID!$B$13:$AQ$19,MATCH($M$7,GRID!$A$13:$A$19,0),MATCH(1,($U$2=GRID!$B$1:$AQ$1)*(КАЛЕНДАРЬ!$AN13=GRID!$B$3:$AQ$3), 0))*(1-GRID!$B$27))</f>
        <v>38000</v>
      </c>
      <c r="O246" s="35" cm="1">
        <f t="array" ref="O246">IF($I$2="Открытый тариф",
INDEX(GRID!$B$4:$AQ$10,MATCH($O$7,GRID!$A$4:$A$10,0),MATCH(1,($U$2=GRID!$B$1:$AQ$1)*(КАЛЕНДАРЬ!AN13=GRID!$B$3:$AQ$3), 0)),
INDEX(GRID!$B$4:$AQ$10,MATCH($O$7,GRID!$A$4:$A$10,0),MATCH(1,($U$2=GRID!$B$1:$AQ$1)*(КАЛЕНДАРЬ!AN13=GRID!$B$3:$AQ$3), 0))*(1-GRID!$B$27))</f>
        <v>65500</v>
      </c>
      <c r="P246" s="35" cm="1">
        <f t="array" ref="P246">IF($I$2="Открытый тариф",
INDEX(GRID!$B$13:$AQ$19,MATCH($O$7,GRID!$A$13:$A$19,0),MATCH(1,($U$2=GRID!$B$1:$AQ$1)*(КАЛЕНДАРЬ!$AN13=GRID!$B$3:$AQ$3), 0)),
INDEX(GRID!$B$13:$AQ$19,MATCH($O$7,GRID!$A$13:$A$19,0),MATCH(1,($U$2=GRID!$B$1:$AQ$1)*(КАЛЕНДАРЬ!$AN13=GRID!$B$3:$AQ$3), 0))*(1-GRID!$B$27))</f>
        <v>65500</v>
      </c>
    </row>
    <row r="247" spans="1:16" x14ac:dyDescent="0.2">
      <c r="A247" s="53" t="s">
        <v>14</v>
      </c>
      <c r="B247" s="54">
        <v>11</v>
      </c>
      <c r="C247" s="35" cm="1">
        <f t="array" ref="C247">IF($I$2="Открытый тариф",
INDEX(GRID!$B$4:$AQ$10,MATCH($C$7,GRID!$A$4:$A$10,0),MATCH(1,($U$2=GRID!$B$1:$AQ$1)*(КАЛЕНДАРЬ!AN14=GRID!$B$3:$AQ$3), 0)),
INDEX(GRID!$B$4:$AQ$10,MATCH($C$7,GRID!$A$4:$A$10,0),MATCH(1,($U$2=GRID!$B$1:$AQ$1)*(КАЛЕНДАРЬ!AN14=GRID!$B$3:$AQ$3), 0))*(1-GRID!$B$27))</f>
        <v>13200</v>
      </c>
      <c r="D247" s="35" cm="1">
        <f t="array" ref="D247">IF($I$2="Открытый тариф",
INDEX(GRID!$B$13:$AQ$19,MATCH($C$7,GRID!$A$13:$A$19,0),MATCH(1,($U$2=GRID!$B$1:$AQ$1)*(КАЛЕНДАРЬ!$AN14=GRID!$B$3:$AQ$3), 0)),
INDEX(GRID!$B$13:$AQ$19,MATCH($C$7,GRID!$A$13:$A$19,0),MATCH(1,($U$2=GRID!$B$1:$AQ$1)*(КАЛЕНДАРЬ!$AN14=GRID!$B$3:$AQ$3), 0))*(1-GRID!$B$27))</f>
        <v>16200</v>
      </c>
      <c r="E247" s="35" cm="1">
        <f t="array" ref="E247">IF($I$2="Открытый тариф",
INDEX(GRID!$B$4:$AQ$10,MATCH($E$7,GRID!$A$4:$A$10,0),MATCH(1,($U$2=GRID!$B$1:$AQ$1)*(КАЛЕНДАРЬ!AN14=GRID!$B$3:$AQ$3), 0)),
INDEX(GRID!$B$4:$AQ$10,MATCH($E$7,GRID!$A$4:$A$10,0),MATCH(1,($U$2=GRID!$B$1:$AQ$1)*(КАЛЕНДАРЬ!AN14=GRID!$B$3:$AQ$3), 0))*(1-GRID!$B$27))</f>
        <v>16000</v>
      </c>
      <c r="F247" s="35" cm="1">
        <f t="array" ref="F247">IF($I$2="Открытый тариф",
INDEX(GRID!$B$13:$AQ$19,MATCH($E$7,GRID!$A$13:$A$19,0),MATCH(1,($U$2=GRID!$B$1:$AQ$1)*(КАЛЕНДАРЬ!$AN14=GRID!$B$3:$AQ$3), 0)),
INDEX(GRID!$B$13:$AQ$19,MATCH($E$7,GRID!$A$13:$A$19,0),MATCH(1,($U$2=GRID!$B$1:$AQ$1)*(КАЛЕНДАРЬ!$AN14=GRID!$B$3:$AQ$3), 0))*(1-GRID!$B$27))</f>
        <v>19000</v>
      </c>
      <c r="G247" s="35" cm="1">
        <f t="array" ref="G247">IF($I$2="Открытый тариф",
INDEX(GRID!$B$4:$AQ$10,MATCH($G$7,GRID!$A$4:$A$10,0),MATCH(1,($U$2=GRID!$B$1:$AQ$1)*(КАЛЕНДАРЬ!AN14=GRID!$B$3:$AQ$3), 0)),
INDEX(GRID!$B$4:$AQ$10,MATCH($G$7,GRID!$A$4:$A$10,0),MATCH(1,($U$2=GRID!$B$1:$AQ$1)*(КАЛЕНДАРЬ!AN14=GRID!$B$3:$AQ$3), 0))*(1-GRID!$B$27))</f>
        <v>16700</v>
      </c>
      <c r="H247" s="35" cm="1">
        <f t="array" ref="H247">IF($I$2="Открытый тариф",
INDEX(GRID!$B$13:$AQ$19,MATCH($G$7,GRID!$A$13:$A$19,0),MATCH(1,($U$2=GRID!$B$1:$AQ$1)*(КАЛЕНДАРЬ!$AN14=GRID!$B$3:$AQ$3), 0)),
INDEX(GRID!$B$13:$AQ$19,MATCH($G$7,GRID!$A$13:$A$19,0),MATCH(1,($U$2=GRID!$B$1:$AQ$1)*(КАЛЕНДАРЬ!$AN14=GRID!$B$3:$AQ$3), 0))*(1-GRID!$B$27))</f>
        <v>19700</v>
      </c>
      <c r="I247" s="35" cm="1">
        <f t="array" ref="I247">IF($I$2="Открытый тариф",
INDEX(GRID!$B$4:$AQ$10,MATCH($I$7,GRID!$A$4:$A$10,0),MATCH(1,($U$2=GRID!$B$1:$AQ$1)*(КАЛЕНДАРЬ!AN14=GRID!$B$3:$AQ$3), 0)),
INDEX(GRID!$B$4:$AQ$10,MATCH($I$7,GRID!$A$4:$A$10,0),MATCH(1,($U$2=GRID!$B$1:$AQ$1)*(КАЛЕНДАРЬ!AN14=GRID!$B$3:$AQ$3), 0))*(1-GRID!$B$27))</f>
        <v>26800</v>
      </c>
      <c r="J247" s="35" cm="1">
        <f t="array" ref="J247">IF($I$2="Открытый тариф",
INDEX(GRID!$B$13:$AQ$19,MATCH($I$7,GRID!$A$13:$A$19,0),MATCH(1,($U$2=GRID!$B$1:$AQ$1)*(КАЛЕНДАРЬ!$AN14=GRID!$B$3:$AQ$3), 0)),
INDEX(GRID!$B$13:$AQ$19,MATCH($I$7,GRID!$A$13:$A$19,0),MATCH(1,($U$2=GRID!$B$1:$AQ$1)*(КАЛЕНДАРЬ!$AN14=GRID!$B$3:$AQ$3), 0))*(1-GRID!$B$27))</f>
        <v>29800</v>
      </c>
      <c r="K247" s="35" cm="1">
        <f t="array" ref="K247">IF($I$2="Открытый тариф",
INDEX(GRID!$B$4:$AQ$10,MATCH($K$7,GRID!$A$4:$A$10,0),MATCH(1,($U$2=GRID!$B$1:$AQ$1)*(КАЛЕНДАРЬ!AN14=GRID!$B$3:$AQ$3), 0)),
INDEX(GRID!$B$4:$AQ$10,MATCH($K$7,GRID!$A$4:$A$10,0),MATCH(1,($U$2=GRID!$B$1:$AQ$1)*(КАЛЕНДАРЬ!AN14=GRID!$B$3:$AQ$3), 0))*(1-GRID!$B$27))</f>
        <v>27900</v>
      </c>
      <c r="L247" s="35" cm="1">
        <f t="array" ref="L247">IF($I$2="Открытый тариф",
INDEX(GRID!$B$13:$AQ$19,MATCH($K$7,GRID!$A$13:$A$19,0),MATCH(1,($U$2=GRID!$B$1:$AQ$1)*(КАЛЕНДАРЬ!$AN14=GRID!$B$3:$AQ$3), 0)),
INDEX(GRID!$B$13:$AQ$19,MATCH($K$7,GRID!$A$13:$A$19,0),MATCH(1,($U$2=GRID!$B$1:$AQ$1)*(КАЛЕНДАРЬ!$AN14=GRID!$B$3:$AQ$3), 0))*(1-GRID!$B$27))</f>
        <v>30900</v>
      </c>
      <c r="M247" s="35" cm="1">
        <f t="array" ref="M247">IF($I$2="Открытый тариф",
INDEX(GRID!$B$4:$AQ$10,MATCH($M$7,GRID!$A$4:$A$10,0),MATCH(1,($U$2=GRID!$B$1:$AQ$1)*(КАЛЕНДАРЬ!AN14=GRID!$B$3:$AQ$3), 0)),
INDEX(GRID!$B$4:$AQ$10,MATCH($M$7,GRID!$A$4:$A$10,0),MATCH(1,($U$2=GRID!$B$1:$AQ$1)*(КАЛЕНДАРЬ!AN14=GRID!$B$3:$AQ$3), 0))*(1-GRID!$B$27))</f>
        <v>35000</v>
      </c>
      <c r="N247" s="35" cm="1">
        <f t="array" ref="N247">IF($I$2="Открытый тариф",
INDEX(GRID!$B$13:$AQ$19,MATCH($M$7,GRID!$A$13:$A$19,0),MATCH(1,($U$2=GRID!$B$1:$AQ$1)*(КАЛЕНДАРЬ!$AN14=GRID!$B$3:$AQ$3), 0)),
INDEX(GRID!$B$13:$AQ$19,MATCH($M$7,GRID!$A$13:$A$19,0),MATCH(1,($U$2=GRID!$B$1:$AQ$1)*(КАЛЕНДАРЬ!$AN14=GRID!$B$3:$AQ$3), 0))*(1-GRID!$B$27))</f>
        <v>38000</v>
      </c>
      <c r="O247" s="35" cm="1">
        <f t="array" ref="O247">IF($I$2="Открытый тариф",
INDEX(GRID!$B$4:$AQ$10,MATCH($O$7,GRID!$A$4:$A$10,0),MATCH(1,($U$2=GRID!$B$1:$AQ$1)*(КАЛЕНДАРЬ!AN14=GRID!$B$3:$AQ$3), 0)),
INDEX(GRID!$B$4:$AQ$10,MATCH($O$7,GRID!$A$4:$A$10,0),MATCH(1,($U$2=GRID!$B$1:$AQ$1)*(КАЛЕНДАРЬ!AN14=GRID!$B$3:$AQ$3), 0))*(1-GRID!$B$27))</f>
        <v>65500</v>
      </c>
      <c r="P247" s="35" cm="1">
        <f t="array" ref="P247">IF($I$2="Открытый тариф",
INDEX(GRID!$B$13:$AQ$19,MATCH($O$7,GRID!$A$13:$A$19,0),MATCH(1,($U$2=GRID!$B$1:$AQ$1)*(КАЛЕНДАРЬ!$AN14=GRID!$B$3:$AQ$3), 0)),
INDEX(GRID!$B$13:$AQ$19,MATCH($O$7,GRID!$A$13:$A$19,0),MATCH(1,($U$2=GRID!$B$1:$AQ$1)*(КАЛЕНДАРЬ!$AN14=GRID!$B$3:$AQ$3), 0))*(1-GRID!$B$27))</f>
        <v>65500</v>
      </c>
    </row>
    <row r="248" spans="1:16" x14ac:dyDescent="0.2">
      <c r="A248" s="53" t="s">
        <v>15</v>
      </c>
      <c r="B248" s="54">
        <v>12</v>
      </c>
      <c r="C248" s="35" cm="1">
        <f t="array" ref="C248">IF($I$2="Открытый тариф",
INDEX(GRID!$B$4:$AQ$10,MATCH($C$7,GRID!$A$4:$A$10,0),MATCH(1,($U$2=GRID!$B$1:$AQ$1)*(КАЛЕНДАРЬ!AN15=GRID!$B$3:$AQ$3), 0)),
INDEX(GRID!$B$4:$AQ$10,MATCH($C$7,GRID!$A$4:$A$10,0),MATCH(1,($U$2=GRID!$B$1:$AQ$1)*(КАЛЕНДАРЬ!AN15=GRID!$B$3:$AQ$3), 0))*(1-GRID!$B$27))</f>
        <v>13200</v>
      </c>
      <c r="D248" s="35" cm="1">
        <f t="array" ref="D248">IF($I$2="Открытый тариф",
INDEX(GRID!$B$13:$AQ$19,MATCH($C$7,GRID!$A$13:$A$19,0),MATCH(1,($U$2=GRID!$B$1:$AQ$1)*(КАЛЕНДАРЬ!$AN15=GRID!$B$3:$AQ$3), 0)),
INDEX(GRID!$B$13:$AQ$19,MATCH($C$7,GRID!$A$13:$A$19,0),MATCH(1,($U$2=GRID!$B$1:$AQ$1)*(КАЛЕНДАРЬ!$AN15=GRID!$B$3:$AQ$3), 0))*(1-GRID!$B$27))</f>
        <v>16200</v>
      </c>
      <c r="E248" s="35" cm="1">
        <f t="array" ref="E248">IF($I$2="Открытый тариф",
INDEX(GRID!$B$4:$AQ$10,MATCH($E$7,GRID!$A$4:$A$10,0),MATCH(1,($U$2=GRID!$B$1:$AQ$1)*(КАЛЕНДАРЬ!AN15=GRID!$B$3:$AQ$3), 0)),
INDEX(GRID!$B$4:$AQ$10,MATCH($E$7,GRID!$A$4:$A$10,0),MATCH(1,($U$2=GRID!$B$1:$AQ$1)*(КАЛЕНДАРЬ!AN15=GRID!$B$3:$AQ$3), 0))*(1-GRID!$B$27))</f>
        <v>16000</v>
      </c>
      <c r="F248" s="35" cm="1">
        <f t="array" ref="F248">IF($I$2="Открытый тариф",
INDEX(GRID!$B$13:$AQ$19,MATCH($E$7,GRID!$A$13:$A$19,0),MATCH(1,($U$2=GRID!$B$1:$AQ$1)*(КАЛЕНДАРЬ!$AN15=GRID!$B$3:$AQ$3), 0)),
INDEX(GRID!$B$13:$AQ$19,MATCH($E$7,GRID!$A$13:$A$19,0),MATCH(1,($U$2=GRID!$B$1:$AQ$1)*(КАЛЕНДАРЬ!$AN15=GRID!$B$3:$AQ$3), 0))*(1-GRID!$B$27))</f>
        <v>19000</v>
      </c>
      <c r="G248" s="35" cm="1">
        <f t="array" ref="G248">IF($I$2="Открытый тариф",
INDEX(GRID!$B$4:$AQ$10,MATCH($G$7,GRID!$A$4:$A$10,0),MATCH(1,($U$2=GRID!$B$1:$AQ$1)*(КАЛЕНДАРЬ!AN15=GRID!$B$3:$AQ$3), 0)),
INDEX(GRID!$B$4:$AQ$10,MATCH($G$7,GRID!$A$4:$A$10,0),MATCH(1,($U$2=GRID!$B$1:$AQ$1)*(КАЛЕНДАРЬ!AN15=GRID!$B$3:$AQ$3), 0))*(1-GRID!$B$27))</f>
        <v>16700</v>
      </c>
      <c r="H248" s="35" cm="1">
        <f t="array" ref="H248">IF($I$2="Открытый тариф",
INDEX(GRID!$B$13:$AQ$19,MATCH($G$7,GRID!$A$13:$A$19,0),MATCH(1,($U$2=GRID!$B$1:$AQ$1)*(КАЛЕНДАРЬ!$AN15=GRID!$B$3:$AQ$3), 0)),
INDEX(GRID!$B$13:$AQ$19,MATCH($G$7,GRID!$A$13:$A$19,0),MATCH(1,($U$2=GRID!$B$1:$AQ$1)*(КАЛЕНДАРЬ!$AN15=GRID!$B$3:$AQ$3), 0))*(1-GRID!$B$27))</f>
        <v>19700</v>
      </c>
      <c r="I248" s="35" cm="1">
        <f t="array" ref="I248">IF($I$2="Открытый тариф",
INDEX(GRID!$B$4:$AQ$10,MATCH($I$7,GRID!$A$4:$A$10,0),MATCH(1,($U$2=GRID!$B$1:$AQ$1)*(КАЛЕНДАРЬ!AN15=GRID!$B$3:$AQ$3), 0)),
INDEX(GRID!$B$4:$AQ$10,MATCH($I$7,GRID!$A$4:$A$10,0),MATCH(1,($U$2=GRID!$B$1:$AQ$1)*(КАЛЕНДАРЬ!AN15=GRID!$B$3:$AQ$3), 0))*(1-GRID!$B$27))</f>
        <v>26800</v>
      </c>
      <c r="J248" s="35" cm="1">
        <f t="array" ref="J248">IF($I$2="Открытый тариф",
INDEX(GRID!$B$13:$AQ$19,MATCH($I$7,GRID!$A$13:$A$19,0),MATCH(1,($U$2=GRID!$B$1:$AQ$1)*(КАЛЕНДАРЬ!$AN15=GRID!$B$3:$AQ$3), 0)),
INDEX(GRID!$B$13:$AQ$19,MATCH($I$7,GRID!$A$13:$A$19,0),MATCH(1,($U$2=GRID!$B$1:$AQ$1)*(КАЛЕНДАРЬ!$AN15=GRID!$B$3:$AQ$3), 0))*(1-GRID!$B$27))</f>
        <v>29800</v>
      </c>
      <c r="K248" s="35" cm="1">
        <f t="array" ref="K248">IF($I$2="Открытый тариф",
INDEX(GRID!$B$4:$AQ$10,MATCH($K$7,GRID!$A$4:$A$10,0),MATCH(1,($U$2=GRID!$B$1:$AQ$1)*(КАЛЕНДАРЬ!AN15=GRID!$B$3:$AQ$3), 0)),
INDEX(GRID!$B$4:$AQ$10,MATCH($K$7,GRID!$A$4:$A$10,0),MATCH(1,($U$2=GRID!$B$1:$AQ$1)*(КАЛЕНДАРЬ!AN15=GRID!$B$3:$AQ$3), 0))*(1-GRID!$B$27))</f>
        <v>27900</v>
      </c>
      <c r="L248" s="35" cm="1">
        <f t="array" ref="L248">IF($I$2="Открытый тариф",
INDEX(GRID!$B$13:$AQ$19,MATCH($K$7,GRID!$A$13:$A$19,0),MATCH(1,($U$2=GRID!$B$1:$AQ$1)*(КАЛЕНДАРЬ!$AN15=GRID!$B$3:$AQ$3), 0)),
INDEX(GRID!$B$13:$AQ$19,MATCH($K$7,GRID!$A$13:$A$19,0),MATCH(1,($U$2=GRID!$B$1:$AQ$1)*(КАЛЕНДАРЬ!$AN15=GRID!$B$3:$AQ$3), 0))*(1-GRID!$B$27))</f>
        <v>30900</v>
      </c>
      <c r="M248" s="35" cm="1">
        <f t="array" ref="M248">IF($I$2="Открытый тариф",
INDEX(GRID!$B$4:$AQ$10,MATCH($M$7,GRID!$A$4:$A$10,0),MATCH(1,($U$2=GRID!$B$1:$AQ$1)*(КАЛЕНДАРЬ!AN15=GRID!$B$3:$AQ$3), 0)),
INDEX(GRID!$B$4:$AQ$10,MATCH($M$7,GRID!$A$4:$A$10,0),MATCH(1,($U$2=GRID!$B$1:$AQ$1)*(КАЛЕНДАРЬ!AN15=GRID!$B$3:$AQ$3), 0))*(1-GRID!$B$27))</f>
        <v>35000</v>
      </c>
      <c r="N248" s="35" cm="1">
        <f t="array" ref="N248">IF($I$2="Открытый тариф",
INDEX(GRID!$B$13:$AQ$19,MATCH($M$7,GRID!$A$13:$A$19,0),MATCH(1,($U$2=GRID!$B$1:$AQ$1)*(КАЛЕНДАРЬ!$AN15=GRID!$B$3:$AQ$3), 0)),
INDEX(GRID!$B$13:$AQ$19,MATCH($M$7,GRID!$A$13:$A$19,0),MATCH(1,($U$2=GRID!$B$1:$AQ$1)*(КАЛЕНДАРЬ!$AN15=GRID!$B$3:$AQ$3), 0))*(1-GRID!$B$27))</f>
        <v>38000</v>
      </c>
      <c r="O248" s="35" cm="1">
        <f t="array" ref="O248">IF($I$2="Открытый тариф",
INDEX(GRID!$B$4:$AQ$10,MATCH($O$7,GRID!$A$4:$A$10,0),MATCH(1,($U$2=GRID!$B$1:$AQ$1)*(КАЛЕНДАРЬ!AN15=GRID!$B$3:$AQ$3), 0)),
INDEX(GRID!$B$4:$AQ$10,MATCH($O$7,GRID!$A$4:$A$10,0),MATCH(1,($U$2=GRID!$B$1:$AQ$1)*(КАЛЕНДАРЬ!AN15=GRID!$B$3:$AQ$3), 0))*(1-GRID!$B$27))</f>
        <v>65500</v>
      </c>
      <c r="P248" s="35" cm="1">
        <f t="array" ref="P248">IF($I$2="Открытый тариф",
INDEX(GRID!$B$13:$AQ$19,MATCH($O$7,GRID!$A$13:$A$19,0),MATCH(1,($U$2=GRID!$B$1:$AQ$1)*(КАЛЕНДАРЬ!$AN15=GRID!$B$3:$AQ$3), 0)),
INDEX(GRID!$B$13:$AQ$19,MATCH($O$7,GRID!$A$13:$A$19,0),MATCH(1,($U$2=GRID!$B$1:$AQ$1)*(КАЛЕНДАРЬ!$AN15=GRID!$B$3:$AQ$3), 0))*(1-GRID!$B$27))</f>
        <v>65500</v>
      </c>
    </row>
    <row r="249" spans="1:16" x14ac:dyDescent="0.2">
      <c r="A249" s="53" t="s">
        <v>16</v>
      </c>
      <c r="B249" s="54">
        <v>13</v>
      </c>
      <c r="C249" s="35" cm="1">
        <f t="array" ref="C249">IF($I$2="Открытый тариф",
INDEX(GRID!$B$4:$AQ$10,MATCH($C$7,GRID!$A$4:$A$10,0),MATCH(1,($U$2=GRID!$B$1:$AQ$1)*(КАЛЕНДАРЬ!AN16=GRID!$B$3:$AQ$3), 0)),
INDEX(GRID!$B$4:$AQ$10,MATCH($C$7,GRID!$A$4:$A$10,0),MATCH(1,($U$2=GRID!$B$1:$AQ$1)*(КАЛЕНДАРЬ!AN16=GRID!$B$3:$AQ$3), 0))*(1-GRID!$B$27))</f>
        <v>11000</v>
      </c>
      <c r="D249" s="35" cm="1">
        <f t="array" ref="D249">IF($I$2="Открытый тариф",
INDEX(GRID!$B$13:$AQ$19,MATCH($C$7,GRID!$A$13:$A$19,0),MATCH(1,($U$2=GRID!$B$1:$AQ$1)*(КАЛЕНДАРЬ!$AN16=GRID!$B$3:$AQ$3), 0)),
INDEX(GRID!$B$13:$AQ$19,MATCH($C$7,GRID!$A$13:$A$19,0),MATCH(1,($U$2=GRID!$B$1:$AQ$1)*(КАЛЕНДАРЬ!$AN16=GRID!$B$3:$AQ$3), 0))*(1-GRID!$B$27))</f>
        <v>14000</v>
      </c>
      <c r="E249" s="35" cm="1">
        <f t="array" ref="E249">IF($I$2="Открытый тариф",
INDEX(GRID!$B$4:$AQ$10,MATCH($E$7,GRID!$A$4:$A$10,0),MATCH(1,($U$2=GRID!$B$1:$AQ$1)*(КАЛЕНДАРЬ!AN16=GRID!$B$3:$AQ$3), 0)),
INDEX(GRID!$B$4:$AQ$10,MATCH($E$7,GRID!$A$4:$A$10,0),MATCH(1,($U$2=GRID!$B$1:$AQ$1)*(КАЛЕНДАРЬ!AN16=GRID!$B$3:$AQ$3), 0))*(1-GRID!$B$27))</f>
        <v>13000</v>
      </c>
      <c r="F249" s="35" cm="1">
        <f t="array" ref="F249">IF($I$2="Открытый тариф",
INDEX(GRID!$B$13:$AQ$19,MATCH($E$7,GRID!$A$13:$A$19,0),MATCH(1,($U$2=GRID!$B$1:$AQ$1)*(КАЛЕНДАРЬ!$AN16=GRID!$B$3:$AQ$3), 0)),
INDEX(GRID!$B$13:$AQ$19,MATCH($E$7,GRID!$A$13:$A$19,0),MATCH(1,($U$2=GRID!$B$1:$AQ$1)*(КАЛЕНДАРЬ!$AN16=GRID!$B$3:$AQ$3), 0))*(1-GRID!$B$27))</f>
        <v>16000</v>
      </c>
      <c r="G249" s="35" cm="1">
        <f t="array" ref="G249">IF($I$2="Открытый тариф",
INDEX(GRID!$B$4:$AQ$10,MATCH($G$7,GRID!$A$4:$A$10,0),MATCH(1,($U$2=GRID!$B$1:$AQ$1)*(КАЛЕНДАРЬ!AN16=GRID!$B$3:$AQ$3), 0)),
INDEX(GRID!$B$4:$AQ$10,MATCH($G$7,GRID!$A$4:$A$10,0),MATCH(1,($U$2=GRID!$B$1:$AQ$1)*(КАЛЕНДАРЬ!AN16=GRID!$B$3:$AQ$3), 0))*(1-GRID!$B$27))</f>
        <v>13600</v>
      </c>
      <c r="H249" s="35" cm="1">
        <f t="array" ref="H249">IF($I$2="Открытый тариф",
INDEX(GRID!$B$13:$AQ$19,MATCH($G$7,GRID!$A$13:$A$19,0),MATCH(1,($U$2=GRID!$B$1:$AQ$1)*(КАЛЕНДАРЬ!$AN16=GRID!$B$3:$AQ$3), 0)),
INDEX(GRID!$B$13:$AQ$19,MATCH($G$7,GRID!$A$13:$A$19,0),MATCH(1,($U$2=GRID!$B$1:$AQ$1)*(КАЛЕНДАРЬ!$AN16=GRID!$B$3:$AQ$3), 0))*(1-GRID!$B$27))</f>
        <v>16600</v>
      </c>
      <c r="I249" s="35" cm="1">
        <f t="array" ref="I249">IF($I$2="Открытый тариф",
INDEX(GRID!$B$4:$AQ$10,MATCH($I$7,GRID!$A$4:$A$10,0),MATCH(1,($U$2=GRID!$B$1:$AQ$1)*(КАЛЕНДАРЬ!AN16=GRID!$B$3:$AQ$3), 0)),
INDEX(GRID!$B$4:$AQ$10,MATCH($I$7,GRID!$A$4:$A$10,0),MATCH(1,($U$2=GRID!$B$1:$AQ$1)*(КАЛЕНДАРЬ!AN16=GRID!$B$3:$AQ$3), 0))*(1-GRID!$B$27))</f>
        <v>26800</v>
      </c>
      <c r="J249" s="35" cm="1">
        <f t="array" ref="J249">IF($I$2="Открытый тариф",
INDEX(GRID!$B$13:$AQ$19,MATCH($I$7,GRID!$A$13:$A$19,0),MATCH(1,($U$2=GRID!$B$1:$AQ$1)*(КАЛЕНДАРЬ!$AN16=GRID!$B$3:$AQ$3), 0)),
INDEX(GRID!$B$13:$AQ$19,MATCH($I$7,GRID!$A$13:$A$19,0),MATCH(1,($U$2=GRID!$B$1:$AQ$1)*(КАЛЕНДАРЬ!$AN16=GRID!$B$3:$AQ$3), 0))*(1-GRID!$B$27))</f>
        <v>29800</v>
      </c>
      <c r="K249" s="35" cm="1">
        <f t="array" ref="K249">IF($I$2="Открытый тариф",
INDEX(GRID!$B$4:$AQ$10,MATCH($K$7,GRID!$A$4:$A$10,0),MATCH(1,($U$2=GRID!$B$1:$AQ$1)*(КАЛЕНДАРЬ!AN16=GRID!$B$3:$AQ$3), 0)),
INDEX(GRID!$B$4:$AQ$10,MATCH($K$7,GRID!$A$4:$A$10,0),MATCH(1,($U$2=GRID!$B$1:$AQ$1)*(КАЛЕНДАРЬ!AN16=GRID!$B$3:$AQ$3), 0))*(1-GRID!$B$27))</f>
        <v>27900</v>
      </c>
      <c r="L249" s="35" cm="1">
        <f t="array" ref="L249">IF($I$2="Открытый тариф",
INDEX(GRID!$B$13:$AQ$19,MATCH($K$7,GRID!$A$13:$A$19,0),MATCH(1,($U$2=GRID!$B$1:$AQ$1)*(КАЛЕНДАРЬ!$AN16=GRID!$B$3:$AQ$3), 0)),
INDEX(GRID!$B$13:$AQ$19,MATCH($K$7,GRID!$A$13:$A$19,0),MATCH(1,($U$2=GRID!$B$1:$AQ$1)*(КАЛЕНДАРЬ!$AN16=GRID!$B$3:$AQ$3), 0))*(1-GRID!$B$27))</f>
        <v>30900</v>
      </c>
      <c r="M249" s="35" cm="1">
        <f t="array" ref="M249">IF($I$2="Открытый тариф",
INDEX(GRID!$B$4:$AQ$10,MATCH($M$7,GRID!$A$4:$A$10,0),MATCH(1,($U$2=GRID!$B$1:$AQ$1)*(КАЛЕНДАРЬ!AN16=GRID!$B$3:$AQ$3), 0)),
INDEX(GRID!$B$4:$AQ$10,MATCH($M$7,GRID!$A$4:$A$10,0),MATCH(1,($U$2=GRID!$B$1:$AQ$1)*(КАЛЕНДАРЬ!AN16=GRID!$B$3:$AQ$3), 0))*(1-GRID!$B$27))</f>
        <v>35000</v>
      </c>
      <c r="N249" s="35" cm="1">
        <f t="array" ref="N249">IF($I$2="Открытый тариф",
INDEX(GRID!$B$13:$AQ$19,MATCH($M$7,GRID!$A$13:$A$19,0),MATCH(1,($U$2=GRID!$B$1:$AQ$1)*(КАЛЕНДАРЬ!$AN16=GRID!$B$3:$AQ$3), 0)),
INDEX(GRID!$B$13:$AQ$19,MATCH($M$7,GRID!$A$13:$A$19,0),MATCH(1,($U$2=GRID!$B$1:$AQ$1)*(КАЛЕНДАРЬ!$AN16=GRID!$B$3:$AQ$3), 0))*(1-GRID!$B$27))</f>
        <v>38000</v>
      </c>
      <c r="O249" s="35" cm="1">
        <f t="array" ref="O249">IF($I$2="Открытый тариф",
INDEX(GRID!$B$4:$AQ$10,MATCH($O$7,GRID!$A$4:$A$10,0),MATCH(1,($U$2=GRID!$B$1:$AQ$1)*(КАЛЕНДАРЬ!AN16=GRID!$B$3:$AQ$3), 0)),
INDEX(GRID!$B$4:$AQ$10,MATCH($O$7,GRID!$A$4:$A$10,0),MATCH(1,($U$2=GRID!$B$1:$AQ$1)*(КАЛЕНДАРЬ!AN16=GRID!$B$3:$AQ$3), 0))*(1-GRID!$B$27))</f>
        <v>65500</v>
      </c>
      <c r="P249" s="35" cm="1">
        <f t="array" ref="P249">IF($I$2="Открытый тариф",
INDEX(GRID!$B$13:$AQ$19,MATCH($O$7,GRID!$A$13:$A$19,0),MATCH(1,($U$2=GRID!$B$1:$AQ$1)*(КАЛЕНДАРЬ!$AN16=GRID!$B$3:$AQ$3), 0)),
INDEX(GRID!$B$13:$AQ$19,MATCH($O$7,GRID!$A$13:$A$19,0),MATCH(1,($U$2=GRID!$B$1:$AQ$1)*(КАЛЕНДАРЬ!$AN16=GRID!$B$3:$AQ$3), 0))*(1-GRID!$B$27))</f>
        <v>65500</v>
      </c>
    </row>
    <row r="250" spans="1:16" x14ac:dyDescent="0.2">
      <c r="A250" s="53" t="s">
        <v>17</v>
      </c>
      <c r="B250" s="54">
        <v>14</v>
      </c>
      <c r="C250" s="35" cm="1">
        <f t="array" ref="C250">IF($I$2="Открытый тариф",
INDEX(GRID!$B$4:$AQ$10,MATCH($C$7,GRID!$A$4:$A$10,0),MATCH(1,($U$2=GRID!$B$1:$AQ$1)*(КАЛЕНДАРЬ!AN17=GRID!$B$3:$AQ$3), 0)),
INDEX(GRID!$B$4:$AQ$10,MATCH($C$7,GRID!$A$4:$A$10,0),MATCH(1,($U$2=GRID!$B$1:$AQ$1)*(КАЛЕНДАРЬ!AN17=GRID!$B$3:$AQ$3), 0))*(1-GRID!$B$27))</f>
        <v>11000</v>
      </c>
      <c r="D250" s="35" cm="1">
        <f t="array" ref="D250">IF($I$2="Открытый тариф",
INDEX(GRID!$B$13:$AQ$19,MATCH($C$7,GRID!$A$13:$A$19,0),MATCH(1,($U$2=GRID!$B$1:$AQ$1)*(КАЛЕНДАРЬ!$AN17=GRID!$B$3:$AQ$3), 0)),
INDEX(GRID!$B$13:$AQ$19,MATCH($C$7,GRID!$A$13:$A$19,0),MATCH(1,($U$2=GRID!$B$1:$AQ$1)*(КАЛЕНДАРЬ!$AN17=GRID!$B$3:$AQ$3), 0))*(1-GRID!$B$27))</f>
        <v>14000</v>
      </c>
      <c r="E250" s="35" cm="1">
        <f t="array" ref="E250">IF($I$2="Открытый тариф",
INDEX(GRID!$B$4:$AQ$10,MATCH($E$7,GRID!$A$4:$A$10,0),MATCH(1,($U$2=GRID!$B$1:$AQ$1)*(КАЛЕНДАРЬ!AN17=GRID!$B$3:$AQ$3), 0)),
INDEX(GRID!$B$4:$AQ$10,MATCH($E$7,GRID!$A$4:$A$10,0),MATCH(1,($U$2=GRID!$B$1:$AQ$1)*(КАЛЕНДАРЬ!AN17=GRID!$B$3:$AQ$3), 0))*(1-GRID!$B$27))</f>
        <v>13000</v>
      </c>
      <c r="F250" s="35" cm="1">
        <f t="array" ref="F250">IF($I$2="Открытый тариф",
INDEX(GRID!$B$13:$AQ$19,MATCH($E$7,GRID!$A$13:$A$19,0),MATCH(1,($U$2=GRID!$B$1:$AQ$1)*(КАЛЕНДАРЬ!$AN17=GRID!$B$3:$AQ$3), 0)),
INDEX(GRID!$B$13:$AQ$19,MATCH($E$7,GRID!$A$13:$A$19,0),MATCH(1,($U$2=GRID!$B$1:$AQ$1)*(КАЛЕНДАРЬ!$AN17=GRID!$B$3:$AQ$3), 0))*(1-GRID!$B$27))</f>
        <v>16000</v>
      </c>
      <c r="G250" s="35" cm="1">
        <f t="array" ref="G250">IF($I$2="Открытый тариф",
INDEX(GRID!$B$4:$AQ$10,MATCH($G$7,GRID!$A$4:$A$10,0),MATCH(1,($U$2=GRID!$B$1:$AQ$1)*(КАЛЕНДАРЬ!AN17=GRID!$B$3:$AQ$3), 0)),
INDEX(GRID!$B$4:$AQ$10,MATCH($G$7,GRID!$A$4:$A$10,0),MATCH(1,($U$2=GRID!$B$1:$AQ$1)*(КАЛЕНДАРЬ!AN17=GRID!$B$3:$AQ$3), 0))*(1-GRID!$B$27))</f>
        <v>13600</v>
      </c>
      <c r="H250" s="35" cm="1">
        <f t="array" ref="H250">IF($I$2="Открытый тариф",
INDEX(GRID!$B$13:$AQ$19,MATCH($G$7,GRID!$A$13:$A$19,0),MATCH(1,($U$2=GRID!$B$1:$AQ$1)*(КАЛЕНДАРЬ!$AN17=GRID!$B$3:$AQ$3), 0)),
INDEX(GRID!$B$13:$AQ$19,MATCH($G$7,GRID!$A$13:$A$19,0),MATCH(1,($U$2=GRID!$B$1:$AQ$1)*(КАЛЕНДАРЬ!$AN17=GRID!$B$3:$AQ$3), 0))*(1-GRID!$B$27))</f>
        <v>16600</v>
      </c>
      <c r="I250" s="35" cm="1">
        <f t="array" ref="I250">IF($I$2="Открытый тариф",
INDEX(GRID!$B$4:$AQ$10,MATCH($I$7,GRID!$A$4:$A$10,0),MATCH(1,($U$2=GRID!$B$1:$AQ$1)*(КАЛЕНДАРЬ!AN17=GRID!$B$3:$AQ$3), 0)),
INDEX(GRID!$B$4:$AQ$10,MATCH($I$7,GRID!$A$4:$A$10,0),MATCH(1,($U$2=GRID!$B$1:$AQ$1)*(КАЛЕНДАРЬ!AN17=GRID!$B$3:$AQ$3), 0))*(1-GRID!$B$27))</f>
        <v>26800</v>
      </c>
      <c r="J250" s="35" cm="1">
        <f t="array" ref="J250">IF($I$2="Открытый тариф",
INDEX(GRID!$B$13:$AQ$19,MATCH($I$7,GRID!$A$13:$A$19,0),MATCH(1,($U$2=GRID!$B$1:$AQ$1)*(КАЛЕНДАРЬ!$AN17=GRID!$B$3:$AQ$3), 0)),
INDEX(GRID!$B$13:$AQ$19,MATCH($I$7,GRID!$A$13:$A$19,0),MATCH(1,($U$2=GRID!$B$1:$AQ$1)*(КАЛЕНДАРЬ!$AN17=GRID!$B$3:$AQ$3), 0))*(1-GRID!$B$27))</f>
        <v>29800</v>
      </c>
      <c r="K250" s="35" cm="1">
        <f t="array" ref="K250">IF($I$2="Открытый тариф",
INDEX(GRID!$B$4:$AQ$10,MATCH($K$7,GRID!$A$4:$A$10,0),MATCH(1,($U$2=GRID!$B$1:$AQ$1)*(КАЛЕНДАРЬ!AN17=GRID!$B$3:$AQ$3), 0)),
INDEX(GRID!$B$4:$AQ$10,MATCH($K$7,GRID!$A$4:$A$10,0),MATCH(1,($U$2=GRID!$B$1:$AQ$1)*(КАЛЕНДАРЬ!AN17=GRID!$B$3:$AQ$3), 0))*(1-GRID!$B$27))</f>
        <v>27900</v>
      </c>
      <c r="L250" s="35" cm="1">
        <f t="array" ref="L250">IF($I$2="Открытый тариф",
INDEX(GRID!$B$13:$AQ$19,MATCH($K$7,GRID!$A$13:$A$19,0),MATCH(1,($U$2=GRID!$B$1:$AQ$1)*(КАЛЕНДАРЬ!$AN17=GRID!$B$3:$AQ$3), 0)),
INDEX(GRID!$B$13:$AQ$19,MATCH($K$7,GRID!$A$13:$A$19,0),MATCH(1,($U$2=GRID!$B$1:$AQ$1)*(КАЛЕНДАРЬ!$AN17=GRID!$B$3:$AQ$3), 0))*(1-GRID!$B$27))</f>
        <v>30900</v>
      </c>
      <c r="M250" s="35" cm="1">
        <f t="array" ref="M250">IF($I$2="Открытый тариф",
INDEX(GRID!$B$4:$AQ$10,MATCH($M$7,GRID!$A$4:$A$10,0),MATCH(1,($U$2=GRID!$B$1:$AQ$1)*(КАЛЕНДАРЬ!AN17=GRID!$B$3:$AQ$3), 0)),
INDEX(GRID!$B$4:$AQ$10,MATCH($M$7,GRID!$A$4:$A$10,0),MATCH(1,($U$2=GRID!$B$1:$AQ$1)*(КАЛЕНДАРЬ!AN17=GRID!$B$3:$AQ$3), 0))*(1-GRID!$B$27))</f>
        <v>35000</v>
      </c>
      <c r="N250" s="35" cm="1">
        <f t="array" ref="N250">IF($I$2="Открытый тариф",
INDEX(GRID!$B$13:$AQ$19,MATCH($M$7,GRID!$A$13:$A$19,0),MATCH(1,($U$2=GRID!$B$1:$AQ$1)*(КАЛЕНДАРЬ!$AN17=GRID!$B$3:$AQ$3), 0)),
INDEX(GRID!$B$13:$AQ$19,MATCH($M$7,GRID!$A$13:$A$19,0),MATCH(1,($U$2=GRID!$B$1:$AQ$1)*(КАЛЕНДАРЬ!$AN17=GRID!$B$3:$AQ$3), 0))*(1-GRID!$B$27))</f>
        <v>38000</v>
      </c>
      <c r="O250" s="35" cm="1">
        <f t="array" ref="O250">IF($I$2="Открытый тариф",
INDEX(GRID!$B$4:$AQ$10,MATCH($O$7,GRID!$A$4:$A$10,0),MATCH(1,($U$2=GRID!$B$1:$AQ$1)*(КАЛЕНДАРЬ!AN17=GRID!$B$3:$AQ$3), 0)),
INDEX(GRID!$B$4:$AQ$10,MATCH($O$7,GRID!$A$4:$A$10,0),MATCH(1,($U$2=GRID!$B$1:$AQ$1)*(КАЛЕНДАРЬ!AN17=GRID!$B$3:$AQ$3), 0))*(1-GRID!$B$27))</f>
        <v>65500</v>
      </c>
      <c r="P250" s="35" cm="1">
        <f t="array" ref="P250">IF($I$2="Открытый тариф",
INDEX(GRID!$B$13:$AQ$19,MATCH($O$7,GRID!$A$13:$A$19,0),MATCH(1,($U$2=GRID!$B$1:$AQ$1)*(КАЛЕНДАРЬ!$AN17=GRID!$B$3:$AQ$3), 0)),
INDEX(GRID!$B$13:$AQ$19,MATCH($O$7,GRID!$A$13:$A$19,0),MATCH(1,($U$2=GRID!$B$1:$AQ$1)*(КАЛЕНДАРЬ!$AN17=GRID!$B$3:$AQ$3), 0))*(1-GRID!$B$27))</f>
        <v>65500</v>
      </c>
    </row>
    <row r="251" spans="1:16" x14ac:dyDescent="0.2">
      <c r="A251" s="53" t="s">
        <v>18</v>
      </c>
      <c r="B251" s="54">
        <v>15</v>
      </c>
      <c r="C251" s="35" cm="1">
        <f t="array" ref="C251">IF($I$2="Открытый тариф",
INDEX(GRID!$B$4:$AQ$10,MATCH($C$7,GRID!$A$4:$A$10,0),MATCH(1,($U$2=GRID!$B$1:$AQ$1)*(КАЛЕНДАРЬ!AN18=GRID!$B$3:$AQ$3), 0)),
INDEX(GRID!$B$4:$AQ$10,MATCH($C$7,GRID!$A$4:$A$10,0),MATCH(1,($U$2=GRID!$B$1:$AQ$1)*(КАЛЕНДАРЬ!AN18=GRID!$B$3:$AQ$3), 0))*(1-GRID!$B$27))</f>
        <v>11000</v>
      </c>
      <c r="D251" s="35" cm="1">
        <f t="array" ref="D251">IF($I$2="Открытый тариф",
INDEX(GRID!$B$13:$AQ$19,MATCH($C$7,GRID!$A$13:$A$19,0),MATCH(1,($U$2=GRID!$B$1:$AQ$1)*(КАЛЕНДАРЬ!$AN18=GRID!$B$3:$AQ$3), 0)),
INDEX(GRID!$B$13:$AQ$19,MATCH($C$7,GRID!$A$13:$A$19,0),MATCH(1,($U$2=GRID!$B$1:$AQ$1)*(КАЛЕНДАРЬ!$AN18=GRID!$B$3:$AQ$3), 0))*(1-GRID!$B$27))</f>
        <v>14000</v>
      </c>
      <c r="E251" s="35" cm="1">
        <f t="array" ref="E251">IF($I$2="Открытый тариф",
INDEX(GRID!$B$4:$AQ$10,MATCH($E$7,GRID!$A$4:$A$10,0),MATCH(1,($U$2=GRID!$B$1:$AQ$1)*(КАЛЕНДАРЬ!AN18=GRID!$B$3:$AQ$3), 0)),
INDEX(GRID!$B$4:$AQ$10,MATCH($E$7,GRID!$A$4:$A$10,0),MATCH(1,($U$2=GRID!$B$1:$AQ$1)*(КАЛЕНДАРЬ!AN18=GRID!$B$3:$AQ$3), 0))*(1-GRID!$B$27))</f>
        <v>13000</v>
      </c>
      <c r="F251" s="35" cm="1">
        <f t="array" ref="F251">IF($I$2="Открытый тариф",
INDEX(GRID!$B$13:$AQ$19,MATCH($E$7,GRID!$A$13:$A$19,0),MATCH(1,($U$2=GRID!$B$1:$AQ$1)*(КАЛЕНДАРЬ!$AN18=GRID!$B$3:$AQ$3), 0)),
INDEX(GRID!$B$13:$AQ$19,MATCH($E$7,GRID!$A$13:$A$19,0),MATCH(1,($U$2=GRID!$B$1:$AQ$1)*(КАЛЕНДАРЬ!$AN18=GRID!$B$3:$AQ$3), 0))*(1-GRID!$B$27))</f>
        <v>16000</v>
      </c>
      <c r="G251" s="35" cm="1">
        <f t="array" ref="G251">IF($I$2="Открытый тариф",
INDEX(GRID!$B$4:$AQ$10,MATCH($G$7,GRID!$A$4:$A$10,0),MATCH(1,($U$2=GRID!$B$1:$AQ$1)*(КАЛЕНДАРЬ!AN18=GRID!$B$3:$AQ$3), 0)),
INDEX(GRID!$B$4:$AQ$10,MATCH($G$7,GRID!$A$4:$A$10,0),MATCH(1,($U$2=GRID!$B$1:$AQ$1)*(КАЛЕНДАРЬ!AN18=GRID!$B$3:$AQ$3), 0))*(1-GRID!$B$27))</f>
        <v>13600</v>
      </c>
      <c r="H251" s="35" cm="1">
        <f t="array" ref="H251">IF($I$2="Открытый тариф",
INDEX(GRID!$B$13:$AQ$19,MATCH($G$7,GRID!$A$13:$A$19,0),MATCH(1,($U$2=GRID!$B$1:$AQ$1)*(КАЛЕНДАРЬ!$AN18=GRID!$B$3:$AQ$3), 0)),
INDEX(GRID!$B$13:$AQ$19,MATCH($G$7,GRID!$A$13:$A$19,0),MATCH(1,($U$2=GRID!$B$1:$AQ$1)*(КАЛЕНДАРЬ!$AN18=GRID!$B$3:$AQ$3), 0))*(1-GRID!$B$27))</f>
        <v>16600</v>
      </c>
      <c r="I251" s="35" cm="1">
        <f t="array" ref="I251">IF($I$2="Открытый тариф",
INDEX(GRID!$B$4:$AQ$10,MATCH($I$7,GRID!$A$4:$A$10,0),MATCH(1,($U$2=GRID!$B$1:$AQ$1)*(КАЛЕНДАРЬ!AN18=GRID!$B$3:$AQ$3), 0)),
INDEX(GRID!$B$4:$AQ$10,MATCH($I$7,GRID!$A$4:$A$10,0),MATCH(1,($U$2=GRID!$B$1:$AQ$1)*(КАЛЕНДАРЬ!AN18=GRID!$B$3:$AQ$3), 0))*(1-GRID!$B$27))</f>
        <v>26800</v>
      </c>
      <c r="J251" s="35" cm="1">
        <f t="array" ref="J251">IF($I$2="Открытый тариф",
INDEX(GRID!$B$13:$AQ$19,MATCH($I$7,GRID!$A$13:$A$19,0),MATCH(1,($U$2=GRID!$B$1:$AQ$1)*(КАЛЕНДАРЬ!$AN18=GRID!$B$3:$AQ$3), 0)),
INDEX(GRID!$B$13:$AQ$19,MATCH($I$7,GRID!$A$13:$A$19,0),MATCH(1,($U$2=GRID!$B$1:$AQ$1)*(КАЛЕНДАРЬ!$AN18=GRID!$B$3:$AQ$3), 0))*(1-GRID!$B$27))</f>
        <v>29800</v>
      </c>
      <c r="K251" s="35" cm="1">
        <f t="array" ref="K251">IF($I$2="Открытый тариф",
INDEX(GRID!$B$4:$AQ$10,MATCH($K$7,GRID!$A$4:$A$10,0),MATCH(1,($U$2=GRID!$B$1:$AQ$1)*(КАЛЕНДАРЬ!AN18=GRID!$B$3:$AQ$3), 0)),
INDEX(GRID!$B$4:$AQ$10,MATCH($K$7,GRID!$A$4:$A$10,0),MATCH(1,($U$2=GRID!$B$1:$AQ$1)*(КАЛЕНДАРЬ!AN18=GRID!$B$3:$AQ$3), 0))*(1-GRID!$B$27))</f>
        <v>27900</v>
      </c>
      <c r="L251" s="35" cm="1">
        <f t="array" ref="L251">IF($I$2="Открытый тариф",
INDEX(GRID!$B$13:$AQ$19,MATCH($K$7,GRID!$A$13:$A$19,0),MATCH(1,($U$2=GRID!$B$1:$AQ$1)*(КАЛЕНДАРЬ!$AN18=GRID!$B$3:$AQ$3), 0)),
INDEX(GRID!$B$13:$AQ$19,MATCH($K$7,GRID!$A$13:$A$19,0),MATCH(1,($U$2=GRID!$B$1:$AQ$1)*(КАЛЕНДАРЬ!$AN18=GRID!$B$3:$AQ$3), 0))*(1-GRID!$B$27))</f>
        <v>30900</v>
      </c>
      <c r="M251" s="35" cm="1">
        <f t="array" ref="M251">IF($I$2="Открытый тариф",
INDEX(GRID!$B$4:$AQ$10,MATCH($M$7,GRID!$A$4:$A$10,0),MATCH(1,($U$2=GRID!$B$1:$AQ$1)*(КАЛЕНДАРЬ!AN18=GRID!$B$3:$AQ$3), 0)),
INDEX(GRID!$B$4:$AQ$10,MATCH($M$7,GRID!$A$4:$A$10,0),MATCH(1,($U$2=GRID!$B$1:$AQ$1)*(КАЛЕНДАРЬ!AN18=GRID!$B$3:$AQ$3), 0))*(1-GRID!$B$27))</f>
        <v>35000</v>
      </c>
      <c r="N251" s="35" cm="1">
        <f t="array" ref="N251">IF($I$2="Открытый тариф",
INDEX(GRID!$B$13:$AQ$19,MATCH($M$7,GRID!$A$13:$A$19,0),MATCH(1,($U$2=GRID!$B$1:$AQ$1)*(КАЛЕНДАРЬ!$AN18=GRID!$B$3:$AQ$3), 0)),
INDEX(GRID!$B$13:$AQ$19,MATCH($M$7,GRID!$A$13:$A$19,0),MATCH(1,($U$2=GRID!$B$1:$AQ$1)*(КАЛЕНДАРЬ!$AN18=GRID!$B$3:$AQ$3), 0))*(1-GRID!$B$27))</f>
        <v>38000</v>
      </c>
      <c r="O251" s="35" cm="1">
        <f t="array" ref="O251">IF($I$2="Открытый тариф",
INDEX(GRID!$B$4:$AQ$10,MATCH($O$7,GRID!$A$4:$A$10,0),MATCH(1,($U$2=GRID!$B$1:$AQ$1)*(КАЛЕНДАРЬ!AN18=GRID!$B$3:$AQ$3), 0)),
INDEX(GRID!$B$4:$AQ$10,MATCH($O$7,GRID!$A$4:$A$10,0),MATCH(1,($U$2=GRID!$B$1:$AQ$1)*(КАЛЕНДАРЬ!AN18=GRID!$B$3:$AQ$3), 0))*(1-GRID!$B$27))</f>
        <v>65500</v>
      </c>
      <c r="P251" s="35" cm="1">
        <f t="array" ref="P251">IF($I$2="Открытый тариф",
INDEX(GRID!$B$13:$AQ$19,MATCH($O$7,GRID!$A$13:$A$19,0),MATCH(1,($U$2=GRID!$B$1:$AQ$1)*(КАЛЕНДАРЬ!$AN18=GRID!$B$3:$AQ$3), 0)),
INDEX(GRID!$B$13:$AQ$19,MATCH($O$7,GRID!$A$13:$A$19,0),MATCH(1,($U$2=GRID!$B$1:$AQ$1)*(КАЛЕНДАРЬ!$AN18=GRID!$B$3:$AQ$3), 0))*(1-GRID!$B$27))</f>
        <v>65500</v>
      </c>
    </row>
    <row r="252" spans="1:16" x14ac:dyDescent="0.2">
      <c r="A252" s="53" t="s">
        <v>19</v>
      </c>
      <c r="B252" s="54">
        <v>16</v>
      </c>
      <c r="C252" s="35" cm="1">
        <f t="array" ref="C252">IF($I$2="Открытый тариф",
INDEX(GRID!$B$4:$AQ$10,MATCH($C$7,GRID!$A$4:$A$10,0),MATCH(1,($U$2=GRID!$B$1:$AQ$1)*(КАЛЕНДАРЬ!AN19=GRID!$B$3:$AQ$3), 0)),
INDEX(GRID!$B$4:$AQ$10,MATCH($C$7,GRID!$A$4:$A$10,0),MATCH(1,($U$2=GRID!$B$1:$AQ$1)*(КАЛЕНДАРЬ!AN19=GRID!$B$3:$AQ$3), 0))*(1-GRID!$B$27))</f>
        <v>11000</v>
      </c>
      <c r="D252" s="35" cm="1">
        <f t="array" ref="D252">IF($I$2="Открытый тариф",
INDEX(GRID!$B$13:$AQ$19,MATCH($C$7,GRID!$A$13:$A$19,0),MATCH(1,($U$2=GRID!$B$1:$AQ$1)*(КАЛЕНДАРЬ!$AN19=GRID!$B$3:$AQ$3), 0)),
INDEX(GRID!$B$13:$AQ$19,MATCH($C$7,GRID!$A$13:$A$19,0),MATCH(1,($U$2=GRID!$B$1:$AQ$1)*(КАЛЕНДАРЬ!$AN19=GRID!$B$3:$AQ$3), 0))*(1-GRID!$B$27))</f>
        <v>14000</v>
      </c>
      <c r="E252" s="35" cm="1">
        <f t="array" ref="E252">IF($I$2="Открытый тариф",
INDEX(GRID!$B$4:$AQ$10,MATCH($E$7,GRID!$A$4:$A$10,0),MATCH(1,($U$2=GRID!$B$1:$AQ$1)*(КАЛЕНДАРЬ!AN19=GRID!$B$3:$AQ$3), 0)),
INDEX(GRID!$B$4:$AQ$10,MATCH($E$7,GRID!$A$4:$A$10,0),MATCH(1,($U$2=GRID!$B$1:$AQ$1)*(КАЛЕНДАРЬ!AN19=GRID!$B$3:$AQ$3), 0))*(1-GRID!$B$27))</f>
        <v>13000</v>
      </c>
      <c r="F252" s="35" cm="1">
        <f t="array" ref="F252">IF($I$2="Открытый тариф",
INDEX(GRID!$B$13:$AQ$19,MATCH($E$7,GRID!$A$13:$A$19,0),MATCH(1,($U$2=GRID!$B$1:$AQ$1)*(КАЛЕНДАРЬ!$AN19=GRID!$B$3:$AQ$3), 0)),
INDEX(GRID!$B$13:$AQ$19,MATCH($E$7,GRID!$A$13:$A$19,0),MATCH(1,($U$2=GRID!$B$1:$AQ$1)*(КАЛЕНДАРЬ!$AN19=GRID!$B$3:$AQ$3), 0))*(1-GRID!$B$27))</f>
        <v>16000</v>
      </c>
      <c r="G252" s="35" cm="1">
        <f t="array" ref="G252">IF($I$2="Открытый тариф",
INDEX(GRID!$B$4:$AQ$10,MATCH($G$7,GRID!$A$4:$A$10,0),MATCH(1,($U$2=GRID!$B$1:$AQ$1)*(КАЛЕНДАРЬ!AN19=GRID!$B$3:$AQ$3), 0)),
INDEX(GRID!$B$4:$AQ$10,MATCH($G$7,GRID!$A$4:$A$10,0),MATCH(1,($U$2=GRID!$B$1:$AQ$1)*(КАЛЕНДАРЬ!AN19=GRID!$B$3:$AQ$3), 0))*(1-GRID!$B$27))</f>
        <v>13600</v>
      </c>
      <c r="H252" s="35" cm="1">
        <f t="array" ref="H252">IF($I$2="Открытый тариф",
INDEX(GRID!$B$13:$AQ$19,MATCH($G$7,GRID!$A$13:$A$19,0),MATCH(1,($U$2=GRID!$B$1:$AQ$1)*(КАЛЕНДАРЬ!$AN19=GRID!$B$3:$AQ$3), 0)),
INDEX(GRID!$B$13:$AQ$19,MATCH($G$7,GRID!$A$13:$A$19,0),MATCH(1,($U$2=GRID!$B$1:$AQ$1)*(КАЛЕНДАРЬ!$AN19=GRID!$B$3:$AQ$3), 0))*(1-GRID!$B$27))</f>
        <v>16600</v>
      </c>
      <c r="I252" s="35" cm="1">
        <f t="array" ref="I252">IF($I$2="Открытый тариф",
INDEX(GRID!$B$4:$AQ$10,MATCH($I$7,GRID!$A$4:$A$10,0),MATCH(1,($U$2=GRID!$B$1:$AQ$1)*(КАЛЕНДАРЬ!AN19=GRID!$B$3:$AQ$3), 0)),
INDEX(GRID!$B$4:$AQ$10,MATCH($I$7,GRID!$A$4:$A$10,0),MATCH(1,($U$2=GRID!$B$1:$AQ$1)*(КАЛЕНДАРЬ!AN19=GRID!$B$3:$AQ$3), 0))*(1-GRID!$B$27))</f>
        <v>26800</v>
      </c>
      <c r="J252" s="35" cm="1">
        <f t="array" ref="J252">IF($I$2="Открытый тариф",
INDEX(GRID!$B$13:$AQ$19,MATCH($I$7,GRID!$A$13:$A$19,0),MATCH(1,($U$2=GRID!$B$1:$AQ$1)*(КАЛЕНДАРЬ!$AN19=GRID!$B$3:$AQ$3), 0)),
INDEX(GRID!$B$13:$AQ$19,MATCH($I$7,GRID!$A$13:$A$19,0),MATCH(1,($U$2=GRID!$B$1:$AQ$1)*(КАЛЕНДАРЬ!$AN19=GRID!$B$3:$AQ$3), 0))*(1-GRID!$B$27))</f>
        <v>29800</v>
      </c>
      <c r="K252" s="35" cm="1">
        <f t="array" ref="K252">IF($I$2="Открытый тариф",
INDEX(GRID!$B$4:$AQ$10,MATCH($K$7,GRID!$A$4:$A$10,0),MATCH(1,($U$2=GRID!$B$1:$AQ$1)*(КАЛЕНДАРЬ!AN19=GRID!$B$3:$AQ$3), 0)),
INDEX(GRID!$B$4:$AQ$10,MATCH($K$7,GRID!$A$4:$A$10,0),MATCH(1,($U$2=GRID!$B$1:$AQ$1)*(КАЛЕНДАРЬ!AN19=GRID!$B$3:$AQ$3), 0))*(1-GRID!$B$27))</f>
        <v>27900</v>
      </c>
      <c r="L252" s="35" cm="1">
        <f t="array" ref="L252">IF($I$2="Открытый тариф",
INDEX(GRID!$B$13:$AQ$19,MATCH($K$7,GRID!$A$13:$A$19,0),MATCH(1,($U$2=GRID!$B$1:$AQ$1)*(КАЛЕНДАРЬ!$AN19=GRID!$B$3:$AQ$3), 0)),
INDEX(GRID!$B$13:$AQ$19,MATCH($K$7,GRID!$A$13:$A$19,0),MATCH(1,($U$2=GRID!$B$1:$AQ$1)*(КАЛЕНДАРЬ!$AN19=GRID!$B$3:$AQ$3), 0))*(1-GRID!$B$27))</f>
        <v>30900</v>
      </c>
      <c r="M252" s="35" cm="1">
        <f t="array" ref="M252">IF($I$2="Открытый тариф",
INDEX(GRID!$B$4:$AQ$10,MATCH($M$7,GRID!$A$4:$A$10,0),MATCH(1,($U$2=GRID!$B$1:$AQ$1)*(КАЛЕНДАРЬ!AN19=GRID!$B$3:$AQ$3), 0)),
INDEX(GRID!$B$4:$AQ$10,MATCH($M$7,GRID!$A$4:$A$10,0),MATCH(1,($U$2=GRID!$B$1:$AQ$1)*(КАЛЕНДАРЬ!AN19=GRID!$B$3:$AQ$3), 0))*(1-GRID!$B$27))</f>
        <v>35000</v>
      </c>
      <c r="N252" s="35" cm="1">
        <f t="array" ref="N252">IF($I$2="Открытый тариф",
INDEX(GRID!$B$13:$AQ$19,MATCH($M$7,GRID!$A$13:$A$19,0),MATCH(1,($U$2=GRID!$B$1:$AQ$1)*(КАЛЕНДАРЬ!$AN19=GRID!$B$3:$AQ$3), 0)),
INDEX(GRID!$B$13:$AQ$19,MATCH($M$7,GRID!$A$13:$A$19,0),MATCH(1,($U$2=GRID!$B$1:$AQ$1)*(КАЛЕНДАРЬ!$AN19=GRID!$B$3:$AQ$3), 0))*(1-GRID!$B$27))</f>
        <v>38000</v>
      </c>
      <c r="O252" s="35" cm="1">
        <f t="array" ref="O252">IF($I$2="Открытый тариф",
INDEX(GRID!$B$4:$AQ$10,MATCH($O$7,GRID!$A$4:$A$10,0),MATCH(1,($U$2=GRID!$B$1:$AQ$1)*(КАЛЕНДАРЬ!AN19=GRID!$B$3:$AQ$3), 0)),
INDEX(GRID!$B$4:$AQ$10,MATCH($O$7,GRID!$A$4:$A$10,0),MATCH(1,($U$2=GRID!$B$1:$AQ$1)*(КАЛЕНДАРЬ!AN19=GRID!$B$3:$AQ$3), 0))*(1-GRID!$B$27))</f>
        <v>65500</v>
      </c>
      <c r="P252" s="35" cm="1">
        <f t="array" ref="P252">IF($I$2="Открытый тариф",
INDEX(GRID!$B$13:$AQ$19,MATCH($O$7,GRID!$A$13:$A$19,0),MATCH(1,($U$2=GRID!$B$1:$AQ$1)*(КАЛЕНДАРЬ!$AN19=GRID!$B$3:$AQ$3), 0)),
INDEX(GRID!$B$13:$AQ$19,MATCH($O$7,GRID!$A$13:$A$19,0),MATCH(1,($U$2=GRID!$B$1:$AQ$1)*(КАЛЕНДАРЬ!$AN19=GRID!$B$3:$AQ$3), 0))*(1-GRID!$B$27))</f>
        <v>65500</v>
      </c>
    </row>
    <row r="253" spans="1:16" x14ac:dyDescent="0.2">
      <c r="A253" s="53" t="s">
        <v>20</v>
      </c>
      <c r="B253" s="54">
        <v>17</v>
      </c>
      <c r="C253" s="35" cm="1">
        <f t="array" ref="C253">IF($I$2="Открытый тариф",
INDEX(GRID!$B$4:$AQ$10,MATCH($C$7,GRID!$A$4:$A$10,0),MATCH(1,($U$2=GRID!$B$1:$AQ$1)*(КАЛЕНДАРЬ!AN20=GRID!$B$3:$AQ$3), 0)),
INDEX(GRID!$B$4:$AQ$10,MATCH($C$7,GRID!$A$4:$A$10,0),MATCH(1,($U$2=GRID!$B$1:$AQ$1)*(КАЛЕНДАРЬ!AN20=GRID!$B$3:$AQ$3), 0))*(1-GRID!$B$27))</f>
        <v>11000</v>
      </c>
      <c r="D253" s="35" cm="1">
        <f t="array" ref="D253">IF($I$2="Открытый тариф",
INDEX(GRID!$B$13:$AQ$19,MATCH($C$7,GRID!$A$13:$A$19,0),MATCH(1,($U$2=GRID!$B$1:$AQ$1)*(КАЛЕНДАРЬ!$AN20=GRID!$B$3:$AQ$3), 0)),
INDEX(GRID!$B$13:$AQ$19,MATCH($C$7,GRID!$A$13:$A$19,0),MATCH(1,($U$2=GRID!$B$1:$AQ$1)*(КАЛЕНДАРЬ!$AN20=GRID!$B$3:$AQ$3), 0))*(1-GRID!$B$27))</f>
        <v>14000</v>
      </c>
      <c r="E253" s="35" cm="1">
        <f t="array" ref="E253">IF($I$2="Открытый тариф",
INDEX(GRID!$B$4:$AQ$10,MATCH($E$7,GRID!$A$4:$A$10,0),MATCH(1,($U$2=GRID!$B$1:$AQ$1)*(КАЛЕНДАРЬ!AN20=GRID!$B$3:$AQ$3), 0)),
INDEX(GRID!$B$4:$AQ$10,MATCH($E$7,GRID!$A$4:$A$10,0),MATCH(1,($U$2=GRID!$B$1:$AQ$1)*(КАЛЕНДАРЬ!AN20=GRID!$B$3:$AQ$3), 0))*(1-GRID!$B$27))</f>
        <v>13000</v>
      </c>
      <c r="F253" s="35" cm="1">
        <f t="array" ref="F253">IF($I$2="Открытый тариф",
INDEX(GRID!$B$13:$AQ$19,MATCH($E$7,GRID!$A$13:$A$19,0),MATCH(1,($U$2=GRID!$B$1:$AQ$1)*(КАЛЕНДАРЬ!$AN20=GRID!$B$3:$AQ$3), 0)),
INDEX(GRID!$B$13:$AQ$19,MATCH($E$7,GRID!$A$13:$A$19,0),MATCH(1,($U$2=GRID!$B$1:$AQ$1)*(КАЛЕНДАРЬ!$AN20=GRID!$B$3:$AQ$3), 0))*(1-GRID!$B$27))</f>
        <v>16000</v>
      </c>
      <c r="G253" s="35" cm="1">
        <f t="array" ref="G253">IF($I$2="Открытый тариф",
INDEX(GRID!$B$4:$AQ$10,MATCH($G$7,GRID!$A$4:$A$10,0),MATCH(1,($U$2=GRID!$B$1:$AQ$1)*(КАЛЕНДАРЬ!AN20=GRID!$B$3:$AQ$3), 0)),
INDEX(GRID!$B$4:$AQ$10,MATCH($G$7,GRID!$A$4:$A$10,0),MATCH(1,($U$2=GRID!$B$1:$AQ$1)*(КАЛЕНДАРЬ!AN20=GRID!$B$3:$AQ$3), 0))*(1-GRID!$B$27))</f>
        <v>13600</v>
      </c>
      <c r="H253" s="35" cm="1">
        <f t="array" ref="H253">IF($I$2="Открытый тариф",
INDEX(GRID!$B$13:$AQ$19,MATCH($G$7,GRID!$A$13:$A$19,0),MATCH(1,($U$2=GRID!$B$1:$AQ$1)*(КАЛЕНДАРЬ!$AN20=GRID!$B$3:$AQ$3), 0)),
INDEX(GRID!$B$13:$AQ$19,MATCH($G$7,GRID!$A$13:$A$19,0),MATCH(1,($U$2=GRID!$B$1:$AQ$1)*(КАЛЕНДАРЬ!$AN20=GRID!$B$3:$AQ$3), 0))*(1-GRID!$B$27))</f>
        <v>16600</v>
      </c>
      <c r="I253" s="35" cm="1">
        <f t="array" ref="I253">IF($I$2="Открытый тариф",
INDEX(GRID!$B$4:$AQ$10,MATCH($I$7,GRID!$A$4:$A$10,0),MATCH(1,($U$2=GRID!$B$1:$AQ$1)*(КАЛЕНДАРЬ!AN20=GRID!$B$3:$AQ$3), 0)),
INDEX(GRID!$B$4:$AQ$10,MATCH($I$7,GRID!$A$4:$A$10,0),MATCH(1,($U$2=GRID!$B$1:$AQ$1)*(КАЛЕНДАРЬ!AN20=GRID!$B$3:$AQ$3), 0))*(1-GRID!$B$27))</f>
        <v>26800</v>
      </c>
      <c r="J253" s="35" cm="1">
        <f t="array" ref="J253">IF($I$2="Открытый тариф",
INDEX(GRID!$B$13:$AQ$19,MATCH($I$7,GRID!$A$13:$A$19,0),MATCH(1,($U$2=GRID!$B$1:$AQ$1)*(КАЛЕНДАРЬ!$AN20=GRID!$B$3:$AQ$3), 0)),
INDEX(GRID!$B$13:$AQ$19,MATCH($I$7,GRID!$A$13:$A$19,0),MATCH(1,($U$2=GRID!$B$1:$AQ$1)*(КАЛЕНДАРЬ!$AN20=GRID!$B$3:$AQ$3), 0))*(1-GRID!$B$27))</f>
        <v>29800</v>
      </c>
      <c r="K253" s="35" cm="1">
        <f t="array" ref="K253">IF($I$2="Открытый тариф",
INDEX(GRID!$B$4:$AQ$10,MATCH($K$7,GRID!$A$4:$A$10,0),MATCH(1,($U$2=GRID!$B$1:$AQ$1)*(КАЛЕНДАРЬ!AN20=GRID!$B$3:$AQ$3), 0)),
INDEX(GRID!$B$4:$AQ$10,MATCH($K$7,GRID!$A$4:$A$10,0),MATCH(1,($U$2=GRID!$B$1:$AQ$1)*(КАЛЕНДАРЬ!AN20=GRID!$B$3:$AQ$3), 0))*(1-GRID!$B$27))</f>
        <v>27900</v>
      </c>
      <c r="L253" s="35" cm="1">
        <f t="array" ref="L253">IF($I$2="Открытый тариф",
INDEX(GRID!$B$13:$AQ$19,MATCH($K$7,GRID!$A$13:$A$19,0),MATCH(1,($U$2=GRID!$B$1:$AQ$1)*(КАЛЕНДАРЬ!$AN20=GRID!$B$3:$AQ$3), 0)),
INDEX(GRID!$B$13:$AQ$19,MATCH($K$7,GRID!$A$13:$A$19,0),MATCH(1,($U$2=GRID!$B$1:$AQ$1)*(КАЛЕНДАРЬ!$AN20=GRID!$B$3:$AQ$3), 0))*(1-GRID!$B$27))</f>
        <v>30900</v>
      </c>
      <c r="M253" s="35" cm="1">
        <f t="array" ref="M253">IF($I$2="Открытый тариф",
INDEX(GRID!$B$4:$AQ$10,MATCH($M$7,GRID!$A$4:$A$10,0),MATCH(1,($U$2=GRID!$B$1:$AQ$1)*(КАЛЕНДАРЬ!AN20=GRID!$B$3:$AQ$3), 0)),
INDEX(GRID!$B$4:$AQ$10,MATCH($M$7,GRID!$A$4:$A$10,0),MATCH(1,($U$2=GRID!$B$1:$AQ$1)*(КАЛЕНДАРЬ!AN20=GRID!$B$3:$AQ$3), 0))*(1-GRID!$B$27))</f>
        <v>35000</v>
      </c>
      <c r="N253" s="35" cm="1">
        <f t="array" ref="N253">IF($I$2="Открытый тариф",
INDEX(GRID!$B$13:$AQ$19,MATCH($M$7,GRID!$A$13:$A$19,0),MATCH(1,($U$2=GRID!$B$1:$AQ$1)*(КАЛЕНДАРЬ!$AN20=GRID!$B$3:$AQ$3), 0)),
INDEX(GRID!$B$13:$AQ$19,MATCH($M$7,GRID!$A$13:$A$19,0),MATCH(1,($U$2=GRID!$B$1:$AQ$1)*(КАЛЕНДАРЬ!$AN20=GRID!$B$3:$AQ$3), 0))*(1-GRID!$B$27))</f>
        <v>38000</v>
      </c>
      <c r="O253" s="35" cm="1">
        <f t="array" ref="O253">IF($I$2="Открытый тариф",
INDEX(GRID!$B$4:$AQ$10,MATCH($O$7,GRID!$A$4:$A$10,0),MATCH(1,($U$2=GRID!$B$1:$AQ$1)*(КАЛЕНДАРЬ!AN20=GRID!$B$3:$AQ$3), 0)),
INDEX(GRID!$B$4:$AQ$10,MATCH($O$7,GRID!$A$4:$A$10,0),MATCH(1,($U$2=GRID!$B$1:$AQ$1)*(КАЛЕНДАРЬ!AN20=GRID!$B$3:$AQ$3), 0))*(1-GRID!$B$27))</f>
        <v>65500</v>
      </c>
      <c r="P253" s="35" cm="1">
        <f t="array" ref="P253">IF($I$2="Открытый тариф",
INDEX(GRID!$B$13:$AQ$19,MATCH($O$7,GRID!$A$13:$A$19,0),MATCH(1,($U$2=GRID!$B$1:$AQ$1)*(КАЛЕНДАРЬ!$AN20=GRID!$B$3:$AQ$3), 0)),
INDEX(GRID!$B$13:$AQ$19,MATCH($O$7,GRID!$A$13:$A$19,0),MATCH(1,($U$2=GRID!$B$1:$AQ$1)*(КАЛЕНДАРЬ!$AN20=GRID!$B$3:$AQ$3), 0))*(1-GRID!$B$27))</f>
        <v>65500</v>
      </c>
    </row>
    <row r="254" spans="1:16" x14ac:dyDescent="0.2">
      <c r="A254" s="53" t="s">
        <v>14</v>
      </c>
      <c r="B254" s="54">
        <v>18</v>
      </c>
      <c r="C254" s="35" cm="1">
        <f t="array" ref="C254">IF($I$2="Открытый тариф",
INDEX(GRID!$B$4:$AQ$10,MATCH($C$7,GRID!$A$4:$A$10,0),MATCH(1,($U$2=GRID!$B$1:$AQ$1)*(КАЛЕНДАРЬ!AN21=GRID!$B$3:$AQ$3), 0)),
INDEX(GRID!$B$4:$AQ$10,MATCH($C$7,GRID!$A$4:$A$10,0),MATCH(1,($U$2=GRID!$B$1:$AQ$1)*(КАЛЕНДАРЬ!AN21=GRID!$B$3:$AQ$3), 0))*(1-GRID!$B$27))</f>
        <v>9700</v>
      </c>
      <c r="D254" s="35" cm="1">
        <f t="array" ref="D254">IF($I$2="Открытый тариф",
INDEX(GRID!$B$13:$AQ$19,MATCH($C$7,GRID!$A$13:$A$19,0),MATCH(1,($U$2=GRID!$B$1:$AQ$1)*(КАЛЕНДАРЬ!$AN21=GRID!$B$3:$AQ$3), 0)),
INDEX(GRID!$B$13:$AQ$19,MATCH($C$7,GRID!$A$13:$A$19,0),MATCH(1,($U$2=GRID!$B$1:$AQ$1)*(КАЛЕНДАРЬ!$AN21=GRID!$B$3:$AQ$3), 0))*(1-GRID!$B$27))</f>
        <v>12700</v>
      </c>
      <c r="E254" s="35" cm="1">
        <f t="array" ref="E254">IF($I$2="Открытый тариф",
INDEX(GRID!$B$4:$AQ$10,MATCH($E$7,GRID!$A$4:$A$10,0),MATCH(1,($U$2=GRID!$B$1:$AQ$1)*(КАЛЕНДАРЬ!AN21=GRID!$B$3:$AQ$3), 0)),
INDEX(GRID!$B$4:$AQ$10,MATCH($E$7,GRID!$A$4:$A$10,0),MATCH(1,($U$2=GRID!$B$1:$AQ$1)*(КАЛЕНДАРЬ!AN21=GRID!$B$3:$AQ$3), 0))*(1-GRID!$B$27))</f>
        <v>11500</v>
      </c>
      <c r="F254" s="35" cm="1">
        <f t="array" ref="F254">IF($I$2="Открытый тариф",
INDEX(GRID!$B$13:$AQ$19,MATCH($E$7,GRID!$A$13:$A$19,0),MATCH(1,($U$2=GRID!$B$1:$AQ$1)*(КАЛЕНДАРЬ!$AN21=GRID!$B$3:$AQ$3), 0)),
INDEX(GRID!$B$13:$AQ$19,MATCH($E$7,GRID!$A$13:$A$19,0),MATCH(1,($U$2=GRID!$B$1:$AQ$1)*(КАЛЕНДАРЬ!$AN21=GRID!$B$3:$AQ$3), 0))*(1-GRID!$B$27))</f>
        <v>14500</v>
      </c>
      <c r="G254" s="35" cm="1">
        <f t="array" ref="G254">IF($I$2="Открытый тариф",
INDEX(GRID!$B$4:$AQ$10,MATCH($G$7,GRID!$A$4:$A$10,0),MATCH(1,($U$2=GRID!$B$1:$AQ$1)*(КАЛЕНДАРЬ!AN21=GRID!$B$3:$AQ$3), 0)),
INDEX(GRID!$B$4:$AQ$10,MATCH($G$7,GRID!$A$4:$A$10,0),MATCH(1,($U$2=GRID!$B$1:$AQ$1)*(КАЛЕНДАРЬ!AN21=GRID!$B$3:$AQ$3), 0))*(1-GRID!$B$27))</f>
        <v>11900</v>
      </c>
      <c r="H254" s="35" cm="1">
        <f t="array" ref="H254">IF($I$2="Открытый тариф",
INDEX(GRID!$B$13:$AQ$19,MATCH($G$7,GRID!$A$13:$A$19,0),MATCH(1,($U$2=GRID!$B$1:$AQ$1)*(КАЛЕНДАРЬ!$AN21=GRID!$B$3:$AQ$3), 0)),
INDEX(GRID!$B$13:$AQ$19,MATCH($G$7,GRID!$A$13:$A$19,0),MATCH(1,($U$2=GRID!$B$1:$AQ$1)*(КАЛЕНДАРЬ!$AN21=GRID!$B$3:$AQ$3), 0))*(1-GRID!$B$27))</f>
        <v>14900</v>
      </c>
      <c r="I254" s="35" cm="1">
        <f t="array" ref="I254">IF($I$2="Открытый тариф",
INDEX(GRID!$B$4:$AQ$10,MATCH($I$7,GRID!$A$4:$A$10,0),MATCH(1,($U$2=GRID!$B$1:$AQ$1)*(КАЛЕНДАРЬ!AN21=GRID!$B$3:$AQ$3), 0)),
INDEX(GRID!$B$4:$AQ$10,MATCH($I$7,GRID!$A$4:$A$10,0),MATCH(1,($U$2=GRID!$B$1:$AQ$1)*(КАЛЕНДАРЬ!AN21=GRID!$B$3:$AQ$3), 0))*(1-GRID!$B$27))</f>
        <v>26800</v>
      </c>
      <c r="J254" s="35" cm="1">
        <f t="array" ref="J254">IF($I$2="Открытый тариф",
INDEX(GRID!$B$13:$AQ$19,MATCH($I$7,GRID!$A$13:$A$19,0),MATCH(1,($U$2=GRID!$B$1:$AQ$1)*(КАЛЕНДАРЬ!$AN21=GRID!$B$3:$AQ$3), 0)),
INDEX(GRID!$B$13:$AQ$19,MATCH($I$7,GRID!$A$13:$A$19,0),MATCH(1,($U$2=GRID!$B$1:$AQ$1)*(КАЛЕНДАРЬ!$AN21=GRID!$B$3:$AQ$3), 0))*(1-GRID!$B$27))</f>
        <v>29800</v>
      </c>
      <c r="K254" s="35" cm="1">
        <f t="array" ref="K254">IF($I$2="Открытый тариф",
INDEX(GRID!$B$4:$AQ$10,MATCH($K$7,GRID!$A$4:$A$10,0),MATCH(1,($U$2=GRID!$B$1:$AQ$1)*(КАЛЕНДАРЬ!AN21=GRID!$B$3:$AQ$3), 0)),
INDEX(GRID!$B$4:$AQ$10,MATCH($K$7,GRID!$A$4:$A$10,0),MATCH(1,($U$2=GRID!$B$1:$AQ$1)*(КАЛЕНДАРЬ!AN21=GRID!$B$3:$AQ$3), 0))*(1-GRID!$B$27))</f>
        <v>27900</v>
      </c>
      <c r="L254" s="35" cm="1">
        <f t="array" ref="L254">IF($I$2="Открытый тариф",
INDEX(GRID!$B$13:$AQ$19,MATCH($K$7,GRID!$A$13:$A$19,0),MATCH(1,($U$2=GRID!$B$1:$AQ$1)*(КАЛЕНДАРЬ!$AN21=GRID!$B$3:$AQ$3), 0)),
INDEX(GRID!$B$13:$AQ$19,MATCH($K$7,GRID!$A$13:$A$19,0),MATCH(1,($U$2=GRID!$B$1:$AQ$1)*(КАЛЕНДАРЬ!$AN21=GRID!$B$3:$AQ$3), 0))*(1-GRID!$B$27))</f>
        <v>30900</v>
      </c>
      <c r="M254" s="35" cm="1">
        <f t="array" ref="M254">IF($I$2="Открытый тариф",
INDEX(GRID!$B$4:$AQ$10,MATCH($M$7,GRID!$A$4:$A$10,0),MATCH(1,($U$2=GRID!$B$1:$AQ$1)*(КАЛЕНДАРЬ!AN21=GRID!$B$3:$AQ$3), 0)),
INDEX(GRID!$B$4:$AQ$10,MATCH($M$7,GRID!$A$4:$A$10,0),MATCH(1,($U$2=GRID!$B$1:$AQ$1)*(КАЛЕНДАРЬ!AN21=GRID!$B$3:$AQ$3), 0))*(1-GRID!$B$27))</f>
        <v>35000</v>
      </c>
      <c r="N254" s="35" cm="1">
        <f t="array" ref="N254">IF($I$2="Открытый тариф",
INDEX(GRID!$B$13:$AQ$19,MATCH($M$7,GRID!$A$13:$A$19,0),MATCH(1,($U$2=GRID!$B$1:$AQ$1)*(КАЛЕНДАРЬ!$AN21=GRID!$B$3:$AQ$3), 0)),
INDEX(GRID!$B$13:$AQ$19,MATCH($M$7,GRID!$A$13:$A$19,0),MATCH(1,($U$2=GRID!$B$1:$AQ$1)*(КАЛЕНДАРЬ!$AN21=GRID!$B$3:$AQ$3), 0))*(1-GRID!$B$27))</f>
        <v>38000</v>
      </c>
      <c r="O254" s="35" cm="1">
        <f t="array" ref="O254">IF($I$2="Открытый тариф",
INDEX(GRID!$B$4:$AQ$10,MATCH($O$7,GRID!$A$4:$A$10,0),MATCH(1,($U$2=GRID!$B$1:$AQ$1)*(КАЛЕНДАРЬ!AN21=GRID!$B$3:$AQ$3), 0)),
INDEX(GRID!$B$4:$AQ$10,MATCH($O$7,GRID!$A$4:$A$10,0),MATCH(1,($U$2=GRID!$B$1:$AQ$1)*(КАЛЕНДАРЬ!AN21=GRID!$B$3:$AQ$3), 0))*(1-GRID!$B$27))</f>
        <v>65500</v>
      </c>
      <c r="P254" s="35" cm="1">
        <f t="array" ref="P254">IF($I$2="Открытый тариф",
INDEX(GRID!$B$13:$AQ$19,MATCH($O$7,GRID!$A$13:$A$19,0),MATCH(1,($U$2=GRID!$B$1:$AQ$1)*(КАЛЕНДАРЬ!$AN21=GRID!$B$3:$AQ$3), 0)),
INDEX(GRID!$B$13:$AQ$19,MATCH($O$7,GRID!$A$13:$A$19,0),MATCH(1,($U$2=GRID!$B$1:$AQ$1)*(КАЛЕНДАРЬ!$AN21=GRID!$B$3:$AQ$3), 0))*(1-GRID!$B$27))</f>
        <v>65500</v>
      </c>
    </row>
    <row r="255" spans="1:16" x14ac:dyDescent="0.2">
      <c r="A255" s="53" t="s">
        <v>15</v>
      </c>
      <c r="B255" s="54">
        <v>19</v>
      </c>
      <c r="C255" s="35" cm="1">
        <f t="array" ref="C255">IF($I$2="Открытый тариф",
INDEX(GRID!$B$4:$AQ$10,MATCH($C$7,GRID!$A$4:$A$10,0),MATCH(1,($U$2=GRID!$B$1:$AQ$1)*(КАЛЕНДАРЬ!AN22=GRID!$B$3:$AQ$3), 0)),
INDEX(GRID!$B$4:$AQ$10,MATCH($C$7,GRID!$A$4:$A$10,0),MATCH(1,($U$2=GRID!$B$1:$AQ$1)*(КАЛЕНДАРЬ!AN22=GRID!$B$3:$AQ$3), 0))*(1-GRID!$B$27))</f>
        <v>9700</v>
      </c>
      <c r="D255" s="35" cm="1">
        <f t="array" ref="D255">IF($I$2="Открытый тариф",
INDEX(GRID!$B$13:$AQ$19,MATCH($C$7,GRID!$A$13:$A$19,0),MATCH(1,($U$2=GRID!$B$1:$AQ$1)*(КАЛЕНДАРЬ!$AN22=GRID!$B$3:$AQ$3), 0)),
INDEX(GRID!$B$13:$AQ$19,MATCH($C$7,GRID!$A$13:$A$19,0),MATCH(1,($U$2=GRID!$B$1:$AQ$1)*(КАЛЕНДАРЬ!$AN22=GRID!$B$3:$AQ$3), 0))*(1-GRID!$B$27))</f>
        <v>12700</v>
      </c>
      <c r="E255" s="35" cm="1">
        <f t="array" ref="E255">IF($I$2="Открытый тариф",
INDEX(GRID!$B$4:$AQ$10,MATCH($E$7,GRID!$A$4:$A$10,0),MATCH(1,($U$2=GRID!$B$1:$AQ$1)*(КАЛЕНДАРЬ!AN22=GRID!$B$3:$AQ$3), 0)),
INDEX(GRID!$B$4:$AQ$10,MATCH($E$7,GRID!$A$4:$A$10,0),MATCH(1,($U$2=GRID!$B$1:$AQ$1)*(КАЛЕНДАРЬ!AN22=GRID!$B$3:$AQ$3), 0))*(1-GRID!$B$27))</f>
        <v>11500</v>
      </c>
      <c r="F255" s="35" cm="1">
        <f t="array" ref="F255">IF($I$2="Открытый тариф",
INDEX(GRID!$B$13:$AQ$19,MATCH($E$7,GRID!$A$13:$A$19,0),MATCH(1,($U$2=GRID!$B$1:$AQ$1)*(КАЛЕНДАРЬ!$AN22=GRID!$B$3:$AQ$3), 0)),
INDEX(GRID!$B$13:$AQ$19,MATCH($E$7,GRID!$A$13:$A$19,0),MATCH(1,($U$2=GRID!$B$1:$AQ$1)*(КАЛЕНДАРЬ!$AN22=GRID!$B$3:$AQ$3), 0))*(1-GRID!$B$27))</f>
        <v>14500</v>
      </c>
      <c r="G255" s="35" cm="1">
        <f t="array" ref="G255">IF($I$2="Открытый тариф",
INDEX(GRID!$B$4:$AQ$10,MATCH($G$7,GRID!$A$4:$A$10,0),MATCH(1,($U$2=GRID!$B$1:$AQ$1)*(КАЛЕНДАРЬ!AN22=GRID!$B$3:$AQ$3), 0)),
INDEX(GRID!$B$4:$AQ$10,MATCH($G$7,GRID!$A$4:$A$10,0),MATCH(1,($U$2=GRID!$B$1:$AQ$1)*(КАЛЕНДАРЬ!AN22=GRID!$B$3:$AQ$3), 0))*(1-GRID!$B$27))</f>
        <v>11900</v>
      </c>
      <c r="H255" s="35" cm="1">
        <f t="array" ref="H255">IF($I$2="Открытый тариф",
INDEX(GRID!$B$13:$AQ$19,MATCH($G$7,GRID!$A$13:$A$19,0),MATCH(1,($U$2=GRID!$B$1:$AQ$1)*(КАЛЕНДАРЬ!$AN22=GRID!$B$3:$AQ$3), 0)),
INDEX(GRID!$B$13:$AQ$19,MATCH($G$7,GRID!$A$13:$A$19,0),MATCH(1,($U$2=GRID!$B$1:$AQ$1)*(КАЛЕНДАРЬ!$AN22=GRID!$B$3:$AQ$3), 0))*(1-GRID!$B$27))</f>
        <v>14900</v>
      </c>
      <c r="I255" s="35" cm="1">
        <f t="array" ref="I255">IF($I$2="Открытый тариф",
INDEX(GRID!$B$4:$AQ$10,MATCH($I$7,GRID!$A$4:$A$10,0),MATCH(1,($U$2=GRID!$B$1:$AQ$1)*(КАЛЕНДАРЬ!AN22=GRID!$B$3:$AQ$3), 0)),
INDEX(GRID!$B$4:$AQ$10,MATCH($I$7,GRID!$A$4:$A$10,0),MATCH(1,($U$2=GRID!$B$1:$AQ$1)*(КАЛЕНДАРЬ!AN22=GRID!$B$3:$AQ$3), 0))*(1-GRID!$B$27))</f>
        <v>26800</v>
      </c>
      <c r="J255" s="35" cm="1">
        <f t="array" ref="J255">IF($I$2="Открытый тариф",
INDEX(GRID!$B$13:$AQ$19,MATCH($I$7,GRID!$A$13:$A$19,0),MATCH(1,($U$2=GRID!$B$1:$AQ$1)*(КАЛЕНДАРЬ!$AN22=GRID!$B$3:$AQ$3), 0)),
INDEX(GRID!$B$13:$AQ$19,MATCH($I$7,GRID!$A$13:$A$19,0),MATCH(1,($U$2=GRID!$B$1:$AQ$1)*(КАЛЕНДАРЬ!$AN22=GRID!$B$3:$AQ$3), 0))*(1-GRID!$B$27))</f>
        <v>29800</v>
      </c>
      <c r="K255" s="35" cm="1">
        <f t="array" ref="K255">IF($I$2="Открытый тариф",
INDEX(GRID!$B$4:$AQ$10,MATCH($K$7,GRID!$A$4:$A$10,0),MATCH(1,($U$2=GRID!$B$1:$AQ$1)*(КАЛЕНДАРЬ!AN22=GRID!$B$3:$AQ$3), 0)),
INDEX(GRID!$B$4:$AQ$10,MATCH($K$7,GRID!$A$4:$A$10,0),MATCH(1,($U$2=GRID!$B$1:$AQ$1)*(КАЛЕНДАРЬ!AN22=GRID!$B$3:$AQ$3), 0))*(1-GRID!$B$27))</f>
        <v>27900</v>
      </c>
      <c r="L255" s="35" cm="1">
        <f t="array" ref="L255">IF($I$2="Открытый тариф",
INDEX(GRID!$B$13:$AQ$19,MATCH($K$7,GRID!$A$13:$A$19,0),MATCH(1,($U$2=GRID!$B$1:$AQ$1)*(КАЛЕНДАРЬ!$AN22=GRID!$B$3:$AQ$3), 0)),
INDEX(GRID!$B$13:$AQ$19,MATCH($K$7,GRID!$A$13:$A$19,0),MATCH(1,($U$2=GRID!$B$1:$AQ$1)*(КАЛЕНДАРЬ!$AN22=GRID!$B$3:$AQ$3), 0))*(1-GRID!$B$27))</f>
        <v>30900</v>
      </c>
      <c r="M255" s="35" cm="1">
        <f t="array" ref="M255">IF($I$2="Открытый тариф",
INDEX(GRID!$B$4:$AQ$10,MATCH($M$7,GRID!$A$4:$A$10,0),MATCH(1,($U$2=GRID!$B$1:$AQ$1)*(КАЛЕНДАРЬ!AN22=GRID!$B$3:$AQ$3), 0)),
INDEX(GRID!$B$4:$AQ$10,MATCH($M$7,GRID!$A$4:$A$10,0),MATCH(1,($U$2=GRID!$B$1:$AQ$1)*(КАЛЕНДАРЬ!AN22=GRID!$B$3:$AQ$3), 0))*(1-GRID!$B$27))</f>
        <v>35000</v>
      </c>
      <c r="N255" s="35" cm="1">
        <f t="array" ref="N255">IF($I$2="Открытый тариф",
INDEX(GRID!$B$13:$AQ$19,MATCH($M$7,GRID!$A$13:$A$19,0),MATCH(1,($U$2=GRID!$B$1:$AQ$1)*(КАЛЕНДАРЬ!$AN22=GRID!$B$3:$AQ$3), 0)),
INDEX(GRID!$B$13:$AQ$19,MATCH($M$7,GRID!$A$13:$A$19,0),MATCH(1,($U$2=GRID!$B$1:$AQ$1)*(КАЛЕНДАРЬ!$AN22=GRID!$B$3:$AQ$3), 0))*(1-GRID!$B$27))</f>
        <v>38000</v>
      </c>
      <c r="O255" s="35" cm="1">
        <f t="array" ref="O255">IF($I$2="Открытый тариф",
INDEX(GRID!$B$4:$AQ$10,MATCH($O$7,GRID!$A$4:$A$10,0),MATCH(1,($U$2=GRID!$B$1:$AQ$1)*(КАЛЕНДАРЬ!AN22=GRID!$B$3:$AQ$3), 0)),
INDEX(GRID!$B$4:$AQ$10,MATCH($O$7,GRID!$A$4:$A$10,0),MATCH(1,($U$2=GRID!$B$1:$AQ$1)*(КАЛЕНДАРЬ!AN22=GRID!$B$3:$AQ$3), 0))*(1-GRID!$B$27))</f>
        <v>65500</v>
      </c>
      <c r="P255" s="35" cm="1">
        <f t="array" ref="P255">IF($I$2="Открытый тариф",
INDEX(GRID!$B$13:$AQ$19,MATCH($O$7,GRID!$A$13:$A$19,0),MATCH(1,($U$2=GRID!$B$1:$AQ$1)*(КАЛЕНДАРЬ!$AN22=GRID!$B$3:$AQ$3), 0)),
INDEX(GRID!$B$13:$AQ$19,MATCH($O$7,GRID!$A$13:$A$19,0),MATCH(1,($U$2=GRID!$B$1:$AQ$1)*(КАЛЕНДАРЬ!$AN22=GRID!$B$3:$AQ$3), 0))*(1-GRID!$B$27))</f>
        <v>65500</v>
      </c>
    </row>
    <row r="256" spans="1:16" x14ac:dyDescent="0.2">
      <c r="A256" s="53" t="s">
        <v>16</v>
      </c>
      <c r="B256" s="54">
        <v>20</v>
      </c>
      <c r="C256" s="35" cm="1">
        <f t="array" ref="C256">IF($I$2="Открытый тариф",
INDEX(GRID!$B$4:$AQ$10,MATCH($C$7,GRID!$A$4:$A$10,0),MATCH(1,($U$2=GRID!$B$1:$AQ$1)*(КАЛЕНДАРЬ!AN23=GRID!$B$3:$AQ$3), 0)),
INDEX(GRID!$B$4:$AQ$10,MATCH($C$7,GRID!$A$4:$A$10,0),MATCH(1,($U$2=GRID!$B$1:$AQ$1)*(КАЛЕНДАРЬ!AN23=GRID!$B$3:$AQ$3), 0))*(1-GRID!$B$27))</f>
        <v>9700</v>
      </c>
      <c r="D256" s="35" cm="1">
        <f t="array" ref="D256">IF($I$2="Открытый тариф",
INDEX(GRID!$B$13:$AQ$19,MATCH($C$7,GRID!$A$13:$A$19,0),MATCH(1,($U$2=GRID!$B$1:$AQ$1)*(КАЛЕНДАРЬ!$AN23=GRID!$B$3:$AQ$3), 0)),
INDEX(GRID!$B$13:$AQ$19,MATCH($C$7,GRID!$A$13:$A$19,0),MATCH(1,($U$2=GRID!$B$1:$AQ$1)*(КАЛЕНДАРЬ!$AN23=GRID!$B$3:$AQ$3), 0))*(1-GRID!$B$27))</f>
        <v>12700</v>
      </c>
      <c r="E256" s="35" cm="1">
        <f t="array" ref="E256">IF($I$2="Открытый тариф",
INDEX(GRID!$B$4:$AQ$10,MATCH($E$7,GRID!$A$4:$A$10,0),MATCH(1,($U$2=GRID!$B$1:$AQ$1)*(КАЛЕНДАРЬ!AN23=GRID!$B$3:$AQ$3), 0)),
INDEX(GRID!$B$4:$AQ$10,MATCH($E$7,GRID!$A$4:$A$10,0),MATCH(1,($U$2=GRID!$B$1:$AQ$1)*(КАЛЕНДАРЬ!AN23=GRID!$B$3:$AQ$3), 0))*(1-GRID!$B$27))</f>
        <v>11500</v>
      </c>
      <c r="F256" s="35" cm="1">
        <f t="array" ref="F256">IF($I$2="Открытый тариф",
INDEX(GRID!$B$13:$AQ$19,MATCH($E$7,GRID!$A$13:$A$19,0),MATCH(1,($U$2=GRID!$B$1:$AQ$1)*(КАЛЕНДАРЬ!$AN23=GRID!$B$3:$AQ$3), 0)),
INDEX(GRID!$B$13:$AQ$19,MATCH($E$7,GRID!$A$13:$A$19,0),MATCH(1,($U$2=GRID!$B$1:$AQ$1)*(КАЛЕНДАРЬ!$AN23=GRID!$B$3:$AQ$3), 0))*(1-GRID!$B$27))</f>
        <v>14500</v>
      </c>
      <c r="G256" s="35" cm="1">
        <f t="array" ref="G256">IF($I$2="Открытый тариф",
INDEX(GRID!$B$4:$AQ$10,MATCH($G$7,GRID!$A$4:$A$10,0),MATCH(1,($U$2=GRID!$B$1:$AQ$1)*(КАЛЕНДАРЬ!AN23=GRID!$B$3:$AQ$3), 0)),
INDEX(GRID!$B$4:$AQ$10,MATCH($G$7,GRID!$A$4:$A$10,0),MATCH(1,($U$2=GRID!$B$1:$AQ$1)*(КАЛЕНДАРЬ!AN23=GRID!$B$3:$AQ$3), 0))*(1-GRID!$B$27))</f>
        <v>11900</v>
      </c>
      <c r="H256" s="35" cm="1">
        <f t="array" ref="H256">IF($I$2="Открытый тариф",
INDEX(GRID!$B$13:$AQ$19,MATCH($G$7,GRID!$A$13:$A$19,0),MATCH(1,($U$2=GRID!$B$1:$AQ$1)*(КАЛЕНДАРЬ!$AN23=GRID!$B$3:$AQ$3), 0)),
INDEX(GRID!$B$13:$AQ$19,MATCH($G$7,GRID!$A$13:$A$19,0),MATCH(1,($U$2=GRID!$B$1:$AQ$1)*(КАЛЕНДАРЬ!$AN23=GRID!$B$3:$AQ$3), 0))*(1-GRID!$B$27))</f>
        <v>14900</v>
      </c>
      <c r="I256" s="35" cm="1">
        <f t="array" ref="I256">IF($I$2="Открытый тариф",
INDEX(GRID!$B$4:$AQ$10,MATCH($I$7,GRID!$A$4:$A$10,0),MATCH(1,($U$2=GRID!$B$1:$AQ$1)*(КАЛЕНДАРЬ!AN23=GRID!$B$3:$AQ$3), 0)),
INDEX(GRID!$B$4:$AQ$10,MATCH($I$7,GRID!$A$4:$A$10,0),MATCH(1,($U$2=GRID!$B$1:$AQ$1)*(КАЛЕНДАРЬ!AN23=GRID!$B$3:$AQ$3), 0))*(1-GRID!$B$27))</f>
        <v>26800</v>
      </c>
      <c r="J256" s="35" cm="1">
        <f t="array" ref="J256">IF($I$2="Открытый тариф",
INDEX(GRID!$B$13:$AQ$19,MATCH($I$7,GRID!$A$13:$A$19,0),MATCH(1,($U$2=GRID!$B$1:$AQ$1)*(КАЛЕНДАРЬ!$AN23=GRID!$B$3:$AQ$3), 0)),
INDEX(GRID!$B$13:$AQ$19,MATCH($I$7,GRID!$A$13:$A$19,0),MATCH(1,($U$2=GRID!$B$1:$AQ$1)*(КАЛЕНДАРЬ!$AN23=GRID!$B$3:$AQ$3), 0))*(1-GRID!$B$27))</f>
        <v>29800</v>
      </c>
      <c r="K256" s="35" cm="1">
        <f t="array" ref="K256">IF($I$2="Открытый тариф",
INDEX(GRID!$B$4:$AQ$10,MATCH($K$7,GRID!$A$4:$A$10,0),MATCH(1,($U$2=GRID!$B$1:$AQ$1)*(КАЛЕНДАРЬ!AN23=GRID!$B$3:$AQ$3), 0)),
INDEX(GRID!$B$4:$AQ$10,MATCH($K$7,GRID!$A$4:$A$10,0),MATCH(1,($U$2=GRID!$B$1:$AQ$1)*(КАЛЕНДАРЬ!AN23=GRID!$B$3:$AQ$3), 0))*(1-GRID!$B$27))</f>
        <v>27900</v>
      </c>
      <c r="L256" s="35" cm="1">
        <f t="array" ref="L256">IF($I$2="Открытый тариф",
INDEX(GRID!$B$13:$AQ$19,MATCH($K$7,GRID!$A$13:$A$19,0),MATCH(1,($U$2=GRID!$B$1:$AQ$1)*(КАЛЕНДАРЬ!$AN23=GRID!$B$3:$AQ$3), 0)),
INDEX(GRID!$B$13:$AQ$19,MATCH($K$7,GRID!$A$13:$A$19,0),MATCH(1,($U$2=GRID!$B$1:$AQ$1)*(КАЛЕНДАРЬ!$AN23=GRID!$B$3:$AQ$3), 0))*(1-GRID!$B$27))</f>
        <v>30900</v>
      </c>
      <c r="M256" s="35" cm="1">
        <f t="array" ref="M256">IF($I$2="Открытый тариф",
INDEX(GRID!$B$4:$AQ$10,MATCH($M$7,GRID!$A$4:$A$10,0),MATCH(1,($U$2=GRID!$B$1:$AQ$1)*(КАЛЕНДАРЬ!AN23=GRID!$B$3:$AQ$3), 0)),
INDEX(GRID!$B$4:$AQ$10,MATCH($M$7,GRID!$A$4:$A$10,0),MATCH(1,($U$2=GRID!$B$1:$AQ$1)*(КАЛЕНДАРЬ!AN23=GRID!$B$3:$AQ$3), 0))*(1-GRID!$B$27))</f>
        <v>35000</v>
      </c>
      <c r="N256" s="35" cm="1">
        <f t="array" ref="N256">IF($I$2="Открытый тариф",
INDEX(GRID!$B$13:$AQ$19,MATCH($M$7,GRID!$A$13:$A$19,0),MATCH(1,($U$2=GRID!$B$1:$AQ$1)*(КАЛЕНДАРЬ!$AN23=GRID!$B$3:$AQ$3), 0)),
INDEX(GRID!$B$13:$AQ$19,MATCH($M$7,GRID!$A$13:$A$19,0),MATCH(1,($U$2=GRID!$B$1:$AQ$1)*(КАЛЕНДАРЬ!$AN23=GRID!$B$3:$AQ$3), 0))*(1-GRID!$B$27))</f>
        <v>38000</v>
      </c>
      <c r="O256" s="35" cm="1">
        <f t="array" ref="O256">IF($I$2="Открытый тариф",
INDEX(GRID!$B$4:$AQ$10,MATCH($O$7,GRID!$A$4:$A$10,0),MATCH(1,($U$2=GRID!$B$1:$AQ$1)*(КАЛЕНДАРЬ!AN23=GRID!$B$3:$AQ$3), 0)),
INDEX(GRID!$B$4:$AQ$10,MATCH($O$7,GRID!$A$4:$A$10,0),MATCH(1,($U$2=GRID!$B$1:$AQ$1)*(КАЛЕНДАРЬ!AN23=GRID!$B$3:$AQ$3), 0))*(1-GRID!$B$27))</f>
        <v>65500</v>
      </c>
      <c r="P256" s="35" cm="1">
        <f t="array" ref="P256">IF($I$2="Открытый тариф",
INDEX(GRID!$B$13:$AQ$19,MATCH($O$7,GRID!$A$13:$A$19,0),MATCH(1,($U$2=GRID!$B$1:$AQ$1)*(КАЛЕНДАРЬ!$AN23=GRID!$B$3:$AQ$3), 0)),
INDEX(GRID!$B$13:$AQ$19,MATCH($O$7,GRID!$A$13:$A$19,0),MATCH(1,($U$2=GRID!$B$1:$AQ$1)*(КАЛЕНДАРЬ!$AN23=GRID!$B$3:$AQ$3), 0))*(1-GRID!$B$27))</f>
        <v>65500</v>
      </c>
    </row>
    <row r="257" spans="1:16" x14ac:dyDescent="0.2">
      <c r="A257" s="53" t="s">
        <v>17</v>
      </c>
      <c r="B257" s="54">
        <v>21</v>
      </c>
      <c r="C257" s="35" cm="1">
        <f t="array" ref="C257">IF($I$2="Открытый тариф",
INDEX(GRID!$B$4:$AQ$10,MATCH($C$7,GRID!$A$4:$A$10,0),MATCH(1,($U$2=GRID!$B$1:$AQ$1)*(КАЛЕНДАРЬ!AN24=GRID!$B$3:$AQ$3), 0)),
INDEX(GRID!$B$4:$AQ$10,MATCH($C$7,GRID!$A$4:$A$10,0),MATCH(1,($U$2=GRID!$B$1:$AQ$1)*(КАЛЕНДАРЬ!AN24=GRID!$B$3:$AQ$3), 0))*(1-GRID!$B$27))</f>
        <v>9700</v>
      </c>
      <c r="D257" s="35" cm="1">
        <f t="array" ref="D257">IF($I$2="Открытый тариф",
INDEX(GRID!$B$13:$AQ$19,MATCH($C$7,GRID!$A$13:$A$19,0),MATCH(1,($U$2=GRID!$B$1:$AQ$1)*(КАЛЕНДАРЬ!$AN24=GRID!$B$3:$AQ$3), 0)),
INDEX(GRID!$B$13:$AQ$19,MATCH($C$7,GRID!$A$13:$A$19,0),MATCH(1,($U$2=GRID!$B$1:$AQ$1)*(КАЛЕНДАРЬ!$AN24=GRID!$B$3:$AQ$3), 0))*(1-GRID!$B$27))</f>
        <v>12700</v>
      </c>
      <c r="E257" s="35" cm="1">
        <f t="array" ref="E257">IF($I$2="Открытый тариф",
INDEX(GRID!$B$4:$AQ$10,MATCH($E$7,GRID!$A$4:$A$10,0),MATCH(1,($U$2=GRID!$B$1:$AQ$1)*(КАЛЕНДАРЬ!AN24=GRID!$B$3:$AQ$3), 0)),
INDEX(GRID!$B$4:$AQ$10,MATCH($E$7,GRID!$A$4:$A$10,0),MATCH(1,($U$2=GRID!$B$1:$AQ$1)*(КАЛЕНДАРЬ!AN24=GRID!$B$3:$AQ$3), 0))*(1-GRID!$B$27))</f>
        <v>11500</v>
      </c>
      <c r="F257" s="35" cm="1">
        <f t="array" ref="F257">IF($I$2="Открытый тариф",
INDEX(GRID!$B$13:$AQ$19,MATCH($E$7,GRID!$A$13:$A$19,0),MATCH(1,($U$2=GRID!$B$1:$AQ$1)*(КАЛЕНДАРЬ!$AN24=GRID!$B$3:$AQ$3), 0)),
INDEX(GRID!$B$13:$AQ$19,MATCH($E$7,GRID!$A$13:$A$19,0),MATCH(1,($U$2=GRID!$B$1:$AQ$1)*(КАЛЕНДАРЬ!$AN24=GRID!$B$3:$AQ$3), 0))*(1-GRID!$B$27))</f>
        <v>14500</v>
      </c>
      <c r="G257" s="35" cm="1">
        <f t="array" ref="G257">IF($I$2="Открытый тариф",
INDEX(GRID!$B$4:$AQ$10,MATCH($G$7,GRID!$A$4:$A$10,0),MATCH(1,($U$2=GRID!$B$1:$AQ$1)*(КАЛЕНДАРЬ!AN24=GRID!$B$3:$AQ$3), 0)),
INDEX(GRID!$B$4:$AQ$10,MATCH($G$7,GRID!$A$4:$A$10,0),MATCH(1,($U$2=GRID!$B$1:$AQ$1)*(КАЛЕНДАРЬ!AN24=GRID!$B$3:$AQ$3), 0))*(1-GRID!$B$27))</f>
        <v>11900</v>
      </c>
      <c r="H257" s="35" cm="1">
        <f t="array" ref="H257">IF($I$2="Открытый тариф",
INDEX(GRID!$B$13:$AQ$19,MATCH($G$7,GRID!$A$13:$A$19,0),MATCH(1,($U$2=GRID!$B$1:$AQ$1)*(КАЛЕНДАРЬ!$AN24=GRID!$B$3:$AQ$3), 0)),
INDEX(GRID!$B$13:$AQ$19,MATCH($G$7,GRID!$A$13:$A$19,0),MATCH(1,($U$2=GRID!$B$1:$AQ$1)*(КАЛЕНДАРЬ!$AN24=GRID!$B$3:$AQ$3), 0))*(1-GRID!$B$27))</f>
        <v>14900</v>
      </c>
      <c r="I257" s="35" cm="1">
        <f t="array" ref="I257">IF($I$2="Открытый тариф",
INDEX(GRID!$B$4:$AQ$10,MATCH($I$7,GRID!$A$4:$A$10,0),MATCH(1,($U$2=GRID!$B$1:$AQ$1)*(КАЛЕНДАРЬ!AN24=GRID!$B$3:$AQ$3), 0)),
INDEX(GRID!$B$4:$AQ$10,MATCH($I$7,GRID!$A$4:$A$10,0),MATCH(1,($U$2=GRID!$B$1:$AQ$1)*(КАЛЕНДАРЬ!AN24=GRID!$B$3:$AQ$3), 0))*(1-GRID!$B$27))</f>
        <v>26800</v>
      </c>
      <c r="J257" s="35" cm="1">
        <f t="array" ref="J257">IF($I$2="Открытый тариф",
INDEX(GRID!$B$13:$AQ$19,MATCH($I$7,GRID!$A$13:$A$19,0),MATCH(1,($U$2=GRID!$B$1:$AQ$1)*(КАЛЕНДАРЬ!$AN24=GRID!$B$3:$AQ$3), 0)),
INDEX(GRID!$B$13:$AQ$19,MATCH($I$7,GRID!$A$13:$A$19,0),MATCH(1,($U$2=GRID!$B$1:$AQ$1)*(КАЛЕНДАРЬ!$AN24=GRID!$B$3:$AQ$3), 0))*(1-GRID!$B$27))</f>
        <v>29800</v>
      </c>
      <c r="K257" s="35" cm="1">
        <f t="array" ref="K257">IF($I$2="Открытый тариф",
INDEX(GRID!$B$4:$AQ$10,MATCH($K$7,GRID!$A$4:$A$10,0),MATCH(1,($U$2=GRID!$B$1:$AQ$1)*(КАЛЕНДАРЬ!AN24=GRID!$B$3:$AQ$3), 0)),
INDEX(GRID!$B$4:$AQ$10,MATCH($K$7,GRID!$A$4:$A$10,0),MATCH(1,($U$2=GRID!$B$1:$AQ$1)*(КАЛЕНДАРЬ!AN24=GRID!$B$3:$AQ$3), 0))*(1-GRID!$B$27))</f>
        <v>27900</v>
      </c>
      <c r="L257" s="35" cm="1">
        <f t="array" ref="L257">IF($I$2="Открытый тариф",
INDEX(GRID!$B$13:$AQ$19,MATCH($K$7,GRID!$A$13:$A$19,0),MATCH(1,($U$2=GRID!$B$1:$AQ$1)*(КАЛЕНДАРЬ!$AN24=GRID!$B$3:$AQ$3), 0)),
INDEX(GRID!$B$13:$AQ$19,MATCH($K$7,GRID!$A$13:$A$19,0),MATCH(1,($U$2=GRID!$B$1:$AQ$1)*(КАЛЕНДАРЬ!$AN24=GRID!$B$3:$AQ$3), 0))*(1-GRID!$B$27))</f>
        <v>30900</v>
      </c>
      <c r="M257" s="35" cm="1">
        <f t="array" ref="M257">IF($I$2="Открытый тариф",
INDEX(GRID!$B$4:$AQ$10,MATCH($M$7,GRID!$A$4:$A$10,0),MATCH(1,($U$2=GRID!$B$1:$AQ$1)*(КАЛЕНДАРЬ!AN24=GRID!$B$3:$AQ$3), 0)),
INDEX(GRID!$B$4:$AQ$10,MATCH($M$7,GRID!$A$4:$A$10,0),MATCH(1,($U$2=GRID!$B$1:$AQ$1)*(КАЛЕНДАРЬ!AN24=GRID!$B$3:$AQ$3), 0))*(1-GRID!$B$27))</f>
        <v>35000</v>
      </c>
      <c r="N257" s="35" cm="1">
        <f t="array" ref="N257">IF($I$2="Открытый тариф",
INDEX(GRID!$B$13:$AQ$19,MATCH($M$7,GRID!$A$13:$A$19,0),MATCH(1,($U$2=GRID!$B$1:$AQ$1)*(КАЛЕНДАРЬ!$AN24=GRID!$B$3:$AQ$3), 0)),
INDEX(GRID!$B$13:$AQ$19,MATCH($M$7,GRID!$A$13:$A$19,0),MATCH(1,($U$2=GRID!$B$1:$AQ$1)*(КАЛЕНДАРЬ!$AN24=GRID!$B$3:$AQ$3), 0))*(1-GRID!$B$27))</f>
        <v>38000</v>
      </c>
      <c r="O257" s="35" cm="1">
        <f t="array" ref="O257">IF($I$2="Открытый тариф",
INDEX(GRID!$B$4:$AQ$10,MATCH($O$7,GRID!$A$4:$A$10,0),MATCH(1,($U$2=GRID!$B$1:$AQ$1)*(КАЛЕНДАРЬ!AN24=GRID!$B$3:$AQ$3), 0)),
INDEX(GRID!$B$4:$AQ$10,MATCH($O$7,GRID!$A$4:$A$10,0),MATCH(1,($U$2=GRID!$B$1:$AQ$1)*(КАЛЕНДАРЬ!AN24=GRID!$B$3:$AQ$3), 0))*(1-GRID!$B$27))</f>
        <v>65500</v>
      </c>
      <c r="P257" s="35" cm="1">
        <f t="array" ref="P257">IF($I$2="Открытый тариф",
INDEX(GRID!$B$13:$AQ$19,MATCH($O$7,GRID!$A$13:$A$19,0),MATCH(1,($U$2=GRID!$B$1:$AQ$1)*(КАЛЕНДАРЬ!$AN24=GRID!$B$3:$AQ$3), 0)),
INDEX(GRID!$B$13:$AQ$19,MATCH($O$7,GRID!$A$13:$A$19,0),MATCH(1,($U$2=GRID!$B$1:$AQ$1)*(КАЛЕНДАРЬ!$AN24=GRID!$B$3:$AQ$3), 0))*(1-GRID!$B$27))</f>
        <v>65500</v>
      </c>
    </row>
    <row r="258" spans="1:16" x14ac:dyDescent="0.2">
      <c r="A258" s="53" t="s">
        <v>18</v>
      </c>
      <c r="B258" s="54">
        <v>22</v>
      </c>
      <c r="C258" s="35" cm="1">
        <f t="array" ref="C258">IF($I$2="Открытый тариф",
INDEX(GRID!$B$4:$AQ$10,MATCH($C$7,GRID!$A$4:$A$10,0),MATCH(1,($U$2=GRID!$B$1:$AQ$1)*(КАЛЕНДАРЬ!AN25=GRID!$B$3:$AQ$3), 0)),
INDEX(GRID!$B$4:$AQ$10,MATCH($C$7,GRID!$A$4:$A$10,0),MATCH(1,($U$2=GRID!$B$1:$AQ$1)*(КАЛЕНДАРЬ!AN25=GRID!$B$3:$AQ$3), 0))*(1-GRID!$B$27))</f>
        <v>11000</v>
      </c>
      <c r="D258" s="35" cm="1">
        <f t="array" ref="D258">IF($I$2="Открытый тариф",
INDEX(GRID!$B$13:$AQ$19,MATCH($C$7,GRID!$A$13:$A$19,0),MATCH(1,($U$2=GRID!$B$1:$AQ$1)*(КАЛЕНДАРЬ!$AN25=GRID!$B$3:$AQ$3), 0)),
INDEX(GRID!$B$13:$AQ$19,MATCH($C$7,GRID!$A$13:$A$19,0),MATCH(1,($U$2=GRID!$B$1:$AQ$1)*(КАЛЕНДАРЬ!$AN25=GRID!$B$3:$AQ$3), 0))*(1-GRID!$B$27))</f>
        <v>14000</v>
      </c>
      <c r="E258" s="35" cm="1">
        <f t="array" ref="E258">IF($I$2="Открытый тариф",
INDEX(GRID!$B$4:$AQ$10,MATCH($E$7,GRID!$A$4:$A$10,0),MATCH(1,($U$2=GRID!$B$1:$AQ$1)*(КАЛЕНДАРЬ!AN25=GRID!$B$3:$AQ$3), 0)),
INDEX(GRID!$B$4:$AQ$10,MATCH($E$7,GRID!$A$4:$A$10,0),MATCH(1,($U$2=GRID!$B$1:$AQ$1)*(КАЛЕНДАРЬ!AN25=GRID!$B$3:$AQ$3), 0))*(1-GRID!$B$27))</f>
        <v>13000</v>
      </c>
      <c r="F258" s="35" cm="1">
        <f t="array" ref="F258">IF($I$2="Открытый тариф",
INDEX(GRID!$B$13:$AQ$19,MATCH($E$7,GRID!$A$13:$A$19,0),MATCH(1,($U$2=GRID!$B$1:$AQ$1)*(КАЛЕНДАРЬ!$AN25=GRID!$B$3:$AQ$3), 0)),
INDEX(GRID!$B$13:$AQ$19,MATCH($E$7,GRID!$A$13:$A$19,0),MATCH(1,($U$2=GRID!$B$1:$AQ$1)*(КАЛЕНДАРЬ!$AN25=GRID!$B$3:$AQ$3), 0))*(1-GRID!$B$27))</f>
        <v>16000</v>
      </c>
      <c r="G258" s="35" cm="1">
        <f t="array" ref="G258">IF($I$2="Открытый тариф",
INDEX(GRID!$B$4:$AQ$10,MATCH($G$7,GRID!$A$4:$A$10,0),MATCH(1,($U$2=GRID!$B$1:$AQ$1)*(КАЛЕНДАРЬ!AN25=GRID!$B$3:$AQ$3), 0)),
INDEX(GRID!$B$4:$AQ$10,MATCH($G$7,GRID!$A$4:$A$10,0),MATCH(1,($U$2=GRID!$B$1:$AQ$1)*(КАЛЕНДАРЬ!AN25=GRID!$B$3:$AQ$3), 0))*(1-GRID!$B$27))</f>
        <v>13600</v>
      </c>
      <c r="H258" s="35" cm="1">
        <f t="array" ref="H258">IF($I$2="Открытый тариф",
INDEX(GRID!$B$13:$AQ$19,MATCH($G$7,GRID!$A$13:$A$19,0),MATCH(1,($U$2=GRID!$B$1:$AQ$1)*(КАЛЕНДАРЬ!$AN25=GRID!$B$3:$AQ$3), 0)),
INDEX(GRID!$B$13:$AQ$19,MATCH($G$7,GRID!$A$13:$A$19,0),MATCH(1,($U$2=GRID!$B$1:$AQ$1)*(КАЛЕНДАРЬ!$AN25=GRID!$B$3:$AQ$3), 0))*(1-GRID!$B$27))</f>
        <v>16600</v>
      </c>
      <c r="I258" s="35" cm="1">
        <f t="array" ref="I258">IF($I$2="Открытый тариф",
INDEX(GRID!$B$4:$AQ$10,MATCH($I$7,GRID!$A$4:$A$10,0),MATCH(1,($U$2=GRID!$B$1:$AQ$1)*(КАЛЕНДАРЬ!AN25=GRID!$B$3:$AQ$3), 0)),
INDEX(GRID!$B$4:$AQ$10,MATCH($I$7,GRID!$A$4:$A$10,0),MATCH(1,($U$2=GRID!$B$1:$AQ$1)*(КАЛЕНДАРЬ!AN25=GRID!$B$3:$AQ$3), 0))*(1-GRID!$B$27))</f>
        <v>26800</v>
      </c>
      <c r="J258" s="35" cm="1">
        <f t="array" ref="J258">IF($I$2="Открытый тариф",
INDEX(GRID!$B$13:$AQ$19,MATCH($I$7,GRID!$A$13:$A$19,0),MATCH(1,($U$2=GRID!$B$1:$AQ$1)*(КАЛЕНДАРЬ!$AN25=GRID!$B$3:$AQ$3), 0)),
INDEX(GRID!$B$13:$AQ$19,MATCH($I$7,GRID!$A$13:$A$19,0),MATCH(1,($U$2=GRID!$B$1:$AQ$1)*(КАЛЕНДАРЬ!$AN25=GRID!$B$3:$AQ$3), 0))*(1-GRID!$B$27))</f>
        <v>29800</v>
      </c>
      <c r="K258" s="35" cm="1">
        <f t="array" ref="K258">IF($I$2="Открытый тариф",
INDEX(GRID!$B$4:$AQ$10,MATCH($K$7,GRID!$A$4:$A$10,0),MATCH(1,($U$2=GRID!$B$1:$AQ$1)*(КАЛЕНДАРЬ!AN25=GRID!$B$3:$AQ$3), 0)),
INDEX(GRID!$B$4:$AQ$10,MATCH($K$7,GRID!$A$4:$A$10,0),MATCH(1,($U$2=GRID!$B$1:$AQ$1)*(КАЛЕНДАРЬ!AN25=GRID!$B$3:$AQ$3), 0))*(1-GRID!$B$27))</f>
        <v>27900</v>
      </c>
      <c r="L258" s="35" cm="1">
        <f t="array" ref="L258">IF($I$2="Открытый тариф",
INDEX(GRID!$B$13:$AQ$19,MATCH($K$7,GRID!$A$13:$A$19,0),MATCH(1,($U$2=GRID!$B$1:$AQ$1)*(КАЛЕНДАРЬ!$AN25=GRID!$B$3:$AQ$3), 0)),
INDEX(GRID!$B$13:$AQ$19,MATCH($K$7,GRID!$A$13:$A$19,0),MATCH(1,($U$2=GRID!$B$1:$AQ$1)*(КАЛЕНДАРЬ!$AN25=GRID!$B$3:$AQ$3), 0))*(1-GRID!$B$27))</f>
        <v>30900</v>
      </c>
      <c r="M258" s="35" cm="1">
        <f t="array" ref="M258">IF($I$2="Открытый тариф",
INDEX(GRID!$B$4:$AQ$10,MATCH($M$7,GRID!$A$4:$A$10,0),MATCH(1,($U$2=GRID!$B$1:$AQ$1)*(КАЛЕНДАРЬ!AN25=GRID!$B$3:$AQ$3), 0)),
INDEX(GRID!$B$4:$AQ$10,MATCH($M$7,GRID!$A$4:$A$10,0),MATCH(1,($U$2=GRID!$B$1:$AQ$1)*(КАЛЕНДАРЬ!AN25=GRID!$B$3:$AQ$3), 0))*(1-GRID!$B$27))</f>
        <v>35000</v>
      </c>
      <c r="N258" s="35" cm="1">
        <f t="array" ref="N258">IF($I$2="Открытый тариф",
INDEX(GRID!$B$13:$AQ$19,MATCH($M$7,GRID!$A$13:$A$19,0),MATCH(1,($U$2=GRID!$B$1:$AQ$1)*(КАЛЕНДАРЬ!$AN25=GRID!$B$3:$AQ$3), 0)),
INDEX(GRID!$B$13:$AQ$19,MATCH($M$7,GRID!$A$13:$A$19,0),MATCH(1,($U$2=GRID!$B$1:$AQ$1)*(КАЛЕНДАРЬ!$AN25=GRID!$B$3:$AQ$3), 0))*(1-GRID!$B$27))</f>
        <v>38000</v>
      </c>
      <c r="O258" s="35" cm="1">
        <f t="array" ref="O258">IF($I$2="Открытый тариф",
INDEX(GRID!$B$4:$AQ$10,MATCH($O$7,GRID!$A$4:$A$10,0),MATCH(1,($U$2=GRID!$B$1:$AQ$1)*(КАЛЕНДАРЬ!AN25=GRID!$B$3:$AQ$3), 0)),
INDEX(GRID!$B$4:$AQ$10,MATCH($O$7,GRID!$A$4:$A$10,0),MATCH(1,($U$2=GRID!$B$1:$AQ$1)*(КАЛЕНДАРЬ!AN25=GRID!$B$3:$AQ$3), 0))*(1-GRID!$B$27))</f>
        <v>65500</v>
      </c>
      <c r="P258" s="35" cm="1">
        <f t="array" ref="P258">IF($I$2="Открытый тариф",
INDEX(GRID!$B$13:$AQ$19,MATCH($O$7,GRID!$A$13:$A$19,0),MATCH(1,($U$2=GRID!$B$1:$AQ$1)*(КАЛЕНДАРЬ!$AN25=GRID!$B$3:$AQ$3), 0)),
INDEX(GRID!$B$13:$AQ$19,MATCH($O$7,GRID!$A$13:$A$19,0),MATCH(1,($U$2=GRID!$B$1:$AQ$1)*(КАЛЕНДАРЬ!$AN25=GRID!$B$3:$AQ$3), 0))*(1-GRID!$B$27))</f>
        <v>65500</v>
      </c>
    </row>
    <row r="259" spans="1:16" x14ac:dyDescent="0.2">
      <c r="A259" s="58" t="s">
        <v>19</v>
      </c>
      <c r="B259" s="59">
        <v>23</v>
      </c>
      <c r="C259" s="35" cm="1">
        <f t="array" ref="C259">IF($I$2="Открытый тариф",
INDEX(GRID!$B$4:$AQ$10,MATCH($C$7,GRID!$A$4:$A$10,0),MATCH(1,($U$2=GRID!$B$1:$AQ$1)*(КАЛЕНДАРЬ!AN26=GRID!$B$3:$AQ$3), 0)),
INDEX(GRID!$B$4:$AQ$10,MATCH($C$7,GRID!$A$4:$A$10,0),MATCH(1,($U$2=GRID!$B$1:$AQ$1)*(КАЛЕНДАРЬ!AN26=GRID!$B$3:$AQ$3), 0))*(1-GRID!$B$27))</f>
        <v>9700</v>
      </c>
      <c r="D259" s="35" cm="1">
        <f t="array" ref="D259">IF($I$2="Открытый тариф",
INDEX(GRID!$B$13:$AQ$19,MATCH($C$7,GRID!$A$13:$A$19,0),MATCH(1,($U$2=GRID!$B$1:$AQ$1)*(КАЛЕНДАРЬ!$AN26=GRID!$B$3:$AQ$3), 0)),
INDEX(GRID!$B$13:$AQ$19,MATCH($C$7,GRID!$A$13:$A$19,0),MATCH(1,($U$2=GRID!$B$1:$AQ$1)*(КАЛЕНДАРЬ!$AN26=GRID!$B$3:$AQ$3), 0))*(1-GRID!$B$27))</f>
        <v>12700</v>
      </c>
      <c r="E259" s="35" cm="1">
        <f t="array" ref="E259">IF($I$2="Открытый тариф",
INDEX(GRID!$B$4:$AQ$10,MATCH($E$7,GRID!$A$4:$A$10,0),MATCH(1,($U$2=GRID!$B$1:$AQ$1)*(КАЛЕНДАРЬ!AN26=GRID!$B$3:$AQ$3), 0)),
INDEX(GRID!$B$4:$AQ$10,MATCH($E$7,GRID!$A$4:$A$10,0),MATCH(1,($U$2=GRID!$B$1:$AQ$1)*(КАЛЕНДАРЬ!AN26=GRID!$B$3:$AQ$3), 0))*(1-GRID!$B$27))</f>
        <v>11500</v>
      </c>
      <c r="F259" s="35" cm="1">
        <f t="array" ref="F259">IF($I$2="Открытый тариф",
INDEX(GRID!$B$13:$AQ$19,MATCH($E$7,GRID!$A$13:$A$19,0),MATCH(1,($U$2=GRID!$B$1:$AQ$1)*(КАЛЕНДАРЬ!$AN26=GRID!$B$3:$AQ$3), 0)),
INDEX(GRID!$B$13:$AQ$19,MATCH($E$7,GRID!$A$13:$A$19,0),MATCH(1,($U$2=GRID!$B$1:$AQ$1)*(КАЛЕНДАРЬ!$AN26=GRID!$B$3:$AQ$3), 0))*(1-GRID!$B$27))</f>
        <v>14500</v>
      </c>
      <c r="G259" s="35" cm="1">
        <f t="array" ref="G259">IF($I$2="Открытый тариф",
INDEX(GRID!$B$4:$AQ$10,MATCH($G$7,GRID!$A$4:$A$10,0),MATCH(1,($U$2=GRID!$B$1:$AQ$1)*(КАЛЕНДАРЬ!AN26=GRID!$B$3:$AQ$3), 0)),
INDEX(GRID!$B$4:$AQ$10,MATCH($G$7,GRID!$A$4:$A$10,0),MATCH(1,($U$2=GRID!$B$1:$AQ$1)*(КАЛЕНДАРЬ!AN26=GRID!$B$3:$AQ$3), 0))*(1-GRID!$B$27))</f>
        <v>11900</v>
      </c>
      <c r="H259" s="35" cm="1">
        <f t="array" ref="H259">IF($I$2="Открытый тариф",
INDEX(GRID!$B$13:$AQ$19,MATCH($G$7,GRID!$A$13:$A$19,0),MATCH(1,($U$2=GRID!$B$1:$AQ$1)*(КАЛЕНДАРЬ!$AN26=GRID!$B$3:$AQ$3), 0)),
INDEX(GRID!$B$13:$AQ$19,MATCH($G$7,GRID!$A$13:$A$19,0),MATCH(1,($U$2=GRID!$B$1:$AQ$1)*(КАЛЕНДАРЬ!$AN26=GRID!$B$3:$AQ$3), 0))*(1-GRID!$B$27))</f>
        <v>14900</v>
      </c>
      <c r="I259" s="35" cm="1">
        <f t="array" ref="I259">IF($I$2="Открытый тариф",
INDEX(GRID!$B$4:$AQ$10,MATCH($I$7,GRID!$A$4:$A$10,0),MATCH(1,($U$2=GRID!$B$1:$AQ$1)*(КАЛЕНДАРЬ!AN26=GRID!$B$3:$AQ$3), 0)),
INDEX(GRID!$B$4:$AQ$10,MATCH($I$7,GRID!$A$4:$A$10,0),MATCH(1,($U$2=GRID!$B$1:$AQ$1)*(КАЛЕНДАРЬ!AN26=GRID!$B$3:$AQ$3), 0))*(1-GRID!$B$27))</f>
        <v>26800</v>
      </c>
      <c r="J259" s="35" cm="1">
        <f t="array" ref="J259">IF($I$2="Открытый тариф",
INDEX(GRID!$B$13:$AQ$19,MATCH($I$7,GRID!$A$13:$A$19,0),MATCH(1,($U$2=GRID!$B$1:$AQ$1)*(КАЛЕНДАРЬ!$AN26=GRID!$B$3:$AQ$3), 0)),
INDEX(GRID!$B$13:$AQ$19,MATCH($I$7,GRID!$A$13:$A$19,0),MATCH(1,($U$2=GRID!$B$1:$AQ$1)*(КАЛЕНДАРЬ!$AN26=GRID!$B$3:$AQ$3), 0))*(1-GRID!$B$27))</f>
        <v>29800</v>
      </c>
      <c r="K259" s="35" cm="1">
        <f t="array" ref="K259">IF($I$2="Открытый тариф",
INDEX(GRID!$B$4:$AQ$10,MATCH($K$7,GRID!$A$4:$A$10,0),MATCH(1,($U$2=GRID!$B$1:$AQ$1)*(КАЛЕНДАРЬ!AN26=GRID!$B$3:$AQ$3), 0)),
INDEX(GRID!$B$4:$AQ$10,MATCH($K$7,GRID!$A$4:$A$10,0),MATCH(1,($U$2=GRID!$B$1:$AQ$1)*(КАЛЕНДАРЬ!AN26=GRID!$B$3:$AQ$3), 0))*(1-GRID!$B$27))</f>
        <v>27900</v>
      </c>
      <c r="L259" s="35" cm="1">
        <f t="array" ref="L259">IF($I$2="Открытый тариф",
INDEX(GRID!$B$13:$AQ$19,MATCH($K$7,GRID!$A$13:$A$19,0),MATCH(1,($U$2=GRID!$B$1:$AQ$1)*(КАЛЕНДАРЬ!$AN26=GRID!$B$3:$AQ$3), 0)),
INDEX(GRID!$B$13:$AQ$19,MATCH($K$7,GRID!$A$13:$A$19,0),MATCH(1,($U$2=GRID!$B$1:$AQ$1)*(КАЛЕНДАРЬ!$AN26=GRID!$B$3:$AQ$3), 0))*(1-GRID!$B$27))</f>
        <v>30900</v>
      </c>
      <c r="M259" s="35" cm="1">
        <f t="array" ref="M259">IF($I$2="Открытый тариф",
INDEX(GRID!$B$4:$AQ$10,MATCH($M$7,GRID!$A$4:$A$10,0),MATCH(1,($U$2=GRID!$B$1:$AQ$1)*(КАЛЕНДАРЬ!AN26=GRID!$B$3:$AQ$3), 0)),
INDEX(GRID!$B$4:$AQ$10,MATCH($M$7,GRID!$A$4:$A$10,0),MATCH(1,($U$2=GRID!$B$1:$AQ$1)*(КАЛЕНДАРЬ!AN26=GRID!$B$3:$AQ$3), 0))*(1-GRID!$B$27))</f>
        <v>35000</v>
      </c>
      <c r="N259" s="35" cm="1">
        <f t="array" ref="N259">IF($I$2="Открытый тариф",
INDEX(GRID!$B$13:$AQ$19,MATCH($M$7,GRID!$A$13:$A$19,0),MATCH(1,($U$2=GRID!$B$1:$AQ$1)*(КАЛЕНДАРЬ!$AN26=GRID!$B$3:$AQ$3), 0)),
INDEX(GRID!$B$13:$AQ$19,MATCH($M$7,GRID!$A$13:$A$19,0),MATCH(1,($U$2=GRID!$B$1:$AQ$1)*(КАЛЕНДАРЬ!$AN26=GRID!$B$3:$AQ$3), 0))*(1-GRID!$B$27))</f>
        <v>38000</v>
      </c>
      <c r="O259" s="35" cm="1">
        <f t="array" ref="O259">IF($I$2="Открытый тариф",
INDEX(GRID!$B$4:$AQ$10,MATCH($O$7,GRID!$A$4:$A$10,0),MATCH(1,($U$2=GRID!$B$1:$AQ$1)*(КАЛЕНДАРЬ!AN26=GRID!$B$3:$AQ$3), 0)),
INDEX(GRID!$B$4:$AQ$10,MATCH($O$7,GRID!$A$4:$A$10,0),MATCH(1,($U$2=GRID!$B$1:$AQ$1)*(КАЛЕНДАРЬ!AN26=GRID!$B$3:$AQ$3), 0))*(1-GRID!$B$27))</f>
        <v>65500</v>
      </c>
      <c r="P259" s="35" cm="1">
        <f t="array" ref="P259">IF($I$2="Открытый тариф",
INDEX(GRID!$B$13:$AQ$19,MATCH($O$7,GRID!$A$13:$A$19,0),MATCH(1,($U$2=GRID!$B$1:$AQ$1)*(КАЛЕНДАРЬ!$AN26=GRID!$B$3:$AQ$3), 0)),
INDEX(GRID!$B$13:$AQ$19,MATCH($O$7,GRID!$A$13:$A$19,0),MATCH(1,($U$2=GRID!$B$1:$AQ$1)*(КАЛЕНДАРЬ!$AN26=GRID!$B$3:$AQ$3), 0))*(1-GRID!$B$27))</f>
        <v>65500</v>
      </c>
    </row>
    <row r="260" spans="1:16" x14ac:dyDescent="0.2">
      <c r="A260" s="58" t="s">
        <v>20</v>
      </c>
      <c r="B260" s="59">
        <v>24</v>
      </c>
      <c r="C260" s="35" cm="1">
        <f t="array" ref="C260">IF($I$2="Открытый тариф",
INDEX(GRID!$B$4:$AQ$10,MATCH($C$7,GRID!$A$4:$A$10,0),MATCH(1,($U$2=GRID!$B$1:$AQ$1)*(КАЛЕНДАРЬ!AN27=GRID!$B$3:$AQ$3), 0)),
INDEX(GRID!$B$4:$AQ$10,MATCH($C$7,GRID!$A$4:$A$10,0),MATCH(1,($U$2=GRID!$B$1:$AQ$1)*(КАЛЕНДАРЬ!AN27=GRID!$B$3:$AQ$3), 0))*(1-GRID!$B$27))</f>
        <v>9700</v>
      </c>
      <c r="D260" s="35" cm="1">
        <f t="array" ref="D260">IF($I$2="Открытый тариф",
INDEX(GRID!$B$13:$AQ$19,MATCH($C$7,GRID!$A$13:$A$19,0),MATCH(1,($U$2=GRID!$B$1:$AQ$1)*(КАЛЕНДАРЬ!$AN27=GRID!$B$3:$AQ$3), 0)),
INDEX(GRID!$B$13:$AQ$19,MATCH($C$7,GRID!$A$13:$A$19,0),MATCH(1,($U$2=GRID!$B$1:$AQ$1)*(КАЛЕНДАРЬ!$AN27=GRID!$B$3:$AQ$3), 0))*(1-GRID!$B$27))</f>
        <v>12700</v>
      </c>
      <c r="E260" s="35" cm="1">
        <f t="array" ref="E260">IF($I$2="Открытый тариф",
INDEX(GRID!$B$4:$AQ$10,MATCH($E$7,GRID!$A$4:$A$10,0),MATCH(1,($U$2=GRID!$B$1:$AQ$1)*(КАЛЕНДАРЬ!AN27=GRID!$B$3:$AQ$3), 0)),
INDEX(GRID!$B$4:$AQ$10,MATCH($E$7,GRID!$A$4:$A$10,0),MATCH(1,($U$2=GRID!$B$1:$AQ$1)*(КАЛЕНДАРЬ!AN27=GRID!$B$3:$AQ$3), 0))*(1-GRID!$B$27))</f>
        <v>11500</v>
      </c>
      <c r="F260" s="35" cm="1">
        <f t="array" ref="F260">IF($I$2="Открытый тариф",
INDEX(GRID!$B$13:$AQ$19,MATCH($E$7,GRID!$A$13:$A$19,0),MATCH(1,($U$2=GRID!$B$1:$AQ$1)*(КАЛЕНДАРЬ!$AN27=GRID!$B$3:$AQ$3), 0)),
INDEX(GRID!$B$13:$AQ$19,MATCH($E$7,GRID!$A$13:$A$19,0),MATCH(1,($U$2=GRID!$B$1:$AQ$1)*(КАЛЕНДАРЬ!$AN27=GRID!$B$3:$AQ$3), 0))*(1-GRID!$B$27))</f>
        <v>14500</v>
      </c>
      <c r="G260" s="35" cm="1">
        <f t="array" ref="G260">IF($I$2="Открытый тариф",
INDEX(GRID!$B$4:$AQ$10,MATCH($G$7,GRID!$A$4:$A$10,0),MATCH(1,($U$2=GRID!$B$1:$AQ$1)*(КАЛЕНДАРЬ!AN27=GRID!$B$3:$AQ$3), 0)),
INDEX(GRID!$B$4:$AQ$10,MATCH($G$7,GRID!$A$4:$A$10,0),MATCH(1,($U$2=GRID!$B$1:$AQ$1)*(КАЛЕНДАРЬ!AN27=GRID!$B$3:$AQ$3), 0))*(1-GRID!$B$27))</f>
        <v>11900</v>
      </c>
      <c r="H260" s="35" cm="1">
        <f t="array" ref="H260">IF($I$2="Открытый тариф",
INDEX(GRID!$B$13:$AQ$19,MATCH($G$7,GRID!$A$13:$A$19,0),MATCH(1,($U$2=GRID!$B$1:$AQ$1)*(КАЛЕНДАРЬ!$AN27=GRID!$B$3:$AQ$3), 0)),
INDEX(GRID!$B$13:$AQ$19,MATCH($G$7,GRID!$A$13:$A$19,0),MATCH(1,($U$2=GRID!$B$1:$AQ$1)*(КАЛЕНДАРЬ!$AN27=GRID!$B$3:$AQ$3), 0))*(1-GRID!$B$27))</f>
        <v>14900</v>
      </c>
      <c r="I260" s="35" cm="1">
        <f t="array" ref="I260">IF($I$2="Открытый тариф",
INDEX(GRID!$B$4:$AQ$10,MATCH($I$7,GRID!$A$4:$A$10,0),MATCH(1,($U$2=GRID!$B$1:$AQ$1)*(КАЛЕНДАРЬ!AN27=GRID!$B$3:$AQ$3), 0)),
INDEX(GRID!$B$4:$AQ$10,MATCH($I$7,GRID!$A$4:$A$10,0),MATCH(1,($U$2=GRID!$B$1:$AQ$1)*(КАЛЕНДАРЬ!AN27=GRID!$B$3:$AQ$3), 0))*(1-GRID!$B$27))</f>
        <v>26800</v>
      </c>
      <c r="J260" s="35" cm="1">
        <f t="array" ref="J260">IF($I$2="Открытый тариф",
INDEX(GRID!$B$13:$AQ$19,MATCH($I$7,GRID!$A$13:$A$19,0),MATCH(1,($U$2=GRID!$B$1:$AQ$1)*(КАЛЕНДАРЬ!$AN27=GRID!$B$3:$AQ$3), 0)),
INDEX(GRID!$B$13:$AQ$19,MATCH($I$7,GRID!$A$13:$A$19,0),MATCH(1,($U$2=GRID!$B$1:$AQ$1)*(КАЛЕНДАРЬ!$AN27=GRID!$B$3:$AQ$3), 0))*(1-GRID!$B$27))</f>
        <v>29800</v>
      </c>
      <c r="K260" s="35" cm="1">
        <f t="array" ref="K260">IF($I$2="Открытый тариф",
INDEX(GRID!$B$4:$AQ$10,MATCH($K$7,GRID!$A$4:$A$10,0),MATCH(1,($U$2=GRID!$B$1:$AQ$1)*(КАЛЕНДАРЬ!AN27=GRID!$B$3:$AQ$3), 0)),
INDEX(GRID!$B$4:$AQ$10,MATCH($K$7,GRID!$A$4:$A$10,0),MATCH(1,($U$2=GRID!$B$1:$AQ$1)*(КАЛЕНДАРЬ!AN27=GRID!$B$3:$AQ$3), 0))*(1-GRID!$B$27))</f>
        <v>27900</v>
      </c>
      <c r="L260" s="35" cm="1">
        <f t="array" ref="L260">IF($I$2="Открытый тариф",
INDEX(GRID!$B$13:$AQ$19,MATCH($K$7,GRID!$A$13:$A$19,0),MATCH(1,($U$2=GRID!$B$1:$AQ$1)*(КАЛЕНДАРЬ!$AN27=GRID!$B$3:$AQ$3), 0)),
INDEX(GRID!$B$13:$AQ$19,MATCH($K$7,GRID!$A$13:$A$19,0),MATCH(1,($U$2=GRID!$B$1:$AQ$1)*(КАЛЕНДАРЬ!$AN27=GRID!$B$3:$AQ$3), 0))*(1-GRID!$B$27))</f>
        <v>30900</v>
      </c>
      <c r="M260" s="35" cm="1">
        <f t="array" ref="M260">IF($I$2="Открытый тариф",
INDEX(GRID!$B$4:$AQ$10,MATCH($M$7,GRID!$A$4:$A$10,0),MATCH(1,($U$2=GRID!$B$1:$AQ$1)*(КАЛЕНДАРЬ!AN27=GRID!$B$3:$AQ$3), 0)),
INDEX(GRID!$B$4:$AQ$10,MATCH($M$7,GRID!$A$4:$A$10,0),MATCH(1,($U$2=GRID!$B$1:$AQ$1)*(КАЛЕНДАРЬ!AN27=GRID!$B$3:$AQ$3), 0))*(1-GRID!$B$27))</f>
        <v>35000</v>
      </c>
      <c r="N260" s="35" cm="1">
        <f t="array" ref="N260">IF($I$2="Открытый тариф",
INDEX(GRID!$B$13:$AQ$19,MATCH($M$7,GRID!$A$13:$A$19,0),MATCH(1,($U$2=GRID!$B$1:$AQ$1)*(КАЛЕНДАРЬ!$AN27=GRID!$B$3:$AQ$3), 0)),
INDEX(GRID!$B$13:$AQ$19,MATCH($M$7,GRID!$A$13:$A$19,0),MATCH(1,($U$2=GRID!$B$1:$AQ$1)*(КАЛЕНДАРЬ!$AN27=GRID!$B$3:$AQ$3), 0))*(1-GRID!$B$27))</f>
        <v>38000</v>
      </c>
      <c r="O260" s="35" cm="1">
        <f t="array" ref="O260">IF($I$2="Открытый тариф",
INDEX(GRID!$B$4:$AQ$10,MATCH($O$7,GRID!$A$4:$A$10,0),MATCH(1,($U$2=GRID!$B$1:$AQ$1)*(КАЛЕНДАРЬ!AN27=GRID!$B$3:$AQ$3), 0)),
INDEX(GRID!$B$4:$AQ$10,MATCH($O$7,GRID!$A$4:$A$10,0),MATCH(1,($U$2=GRID!$B$1:$AQ$1)*(КАЛЕНДАРЬ!AN27=GRID!$B$3:$AQ$3), 0))*(1-GRID!$B$27))</f>
        <v>65500</v>
      </c>
      <c r="P260" s="35" cm="1">
        <f t="array" ref="P260">IF($I$2="Открытый тариф",
INDEX(GRID!$B$13:$AQ$19,MATCH($O$7,GRID!$A$13:$A$19,0),MATCH(1,($U$2=GRID!$B$1:$AQ$1)*(КАЛЕНДАРЬ!$AN27=GRID!$B$3:$AQ$3), 0)),
INDEX(GRID!$B$13:$AQ$19,MATCH($O$7,GRID!$A$13:$A$19,0),MATCH(1,($U$2=GRID!$B$1:$AQ$1)*(КАЛЕНДАРЬ!$AN27=GRID!$B$3:$AQ$3), 0))*(1-GRID!$B$27))</f>
        <v>65500</v>
      </c>
    </row>
    <row r="261" spans="1:16" x14ac:dyDescent="0.2">
      <c r="A261" s="58" t="s">
        <v>14</v>
      </c>
      <c r="B261" s="59">
        <v>25</v>
      </c>
      <c r="C261" s="35" cm="1">
        <f t="array" ref="C261">IF($I$2="Открытый тариф",
INDEX(GRID!$B$4:$AQ$10,MATCH($C$7,GRID!$A$4:$A$10,0),MATCH(1,($U$2=GRID!$B$1:$AQ$1)*(КАЛЕНДАРЬ!AN28=GRID!$B$3:$AQ$3), 0)),
INDEX(GRID!$B$4:$AQ$10,MATCH($C$7,GRID!$A$4:$A$10,0),MATCH(1,($U$2=GRID!$B$1:$AQ$1)*(КАЛЕНДАРЬ!AN28=GRID!$B$3:$AQ$3), 0))*(1-GRID!$B$27))</f>
        <v>8400</v>
      </c>
      <c r="D261" s="35" cm="1">
        <f t="array" ref="D261">IF($I$2="Открытый тариф",
INDEX(GRID!$B$13:$AQ$19,MATCH($C$7,GRID!$A$13:$A$19,0),MATCH(1,($U$2=GRID!$B$1:$AQ$1)*(КАЛЕНДАРЬ!$AN28=GRID!$B$3:$AQ$3), 0)),
INDEX(GRID!$B$13:$AQ$19,MATCH($C$7,GRID!$A$13:$A$19,0),MATCH(1,($U$2=GRID!$B$1:$AQ$1)*(КАЛЕНДАРЬ!$AN28=GRID!$B$3:$AQ$3), 0))*(1-GRID!$B$27))</f>
        <v>11400</v>
      </c>
      <c r="E261" s="35" cm="1">
        <f t="array" ref="E261">IF($I$2="Открытый тариф",
INDEX(GRID!$B$4:$AQ$10,MATCH($E$7,GRID!$A$4:$A$10,0),MATCH(1,($U$2=GRID!$B$1:$AQ$1)*(КАЛЕНДАРЬ!AN28=GRID!$B$3:$AQ$3), 0)),
INDEX(GRID!$B$4:$AQ$10,MATCH($E$7,GRID!$A$4:$A$10,0),MATCH(1,($U$2=GRID!$B$1:$AQ$1)*(КАЛЕНДАРЬ!AN28=GRID!$B$3:$AQ$3), 0))*(1-GRID!$B$27))</f>
        <v>9900</v>
      </c>
      <c r="F261" s="35" cm="1">
        <f t="array" ref="F261">IF($I$2="Открытый тариф",
INDEX(GRID!$B$13:$AQ$19,MATCH($E$7,GRID!$A$13:$A$19,0),MATCH(1,($U$2=GRID!$B$1:$AQ$1)*(КАЛЕНДАРЬ!$AN28=GRID!$B$3:$AQ$3), 0)),
INDEX(GRID!$B$13:$AQ$19,MATCH($E$7,GRID!$A$13:$A$19,0),MATCH(1,($U$2=GRID!$B$1:$AQ$1)*(КАЛЕНДАРЬ!$AN28=GRID!$B$3:$AQ$3), 0))*(1-GRID!$B$27))</f>
        <v>12900</v>
      </c>
      <c r="G261" s="35" cm="1">
        <f t="array" ref="G261">IF($I$2="Открытый тариф",
INDEX(GRID!$B$4:$AQ$10,MATCH($G$7,GRID!$A$4:$A$10,0),MATCH(1,($U$2=GRID!$B$1:$AQ$1)*(КАЛЕНДАРЬ!AN28=GRID!$B$3:$AQ$3), 0)),
INDEX(GRID!$B$4:$AQ$10,MATCH($G$7,GRID!$A$4:$A$10,0),MATCH(1,($U$2=GRID!$B$1:$AQ$1)*(КАЛЕНДАРЬ!AN28=GRID!$B$3:$AQ$3), 0))*(1-GRID!$B$27))</f>
        <v>10300</v>
      </c>
      <c r="H261" s="35" cm="1">
        <f t="array" ref="H261">IF($I$2="Открытый тариф",
INDEX(GRID!$B$13:$AQ$19,MATCH($G$7,GRID!$A$13:$A$19,0),MATCH(1,($U$2=GRID!$B$1:$AQ$1)*(КАЛЕНДАРЬ!$AN28=GRID!$B$3:$AQ$3), 0)),
INDEX(GRID!$B$13:$AQ$19,MATCH($G$7,GRID!$A$13:$A$19,0),MATCH(1,($U$2=GRID!$B$1:$AQ$1)*(КАЛЕНДАРЬ!$AN28=GRID!$B$3:$AQ$3), 0))*(1-GRID!$B$27))</f>
        <v>13300</v>
      </c>
      <c r="I261" s="35" cm="1">
        <f t="array" ref="I261">IF($I$2="Открытый тариф",
INDEX(GRID!$B$4:$AQ$10,MATCH($I$7,GRID!$A$4:$A$10,0),MATCH(1,($U$2=GRID!$B$1:$AQ$1)*(КАЛЕНДАРЬ!AN28=GRID!$B$3:$AQ$3), 0)),
INDEX(GRID!$B$4:$AQ$10,MATCH($I$7,GRID!$A$4:$A$10,0),MATCH(1,($U$2=GRID!$B$1:$AQ$1)*(КАЛЕНДАРЬ!AN28=GRID!$B$3:$AQ$3), 0))*(1-GRID!$B$27))</f>
        <v>26800</v>
      </c>
      <c r="J261" s="35" cm="1">
        <f t="array" ref="J261">IF($I$2="Открытый тариф",
INDEX(GRID!$B$13:$AQ$19,MATCH($I$7,GRID!$A$13:$A$19,0),MATCH(1,($U$2=GRID!$B$1:$AQ$1)*(КАЛЕНДАРЬ!$AN28=GRID!$B$3:$AQ$3), 0)),
INDEX(GRID!$B$13:$AQ$19,MATCH($I$7,GRID!$A$13:$A$19,0),MATCH(1,($U$2=GRID!$B$1:$AQ$1)*(КАЛЕНДАРЬ!$AN28=GRID!$B$3:$AQ$3), 0))*(1-GRID!$B$27))</f>
        <v>29800</v>
      </c>
      <c r="K261" s="35" cm="1">
        <f t="array" ref="K261">IF($I$2="Открытый тариф",
INDEX(GRID!$B$4:$AQ$10,MATCH($K$7,GRID!$A$4:$A$10,0),MATCH(1,($U$2=GRID!$B$1:$AQ$1)*(КАЛЕНДАРЬ!AN28=GRID!$B$3:$AQ$3), 0)),
INDEX(GRID!$B$4:$AQ$10,MATCH($K$7,GRID!$A$4:$A$10,0),MATCH(1,($U$2=GRID!$B$1:$AQ$1)*(КАЛЕНДАРЬ!AN28=GRID!$B$3:$AQ$3), 0))*(1-GRID!$B$27))</f>
        <v>27900</v>
      </c>
      <c r="L261" s="35" cm="1">
        <f t="array" ref="L261">IF($I$2="Открытый тариф",
INDEX(GRID!$B$13:$AQ$19,MATCH($K$7,GRID!$A$13:$A$19,0),MATCH(1,($U$2=GRID!$B$1:$AQ$1)*(КАЛЕНДАРЬ!$AN28=GRID!$B$3:$AQ$3), 0)),
INDEX(GRID!$B$13:$AQ$19,MATCH($K$7,GRID!$A$13:$A$19,0),MATCH(1,($U$2=GRID!$B$1:$AQ$1)*(КАЛЕНДАРЬ!$AN28=GRID!$B$3:$AQ$3), 0))*(1-GRID!$B$27))</f>
        <v>30900</v>
      </c>
      <c r="M261" s="35" cm="1">
        <f t="array" ref="M261">IF($I$2="Открытый тариф",
INDEX(GRID!$B$4:$AQ$10,MATCH($M$7,GRID!$A$4:$A$10,0),MATCH(1,($U$2=GRID!$B$1:$AQ$1)*(КАЛЕНДАРЬ!AN28=GRID!$B$3:$AQ$3), 0)),
INDEX(GRID!$B$4:$AQ$10,MATCH($M$7,GRID!$A$4:$A$10,0),MATCH(1,($U$2=GRID!$B$1:$AQ$1)*(КАЛЕНДАРЬ!AN28=GRID!$B$3:$AQ$3), 0))*(1-GRID!$B$27))</f>
        <v>35000</v>
      </c>
      <c r="N261" s="35" cm="1">
        <f t="array" ref="N261">IF($I$2="Открытый тариф",
INDEX(GRID!$B$13:$AQ$19,MATCH($M$7,GRID!$A$13:$A$19,0),MATCH(1,($U$2=GRID!$B$1:$AQ$1)*(КАЛЕНДАРЬ!$AN28=GRID!$B$3:$AQ$3), 0)),
INDEX(GRID!$B$13:$AQ$19,MATCH($M$7,GRID!$A$13:$A$19,0),MATCH(1,($U$2=GRID!$B$1:$AQ$1)*(КАЛЕНДАРЬ!$AN28=GRID!$B$3:$AQ$3), 0))*(1-GRID!$B$27))</f>
        <v>38000</v>
      </c>
      <c r="O261" s="35" cm="1">
        <f t="array" ref="O261">IF($I$2="Открытый тариф",
INDEX(GRID!$B$4:$AQ$10,MATCH($O$7,GRID!$A$4:$A$10,0),MATCH(1,($U$2=GRID!$B$1:$AQ$1)*(КАЛЕНДАРЬ!AN28=GRID!$B$3:$AQ$3), 0)),
INDEX(GRID!$B$4:$AQ$10,MATCH($O$7,GRID!$A$4:$A$10,0),MATCH(1,($U$2=GRID!$B$1:$AQ$1)*(КАЛЕНДАРЬ!AN28=GRID!$B$3:$AQ$3), 0))*(1-GRID!$B$27))</f>
        <v>65500</v>
      </c>
      <c r="P261" s="35" cm="1">
        <f t="array" ref="P261">IF($I$2="Открытый тариф",
INDEX(GRID!$B$13:$AQ$19,MATCH($O$7,GRID!$A$13:$A$19,0),MATCH(1,($U$2=GRID!$B$1:$AQ$1)*(КАЛЕНДАРЬ!$AN28=GRID!$B$3:$AQ$3), 0)),
INDEX(GRID!$B$13:$AQ$19,MATCH($O$7,GRID!$A$13:$A$19,0),MATCH(1,($U$2=GRID!$B$1:$AQ$1)*(КАЛЕНДАРЬ!$AN28=GRID!$B$3:$AQ$3), 0))*(1-GRID!$B$27))</f>
        <v>65500</v>
      </c>
    </row>
    <row r="262" spans="1:16" x14ac:dyDescent="0.2">
      <c r="A262" s="58" t="s">
        <v>15</v>
      </c>
      <c r="B262" s="59">
        <v>26</v>
      </c>
      <c r="C262" s="35" cm="1">
        <f t="array" ref="C262">IF($I$2="Открытый тариф",
INDEX(GRID!$B$4:$AQ$10,MATCH($C$7,GRID!$A$4:$A$10,0),MATCH(1,($U$2=GRID!$B$1:$AQ$1)*(КАЛЕНДАРЬ!AN29=GRID!$B$3:$AQ$3), 0)),
INDEX(GRID!$B$4:$AQ$10,MATCH($C$7,GRID!$A$4:$A$10,0),MATCH(1,($U$2=GRID!$B$1:$AQ$1)*(КАЛЕНДАРЬ!AN29=GRID!$B$3:$AQ$3), 0))*(1-GRID!$B$27))</f>
        <v>8400</v>
      </c>
      <c r="D262" s="35" cm="1">
        <f t="array" ref="D262">IF($I$2="Открытый тариф",
INDEX(GRID!$B$13:$AQ$19,MATCH($C$7,GRID!$A$13:$A$19,0),MATCH(1,($U$2=GRID!$B$1:$AQ$1)*(КАЛЕНДАРЬ!$AN29=GRID!$B$3:$AQ$3), 0)),
INDEX(GRID!$B$13:$AQ$19,MATCH($C$7,GRID!$A$13:$A$19,0),MATCH(1,($U$2=GRID!$B$1:$AQ$1)*(КАЛЕНДАРЬ!$AN29=GRID!$B$3:$AQ$3), 0))*(1-GRID!$B$27))</f>
        <v>11400</v>
      </c>
      <c r="E262" s="35" cm="1">
        <f t="array" ref="E262">IF($I$2="Открытый тариф",
INDEX(GRID!$B$4:$AQ$10,MATCH($E$7,GRID!$A$4:$A$10,0),MATCH(1,($U$2=GRID!$B$1:$AQ$1)*(КАЛЕНДАРЬ!AN29=GRID!$B$3:$AQ$3), 0)),
INDEX(GRID!$B$4:$AQ$10,MATCH($E$7,GRID!$A$4:$A$10,0),MATCH(1,($U$2=GRID!$B$1:$AQ$1)*(КАЛЕНДАРЬ!AN29=GRID!$B$3:$AQ$3), 0))*(1-GRID!$B$27))</f>
        <v>9900</v>
      </c>
      <c r="F262" s="35" cm="1">
        <f t="array" ref="F262">IF($I$2="Открытый тариф",
INDEX(GRID!$B$13:$AQ$19,MATCH($E$7,GRID!$A$13:$A$19,0),MATCH(1,($U$2=GRID!$B$1:$AQ$1)*(КАЛЕНДАРЬ!$AN29=GRID!$B$3:$AQ$3), 0)),
INDEX(GRID!$B$13:$AQ$19,MATCH($E$7,GRID!$A$13:$A$19,0),MATCH(1,($U$2=GRID!$B$1:$AQ$1)*(КАЛЕНДАРЬ!$AN29=GRID!$B$3:$AQ$3), 0))*(1-GRID!$B$27))</f>
        <v>12900</v>
      </c>
      <c r="G262" s="35" cm="1">
        <f t="array" ref="G262">IF($I$2="Открытый тариф",
INDEX(GRID!$B$4:$AQ$10,MATCH($G$7,GRID!$A$4:$A$10,0),MATCH(1,($U$2=GRID!$B$1:$AQ$1)*(КАЛЕНДАРЬ!AN29=GRID!$B$3:$AQ$3), 0)),
INDEX(GRID!$B$4:$AQ$10,MATCH($G$7,GRID!$A$4:$A$10,0),MATCH(1,($U$2=GRID!$B$1:$AQ$1)*(КАЛЕНДАРЬ!AN29=GRID!$B$3:$AQ$3), 0))*(1-GRID!$B$27))</f>
        <v>10300</v>
      </c>
      <c r="H262" s="35" cm="1">
        <f t="array" ref="H262">IF($I$2="Открытый тариф",
INDEX(GRID!$B$13:$AQ$19,MATCH($G$7,GRID!$A$13:$A$19,0),MATCH(1,($U$2=GRID!$B$1:$AQ$1)*(КАЛЕНДАРЬ!$AN29=GRID!$B$3:$AQ$3), 0)),
INDEX(GRID!$B$13:$AQ$19,MATCH($G$7,GRID!$A$13:$A$19,0),MATCH(1,($U$2=GRID!$B$1:$AQ$1)*(КАЛЕНДАРЬ!$AN29=GRID!$B$3:$AQ$3), 0))*(1-GRID!$B$27))</f>
        <v>13300</v>
      </c>
      <c r="I262" s="35" cm="1">
        <f t="array" ref="I262">IF($I$2="Открытый тариф",
INDEX(GRID!$B$4:$AQ$10,MATCH($I$7,GRID!$A$4:$A$10,0),MATCH(1,($U$2=GRID!$B$1:$AQ$1)*(КАЛЕНДАРЬ!AN29=GRID!$B$3:$AQ$3), 0)),
INDEX(GRID!$B$4:$AQ$10,MATCH($I$7,GRID!$A$4:$A$10,0),MATCH(1,($U$2=GRID!$B$1:$AQ$1)*(КАЛЕНДАРЬ!AN29=GRID!$B$3:$AQ$3), 0))*(1-GRID!$B$27))</f>
        <v>26800</v>
      </c>
      <c r="J262" s="35" cm="1">
        <f t="array" ref="J262">IF($I$2="Открытый тариф",
INDEX(GRID!$B$13:$AQ$19,MATCH($I$7,GRID!$A$13:$A$19,0),MATCH(1,($U$2=GRID!$B$1:$AQ$1)*(КАЛЕНДАРЬ!$AN29=GRID!$B$3:$AQ$3), 0)),
INDEX(GRID!$B$13:$AQ$19,MATCH($I$7,GRID!$A$13:$A$19,0),MATCH(1,($U$2=GRID!$B$1:$AQ$1)*(КАЛЕНДАРЬ!$AN29=GRID!$B$3:$AQ$3), 0))*(1-GRID!$B$27))</f>
        <v>29800</v>
      </c>
      <c r="K262" s="35" cm="1">
        <f t="array" ref="K262">IF($I$2="Открытый тариф",
INDEX(GRID!$B$4:$AQ$10,MATCH($K$7,GRID!$A$4:$A$10,0),MATCH(1,($U$2=GRID!$B$1:$AQ$1)*(КАЛЕНДАРЬ!AN29=GRID!$B$3:$AQ$3), 0)),
INDEX(GRID!$B$4:$AQ$10,MATCH($K$7,GRID!$A$4:$A$10,0),MATCH(1,($U$2=GRID!$B$1:$AQ$1)*(КАЛЕНДАРЬ!AN29=GRID!$B$3:$AQ$3), 0))*(1-GRID!$B$27))</f>
        <v>27900</v>
      </c>
      <c r="L262" s="35" cm="1">
        <f t="array" ref="L262">IF($I$2="Открытый тариф",
INDEX(GRID!$B$13:$AQ$19,MATCH($K$7,GRID!$A$13:$A$19,0),MATCH(1,($U$2=GRID!$B$1:$AQ$1)*(КАЛЕНДАРЬ!$AN29=GRID!$B$3:$AQ$3), 0)),
INDEX(GRID!$B$13:$AQ$19,MATCH($K$7,GRID!$A$13:$A$19,0),MATCH(1,($U$2=GRID!$B$1:$AQ$1)*(КАЛЕНДАРЬ!$AN29=GRID!$B$3:$AQ$3), 0))*(1-GRID!$B$27))</f>
        <v>30900</v>
      </c>
      <c r="M262" s="35" cm="1">
        <f t="array" ref="M262">IF($I$2="Открытый тариф",
INDEX(GRID!$B$4:$AQ$10,MATCH($M$7,GRID!$A$4:$A$10,0),MATCH(1,($U$2=GRID!$B$1:$AQ$1)*(КАЛЕНДАРЬ!AN29=GRID!$B$3:$AQ$3), 0)),
INDEX(GRID!$B$4:$AQ$10,MATCH($M$7,GRID!$A$4:$A$10,0),MATCH(1,($U$2=GRID!$B$1:$AQ$1)*(КАЛЕНДАРЬ!AN29=GRID!$B$3:$AQ$3), 0))*(1-GRID!$B$27))</f>
        <v>35000</v>
      </c>
      <c r="N262" s="35" cm="1">
        <f t="array" ref="N262">IF($I$2="Открытый тариф",
INDEX(GRID!$B$13:$AQ$19,MATCH($M$7,GRID!$A$13:$A$19,0),MATCH(1,($U$2=GRID!$B$1:$AQ$1)*(КАЛЕНДАРЬ!$AN29=GRID!$B$3:$AQ$3), 0)),
INDEX(GRID!$B$13:$AQ$19,MATCH($M$7,GRID!$A$13:$A$19,0),MATCH(1,($U$2=GRID!$B$1:$AQ$1)*(КАЛЕНДАРЬ!$AN29=GRID!$B$3:$AQ$3), 0))*(1-GRID!$B$27))</f>
        <v>38000</v>
      </c>
      <c r="O262" s="35" cm="1">
        <f t="array" ref="O262">IF($I$2="Открытый тариф",
INDEX(GRID!$B$4:$AQ$10,MATCH($O$7,GRID!$A$4:$A$10,0),MATCH(1,($U$2=GRID!$B$1:$AQ$1)*(КАЛЕНДАРЬ!AN29=GRID!$B$3:$AQ$3), 0)),
INDEX(GRID!$B$4:$AQ$10,MATCH($O$7,GRID!$A$4:$A$10,0),MATCH(1,($U$2=GRID!$B$1:$AQ$1)*(КАЛЕНДАРЬ!AN29=GRID!$B$3:$AQ$3), 0))*(1-GRID!$B$27))</f>
        <v>65500</v>
      </c>
      <c r="P262" s="35" cm="1">
        <f t="array" ref="P262">IF($I$2="Открытый тариф",
INDEX(GRID!$B$13:$AQ$19,MATCH($O$7,GRID!$A$13:$A$19,0),MATCH(1,($U$2=GRID!$B$1:$AQ$1)*(КАЛЕНДАРЬ!$AN29=GRID!$B$3:$AQ$3), 0)),
INDEX(GRID!$B$13:$AQ$19,MATCH($O$7,GRID!$A$13:$A$19,0),MATCH(1,($U$2=GRID!$B$1:$AQ$1)*(КАЛЕНДАРЬ!$AN29=GRID!$B$3:$AQ$3), 0))*(1-GRID!$B$27))</f>
        <v>65500</v>
      </c>
    </row>
    <row r="263" spans="1:16" x14ac:dyDescent="0.2">
      <c r="A263" s="58" t="s">
        <v>16</v>
      </c>
      <c r="B263" s="59">
        <v>27</v>
      </c>
      <c r="C263" s="35" cm="1">
        <f t="array" ref="C263">IF($I$2="Открытый тариф",
INDEX(GRID!$B$4:$AQ$10,MATCH($C$7,GRID!$A$4:$A$10,0),MATCH(1,($U$2=GRID!$B$1:$AQ$1)*(КАЛЕНДАРЬ!AN30=GRID!$B$3:$AQ$3), 0)),
INDEX(GRID!$B$4:$AQ$10,MATCH($C$7,GRID!$A$4:$A$10,0),MATCH(1,($U$2=GRID!$B$1:$AQ$1)*(КАЛЕНДАРЬ!AN30=GRID!$B$3:$AQ$3), 0))*(1-GRID!$B$27))</f>
        <v>8400</v>
      </c>
      <c r="D263" s="35" cm="1">
        <f t="array" ref="D263">IF($I$2="Открытый тариф",
INDEX(GRID!$B$13:$AQ$19,MATCH($C$7,GRID!$A$13:$A$19,0),MATCH(1,($U$2=GRID!$B$1:$AQ$1)*(КАЛЕНДАРЬ!$AN30=GRID!$B$3:$AQ$3), 0)),
INDEX(GRID!$B$13:$AQ$19,MATCH($C$7,GRID!$A$13:$A$19,0),MATCH(1,($U$2=GRID!$B$1:$AQ$1)*(КАЛЕНДАРЬ!$AN30=GRID!$B$3:$AQ$3), 0))*(1-GRID!$B$27))</f>
        <v>11400</v>
      </c>
      <c r="E263" s="35" cm="1">
        <f t="array" ref="E263">IF($I$2="Открытый тариф",
INDEX(GRID!$B$4:$AQ$10,MATCH($E$7,GRID!$A$4:$A$10,0),MATCH(1,($U$2=GRID!$B$1:$AQ$1)*(КАЛЕНДАРЬ!AN30=GRID!$B$3:$AQ$3), 0)),
INDEX(GRID!$B$4:$AQ$10,MATCH($E$7,GRID!$A$4:$A$10,0),MATCH(1,($U$2=GRID!$B$1:$AQ$1)*(КАЛЕНДАРЬ!AN30=GRID!$B$3:$AQ$3), 0))*(1-GRID!$B$27))</f>
        <v>9900</v>
      </c>
      <c r="F263" s="35" cm="1">
        <f t="array" ref="F263">IF($I$2="Открытый тариф",
INDEX(GRID!$B$13:$AQ$19,MATCH($E$7,GRID!$A$13:$A$19,0),MATCH(1,($U$2=GRID!$B$1:$AQ$1)*(КАЛЕНДАРЬ!$AN30=GRID!$B$3:$AQ$3), 0)),
INDEX(GRID!$B$13:$AQ$19,MATCH($E$7,GRID!$A$13:$A$19,0),MATCH(1,($U$2=GRID!$B$1:$AQ$1)*(КАЛЕНДАРЬ!$AN30=GRID!$B$3:$AQ$3), 0))*(1-GRID!$B$27))</f>
        <v>12900</v>
      </c>
      <c r="G263" s="35" cm="1">
        <f t="array" ref="G263">IF($I$2="Открытый тариф",
INDEX(GRID!$B$4:$AQ$10,MATCH($G$7,GRID!$A$4:$A$10,0),MATCH(1,($U$2=GRID!$B$1:$AQ$1)*(КАЛЕНДАРЬ!AN30=GRID!$B$3:$AQ$3), 0)),
INDEX(GRID!$B$4:$AQ$10,MATCH($G$7,GRID!$A$4:$A$10,0),MATCH(1,($U$2=GRID!$B$1:$AQ$1)*(КАЛЕНДАРЬ!AN30=GRID!$B$3:$AQ$3), 0))*(1-GRID!$B$27))</f>
        <v>10300</v>
      </c>
      <c r="H263" s="35" cm="1">
        <f t="array" ref="H263">IF($I$2="Открытый тариф",
INDEX(GRID!$B$13:$AQ$19,MATCH($G$7,GRID!$A$13:$A$19,0),MATCH(1,($U$2=GRID!$B$1:$AQ$1)*(КАЛЕНДАРЬ!$AN30=GRID!$B$3:$AQ$3), 0)),
INDEX(GRID!$B$13:$AQ$19,MATCH($G$7,GRID!$A$13:$A$19,0),MATCH(1,($U$2=GRID!$B$1:$AQ$1)*(КАЛЕНДАРЬ!$AN30=GRID!$B$3:$AQ$3), 0))*(1-GRID!$B$27))</f>
        <v>13300</v>
      </c>
      <c r="I263" s="35" cm="1">
        <f t="array" ref="I263">IF($I$2="Открытый тариф",
INDEX(GRID!$B$4:$AQ$10,MATCH($I$7,GRID!$A$4:$A$10,0),MATCH(1,($U$2=GRID!$B$1:$AQ$1)*(КАЛЕНДАРЬ!AN30=GRID!$B$3:$AQ$3), 0)),
INDEX(GRID!$B$4:$AQ$10,MATCH($I$7,GRID!$A$4:$A$10,0),MATCH(1,($U$2=GRID!$B$1:$AQ$1)*(КАЛЕНДАРЬ!AN30=GRID!$B$3:$AQ$3), 0))*(1-GRID!$B$27))</f>
        <v>26800</v>
      </c>
      <c r="J263" s="35" cm="1">
        <f t="array" ref="J263">IF($I$2="Открытый тариф",
INDEX(GRID!$B$13:$AQ$19,MATCH($I$7,GRID!$A$13:$A$19,0),MATCH(1,($U$2=GRID!$B$1:$AQ$1)*(КАЛЕНДАРЬ!$AN30=GRID!$B$3:$AQ$3), 0)),
INDEX(GRID!$B$13:$AQ$19,MATCH($I$7,GRID!$A$13:$A$19,0),MATCH(1,($U$2=GRID!$B$1:$AQ$1)*(КАЛЕНДАРЬ!$AN30=GRID!$B$3:$AQ$3), 0))*(1-GRID!$B$27))</f>
        <v>29800</v>
      </c>
      <c r="K263" s="35" cm="1">
        <f t="array" ref="K263">IF($I$2="Открытый тариф",
INDEX(GRID!$B$4:$AQ$10,MATCH($K$7,GRID!$A$4:$A$10,0),MATCH(1,($U$2=GRID!$B$1:$AQ$1)*(КАЛЕНДАРЬ!AN30=GRID!$B$3:$AQ$3), 0)),
INDEX(GRID!$B$4:$AQ$10,MATCH($K$7,GRID!$A$4:$A$10,0),MATCH(1,($U$2=GRID!$B$1:$AQ$1)*(КАЛЕНДАРЬ!AN30=GRID!$B$3:$AQ$3), 0))*(1-GRID!$B$27))</f>
        <v>27900</v>
      </c>
      <c r="L263" s="35" cm="1">
        <f t="array" ref="L263">IF($I$2="Открытый тариф",
INDEX(GRID!$B$13:$AQ$19,MATCH($K$7,GRID!$A$13:$A$19,0),MATCH(1,($U$2=GRID!$B$1:$AQ$1)*(КАЛЕНДАРЬ!$AN30=GRID!$B$3:$AQ$3), 0)),
INDEX(GRID!$B$13:$AQ$19,MATCH($K$7,GRID!$A$13:$A$19,0),MATCH(1,($U$2=GRID!$B$1:$AQ$1)*(КАЛЕНДАРЬ!$AN30=GRID!$B$3:$AQ$3), 0))*(1-GRID!$B$27))</f>
        <v>30900</v>
      </c>
      <c r="M263" s="35" cm="1">
        <f t="array" ref="M263">IF($I$2="Открытый тариф",
INDEX(GRID!$B$4:$AQ$10,MATCH($M$7,GRID!$A$4:$A$10,0),MATCH(1,($U$2=GRID!$B$1:$AQ$1)*(КАЛЕНДАРЬ!AN30=GRID!$B$3:$AQ$3), 0)),
INDEX(GRID!$B$4:$AQ$10,MATCH($M$7,GRID!$A$4:$A$10,0),MATCH(1,($U$2=GRID!$B$1:$AQ$1)*(КАЛЕНДАРЬ!AN30=GRID!$B$3:$AQ$3), 0))*(1-GRID!$B$27))</f>
        <v>35000</v>
      </c>
      <c r="N263" s="35" cm="1">
        <f t="array" ref="N263">IF($I$2="Открытый тариф",
INDEX(GRID!$B$13:$AQ$19,MATCH($M$7,GRID!$A$13:$A$19,0),MATCH(1,($U$2=GRID!$B$1:$AQ$1)*(КАЛЕНДАРЬ!$AN30=GRID!$B$3:$AQ$3), 0)),
INDEX(GRID!$B$13:$AQ$19,MATCH($M$7,GRID!$A$13:$A$19,0),MATCH(1,($U$2=GRID!$B$1:$AQ$1)*(КАЛЕНДАРЬ!$AN30=GRID!$B$3:$AQ$3), 0))*(1-GRID!$B$27))</f>
        <v>38000</v>
      </c>
      <c r="O263" s="35" cm="1">
        <f t="array" ref="O263">IF($I$2="Открытый тариф",
INDEX(GRID!$B$4:$AQ$10,MATCH($O$7,GRID!$A$4:$A$10,0),MATCH(1,($U$2=GRID!$B$1:$AQ$1)*(КАЛЕНДАРЬ!AN30=GRID!$B$3:$AQ$3), 0)),
INDEX(GRID!$B$4:$AQ$10,MATCH($O$7,GRID!$A$4:$A$10,0),MATCH(1,($U$2=GRID!$B$1:$AQ$1)*(КАЛЕНДАРЬ!AN30=GRID!$B$3:$AQ$3), 0))*(1-GRID!$B$27))</f>
        <v>65500</v>
      </c>
      <c r="P263" s="35" cm="1">
        <f t="array" ref="P263">IF($I$2="Открытый тариф",
INDEX(GRID!$B$13:$AQ$19,MATCH($O$7,GRID!$A$13:$A$19,0),MATCH(1,($U$2=GRID!$B$1:$AQ$1)*(КАЛЕНДАРЬ!$AN30=GRID!$B$3:$AQ$3), 0)),
INDEX(GRID!$B$13:$AQ$19,MATCH($O$7,GRID!$A$13:$A$19,0),MATCH(1,($U$2=GRID!$B$1:$AQ$1)*(КАЛЕНДАРЬ!$AN30=GRID!$B$3:$AQ$3), 0))*(1-GRID!$B$27))</f>
        <v>65500</v>
      </c>
    </row>
    <row r="264" spans="1:16" x14ac:dyDescent="0.2">
      <c r="A264" s="58" t="s">
        <v>17</v>
      </c>
      <c r="B264" s="59">
        <v>28</v>
      </c>
      <c r="C264" s="35" cm="1">
        <f t="array" ref="C264">IF($I$2="Открытый тариф",
INDEX(GRID!$B$4:$AQ$10,MATCH($C$7,GRID!$A$4:$A$10,0),MATCH(1,($U$2=GRID!$B$1:$AQ$1)*(КАЛЕНДАРЬ!AN31=GRID!$B$3:$AQ$3), 0)),
INDEX(GRID!$B$4:$AQ$10,MATCH($C$7,GRID!$A$4:$A$10,0),MATCH(1,($U$2=GRID!$B$1:$AQ$1)*(КАЛЕНДАРЬ!AN31=GRID!$B$3:$AQ$3), 0))*(1-GRID!$B$27))</f>
        <v>8400</v>
      </c>
      <c r="D264" s="35" cm="1">
        <f t="array" ref="D264">IF($I$2="Открытый тариф",
INDEX(GRID!$B$13:$AQ$19,MATCH($C$7,GRID!$A$13:$A$19,0),MATCH(1,($U$2=GRID!$B$1:$AQ$1)*(КАЛЕНДАРЬ!$AN31=GRID!$B$3:$AQ$3), 0)),
INDEX(GRID!$B$13:$AQ$19,MATCH($C$7,GRID!$A$13:$A$19,0),MATCH(1,($U$2=GRID!$B$1:$AQ$1)*(КАЛЕНДАРЬ!$AN31=GRID!$B$3:$AQ$3), 0))*(1-GRID!$B$27))</f>
        <v>11400</v>
      </c>
      <c r="E264" s="35" cm="1">
        <f t="array" ref="E264">IF($I$2="Открытый тариф",
INDEX(GRID!$B$4:$AQ$10,MATCH($E$7,GRID!$A$4:$A$10,0),MATCH(1,($U$2=GRID!$B$1:$AQ$1)*(КАЛЕНДАРЬ!AN31=GRID!$B$3:$AQ$3), 0)),
INDEX(GRID!$B$4:$AQ$10,MATCH($E$7,GRID!$A$4:$A$10,0),MATCH(1,($U$2=GRID!$B$1:$AQ$1)*(КАЛЕНДАРЬ!AN31=GRID!$B$3:$AQ$3), 0))*(1-GRID!$B$27))</f>
        <v>9900</v>
      </c>
      <c r="F264" s="35" cm="1">
        <f t="array" ref="F264">IF($I$2="Открытый тариф",
INDEX(GRID!$B$13:$AQ$19,MATCH($E$7,GRID!$A$13:$A$19,0),MATCH(1,($U$2=GRID!$B$1:$AQ$1)*(КАЛЕНДАРЬ!$AN31=GRID!$B$3:$AQ$3), 0)),
INDEX(GRID!$B$13:$AQ$19,MATCH($E$7,GRID!$A$13:$A$19,0),MATCH(1,($U$2=GRID!$B$1:$AQ$1)*(КАЛЕНДАРЬ!$AN31=GRID!$B$3:$AQ$3), 0))*(1-GRID!$B$27))</f>
        <v>12900</v>
      </c>
      <c r="G264" s="35" cm="1">
        <f t="array" ref="G264">IF($I$2="Открытый тариф",
INDEX(GRID!$B$4:$AQ$10,MATCH($G$7,GRID!$A$4:$A$10,0),MATCH(1,($U$2=GRID!$B$1:$AQ$1)*(КАЛЕНДАРЬ!AN31=GRID!$B$3:$AQ$3), 0)),
INDEX(GRID!$B$4:$AQ$10,MATCH($G$7,GRID!$A$4:$A$10,0),MATCH(1,($U$2=GRID!$B$1:$AQ$1)*(КАЛЕНДАРЬ!AN31=GRID!$B$3:$AQ$3), 0))*(1-GRID!$B$27))</f>
        <v>10300</v>
      </c>
      <c r="H264" s="35" cm="1">
        <f t="array" ref="H264">IF($I$2="Открытый тариф",
INDEX(GRID!$B$13:$AQ$19,MATCH($G$7,GRID!$A$13:$A$19,0),MATCH(1,($U$2=GRID!$B$1:$AQ$1)*(КАЛЕНДАРЬ!$AN31=GRID!$B$3:$AQ$3), 0)),
INDEX(GRID!$B$13:$AQ$19,MATCH($G$7,GRID!$A$13:$A$19,0),MATCH(1,($U$2=GRID!$B$1:$AQ$1)*(КАЛЕНДАРЬ!$AN31=GRID!$B$3:$AQ$3), 0))*(1-GRID!$B$27))</f>
        <v>13300</v>
      </c>
      <c r="I264" s="35" cm="1">
        <f t="array" ref="I264">IF($I$2="Открытый тариф",
INDEX(GRID!$B$4:$AQ$10,MATCH($I$7,GRID!$A$4:$A$10,0),MATCH(1,($U$2=GRID!$B$1:$AQ$1)*(КАЛЕНДАРЬ!AN31=GRID!$B$3:$AQ$3), 0)),
INDEX(GRID!$B$4:$AQ$10,MATCH($I$7,GRID!$A$4:$A$10,0),MATCH(1,($U$2=GRID!$B$1:$AQ$1)*(КАЛЕНДАРЬ!AN31=GRID!$B$3:$AQ$3), 0))*(1-GRID!$B$27))</f>
        <v>26800</v>
      </c>
      <c r="J264" s="35" cm="1">
        <f t="array" ref="J264">IF($I$2="Открытый тариф",
INDEX(GRID!$B$13:$AQ$19,MATCH($I$7,GRID!$A$13:$A$19,0),MATCH(1,($U$2=GRID!$B$1:$AQ$1)*(КАЛЕНДАРЬ!$AN31=GRID!$B$3:$AQ$3), 0)),
INDEX(GRID!$B$13:$AQ$19,MATCH($I$7,GRID!$A$13:$A$19,0),MATCH(1,($U$2=GRID!$B$1:$AQ$1)*(КАЛЕНДАРЬ!$AN31=GRID!$B$3:$AQ$3), 0))*(1-GRID!$B$27))</f>
        <v>29800</v>
      </c>
      <c r="K264" s="35" cm="1">
        <f t="array" ref="K264">IF($I$2="Открытый тариф",
INDEX(GRID!$B$4:$AQ$10,MATCH($K$7,GRID!$A$4:$A$10,0),MATCH(1,($U$2=GRID!$B$1:$AQ$1)*(КАЛЕНДАРЬ!AN31=GRID!$B$3:$AQ$3), 0)),
INDEX(GRID!$B$4:$AQ$10,MATCH($K$7,GRID!$A$4:$A$10,0),MATCH(1,($U$2=GRID!$B$1:$AQ$1)*(КАЛЕНДАРЬ!AN31=GRID!$B$3:$AQ$3), 0))*(1-GRID!$B$27))</f>
        <v>27900</v>
      </c>
      <c r="L264" s="35" cm="1">
        <f t="array" ref="L264">IF($I$2="Открытый тариф",
INDEX(GRID!$B$13:$AQ$19,MATCH($K$7,GRID!$A$13:$A$19,0),MATCH(1,($U$2=GRID!$B$1:$AQ$1)*(КАЛЕНДАРЬ!$AN31=GRID!$B$3:$AQ$3), 0)),
INDEX(GRID!$B$13:$AQ$19,MATCH($K$7,GRID!$A$13:$A$19,0),MATCH(1,($U$2=GRID!$B$1:$AQ$1)*(КАЛЕНДАРЬ!$AN31=GRID!$B$3:$AQ$3), 0))*(1-GRID!$B$27))</f>
        <v>30900</v>
      </c>
      <c r="M264" s="35" cm="1">
        <f t="array" ref="M264">IF($I$2="Открытый тариф",
INDEX(GRID!$B$4:$AQ$10,MATCH($M$7,GRID!$A$4:$A$10,0),MATCH(1,($U$2=GRID!$B$1:$AQ$1)*(КАЛЕНДАРЬ!AN31=GRID!$B$3:$AQ$3), 0)),
INDEX(GRID!$B$4:$AQ$10,MATCH($M$7,GRID!$A$4:$A$10,0),MATCH(1,($U$2=GRID!$B$1:$AQ$1)*(КАЛЕНДАРЬ!AN31=GRID!$B$3:$AQ$3), 0))*(1-GRID!$B$27))</f>
        <v>35000</v>
      </c>
      <c r="N264" s="35" cm="1">
        <f t="array" ref="N264">IF($I$2="Открытый тариф",
INDEX(GRID!$B$13:$AQ$19,MATCH($M$7,GRID!$A$13:$A$19,0),MATCH(1,($U$2=GRID!$B$1:$AQ$1)*(КАЛЕНДАРЬ!$AN31=GRID!$B$3:$AQ$3), 0)),
INDEX(GRID!$B$13:$AQ$19,MATCH($M$7,GRID!$A$13:$A$19,0),MATCH(1,($U$2=GRID!$B$1:$AQ$1)*(КАЛЕНДАРЬ!$AN31=GRID!$B$3:$AQ$3), 0))*(1-GRID!$B$27))</f>
        <v>38000</v>
      </c>
      <c r="O264" s="35" cm="1">
        <f t="array" ref="O264">IF($I$2="Открытый тариф",
INDEX(GRID!$B$4:$AQ$10,MATCH($O$7,GRID!$A$4:$A$10,0),MATCH(1,($U$2=GRID!$B$1:$AQ$1)*(КАЛЕНДАРЬ!AN31=GRID!$B$3:$AQ$3), 0)),
INDEX(GRID!$B$4:$AQ$10,MATCH($O$7,GRID!$A$4:$A$10,0),MATCH(1,($U$2=GRID!$B$1:$AQ$1)*(КАЛЕНДАРЬ!AN31=GRID!$B$3:$AQ$3), 0))*(1-GRID!$B$27))</f>
        <v>65500</v>
      </c>
      <c r="P264" s="35" cm="1">
        <f t="array" ref="P264">IF($I$2="Открытый тариф",
INDEX(GRID!$B$13:$AQ$19,MATCH($O$7,GRID!$A$13:$A$19,0),MATCH(1,($U$2=GRID!$B$1:$AQ$1)*(КАЛЕНДАРЬ!$AN31=GRID!$B$3:$AQ$3), 0)),
INDEX(GRID!$B$13:$AQ$19,MATCH($O$7,GRID!$A$13:$A$19,0),MATCH(1,($U$2=GRID!$B$1:$AQ$1)*(КАЛЕНДАРЬ!$AN31=GRID!$B$3:$AQ$3), 0))*(1-GRID!$B$27))</f>
        <v>65500</v>
      </c>
    </row>
    <row r="265" spans="1:16" x14ac:dyDescent="0.2">
      <c r="A265" s="58" t="s">
        <v>18</v>
      </c>
      <c r="B265" s="59">
        <v>29</v>
      </c>
      <c r="C265" s="35" cm="1">
        <f t="array" ref="C265">IF($I$2="Открытый тариф",
INDEX(GRID!$B$4:$AQ$10,MATCH($C$7,GRID!$A$4:$A$10,0),MATCH(1,($U$2=GRID!$B$1:$AQ$1)*(КАЛЕНДАРЬ!AN32=GRID!$B$3:$AQ$3), 0)),
INDEX(GRID!$B$4:$AQ$10,MATCH($C$7,GRID!$A$4:$A$10,0),MATCH(1,($U$2=GRID!$B$1:$AQ$1)*(КАЛЕНДАРЬ!AN32=GRID!$B$3:$AQ$3), 0))*(1-GRID!$B$27))</f>
        <v>8400</v>
      </c>
      <c r="D265" s="35" cm="1">
        <f t="array" ref="D265">IF($I$2="Открытый тариф",
INDEX(GRID!$B$13:$AQ$19,MATCH($C$7,GRID!$A$13:$A$19,0),MATCH(1,($U$2=GRID!$B$1:$AQ$1)*(КАЛЕНДАРЬ!$AN32=GRID!$B$3:$AQ$3), 0)),
INDEX(GRID!$B$13:$AQ$19,MATCH($C$7,GRID!$A$13:$A$19,0),MATCH(1,($U$2=GRID!$B$1:$AQ$1)*(КАЛЕНДАРЬ!$AN32=GRID!$B$3:$AQ$3), 0))*(1-GRID!$B$27))</f>
        <v>11400</v>
      </c>
      <c r="E265" s="35" cm="1">
        <f t="array" ref="E265">IF($I$2="Открытый тариф",
INDEX(GRID!$B$4:$AQ$10,MATCH($E$7,GRID!$A$4:$A$10,0),MATCH(1,($U$2=GRID!$B$1:$AQ$1)*(КАЛЕНДАРЬ!AN32=GRID!$B$3:$AQ$3), 0)),
INDEX(GRID!$B$4:$AQ$10,MATCH($E$7,GRID!$A$4:$A$10,0),MATCH(1,($U$2=GRID!$B$1:$AQ$1)*(КАЛЕНДАРЬ!AN32=GRID!$B$3:$AQ$3), 0))*(1-GRID!$B$27))</f>
        <v>9900</v>
      </c>
      <c r="F265" s="35" cm="1">
        <f t="array" ref="F265">IF($I$2="Открытый тариф",
INDEX(GRID!$B$13:$AQ$19,MATCH($E$7,GRID!$A$13:$A$19,0),MATCH(1,($U$2=GRID!$B$1:$AQ$1)*(КАЛЕНДАРЬ!$AN32=GRID!$B$3:$AQ$3), 0)),
INDEX(GRID!$B$13:$AQ$19,MATCH($E$7,GRID!$A$13:$A$19,0),MATCH(1,($U$2=GRID!$B$1:$AQ$1)*(КАЛЕНДАРЬ!$AN32=GRID!$B$3:$AQ$3), 0))*(1-GRID!$B$27))</f>
        <v>12900</v>
      </c>
      <c r="G265" s="35" cm="1">
        <f t="array" ref="G265">IF($I$2="Открытый тариф",
INDEX(GRID!$B$4:$AQ$10,MATCH($G$7,GRID!$A$4:$A$10,0),MATCH(1,($U$2=GRID!$B$1:$AQ$1)*(КАЛЕНДАРЬ!AN32=GRID!$B$3:$AQ$3), 0)),
INDEX(GRID!$B$4:$AQ$10,MATCH($G$7,GRID!$A$4:$A$10,0),MATCH(1,($U$2=GRID!$B$1:$AQ$1)*(КАЛЕНДАРЬ!AN32=GRID!$B$3:$AQ$3), 0))*(1-GRID!$B$27))</f>
        <v>10300</v>
      </c>
      <c r="H265" s="35" cm="1">
        <f t="array" ref="H265">IF($I$2="Открытый тариф",
INDEX(GRID!$B$13:$AQ$19,MATCH($G$7,GRID!$A$13:$A$19,0),MATCH(1,($U$2=GRID!$B$1:$AQ$1)*(КАЛЕНДАРЬ!$AN32=GRID!$B$3:$AQ$3), 0)),
INDEX(GRID!$B$13:$AQ$19,MATCH($G$7,GRID!$A$13:$A$19,0),MATCH(1,($U$2=GRID!$B$1:$AQ$1)*(КАЛЕНДАРЬ!$AN32=GRID!$B$3:$AQ$3), 0))*(1-GRID!$B$27))</f>
        <v>13300</v>
      </c>
      <c r="I265" s="35" cm="1">
        <f t="array" ref="I265">IF($I$2="Открытый тариф",
INDEX(GRID!$B$4:$AQ$10,MATCH($I$7,GRID!$A$4:$A$10,0),MATCH(1,($U$2=GRID!$B$1:$AQ$1)*(КАЛЕНДАРЬ!AN32=GRID!$B$3:$AQ$3), 0)),
INDEX(GRID!$B$4:$AQ$10,MATCH($I$7,GRID!$A$4:$A$10,0),MATCH(1,($U$2=GRID!$B$1:$AQ$1)*(КАЛЕНДАРЬ!AN32=GRID!$B$3:$AQ$3), 0))*(1-GRID!$B$27))</f>
        <v>26800</v>
      </c>
      <c r="J265" s="35" cm="1">
        <f t="array" ref="J265">IF($I$2="Открытый тариф",
INDEX(GRID!$B$13:$AQ$19,MATCH($I$7,GRID!$A$13:$A$19,0),MATCH(1,($U$2=GRID!$B$1:$AQ$1)*(КАЛЕНДАРЬ!$AN32=GRID!$B$3:$AQ$3), 0)),
INDEX(GRID!$B$13:$AQ$19,MATCH($I$7,GRID!$A$13:$A$19,0),MATCH(1,($U$2=GRID!$B$1:$AQ$1)*(КАЛЕНДАРЬ!$AN32=GRID!$B$3:$AQ$3), 0))*(1-GRID!$B$27))</f>
        <v>29800</v>
      </c>
      <c r="K265" s="35" cm="1">
        <f t="array" ref="K265">IF($I$2="Открытый тариф",
INDEX(GRID!$B$4:$AQ$10,MATCH($K$7,GRID!$A$4:$A$10,0),MATCH(1,($U$2=GRID!$B$1:$AQ$1)*(КАЛЕНДАРЬ!AN32=GRID!$B$3:$AQ$3), 0)),
INDEX(GRID!$B$4:$AQ$10,MATCH($K$7,GRID!$A$4:$A$10,0),MATCH(1,($U$2=GRID!$B$1:$AQ$1)*(КАЛЕНДАРЬ!AN32=GRID!$B$3:$AQ$3), 0))*(1-GRID!$B$27))</f>
        <v>27900</v>
      </c>
      <c r="L265" s="35" cm="1">
        <f t="array" ref="L265">IF($I$2="Открытый тариф",
INDEX(GRID!$B$13:$AQ$19,MATCH($K$7,GRID!$A$13:$A$19,0),MATCH(1,($U$2=GRID!$B$1:$AQ$1)*(КАЛЕНДАРЬ!$AN32=GRID!$B$3:$AQ$3), 0)),
INDEX(GRID!$B$13:$AQ$19,MATCH($K$7,GRID!$A$13:$A$19,0),MATCH(1,($U$2=GRID!$B$1:$AQ$1)*(КАЛЕНДАРЬ!$AN32=GRID!$B$3:$AQ$3), 0))*(1-GRID!$B$27))</f>
        <v>30900</v>
      </c>
      <c r="M265" s="35" cm="1">
        <f t="array" ref="M265">IF($I$2="Открытый тариф",
INDEX(GRID!$B$4:$AQ$10,MATCH($M$7,GRID!$A$4:$A$10,0),MATCH(1,($U$2=GRID!$B$1:$AQ$1)*(КАЛЕНДАРЬ!AN32=GRID!$B$3:$AQ$3), 0)),
INDEX(GRID!$B$4:$AQ$10,MATCH($M$7,GRID!$A$4:$A$10,0),MATCH(1,($U$2=GRID!$B$1:$AQ$1)*(КАЛЕНДАРЬ!AN32=GRID!$B$3:$AQ$3), 0))*(1-GRID!$B$27))</f>
        <v>35000</v>
      </c>
      <c r="N265" s="35" cm="1">
        <f t="array" ref="N265">IF($I$2="Открытый тариф",
INDEX(GRID!$B$13:$AQ$19,MATCH($M$7,GRID!$A$13:$A$19,0),MATCH(1,($U$2=GRID!$B$1:$AQ$1)*(КАЛЕНДАРЬ!$AN32=GRID!$B$3:$AQ$3), 0)),
INDEX(GRID!$B$13:$AQ$19,MATCH($M$7,GRID!$A$13:$A$19,0),MATCH(1,($U$2=GRID!$B$1:$AQ$1)*(КАЛЕНДАРЬ!$AN32=GRID!$B$3:$AQ$3), 0))*(1-GRID!$B$27))</f>
        <v>38000</v>
      </c>
      <c r="O265" s="35" cm="1">
        <f t="array" ref="O265">IF($I$2="Открытый тариф",
INDEX(GRID!$B$4:$AQ$10,MATCH($O$7,GRID!$A$4:$A$10,0),MATCH(1,($U$2=GRID!$B$1:$AQ$1)*(КАЛЕНДАРЬ!AN32=GRID!$B$3:$AQ$3), 0)),
INDEX(GRID!$B$4:$AQ$10,MATCH($O$7,GRID!$A$4:$A$10,0),MATCH(1,($U$2=GRID!$B$1:$AQ$1)*(КАЛЕНДАРЬ!AN32=GRID!$B$3:$AQ$3), 0))*(1-GRID!$B$27))</f>
        <v>65500</v>
      </c>
      <c r="P265" s="35" cm="1">
        <f t="array" ref="P265">IF($I$2="Открытый тариф",
INDEX(GRID!$B$13:$AQ$19,MATCH($O$7,GRID!$A$13:$A$19,0),MATCH(1,($U$2=GRID!$B$1:$AQ$1)*(КАЛЕНДАРЬ!$AN32=GRID!$B$3:$AQ$3), 0)),
INDEX(GRID!$B$13:$AQ$19,MATCH($O$7,GRID!$A$13:$A$19,0),MATCH(1,($U$2=GRID!$B$1:$AQ$1)*(КАЛЕНДАРЬ!$AN32=GRID!$B$3:$AQ$3), 0))*(1-GRID!$B$27))</f>
        <v>65500</v>
      </c>
    </row>
    <row r="266" spans="1:16" x14ac:dyDescent="0.2">
      <c r="A266" s="53" t="s">
        <v>19</v>
      </c>
      <c r="B266" s="54">
        <v>30</v>
      </c>
      <c r="C266" s="35" cm="1">
        <f t="array" ref="C266">IF($I$2="Открытый тариф",
INDEX(GRID!$B$4:$AQ$10,MATCH($C$7,GRID!$A$4:$A$10,0),MATCH(1,($U$2=GRID!$B$1:$AQ$1)*(КАЛЕНДАРЬ!AN33=GRID!$B$3:$AQ$3), 0)),
INDEX(GRID!$B$4:$AQ$10,MATCH($C$7,GRID!$A$4:$A$10,0),MATCH(1,($U$2=GRID!$B$1:$AQ$1)*(КАЛЕНДАРЬ!AN33=GRID!$B$3:$AQ$3), 0))*(1-GRID!$B$27))</f>
        <v>11000</v>
      </c>
      <c r="D266" s="35" cm="1">
        <f t="array" ref="D266">IF($I$2="Открытый тариф",
INDEX(GRID!$B$13:$AQ$19,MATCH($C$7,GRID!$A$13:$A$19,0),MATCH(1,($U$2=GRID!$B$1:$AQ$1)*(КАЛЕНДАРЬ!$AN33=GRID!$B$3:$AQ$3), 0)),
INDEX(GRID!$B$13:$AQ$19,MATCH($C$7,GRID!$A$13:$A$19,0),MATCH(1,($U$2=GRID!$B$1:$AQ$1)*(КАЛЕНДАРЬ!$AN33=GRID!$B$3:$AQ$3), 0))*(1-GRID!$B$27))</f>
        <v>14000</v>
      </c>
      <c r="E266" s="35" cm="1">
        <f t="array" ref="E266">IF($I$2="Открытый тариф",
INDEX(GRID!$B$4:$AQ$10,MATCH($E$7,GRID!$A$4:$A$10,0),MATCH(1,($U$2=GRID!$B$1:$AQ$1)*(КАЛЕНДАРЬ!AN33=GRID!$B$3:$AQ$3), 0)),
INDEX(GRID!$B$4:$AQ$10,MATCH($E$7,GRID!$A$4:$A$10,0),MATCH(1,($U$2=GRID!$B$1:$AQ$1)*(КАЛЕНДАРЬ!AN33=GRID!$B$3:$AQ$3), 0))*(1-GRID!$B$27))</f>
        <v>13000</v>
      </c>
      <c r="F266" s="35" cm="1">
        <f t="array" ref="F266">IF($I$2="Открытый тариф",
INDEX(GRID!$B$13:$AQ$19,MATCH($E$7,GRID!$A$13:$A$19,0),MATCH(1,($U$2=GRID!$B$1:$AQ$1)*(КАЛЕНДАРЬ!$AN33=GRID!$B$3:$AQ$3), 0)),
INDEX(GRID!$B$13:$AQ$19,MATCH($E$7,GRID!$A$13:$A$19,0),MATCH(1,($U$2=GRID!$B$1:$AQ$1)*(КАЛЕНДАРЬ!$AN33=GRID!$B$3:$AQ$3), 0))*(1-GRID!$B$27))</f>
        <v>16000</v>
      </c>
      <c r="G266" s="35" cm="1">
        <f t="array" ref="G266">IF($I$2="Открытый тариф",
INDEX(GRID!$B$4:$AQ$10,MATCH($G$7,GRID!$A$4:$A$10,0),MATCH(1,($U$2=GRID!$B$1:$AQ$1)*(КАЛЕНДАРЬ!AN33=GRID!$B$3:$AQ$3), 0)),
INDEX(GRID!$B$4:$AQ$10,MATCH($G$7,GRID!$A$4:$A$10,0),MATCH(1,($U$2=GRID!$B$1:$AQ$1)*(КАЛЕНДАРЬ!AN33=GRID!$B$3:$AQ$3), 0))*(1-GRID!$B$27))</f>
        <v>13600</v>
      </c>
      <c r="H266" s="35" cm="1">
        <f t="array" ref="H266">IF($I$2="Открытый тариф",
INDEX(GRID!$B$13:$AQ$19,MATCH($G$7,GRID!$A$13:$A$19,0),MATCH(1,($U$2=GRID!$B$1:$AQ$1)*(КАЛЕНДАРЬ!$AN33=GRID!$B$3:$AQ$3), 0)),
INDEX(GRID!$B$13:$AQ$19,MATCH($G$7,GRID!$A$13:$A$19,0),MATCH(1,($U$2=GRID!$B$1:$AQ$1)*(КАЛЕНДАРЬ!$AN33=GRID!$B$3:$AQ$3), 0))*(1-GRID!$B$27))</f>
        <v>16600</v>
      </c>
      <c r="I266" s="35" cm="1">
        <f t="array" ref="I266">IF($I$2="Открытый тариф",
INDEX(GRID!$B$4:$AQ$10,MATCH($I$7,GRID!$A$4:$A$10,0),MATCH(1,($U$2=GRID!$B$1:$AQ$1)*(КАЛЕНДАРЬ!AN33=GRID!$B$3:$AQ$3), 0)),
INDEX(GRID!$B$4:$AQ$10,MATCH($I$7,GRID!$A$4:$A$10,0),MATCH(1,($U$2=GRID!$B$1:$AQ$1)*(КАЛЕНДАРЬ!AN33=GRID!$B$3:$AQ$3), 0))*(1-GRID!$B$27))</f>
        <v>26800</v>
      </c>
      <c r="J266" s="35" cm="1">
        <f t="array" ref="J266">IF($I$2="Открытый тариф",
INDEX(GRID!$B$13:$AQ$19,MATCH($I$7,GRID!$A$13:$A$19,0),MATCH(1,($U$2=GRID!$B$1:$AQ$1)*(КАЛЕНДАРЬ!$AN33=GRID!$B$3:$AQ$3), 0)),
INDEX(GRID!$B$13:$AQ$19,MATCH($I$7,GRID!$A$13:$A$19,0),MATCH(1,($U$2=GRID!$B$1:$AQ$1)*(КАЛЕНДАРЬ!$AN33=GRID!$B$3:$AQ$3), 0))*(1-GRID!$B$27))</f>
        <v>29800</v>
      </c>
      <c r="K266" s="35" cm="1">
        <f t="array" ref="K266">IF($I$2="Открытый тариф",
INDEX(GRID!$B$4:$AQ$10,MATCH($K$7,GRID!$A$4:$A$10,0),MATCH(1,($U$2=GRID!$B$1:$AQ$1)*(КАЛЕНДАРЬ!AN33=GRID!$B$3:$AQ$3), 0)),
INDEX(GRID!$B$4:$AQ$10,MATCH($K$7,GRID!$A$4:$A$10,0),MATCH(1,($U$2=GRID!$B$1:$AQ$1)*(КАЛЕНДАРЬ!AN33=GRID!$B$3:$AQ$3), 0))*(1-GRID!$B$27))</f>
        <v>27900</v>
      </c>
      <c r="L266" s="35" cm="1">
        <f t="array" ref="L266">IF($I$2="Открытый тариф",
INDEX(GRID!$B$13:$AQ$19,MATCH($K$7,GRID!$A$13:$A$19,0),MATCH(1,($U$2=GRID!$B$1:$AQ$1)*(КАЛЕНДАРЬ!$AN33=GRID!$B$3:$AQ$3), 0)),
INDEX(GRID!$B$13:$AQ$19,MATCH($K$7,GRID!$A$13:$A$19,0),MATCH(1,($U$2=GRID!$B$1:$AQ$1)*(КАЛЕНДАРЬ!$AN33=GRID!$B$3:$AQ$3), 0))*(1-GRID!$B$27))</f>
        <v>30900</v>
      </c>
      <c r="M266" s="35" cm="1">
        <f t="array" ref="M266">IF($I$2="Открытый тариф",
INDEX(GRID!$B$4:$AQ$10,MATCH($M$7,GRID!$A$4:$A$10,0),MATCH(1,($U$2=GRID!$B$1:$AQ$1)*(КАЛЕНДАРЬ!AN33=GRID!$B$3:$AQ$3), 0)),
INDEX(GRID!$B$4:$AQ$10,MATCH($M$7,GRID!$A$4:$A$10,0),MATCH(1,($U$2=GRID!$B$1:$AQ$1)*(КАЛЕНДАРЬ!AN33=GRID!$B$3:$AQ$3), 0))*(1-GRID!$B$27))</f>
        <v>35000</v>
      </c>
      <c r="N266" s="35" cm="1">
        <f t="array" ref="N266">IF($I$2="Открытый тариф",
INDEX(GRID!$B$13:$AQ$19,MATCH($M$7,GRID!$A$13:$A$19,0),MATCH(1,($U$2=GRID!$B$1:$AQ$1)*(КАЛЕНДАРЬ!$AN33=GRID!$B$3:$AQ$3), 0)),
INDEX(GRID!$B$13:$AQ$19,MATCH($M$7,GRID!$A$13:$A$19,0),MATCH(1,($U$2=GRID!$B$1:$AQ$1)*(КАЛЕНДАРЬ!$AN33=GRID!$B$3:$AQ$3), 0))*(1-GRID!$B$27))</f>
        <v>38000</v>
      </c>
      <c r="O266" s="35" cm="1">
        <f t="array" ref="O266">IF($I$2="Открытый тариф",
INDEX(GRID!$B$4:$AQ$10,MATCH($O$7,GRID!$A$4:$A$10,0),MATCH(1,($U$2=GRID!$B$1:$AQ$1)*(КАЛЕНДАРЬ!AN33=GRID!$B$3:$AQ$3), 0)),
INDEX(GRID!$B$4:$AQ$10,MATCH($O$7,GRID!$A$4:$A$10,0),MATCH(1,($U$2=GRID!$B$1:$AQ$1)*(КАЛЕНДАРЬ!AN33=GRID!$B$3:$AQ$3), 0))*(1-GRID!$B$27))</f>
        <v>65500</v>
      </c>
      <c r="P266" s="35" cm="1">
        <f t="array" ref="P266">IF($I$2="Открытый тариф",
INDEX(GRID!$B$13:$AQ$19,MATCH($O$7,GRID!$A$13:$A$19,0),MATCH(1,($U$2=GRID!$B$1:$AQ$1)*(КАЛЕНДАРЬ!$AN33=GRID!$B$3:$AQ$3), 0)),
INDEX(GRID!$B$13:$AQ$19,MATCH($O$7,GRID!$A$13:$A$19,0),MATCH(1,($U$2=GRID!$B$1:$AQ$1)*(КАЛЕНДАРЬ!$AN33=GRID!$B$3:$AQ$3), 0))*(1-GRID!$B$27))</f>
        <v>65500</v>
      </c>
    </row>
    <row r="267" spans="1:16" x14ac:dyDescent="0.2">
      <c r="A267" s="53" t="s">
        <v>20</v>
      </c>
      <c r="B267" s="54">
        <v>31</v>
      </c>
      <c r="C267" s="35" cm="1">
        <f t="array" ref="C267">IF($I$2="Открытый тариф",
INDEX(GRID!$B$4:$AQ$10,MATCH($C$7,GRID!$A$4:$A$10,0),MATCH(1,($U$2=GRID!$B$1:$AQ$1)*(КАЛЕНДАРЬ!AN34=GRID!$B$3:$AQ$3), 0)),
INDEX(GRID!$B$4:$AQ$10,MATCH($C$7,GRID!$A$4:$A$10,0),MATCH(1,($U$2=GRID!$B$1:$AQ$1)*(КАЛЕНДАРЬ!AN34=GRID!$B$3:$AQ$3), 0))*(1-GRID!$B$27))</f>
        <v>11000</v>
      </c>
      <c r="D267" s="35" cm="1">
        <f t="array" ref="D267">IF($I$2="Открытый тариф",
INDEX(GRID!$B$13:$AQ$19,MATCH($C$7,GRID!$A$13:$A$19,0),MATCH(1,($U$2=GRID!$B$1:$AQ$1)*(КАЛЕНДАРЬ!$AN34=GRID!$B$3:$AQ$3), 0)),
INDEX(GRID!$B$13:$AQ$19,MATCH($C$7,GRID!$A$13:$A$19,0),MATCH(1,($U$2=GRID!$B$1:$AQ$1)*(КАЛЕНДАРЬ!$AN34=GRID!$B$3:$AQ$3), 0))*(1-GRID!$B$27))</f>
        <v>14000</v>
      </c>
      <c r="E267" s="35" cm="1">
        <f t="array" ref="E267">IF($I$2="Открытый тариф",
INDEX(GRID!$B$4:$AQ$10,MATCH($E$7,GRID!$A$4:$A$10,0),MATCH(1,($U$2=GRID!$B$1:$AQ$1)*(КАЛЕНДАРЬ!AN34=GRID!$B$3:$AQ$3), 0)),
INDEX(GRID!$B$4:$AQ$10,MATCH($E$7,GRID!$A$4:$A$10,0),MATCH(1,($U$2=GRID!$B$1:$AQ$1)*(КАЛЕНДАРЬ!AN34=GRID!$B$3:$AQ$3), 0))*(1-GRID!$B$27))</f>
        <v>13000</v>
      </c>
      <c r="F267" s="35" cm="1">
        <f t="array" ref="F267">IF($I$2="Открытый тариф",
INDEX(GRID!$B$13:$AQ$19,MATCH($E$7,GRID!$A$13:$A$19,0),MATCH(1,($U$2=GRID!$B$1:$AQ$1)*(КАЛЕНДАРЬ!$AN34=GRID!$B$3:$AQ$3), 0)),
INDEX(GRID!$B$13:$AQ$19,MATCH($E$7,GRID!$A$13:$A$19,0),MATCH(1,($U$2=GRID!$B$1:$AQ$1)*(КАЛЕНДАРЬ!$AN34=GRID!$B$3:$AQ$3), 0))*(1-GRID!$B$27))</f>
        <v>16000</v>
      </c>
      <c r="G267" s="35" cm="1">
        <f t="array" ref="G267">IF($I$2="Открытый тариф",
INDEX(GRID!$B$4:$AQ$10,MATCH($G$7,GRID!$A$4:$A$10,0),MATCH(1,($U$2=GRID!$B$1:$AQ$1)*(КАЛЕНДАРЬ!AN34=GRID!$B$3:$AQ$3), 0)),
INDEX(GRID!$B$4:$AQ$10,MATCH($G$7,GRID!$A$4:$A$10,0),MATCH(1,($U$2=GRID!$B$1:$AQ$1)*(КАЛЕНДАРЬ!AN34=GRID!$B$3:$AQ$3), 0))*(1-GRID!$B$27))</f>
        <v>13600</v>
      </c>
      <c r="H267" s="35" cm="1">
        <f t="array" ref="H267">IF($I$2="Открытый тариф",
INDEX(GRID!$B$13:$AQ$19,MATCH($G$7,GRID!$A$13:$A$19,0),MATCH(1,($U$2=GRID!$B$1:$AQ$1)*(КАЛЕНДАРЬ!$AN34=GRID!$B$3:$AQ$3), 0)),
INDEX(GRID!$B$13:$AQ$19,MATCH($G$7,GRID!$A$13:$A$19,0),MATCH(1,($U$2=GRID!$B$1:$AQ$1)*(КАЛЕНДАРЬ!$AN34=GRID!$B$3:$AQ$3), 0))*(1-GRID!$B$27))</f>
        <v>16600</v>
      </c>
      <c r="I267" s="35" cm="1">
        <f t="array" ref="I267">IF($I$2="Открытый тариф",
INDEX(GRID!$B$4:$AQ$10,MATCH($I$7,GRID!$A$4:$A$10,0),MATCH(1,($U$2=GRID!$B$1:$AQ$1)*(КАЛЕНДАРЬ!AN34=GRID!$B$3:$AQ$3), 0)),
INDEX(GRID!$B$4:$AQ$10,MATCH($I$7,GRID!$A$4:$A$10,0),MATCH(1,($U$2=GRID!$B$1:$AQ$1)*(КАЛЕНДАРЬ!AN34=GRID!$B$3:$AQ$3), 0))*(1-GRID!$B$27))</f>
        <v>26800</v>
      </c>
      <c r="J267" s="35" cm="1">
        <f t="array" ref="J267">IF($I$2="Открытый тариф",
INDEX(GRID!$B$13:$AQ$19,MATCH($I$7,GRID!$A$13:$A$19,0),MATCH(1,($U$2=GRID!$B$1:$AQ$1)*(КАЛЕНДАРЬ!$AN34=GRID!$B$3:$AQ$3), 0)),
INDEX(GRID!$B$13:$AQ$19,MATCH($I$7,GRID!$A$13:$A$19,0),MATCH(1,($U$2=GRID!$B$1:$AQ$1)*(КАЛЕНДАРЬ!$AN34=GRID!$B$3:$AQ$3), 0))*(1-GRID!$B$27))</f>
        <v>29800</v>
      </c>
      <c r="K267" s="35" cm="1">
        <f t="array" ref="K267">IF($I$2="Открытый тариф",
INDEX(GRID!$B$4:$AQ$10,MATCH($K$7,GRID!$A$4:$A$10,0),MATCH(1,($U$2=GRID!$B$1:$AQ$1)*(КАЛЕНДАРЬ!AN34=GRID!$B$3:$AQ$3), 0)),
INDEX(GRID!$B$4:$AQ$10,MATCH($K$7,GRID!$A$4:$A$10,0),MATCH(1,($U$2=GRID!$B$1:$AQ$1)*(КАЛЕНДАРЬ!AN34=GRID!$B$3:$AQ$3), 0))*(1-GRID!$B$27))</f>
        <v>27900</v>
      </c>
      <c r="L267" s="35" cm="1">
        <f t="array" ref="L267">IF($I$2="Открытый тариф",
INDEX(GRID!$B$13:$AQ$19,MATCH($K$7,GRID!$A$13:$A$19,0),MATCH(1,($U$2=GRID!$B$1:$AQ$1)*(КАЛЕНДАРЬ!$AN34=GRID!$B$3:$AQ$3), 0)),
INDEX(GRID!$B$13:$AQ$19,MATCH($K$7,GRID!$A$13:$A$19,0),MATCH(1,($U$2=GRID!$B$1:$AQ$1)*(КАЛЕНДАРЬ!$AN34=GRID!$B$3:$AQ$3), 0))*(1-GRID!$B$27))</f>
        <v>30900</v>
      </c>
      <c r="M267" s="35" cm="1">
        <f t="array" ref="M267">IF($I$2="Открытый тариф",
INDEX(GRID!$B$4:$AQ$10,MATCH($M$7,GRID!$A$4:$A$10,0),MATCH(1,($U$2=GRID!$B$1:$AQ$1)*(КАЛЕНДАРЬ!AN34=GRID!$B$3:$AQ$3), 0)),
INDEX(GRID!$B$4:$AQ$10,MATCH($M$7,GRID!$A$4:$A$10,0),MATCH(1,($U$2=GRID!$B$1:$AQ$1)*(КАЛЕНДАРЬ!AN34=GRID!$B$3:$AQ$3), 0))*(1-GRID!$B$27))</f>
        <v>35000</v>
      </c>
      <c r="N267" s="35" cm="1">
        <f t="array" ref="N267">IF($I$2="Открытый тариф",
INDEX(GRID!$B$13:$AQ$19,MATCH($M$7,GRID!$A$13:$A$19,0),MATCH(1,($U$2=GRID!$B$1:$AQ$1)*(КАЛЕНДАРЬ!$AN34=GRID!$B$3:$AQ$3), 0)),
INDEX(GRID!$B$13:$AQ$19,MATCH($M$7,GRID!$A$13:$A$19,0),MATCH(1,($U$2=GRID!$B$1:$AQ$1)*(КАЛЕНДАРЬ!$AN34=GRID!$B$3:$AQ$3), 0))*(1-GRID!$B$27))</f>
        <v>38000</v>
      </c>
      <c r="O267" s="35" cm="1">
        <f t="array" ref="O267">IF($I$2="Открытый тариф",
INDEX(GRID!$B$4:$AQ$10,MATCH($O$7,GRID!$A$4:$A$10,0),MATCH(1,($U$2=GRID!$B$1:$AQ$1)*(КАЛЕНДАРЬ!AN34=GRID!$B$3:$AQ$3), 0)),
INDEX(GRID!$B$4:$AQ$10,MATCH($O$7,GRID!$A$4:$A$10,0),MATCH(1,($U$2=GRID!$B$1:$AQ$1)*(КАЛЕНДАРЬ!AN34=GRID!$B$3:$AQ$3), 0))*(1-GRID!$B$27))</f>
        <v>65500</v>
      </c>
      <c r="P267" s="35" cm="1">
        <f t="array" ref="P267">IF($I$2="Открытый тариф",
INDEX(GRID!$B$13:$AQ$19,MATCH($O$7,GRID!$A$13:$A$19,0),MATCH(1,($U$2=GRID!$B$1:$AQ$1)*(КАЛЕНДАРЬ!$AN34=GRID!$B$3:$AQ$3), 0)),
INDEX(GRID!$B$13:$AQ$19,MATCH($O$7,GRID!$A$13:$A$19,0),MATCH(1,($U$2=GRID!$B$1:$AQ$1)*(КАЛЕНДАРЬ!$AN34=GRID!$B$3:$AQ$3), 0))*(1-GRID!$B$27))</f>
        <v>65500</v>
      </c>
    </row>
    <row r="268" spans="1:16" x14ac:dyDescent="0.2">
      <c r="A268" s="60"/>
      <c r="B268" s="61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</row>
    <row r="269" spans="1:16" x14ac:dyDescent="0.2">
      <c r="A269" s="69" t="s">
        <v>85</v>
      </c>
      <c r="B269" s="69"/>
      <c r="C269" s="69"/>
      <c r="D269" s="69"/>
      <c r="E269" s="69"/>
      <c r="F269" s="69"/>
      <c r="G269" s="69"/>
      <c r="H269" s="69"/>
      <c r="I269" s="69"/>
      <c r="J269" s="69"/>
      <c r="K269" s="69"/>
      <c r="L269" s="69"/>
      <c r="M269" s="69"/>
      <c r="N269" s="69"/>
      <c r="O269" s="69"/>
      <c r="P269" s="69"/>
    </row>
    <row r="270" spans="1:16" x14ac:dyDescent="0.2">
      <c r="A270" s="91" t="s">
        <v>102</v>
      </c>
      <c r="B270" s="92"/>
      <c r="C270" s="92"/>
      <c r="D270" s="92"/>
      <c r="E270" s="92"/>
      <c r="F270" s="92"/>
      <c r="G270" s="92"/>
      <c r="H270" s="92"/>
      <c r="I270" s="92"/>
      <c r="J270" s="92"/>
      <c r="K270" s="92"/>
      <c r="L270" s="92"/>
      <c r="M270" s="92"/>
      <c r="N270" s="92"/>
      <c r="O270" s="92"/>
      <c r="P270" s="92"/>
    </row>
    <row r="271" spans="1:16" ht="58.5" customHeight="1" x14ac:dyDescent="0.2">
      <c r="A271" s="70" t="s">
        <v>11</v>
      </c>
      <c r="B271" s="71"/>
      <c r="C271" s="74" t="s">
        <v>3</v>
      </c>
      <c r="D271" s="75"/>
      <c r="E271" s="76" t="s">
        <v>49</v>
      </c>
      <c r="F271" s="77"/>
      <c r="G271" s="78" t="s">
        <v>53</v>
      </c>
      <c r="H271" s="79"/>
      <c r="I271" s="80" t="s">
        <v>84</v>
      </c>
      <c r="J271" s="81"/>
      <c r="K271" s="82" t="s">
        <v>54</v>
      </c>
      <c r="L271" s="83"/>
      <c r="M271" s="84" t="s">
        <v>55</v>
      </c>
      <c r="N271" s="85"/>
      <c r="O271" s="86" t="s">
        <v>80</v>
      </c>
      <c r="P271" s="87"/>
    </row>
    <row r="272" spans="1:16" x14ac:dyDescent="0.2">
      <c r="A272" s="72"/>
      <c r="B272" s="73"/>
      <c r="C272" s="34" t="s">
        <v>12</v>
      </c>
      <c r="D272" s="34" t="s">
        <v>13</v>
      </c>
      <c r="E272" s="34" t="s">
        <v>12</v>
      </c>
      <c r="F272" s="34" t="s">
        <v>13</v>
      </c>
      <c r="G272" s="34" t="s">
        <v>12</v>
      </c>
      <c r="H272" s="34" t="s">
        <v>13</v>
      </c>
      <c r="I272" s="34" t="s">
        <v>12</v>
      </c>
      <c r="J272" s="34" t="s">
        <v>13</v>
      </c>
      <c r="K272" s="34" t="s">
        <v>12</v>
      </c>
      <c r="L272" s="34" t="s">
        <v>13</v>
      </c>
      <c r="M272" s="34" t="s">
        <v>12</v>
      </c>
      <c r="N272" s="34" t="s">
        <v>13</v>
      </c>
      <c r="O272" s="34" t="s">
        <v>12</v>
      </c>
      <c r="P272" s="34" t="s">
        <v>13</v>
      </c>
    </row>
    <row r="273" spans="1:16" x14ac:dyDescent="0.2">
      <c r="A273" s="53" t="s">
        <v>14</v>
      </c>
      <c r="B273" s="54">
        <v>1</v>
      </c>
      <c r="C273" s="35" cm="1">
        <f t="array" ref="C273">IF($I$2="Открытый тариф",
INDEX(GRID!$B$4:$AQ$10,MATCH($C$7,GRID!$A$4:$A$10,0),MATCH(1,($U$2=GRID!$B$1:$AQ$1)*(КАЛЕНДАРЬ!AQ4=GRID!$B$3:$AQ$3), 0)),
INDEX(GRID!$B$4:$AQ$10,MATCH($C$7,GRID!$A$4:$A$10,0),MATCH(1,($U$2=GRID!$B$1:$AQ$1)*(КАЛЕНДАРЬ!AQ4=GRID!$B$3:$AQ$3), 0))*(1-GRID!$B$27))</f>
        <v>9700</v>
      </c>
      <c r="D273" s="35" cm="1">
        <f t="array" ref="D273">IF($I$2="Открытый тариф",
INDEX(GRID!$B$13:$AQ$19,MATCH($C$7,GRID!$A$13:$A$19,0),MATCH(1,($U$2=GRID!$B$1:$AQ$1)*(КАЛЕНДАРЬ!$AQ4=GRID!$B$3:$AQ$3), 0)),
INDEX(GRID!$B$13:$AQ$19,MATCH($C$7,GRID!$A$13:$A$19,0),MATCH(1,($U$2=GRID!$B$1:$AQ$1)*(КАЛЕНДАРЬ!$AQ4=GRID!$B$3:$AQ$3), 0))*(1-GRID!$B$27))</f>
        <v>12700</v>
      </c>
      <c r="E273" s="35" cm="1">
        <f t="array" ref="E273">IF($I$2="Открытый тариф",
INDEX(GRID!$B$4:$AQ$10,MATCH($E$7,GRID!$A$4:$A$10,0),MATCH(1,($U$2=GRID!$B$1:$AQ$1)*(КАЛЕНДАРЬ!AQ4=GRID!$B$3:$AQ$3), 0)),
INDEX(GRID!$B$4:$AQ$10,MATCH($E$7,GRID!$A$4:$A$10,0),MATCH(1,($U$2=GRID!$B$1:$AQ$1)*(КАЛЕНДАРЬ!AQ4=GRID!$B$3:$AQ$3), 0))*(1-GRID!$B$27))</f>
        <v>11500</v>
      </c>
      <c r="F273" s="35" cm="1">
        <f t="array" ref="F273">IF($I$2="Открытый тариф",
INDEX(GRID!$B$13:$AQ$19,MATCH($E$7,GRID!$A$13:$A$19,0),MATCH(1,($U$2=GRID!$B$1:$AQ$1)*(КАЛЕНДАРЬ!$AQ4=GRID!$B$3:$AQ$3), 0)),
INDEX(GRID!$B$13:$AQ$19,MATCH($E$7,GRID!$A$13:$A$19,0),MATCH(1,($U$2=GRID!$B$1:$AQ$1)*(КАЛЕНДАРЬ!$AQ4=GRID!$B$3:$AQ$3), 0))*(1-GRID!$B$27))</f>
        <v>14500</v>
      </c>
      <c r="G273" s="35" cm="1">
        <f t="array" ref="G273">IF($I$2="Открытый тариф",
INDEX(GRID!$B$4:$AQ$10,MATCH($G$7,GRID!$A$4:$A$10,0),MATCH(1,($U$2=GRID!$B$1:$AQ$1)*(КАЛЕНДАРЬ!AQ4=GRID!$B$3:$AQ$3), 0)),
INDEX(GRID!$B$4:$AQ$10,MATCH($G$7,GRID!$A$4:$A$10,0),MATCH(1,($U$2=GRID!$B$1:$AQ$1)*(КАЛЕНДАРЬ!AQ4=GRID!$B$3:$AQ$3), 0))*(1-GRID!$B$27))</f>
        <v>11900</v>
      </c>
      <c r="H273" s="35" cm="1">
        <f t="array" ref="H273">IF($I$2="Открытый тариф",
INDEX(GRID!$B$13:$AQ$19,MATCH($G$7,GRID!$A$13:$A$19,0),MATCH(1,($U$2=GRID!$B$1:$AQ$1)*(КАЛЕНДАРЬ!$AQ4=GRID!$B$3:$AQ$3), 0)),
INDEX(GRID!$B$13:$AQ$19,MATCH($G$7,GRID!$A$13:$A$19,0),MATCH(1,($U$2=GRID!$B$1:$AQ$1)*(КАЛЕНДАРЬ!$AQ4=GRID!$B$3:$AQ$3), 0))*(1-GRID!$B$27))</f>
        <v>14900</v>
      </c>
      <c r="I273" s="35" cm="1">
        <f t="array" ref="I273">IF($I$2="Открытый тариф",
INDEX(GRID!$B$4:$AQ$10,MATCH($I$7,GRID!$A$4:$A$10,0),MATCH(1,($U$2=GRID!$B$1:$AQ$1)*(КАЛЕНДАРЬ!AQ4=GRID!$B$3:$AQ$3), 0)),
INDEX(GRID!$B$4:$AQ$10,MATCH($I$7,GRID!$A$4:$A$10,0),MATCH(1,($U$2=GRID!$B$1:$AQ$1)*(КАЛЕНДАРЬ!AQ4=GRID!$B$3:$AQ$3), 0))*(1-GRID!$B$27))</f>
        <v>26800</v>
      </c>
      <c r="J273" s="35" cm="1">
        <f t="array" ref="J273">IF($I$2="Открытый тариф",
INDEX(GRID!$B$13:$AQ$19,MATCH($I$7,GRID!$A$13:$A$19,0),MATCH(1,($U$2=GRID!$B$1:$AQ$1)*(КАЛЕНДАРЬ!$AQ4=GRID!$B$3:$AQ$3), 0)),
INDEX(GRID!$B$13:$AQ$19,MATCH($I$7,GRID!$A$13:$A$19,0),MATCH(1,($U$2=GRID!$B$1:$AQ$1)*(КАЛЕНДАРЬ!$AQ4=GRID!$B$3:$AQ$3), 0))*(1-GRID!$B$27))</f>
        <v>29800</v>
      </c>
      <c r="K273" s="35" cm="1">
        <f t="array" ref="K273">IF($I$2="Открытый тариф",
INDEX(GRID!$B$4:$AQ$10,MATCH($K$7,GRID!$A$4:$A$10,0),MATCH(1,($U$2=GRID!$B$1:$AQ$1)*(КАЛЕНДАРЬ!AQ4=GRID!$B$3:$AQ$3), 0)),
INDEX(GRID!$B$4:$AQ$10,MATCH($K$7,GRID!$A$4:$A$10,0),MATCH(1,($U$2=GRID!$B$1:$AQ$1)*(КАЛЕНДАРЬ!AQ4=GRID!$B$3:$AQ$3), 0))*(1-GRID!$B$27))</f>
        <v>27900</v>
      </c>
      <c r="L273" s="35" cm="1">
        <f t="array" ref="L273">IF($I$2="Открытый тариф",
INDEX(GRID!$B$13:$AQ$19,MATCH($K$7,GRID!$A$13:$A$19,0),MATCH(1,($U$2=GRID!$B$1:$AQ$1)*(КАЛЕНДАРЬ!$AQ4=GRID!$B$3:$AQ$3), 0)),
INDEX(GRID!$B$13:$AQ$19,MATCH($K$7,GRID!$A$13:$A$19,0),MATCH(1,($U$2=GRID!$B$1:$AQ$1)*(КАЛЕНДАРЬ!$AQ4=GRID!$B$3:$AQ$3), 0))*(1-GRID!$B$27))</f>
        <v>30900</v>
      </c>
      <c r="M273" s="35" cm="1">
        <f t="array" ref="M273">IF($I$2="Открытый тариф",
INDEX(GRID!$B$4:$AQ$10,MATCH($M$7,GRID!$A$4:$A$10,0),MATCH(1,($U$2=GRID!$B$1:$AQ$1)*(КАЛЕНДАРЬ!AQ4=GRID!$B$3:$AQ$3), 0)),
INDEX(GRID!$B$4:$AQ$10,MATCH($M$7,GRID!$A$4:$A$10,0),MATCH(1,($U$2=GRID!$B$1:$AQ$1)*(КАЛЕНДАРЬ!AQ4=GRID!$B$3:$AQ$3), 0))*(1-GRID!$B$27))</f>
        <v>35000</v>
      </c>
      <c r="N273" s="35" cm="1">
        <f t="array" ref="N273">IF($I$2="Открытый тариф",
INDEX(GRID!$B$13:$AQ$19,MATCH($M$7,GRID!$A$13:$A$19,0),MATCH(1,($U$2=GRID!$B$1:$AQ$1)*(КАЛЕНДАРЬ!$AQ4=GRID!$B$3:$AQ$3), 0)),
INDEX(GRID!$B$13:$AQ$19,MATCH($M$7,GRID!$A$13:$A$19,0),MATCH(1,($U$2=GRID!$B$1:$AQ$1)*(КАЛЕНДАРЬ!$AQ4=GRID!$B$3:$AQ$3), 0))*(1-GRID!$B$27))</f>
        <v>38000</v>
      </c>
      <c r="O273" s="35" cm="1">
        <f t="array" ref="O273">IF($I$2="Открытый тариф",
INDEX(GRID!$B$4:$AQ$10,MATCH($O$7,GRID!$A$4:$A$10,0),MATCH(1,($U$2=GRID!$B$1:$AQ$1)*(КАЛЕНДАРЬ!AQ4=GRID!$B$3:$AQ$3), 0)),
INDEX(GRID!$B$4:$AQ$10,MATCH($O$7,GRID!$A$4:$A$10,0),MATCH(1,($U$2=GRID!$B$1:$AQ$1)*(КАЛЕНДАРЬ!AQ4=GRID!$B$3:$AQ$3), 0))*(1-GRID!$B$27))</f>
        <v>65500</v>
      </c>
      <c r="P273" s="35" cm="1">
        <f t="array" ref="P273">IF($I$2="Открытый тариф",
INDEX(GRID!$B$13:$AQ$19,MATCH($O$7,GRID!$A$13:$A$19,0),MATCH(1,($U$2=GRID!$B$1:$AQ$1)*(КАЛЕНДАРЬ!$AQ4=GRID!$B$3:$AQ$3), 0)),
INDEX(GRID!$B$13:$AQ$19,MATCH($O$7,GRID!$A$13:$A$19,0),MATCH(1,($U$2=GRID!$B$1:$AQ$1)*(КАЛЕНДАРЬ!$AQ4=GRID!$B$3:$AQ$3), 0))*(1-GRID!$B$27))</f>
        <v>65500</v>
      </c>
    </row>
    <row r="274" spans="1:16" x14ac:dyDescent="0.2">
      <c r="A274" s="53" t="s">
        <v>15</v>
      </c>
      <c r="B274" s="54">
        <v>2</v>
      </c>
      <c r="C274" s="35" cm="1">
        <f t="array" ref="C274">IF($I$2="Открытый тариф",
INDEX(GRID!$B$4:$AQ$10,MATCH($C$7,GRID!$A$4:$A$10,0),MATCH(1,($U$2=GRID!$B$1:$AQ$1)*(КАЛЕНДАРЬ!AQ5=GRID!$B$3:$AQ$3), 0)),
INDEX(GRID!$B$4:$AQ$10,MATCH($C$7,GRID!$A$4:$A$10,0),MATCH(1,($U$2=GRID!$B$1:$AQ$1)*(КАЛЕНДАРЬ!AQ5=GRID!$B$3:$AQ$3), 0))*(1-GRID!$B$27))</f>
        <v>9700</v>
      </c>
      <c r="D274" s="35" cm="1">
        <f t="array" ref="D274">IF($I$2="Открытый тариф",
INDEX(GRID!$B$13:$AQ$19,MATCH($C$7,GRID!$A$13:$A$19,0),MATCH(1,($U$2=GRID!$B$1:$AQ$1)*(КАЛЕНДАРЬ!$AQ5=GRID!$B$3:$AQ$3), 0)),
INDEX(GRID!$B$13:$AQ$19,MATCH($C$7,GRID!$A$13:$A$19,0),MATCH(1,($U$2=GRID!$B$1:$AQ$1)*(КАЛЕНДАРЬ!$AQ5=GRID!$B$3:$AQ$3), 0))*(1-GRID!$B$27))</f>
        <v>12700</v>
      </c>
      <c r="E274" s="35" cm="1">
        <f t="array" ref="E274">IF($I$2="Открытый тариф",
INDEX(GRID!$B$4:$AQ$10,MATCH($E$7,GRID!$A$4:$A$10,0),MATCH(1,($U$2=GRID!$B$1:$AQ$1)*(КАЛЕНДАРЬ!AQ5=GRID!$B$3:$AQ$3), 0)),
INDEX(GRID!$B$4:$AQ$10,MATCH($E$7,GRID!$A$4:$A$10,0),MATCH(1,($U$2=GRID!$B$1:$AQ$1)*(КАЛЕНДАРЬ!AQ5=GRID!$B$3:$AQ$3), 0))*(1-GRID!$B$27))</f>
        <v>11500</v>
      </c>
      <c r="F274" s="35" cm="1">
        <f t="array" ref="F274">IF($I$2="Открытый тариф",
INDEX(GRID!$B$13:$AQ$19,MATCH($E$7,GRID!$A$13:$A$19,0),MATCH(1,($U$2=GRID!$B$1:$AQ$1)*(КАЛЕНДАРЬ!$AQ5=GRID!$B$3:$AQ$3), 0)),
INDEX(GRID!$B$13:$AQ$19,MATCH($E$7,GRID!$A$13:$A$19,0),MATCH(1,($U$2=GRID!$B$1:$AQ$1)*(КАЛЕНДАРЬ!$AQ5=GRID!$B$3:$AQ$3), 0))*(1-GRID!$B$27))</f>
        <v>14500</v>
      </c>
      <c r="G274" s="35" cm="1">
        <f t="array" ref="G274">IF($I$2="Открытый тариф",
INDEX(GRID!$B$4:$AQ$10,MATCH($G$7,GRID!$A$4:$A$10,0),MATCH(1,($U$2=GRID!$B$1:$AQ$1)*(КАЛЕНДАРЬ!AQ5=GRID!$B$3:$AQ$3), 0)),
INDEX(GRID!$B$4:$AQ$10,MATCH($G$7,GRID!$A$4:$A$10,0),MATCH(1,($U$2=GRID!$B$1:$AQ$1)*(КАЛЕНДАРЬ!AQ5=GRID!$B$3:$AQ$3), 0))*(1-GRID!$B$27))</f>
        <v>11900</v>
      </c>
      <c r="H274" s="35" cm="1">
        <f t="array" ref="H274">IF($I$2="Открытый тариф",
INDEX(GRID!$B$13:$AQ$19,MATCH($G$7,GRID!$A$13:$A$19,0),MATCH(1,($U$2=GRID!$B$1:$AQ$1)*(КАЛЕНДАРЬ!$AQ5=GRID!$B$3:$AQ$3), 0)),
INDEX(GRID!$B$13:$AQ$19,MATCH($G$7,GRID!$A$13:$A$19,0),MATCH(1,($U$2=GRID!$B$1:$AQ$1)*(КАЛЕНДАРЬ!$AQ5=GRID!$B$3:$AQ$3), 0))*(1-GRID!$B$27))</f>
        <v>14900</v>
      </c>
      <c r="I274" s="35" cm="1">
        <f t="array" ref="I274">IF($I$2="Открытый тариф",
INDEX(GRID!$B$4:$AQ$10,MATCH($I$7,GRID!$A$4:$A$10,0),MATCH(1,($U$2=GRID!$B$1:$AQ$1)*(КАЛЕНДАРЬ!AQ5=GRID!$B$3:$AQ$3), 0)),
INDEX(GRID!$B$4:$AQ$10,MATCH($I$7,GRID!$A$4:$A$10,0),MATCH(1,($U$2=GRID!$B$1:$AQ$1)*(КАЛЕНДАРЬ!AQ5=GRID!$B$3:$AQ$3), 0))*(1-GRID!$B$27))</f>
        <v>26800</v>
      </c>
      <c r="J274" s="35" cm="1">
        <f t="array" ref="J274">IF($I$2="Открытый тариф",
INDEX(GRID!$B$13:$AQ$19,MATCH($I$7,GRID!$A$13:$A$19,0),MATCH(1,($U$2=GRID!$B$1:$AQ$1)*(КАЛЕНДАРЬ!$AQ5=GRID!$B$3:$AQ$3), 0)),
INDEX(GRID!$B$13:$AQ$19,MATCH($I$7,GRID!$A$13:$A$19,0),MATCH(1,($U$2=GRID!$B$1:$AQ$1)*(КАЛЕНДАРЬ!$AQ5=GRID!$B$3:$AQ$3), 0))*(1-GRID!$B$27))</f>
        <v>29800</v>
      </c>
      <c r="K274" s="35" cm="1">
        <f t="array" ref="K274">IF($I$2="Открытый тариф",
INDEX(GRID!$B$4:$AQ$10,MATCH($K$7,GRID!$A$4:$A$10,0),MATCH(1,($U$2=GRID!$B$1:$AQ$1)*(КАЛЕНДАРЬ!AQ5=GRID!$B$3:$AQ$3), 0)),
INDEX(GRID!$B$4:$AQ$10,MATCH($K$7,GRID!$A$4:$A$10,0),MATCH(1,($U$2=GRID!$B$1:$AQ$1)*(КАЛЕНДАРЬ!AQ5=GRID!$B$3:$AQ$3), 0))*(1-GRID!$B$27))</f>
        <v>27900</v>
      </c>
      <c r="L274" s="35" cm="1">
        <f t="array" ref="L274">IF($I$2="Открытый тариф",
INDEX(GRID!$B$13:$AQ$19,MATCH($K$7,GRID!$A$13:$A$19,0),MATCH(1,($U$2=GRID!$B$1:$AQ$1)*(КАЛЕНДАРЬ!$AQ5=GRID!$B$3:$AQ$3), 0)),
INDEX(GRID!$B$13:$AQ$19,MATCH($K$7,GRID!$A$13:$A$19,0),MATCH(1,($U$2=GRID!$B$1:$AQ$1)*(КАЛЕНДАРЬ!$AQ5=GRID!$B$3:$AQ$3), 0))*(1-GRID!$B$27))</f>
        <v>30900</v>
      </c>
      <c r="M274" s="35" cm="1">
        <f t="array" ref="M274">IF($I$2="Открытый тариф",
INDEX(GRID!$B$4:$AQ$10,MATCH($M$7,GRID!$A$4:$A$10,0),MATCH(1,($U$2=GRID!$B$1:$AQ$1)*(КАЛЕНДАРЬ!AQ5=GRID!$B$3:$AQ$3), 0)),
INDEX(GRID!$B$4:$AQ$10,MATCH($M$7,GRID!$A$4:$A$10,0),MATCH(1,($U$2=GRID!$B$1:$AQ$1)*(КАЛЕНДАРЬ!AQ5=GRID!$B$3:$AQ$3), 0))*(1-GRID!$B$27))</f>
        <v>35000</v>
      </c>
      <c r="N274" s="35" cm="1">
        <f t="array" ref="N274">IF($I$2="Открытый тариф",
INDEX(GRID!$B$13:$AQ$19,MATCH($M$7,GRID!$A$13:$A$19,0),MATCH(1,($U$2=GRID!$B$1:$AQ$1)*(КАЛЕНДАРЬ!$AQ5=GRID!$B$3:$AQ$3), 0)),
INDEX(GRID!$B$13:$AQ$19,MATCH($M$7,GRID!$A$13:$A$19,0),MATCH(1,($U$2=GRID!$B$1:$AQ$1)*(КАЛЕНДАРЬ!$AQ5=GRID!$B$3:$AQ$3), 0))*(1-GRID!$B$27))</f>
        <v>38000</v>
      </c>
      <c r="O274" s="35" cm="1">
        <f t="array" ref="O274">IF($I$2="Открытый тариф",
INDEX(GRID!$B$4:$AQ$10,MATCH($O$7,GRID!$A$4:$A$10,0),MATCH(1,($U$2=GRID!$B$1:$AQ$1)*(КАЛЕНДАРЬ!AQ5=GRID!$B$3:$AQ$3), 0)),
INDEX(GRID!$B$4:$AQ$10,MATCH($O$7,GRID!$A$4:$A$10,0),MATCH(1,($U$2=GRID!$B$1:$AQ$1)*(КАЛЕНДАРЬ!AQ5=GRID!$B$3:$AQ$3), 0))*(1-GRID!$B$27))</f>
        <v>65500</v>
      </c>
      <c r="P274" s="35" cm="1">
        <f t="array" ref="P274">IF($I$2="Открытый тариф",
INDEX(GRID!$B$13:$AQ$19,MATCH($O$7,GRID!$A$13:$A$19,0),MATCH(1,($U$2=GRID!$B$1:$AQ$1)*(КАЛЕНДАРЬ!$AQ5=GRID!$B$3:$AQ$3), 0)),
INDEX(GRID!$B$13:$AQ$19,MATCH($O$7,GRID!$A$13:$A$19,0),MATCH(1,($U$2=GRID!$B$1:$AQ$1)*(КАЛЕНДАРЬ!$AQ5=GRID!$B$3:$AQ$3), 0))*(1-GRID!$B$27))</f>
        <v>65500</v>
      </c>
    </row>
    <row r="275" spans="1:16" x14ac:dyDescent="0.2">
      <c r="A275" s="53" t="s">
        <v>16</v>
      </c>
      <c r="B275" s="54">
        <v>3</v>
      </c>
      <c r="C275" s="35" cm="1">
        <f t="array" ref="C275">IF($I$2="Открытый тариф",
INDEX(GRID!$B$4:$AQ$10,MATCH($C$7,GRID!$A$4:$A$10,0),MATCH(1,($U$2=GRID!$B$1:$AQ$1)*(КАЛЕНДАРЬ!AQ6=GRID!$B$3:$AQ$3), 0)),
INDEX(GRID!$B$4:$AQ$10,MATCH($C$7,GRID!$A$4:$A$10,0),MATCH(1,($U$2=GRID!$B$1:$AQ$1)*(КАЛЕНДАРЬ!AQ6=GRID!$B$3:$AQ$3), 0))*(1-GRID!$B$27))</f>
        <v>9700</v>
      </c>
      <c r="D275" s="35" cm="1">
        <f t="array" ref="D275">IF($I$2="Открытый тариф",
INDEX(GRID!$B$13:$AQ$19,MATCH($C$7,GRID!$A$13:$A$19,0),MATCH(1,($U$2=GRID!$B$1:$AQ$1)*(КАЛЕНДАРЬ!$AQ6=GRID!$B$3:$AQ$3), 0)),
INDEX(GRID!$B$13:$AQ$19,MATCH($C$7,GRID!$A$13:$A$19,0),MATCH(1,($U$2=GRID!$B$1:$AQ$1)*(КАЛЕНДАРЬ!$AQ6=GRID!$B$3:$AQ$3), 0))*(1-GRID!$B$27))</f>
        <v>12700</v>
      </c>
      <c r="E275" s="35" cm="1">
        <f t="array" ref="E275">IF($I$2="Открытый тариф",
INDEX(GRID!$B$4:$AQ$10,MATCH($E$7,GRID!$A$4:$A$10,0),MATCH(1,($U$2=GRID!$B$1:$AQ$1)*(КАЛЕНДАРЬ!AQ6=GRID!$B$3:$AQ$3), 0)),
INDEX(GRID!$B$4:$AQ$10,MATCH($E$7,GRID!$A$4:$A$10,0),MATCH(1,($U$2=GRID!$B$1:$AQ$1)*(КАЛЕНДАРЬ!AQ6=GRID!$B$3:$AQ$3), 0))*(1-GRID!$B$27))</f>
        <v>11500</v>
      </c>
      <c r="F275" s="35" cm="1">
        <f t="array" ref="F275">IF($I$2="Открытый тариф",
INDEX(GRID!$B$13:$AQ$19,MATCH($E$7,GRID!$A$13:$A$19,0),MATCH(1,($U$2=GRID!$B$1:$AQ$1)*(КАЛЕНДАРЬ!$AQ6=GRID!$B$3:$AQ$3), 0)),
INDEX(GRID!$B$13:$AQ$19,MATCH($E$7,GRID!$A$13:$A$19,0),MATCH(1,($U$2=GRID!$B$1:$AQ$1)*(КАЛЕНДАРЬ!$AQ6=GRID!$B$3:$AQ$3), 0))*(1-GRID!$B$27))</f>
        <v>14500</v>
      </c>
      <c r="G275" s="35" cm="1">
        <f t="array" ref="G275">IF($I$2="Открытый тариф",
INDEX(GRID!$B$4:$AQ$10,MATCH($G$7,GRID!$A$4:$A$10,0),MATCH(1,($U$2=GRID!$B$1:$AQ$1)*(КАЛЕНДАРЬ!AQ6=GRID!$B$3:$AQ$3), 0)),
INDEX(GRID!$B$4:$AQ$10,MATCH($G$7,GRID!$A$4:$A$10,0),MATCH(1,($U$2=GRID!$B$1:$AQ$1)*(КАЛЕНДАРЬ!AQ6=GRID!$B$3:$AQ$3), 0))*(1-GRID!$B$27))</f>
        <v>11900</v>
      </c>
      <c r="H275" s="35" cm="1">
        <f t="array" ref="H275">IF($I$2="Открытый тариф",
INDEX(GRID!$B$13:$AQ$19,MATCH($G$7,GRID!$A$13:$A$19,0),MATCH(1,($U$2=GRID!$B$1:$AQ$1)*(КАЛЕНДАРЬ!$AQ6=GRID!$B$3:$AQ$3), 0)),
INDEX(GRID!$B$13:$AQ$19,MATCH($G$7,GRID!$A$13:$A$19,0),MATCH(1,($U$2=GRID!$B$1:$AQ$1)*(КАЛЕНДАРЬ!$AQ6=GRID!$B$3:$AQ$3), 0))*(1-GRID!$B$27))</f>
        <v>14900</v>
      </c>
      <c r="I275" s="35" cm="1">
        <f t="array" ref="I275">IF($I$2="Открытый тариф",
INDEX(GRID!$B$4:$AQ$10,MATCH($I$7,GRID!$A$4:$A$10,0),MATCH(1,($U$2=GRID!$B$1:$AQ$1)*(КАЛЕНДАРЬ!AQ6=GRID!$B$3:$AQ$3), 0)),
INDEX(GRID!$B$4:$AQ$10,MATCH($I$7,GRID!$A$4:$A$10,0),MATCH(1,($U$2=GRID!$B$1:$AQ$1)*(КАЛЕНДАРЬ!AQ6=GRID!$B$3:$AQ$3), 0))*(1-GRID!$B$27))</f>
        <v>26800</v>
      </c>
      <c r="J275" s="35" cm="1">
        <f t="array" ref="J275">IF($I$2="Открытый тариф",
INDEX(GRID!$B$13:$AQ$19,MATCH($I$7,GRID!$A$13:$A$19,0),MATCH(1,($U$2=GRID!$B$1:$AQ$1)*(КАЛЕНДАРЬ!$AQ6=GRID!$B$3:$AQ$3), 0)),
INDEX(GRID!$B$13:$AQ$19,MATCH($I$7,GRID!$A$13:$A$19,0),MATCH(1,($U$2=GRID!$B$1:$AQ$1)*(КАЛЕНДАРЬ!$AQ6=GRID!$B$3:$AQ$3), 0))*(1-GRID!$B$27))</f>
        <v>29800</v>
      </c>
      <c r="K275" s="35" cm="1">
        <f t="array" ref="K275">IF($I$2="Открытый тариф",
INDEX(GRID!$B$4:$AQ$10,MATCH($K$7,GRID!$A$4:$A$10,0),MATCH(1,($U$2=GRID!$B$1:$AQ$1)*(КАЛЕНДАРЬ!AQ6=GRID!$B$3:$AQ$3), 0)),
INDEX(GRID!$B$4:$AQ$10,MATCH($K$7,GRID!$A$4:$A$10,0),MATCH(1,($U$2=GRID!$B$1:$AQ$1)*(КАЛЕНДАРЬ!AQ6=GRID!$B$3:$AQ$3), 0))*(1-GRID!$B$27))</f>
        <v>27900</v>
      </c>
      <c r="L275" s="35" cm="1">
        <f t="array" ref="L275">IF($I$2="Открытый тариф",
INDEX(GRID!$B$13:$AQ$19,MATCH($K$7,GRID!$A$13:$A$19,0),MATCH(1,($U$2=GRID!$B$1:$AQ$1)*(КАЛЕНДАРЬ!$AQ6=GRID!$B$3:$AQ$3), 0)),
INDEX(GRID!$B$13:$AQ$19,MATCH($K$7,GRID!$A$13:$A$19,0),MATCH(1,($U$2=GRID!$B$1:$AQ$1)*(КАЛЕНДАРЬ!$AQ6=GRID!$B$3:$AQ$3), 0))*(1-GRID!$B$27))</f>
        <v>30900</v>
      </c>
      <c r="M275" s="35" cm="1">
        <f t="array" ref="M275">IF($I$2="Открытый тариф",
INDEX(GRID!$B$4:$AQ$10,MATCH($M$7,GRID!$A$4:$A$10,0),MATCH(1,($U$2=GRID!$B$1:$AQ$1)*(КАЛЕНДАРЬ!AQ6=GRID!$B$3:$AQ$3), 0)),
INDEX(GRID!$B$4:$AQ$10,MATCH($M$7,GRID!$A$4:$A$10,0),MATCH(1,($U$2=GRID!$B$1:$AQ$1)*(КАЛЕНДАРЬ!AQ6=GRID!$B$3:$AQ$3), 0))*(1-GRID!$B$27))</f>
        <v>35000</v>
      </c>
      <c r="N275" s="35" cm="1">
        <f t="array" ref="N275">IF($I$2="Открытый тариф",
INDEX(GRID!$B$13:$AQ$19,MATCH($M$7,GRID!$A$13:$A$19,0),MATCH(1,($U$2=GRID!$B$1:$AQ$1)*(КАЛЕНДАРЬ!$AQ6=GRID!$B$3:$AQ$3), 0)),
INDEX(GRID!$B$13:$AQ$19,MATCH($M$7,GRID!$A$13:$A$19,0),MATCH(1,($U$2=GRID!$B$1:$AQ$1)*(КАЛЕНДАРЬ!$AQ6=GRID!$B$3:$AQ$3), 0))*(1-GRID!$B$27))</f>
        <v>38000</v>
      </c>
      <c r="O275" s="35" cm="1">
        <f t="array" ref="O275">IF($I$2="Открытый тариф",
INDEX(GRID!$B$4:$AQ$10,MATCH($O$7,GRID!$A$4:$A$10,0),MATCH(1,($U$2=GRID!$B$1:$AQ$1)*(КАЛЕНДАРЬ!AQ6=GRID!$B$3:$AQ$3), 0)),
INDEX(GRID!$B$4:$AQ$10,MATCH($O$7,GRID!$A$4:$A$10,0),MATCH(1,($U$2=GRID!$B$1:$AQ$1)*(КАЛЕНДАРЬ!AQ6=GRID!$B$3:$AQ$3), 0))*(1-GRID!$B$27))</f>
        <v>65500</v>
      </c>
      <c r="P275" s="35" cm="1">
        <f t="array" ref="P275">IF($I$2="Открытый тариф",
INDEX(GRID!$B$13:$AQ$19,MATCH($O$7,GRID!$A$13:$A$19,0),MATCH(1,($U$2=GRID!$B$1:$AQ$1)*(КАЛЕНДАРЬ!$AQ6=GRID!$B$3:$AQ$3), 0)),
INDEX(GRID!$B$13:$AQ$19,MATCH($O$7,GRID!$A$13:$A$19,0),MATCH(1,($U$2=GRID!$B$1:$AQ$1)*(КАЛЕНДАРЬ!$AQ6=GRID!$B$3:$AQ$3), 0))*(1-GRID!$B$27))</f>
        <v>65500</v>
      </c>
    </row>
    <row r="276" spans="1:16" x14ac:dyDescent="0.2">
      <c r="A276" s="53" t="s">
        <v>17</v>
      </c>
      <c r="B276" s="54">
        <v>4</v>
      </c>
      <c r="C276" s="35" cm="1">
        <f t="array" ref="C276">IF($I$2="Открытый тариф",
INDEX(GRID!$B$4:$AQ$10,MATCH($C$7,GRID!$A$4:$A$10,0),MATCH(1,($U$2=GRID!$B$1:$AQ$1)*(КАЛЕНДАРЬ!AQ7=GRID!$B$3:$AQ$3), 0)),
INDEX(GRID!$B$4:$AQ$10,MATCH($C$7,GRID!$A$4:$A$10,0),MATCH(1,($U$2=GRID!$B$1:$AQ$1)*(КАЛЕНДАРЬ!AQ7=GRID!$B$3:$AQ$3), 0))*(1-GRID!$B$27))</f>
        <v>9700</v>
      </c>
      <c r="D276" s="35" cm="1">
        <f t="array" ref="D276">IF($I$2="Открытый тариф",
INDEX(GRID!$B$13:$AQ$19,MATCH($C$7,GRID!$A$13:$A$19,0),MATCH(1,($U$2=GRID!$B$1:$AQ$1)*(КАЛЕНДАРЬ!$AQ7=GRID!$B$3:$AQ$3), 0)),
INDEX(GRID!$B$13:$AQ$19,MATCH($C$7,GRID!$A$13:$A$19,0),MATCH(1,($U$2=GRID!$B$1:$AQ$1)*(КАЛЕНДАРЬ!$AQ7=GRID!$B$3:$AQ$3), 0))*(1-GRID!$B$27))</f>
        <v>12700</v>
      </c>
      <c r="E276" s="35" cm="1">
        <f t="array" ref="E276">IF($I$2="Открытый тариф",
INDEX(GRID!$B$4:$AQ$10,MATCH($E$7,GRID!$A$4:$A$10,0),MATCH(1,($U$2=GRID!$B$1:$AQ$1)*(КАЛЕНДАРЬ!AQ7=GRID!$B$3:$AQ$3), 0)),
INDEX(GRID!$B$4:$AQ$10,MATCH($E$7,GRID!$A$4:$A$10,0),MATCH(1,($U$2=GRID!$B$1:$AQ$1)*(КАЛЕНДАРЬ!AQ7=GRID!$B$3:$AQ$3), 0))*(1-GRID!$B$27))</f>
        <v>11500</v>
      </c>
      <c r="F276" s="35" cm="1">
        <f t="array" ref="F276">IF($I$2="Открытый тариф",
INDEX(GRID!$B$13:$AQ$19,MATCH($E$7,GRID!$A$13:$A$19,0),MATCH(1,($U$2=GRID!$B$1:$AQ$1)*(КАЛЕНДАРЬ!$AQ7=GRID!$B$3:$AQ$3), 0)),
INDEX(GRID!$B$13:$AQ$19,MATCH($E$7,GRID!$A$13:$A$19,0),MATCH(1,($U$2=GRID!$B$1:$AQ$1)*(КАЛЕНДАРЬ!$AQ7=GRID!$B$3:$AQ$3), 0))*(1-GRID!$B$27))</f>
        <v>14500</v>
      </c>
      <c r="G276" s="35" cm="1">
        <f t="array" ref="G276">IF($I$2="Открытый тариф",
INDEX(GRID!$B$4:$AQ$10,MATCH($G$7,GRID!$A$4:$A$10,0),MATCH(1,($U$2=GRID!$B$1:$AQ$1)*(КАЛЕНДАРЬ!AQ7=GRID!$B$3:$AQ$3), 0)),
INDEX(GRID!$B$4:$AQ$10,MATCH($G$7,GRID!$A$4:$A$10,0),MATCH(1,($U$2=GRID!$B$1:$AQ$1)*(КАЛЕНДАРЬ!AQ7=GRID!$B$3:$AQ$3), 0))*(1-GRID!$B$27))</f>
        <v>11900</v>
      </c>
      <c r="H276" s="35" cm="1">
        <f t="array" ref="H276">IF($I$2="Открытый тариф",
INDEX(GRID!$B$13:$AQ$19,MATCH($G$7,GRID!$A$13:$A$19,0),MATCH(1,($U$2=GRID!$B$1:$AQ$1)*(КАЛЕНДАРЬ!$AQ7=GRID!$B$3:$AQ$3), 0)),
INDEX(GRID!$B$13:$AQ$19,MATCH($G$7,GRID!$A$13:$A$19,0),MATCH(1,($U$2=GRID!$B$1:$AQ$1)*(КАЛЕНДАРЬ!$AQ7=GRID!$B$3:$AQ$3), 0))*(1-GRID!$B$27))</f>
        <v>14900</v>
      </c>
      <c r="I276" s="35" cm="1">
        <f t="array" ref="I276">IF($I$2="Открытый тариф",
INDEX(GRID!$B$4:$AQ$10,MATCH($I$7,GRID!$A$4:$A$10,0),MATCH(1,($U$2=GRID!$B$1:$AQ$1)*(КАЛЕНДАРЬ!AQ7=GRID!$B$3:$AQ$3), 0)),
INDEX(GRID!$B$4:$AQ$10,MATCH($I$7,GRID!$A$4:$A$10,0),MATCH(1,($U$2=GRID!$B$1:$AQ$1)*(КАЛЕНДАРЬ!AQ7=GRID!$B$3:$AQ$3), 0))*(1-GRID!$B$27))</f>
        <v>26800</v>
      </c>
      <c r="J276" s="35" cm="1">
        <f t="array" ref="J276">IF($I$2="Открытый тариф",
INDEX(GRID!$B$13:$AQ$19,MATCH($I$7,GRID!$A$13:$A$19,0),MATCH(1,($U$2=GRID!$B$1:$AQ$1)*(КАЛЕНДАРЬ!$AQ7=GRID!$B$3:$AQ$3), 0)),
INDEX(GRID!$B$13:$AQ$19,MATCH($I$7,GRID!$A$13:$A$19,0),MATCH(1,($U$2=GRID!$B$1:$AQ$1)*(КАЛЕНДАРЬ!$AQ7=GRID!$B$3:$AQ$3), 0))*(1-GRID!$B$27))</f>
        <v>29800</v>
      </c>
      <c r="K276" s="35" cm="1">
        <f t="array" ref="K276">IF($I$2="Открытый тариф",
INDEX(GRID!$B$4:$AQ$10,MATCH($K$7,GRID!$A$4:$A$10,0),MATCH(1,($U$2=GRID!$B$1:$AQ$1)*(КАЛЕНДАРЬ!AQ7=GRID!$B$3:$AQ$3), 0)),
INDEX(GRID!$B$4:$AQ$10,MATCH($K$7,GRID!$A$4:$A$10,0),MATCH(1,($U$2=GRID!$B$1:$AQ$1)*(КАЛЕНДАРЬ!AQ7=GRID!$B$3:$AQ$3), 0))*(1-GRID!$B$27))</f>
        <v>27900</v>
      </c>
      <c r="L276" s="35" cm="1">
        <f t="array" ref="L276">IF($I$2="Открытый тариф",
INDEX(GRID!$B$13:$AQ$19,MATCH($K$7,GRID!$A$13:$A$19,0),MATCH(1,($U$2=GRID!$B$1:$AQ$1)*(КАЛЕНДАРЬ!$AQ7=GRID!$B$3:$AQ$3), 0)),
INDEX(GRID!$B$13:$AQ$19,MATCH($K$7,GRID!$A$13:$A$19,0),MATCH(1,($U$2=GRID!$B$1:$AQ$1)*(КАЛЕНДАРЬ!$AQ7=GRID!$B$3:$AQ$3), 0))*(1-GRID!$B$27))</f>
        <v>30900</v>
      </c>
      <c r="M276" s="35" cm="1">
        <f t="array" ref="M276">IF($I$2="Открытый тариф",
INDEX(GRID!$B$4:$AQ$10,MATCH($M$7,GRID!$A$4:$A$10,0),MATCH(1,($U$2=GRID!$B$1:$AQ$1)*(КАЛЕНДАРЬ!AQ7=GRID!$B$3:$AQ$3), 0)),
INDEX(GRID!$B$4:$AQ$10,MATCH($M$7,GRID!$A$4:$A$10,0),MATCH(1,($U$2=GRID!$B$1:$AQ$1)*(КАЛЕНДАРЬ!AQ7=GRID!$B$3:$AQ$3), 0))*(1-GRID!$B$27))</f>
        <v>35000</v>
      </c>
      <c r="N276" s="35" cm="1">
        <f t="array" ref="N276">IF($I$2="Открытый тариф",
INDEX(GRID!$B$13:$AQ$19,MATCH($M$7,GRID!$A$13:$A$19,0),MATCH(1,($U$2=GRID!$B$1:$AQ$1)*(КАЛЕНДАРЬ!$AQ7=GRID!$B$3:$AQ$3), 0)),
INDEX(GRID!$B$13:$AQ$19,MATCH($M$7,GRID!$A$13:$A$19,0),MATCH(1,($U$2=GRID!$B$1:$AQ$1)*(КАЛЕНДАРЬ!$AQ7=GRID!$B$3:$AQ$3), 0))*(1-GRID!$B$27))</f>
        <v>38000</v>
      </c>
      <c r="O276" s="35" cm="1">
        <f t="array" ref="O276">IF($I$2="Открытый тариф",
INDEX(GRID!$B$4:$AQ$10,MATCH($O$7,GRID!$A$4:$A$10,0),MATCH(1,($U$2=GRID!$B$1:$AQ$1)*(КАЛЕНДАРЬ!AQ7=GRID!$B$3:$AQ$3), 0)),
INDEX(GRID!$B$4:$AQ$10,MATCH($O$7,GRID!$A$4:$A$10,0),MATCH(1,($U$2=GRID!$B$1:$AQ$1)*(КАЛЕНДАРЬ!AQ7=GRID!$B$3:$AQ$3), 0))*(1-GRID!$B$27))</f>
        <v>65500</v>
      </c>
      <c r="P276" s="35" cm="1">
        <f t="array" ref="P276">IF($I$2="Открытый тариф",
INDEX(GRID!$B$13:$AQ$19,MATCH($O$7,GRID!$A$13:$A$19,0),MATCH(1,($U$2=GRID!$B$1:$AQ$1)*(КАЛЕНДАРЬ!$AQ7=GRID!$B$3:$AQ$3), 0)),
INDEX(GRID!$B$13:$AQ$19,MATCH($O$7,GRID!$A$13:$A$19,0),MATCH(1,($U$2=GRID!$B$1:$AQ$1)*(КАЛЕНДАРЬ!$AQ7=GRID!$B$3:$AQ$3), 0))*(1-GRID!$B$27))</f>
        <v>65500</v>
      </c>
    </row>
    <row r="277" spans="1:16" x14ac:dyDescent="0.2">
      <c r="A277" s="53" t="s">
        <v>18</v>
      </c>
      <c r="B277" s="54">
        <v>5</v>
      </c>
      <c r="C277" s="35" cm="1">
        <f t="array" ref="C277">IF($I$2="Открытый тариф",
INDEX(GRID!$B$4:$AQ$10,MATCH($C$7,GRID!$A$4:$A$10,0),MATCH(1,($U$2=GRID!$B$1:$AQ$1)*(КАЛЕНДАРЬ!AQ8=GRID!$B$3:$AQ$3), 0)),
INDEX(GRID!$B$4:$AQ$10,MATCH($C$7,GRID!$A$4:$A$10,0),MATCH(1,($U$2=GRID!$B$1:$AQ$1)*(КАЛЕНДАРЬ!AQ8=GRID!$B$3:$AQ$3), 0))*(1-GRID!$B$27))</f>
        <v>9700</v>
      </c>
      <c r="D277" s="35" cm="1">
        <f t="array" ref="D277">IF($I$2="Открытый тариф",
INDEX(GRID!$B$13:$AQ$19,MATCH($C$7,GRID!$A$13:$A$19,0),MATCH(1,($U$2=GRID!$B$1:$AQ$1)*(КАЛЕНДАРЬ!$AQ8=GRID!$B$3:$AQ$3), 0)),
INDEX(GRID!$B$13:$AQ$19,MATCH($C$7,GRID!$A$13:$A$19,0),MATCH(1,($U$2=GRID!$B$1:$AQ$1)*(КАЛЕНДАРЬ!$AQ8=GRID!$B$3:$AQ$3), 0))*(1-GRID!$B$27))</f>
        <v>12700</v>
      </c>
      <c r="E277" s="35" cm="1">
        <f t="array" ref="E277">IF($I$2="Открытый тариф",
INDEX(GRID!$B$4:$AQ$10,MATCH($E$7,GRID!$A$4:$A$10,0),MATCH(1,($U$2=GRID!$B$1:$AQ$1)*(КАЛЕНДАРЬ!AQ8=GRID!$B$3:$AQ$3), 0)),
INDEX(GRID!$B$4:$AQ$10,MATCH($E$7,GRID!$A$4:$A$10,0),MATCH(1,($U$2=GRID!$B$1:$AQ$1)*(КАЛЕНДАРЬ!AQ8=GRID!$B$3:$AQ$3), 0))*(1-GRID!$B$27))</f>
        <v>11500</v>
      </c>
      <c r="F277" s="35" cm="1">
        <f t="array" ref="F277">IF($I$2="Открытый тариф",
INDEX(GRID!$B$13:$AQ$19,MATCH($E$7,GRID!$A$13:$A$19,0),MATCH(1,($U$2=GRID!$B$1:$AQ$1)*(КАЛЕНДАРЬ!$AQ8=GRID!$B$3:$AQ$3), 0)),
INDEX(GRID!$B$13:$AQ$19,MATCH($E$7,GRID!$A$13:$A$19,0),MATCH(1,($U$2=GRID!$B$1:$AQ$1)*(КАЛЕНДАРЬ!$AQ8=GRID!$B$3:$AQ$3), 0))*(1-GRID!$B$27))</f>
        <v>14500</v>
      </c>
      <c r="G277" s="35" cm="1">
        <f t="array" ref="G277">IF($I$2="Открытый тариф",
INDEX(GRID!$B$4:$AQ$10,MATCH($G$7,GRID!$A$4:$A$10,0),MATCH(1,($U$2=GRID!$B$1:$AQ$1)*(КАЛЕНДАРЬ!AQ8=GRID!$B$3:$AQ$3), 0)),
INDEX(GRID!$B$4:$AQ$10,MATCH($G$7,GRID!$A$4:$A$10,0),MATCH(1,($U$2=GRID!$B$1:$AQ$1)*(КАЛЕНДАРЬ!AQ8=GRID!$B$3:$AQ$3), 0))*(1-GRID!$B$27))</f>
        <v>11900</v>
      </c>
      <c r="H277" s="35" cm="1">
        <f t="array" ref="H277">IF($I$2="Открытый тариф",
INDEX(GRID!$B$13:$AQ$19,MATCH($G$7,GRID!$A$13:$A$19,0),MATCH(1,($U$2=GRID!$B$1:$AQ$1)*(КАЛЕНДАРЬ!$AQ8=GRID!$B$3:$AQ$3), 0)),
INDEX(GRID!$B$13:$AQ$19,MATCH($G$7,GRID!$A$13:$A$19,0),MATCH(1,($U$2=GRID!$B$1:$AQ$1)*(КАЛЕНДАРЬ!$AQ8=GRID!$B$3:$AQ$3), 0))*(1-GRID!$B$27))</f>
        <v>14900</v>
      </c>
      <c r="I277" s="35" cm="1">
        <f t="array" ref="I277">IF($I$2="Открытый тариф",
INDEX(GRID!$B$4:$AQ$10,MATCH($I$7,GRID!$A$4:$A$10,0),MATCH(1,($U$2=GRID!$B$1:$AQ$1)*(КАЛЕНДАРЬ!AQ8=GRID!$B$3:$AQ$3), 0)),
INDEX(GRID!$B$4:$AQ$10,MATCH($I$7,GRID!$A$4:$A$10,0),MATCH(1,($U$2=GRID!$B$1:$AQ$1)*(КАЛЕНДАРЬ!AQ8=GRID!$B$3:$AQ$3), 0))*(1-GRID!$B$27))</f>
        <v>26800</v>
      </c>
      <c r="J277" s="35" cm="1">
        <f t="array" ref="J277">IF($I$2="Открытый тариф",
INDEX(GRID!$B$13:$AQ$19,MATCH($I$7,GRID!$A$13:$A$19,0),MATCH(1,($U$2=GRID!$B$1:$AQ$1)*(КАЛЕНДАРЬ!$AQ8=GRID!$B$3:$AQ$3), 0)),
INDEX(GRID!$B$13:$AQ$19,MATCH($I$7,GRID!$A$13:$A$19,0),MATCH(1,($U$2=GRID!$B$1:$AQ$1)*(КАЛЕНДАРЬ!$AQ8=GRID!$B$3:$AQ$3), 0))*(1-GRID!$B$27))</f>
        <v>29800</v>
      </c>
      <c r="K277" s="35" cm="1">
        <f t="array" ref="K277">IF($I$2="Открытый тариф",
INDEX(GRID!$B$4:$AQ$10,MATCH($K$7,GRID!$A$4:$A$10,0),MATCH(1,($U$2=GRID!$B$1:$AQ$1)*(КАЛЕНДАРЬ!AQ8=GRID!$B$3:$AQ$3), 0)),
INDEX(GRID!$B$4:$AQ$10,MATCH($K$7,GRID!$A$4:$A$10,0),MATCH(1,($U$2=GRID!$B$1:$AQ$1)*(КАЛЕНДАРЬ!AQ8=GRID!$B$3:$AQ$3), 0))*(1-GRID!$B$27))</f>
        <v>27900</v>
      </c>
      <c r="L277" s="35" cm="1">
        <f t="array" ref="L277">IF($I$2="Открытый тариф",
INDEX(GRID!$B$13:$AQ$19,MATCH($K$7,GRID!$A$13:$A$19,0),MATCH(1,($U$2=GRID!$B$1:$AQ$1)*(КАЛЕНДАРЬ!$AQ8=GRID!$B$3:$AQ$3), 0)),
INDEX(GRID!$B$13:$AQ$19,MATCH($K$7,GRID!$A$13:$A$19,0),MATCH(1,($U$2=GRID!$B$1:$AQ$1)*(КАЛЕНДАРЬ!$AQ8=GRID!$B$3:$AQ$3), 0))*(1-GRID!$B$27))</f>
        <v>30900</v>
      </c>
      <c r="M277" s="35" cm="1">
        <f t="array" ref="M277">IF($I$2="Открытый тариф",
INDEX(GRID!$B$4:$AQ$10,MATCH($M$7,GRID!$A$4:$A$10,0),MATCH(1,($U$2=GRID!$B$1:$AQ$1)*(КАЛЕНДАРЬ!AQ8=GRID!$B$3:$AQ$3), 0)),
INDEX(GRID!$B$4:$AQ$10,MATCH($M$7,GRID!$A$4:$A$10,0),MATCH(1,($U$2=GRID!$B$1:$AQ$1)*(КАЛЕНДАРЬ!AQ8=GRID!$B$3:$AQ$3), 0))*(1-GRID!$B$27))</f>
        <v>35000</v>
      </c>
      <c r="N277" s="35" cm="1">
        <f t="array" ref="N277">IF($I$2="Открытый тариф",
INDEX(GRID!$B$13:$AQ$19,MATCH($M$7,GRID!$A$13:$A$19,0),MATCH(1,($U$2=GRID!$B$1:$AQ$1)*(КАЛЕНДАРЬ!$AQ8=GRID!$B$3:$AQ$3), 0)),
INDEX(GRID!$B$13:$AQ$19,MATCH($M$7,GRID!$A$13:$A$19,0),MATCH(1,($U$2=GRID!$B$1:$AQ$1)*(КАЛЕНДАРЬ!$AQ8=GRID!$B$3:$AQ$3), 0))*(1-GRID!$B$27))</f>
        <v>38000</v>
      </c>
      <c r="O277" s="35" cm="1">
        <f t="array" ref="O277">IF($I$2="Открытый тариф",
INDEX(GRID!$B$4:$AQ$10,MATCH($O$7,GRID!$A$4:$A$10,0),MATCH(1,($U$2=GRID!$B$1:$AQ$1)*(КАЛЕНДАРЬ!AQ8=GRID!$B$3:$AQ$3), 0)),
INDEX(GRID!$B$4:$AQ$10,MATCH($O$7,GRID!$A$4:$A$10,0),MATCH(1,($U$2=GRID!$B$1:$AQ$1)*(КАЛЕНДАРЬ!AQ8=GRID!$B$3:$AQ$3), 0))*(1-GRID!$B$27))</f>
        <v>65500</v>
      </c>
      <c r="P277" s="35" cm="1">
        <f t="array" ref="P277">IF($I$2="Открытый тариф",
INDEX(GRID!$B$13:$AQ$19,MATCH($O$7,GRID!$A$13:$A$19,0),MATCH(1,($U$2=GRID!$B$1:$AQ$1)*(КАЛЕНДАРЬ!$AQ8=GRID!$B$3:$AQ$3), 0)),
INDEX(GRID!$B$13:$AQ$19,MATCH($O$7,GRID!$A$13:$A$19,0),MATCH(1,($U$2=GRID!$B$1:$AQ$1)*(КАЛЕНДАРЬ!$AQ8=GRID!$B$3:$AQ$3), 0))*(1-GRID!$B$27))</f>
        <v>65500</v>
      </c>
    </row>
    <row r="278" spans="1:16" x14ac:dyDescent="0.2">
      <c r="A278" s="58" t="s">
        <v>19</v>
      </c>
      <c r="B278" s="59">
        <v>6</v>
      </c>
      <c r="C278" s="35" cm="1">
        <f t="array" ref="C278">IF($I$2="Открытый тариф",
INDEX(GRID!$B$4:$AQ$10,MATCH($C$7,GRID!$A$4:$A$10,0),MATCH(1,($U$2=GRID!$B$1:$AQ$1)*(КАЛЕНДАРЬ!AQ9=GRID!$B$3:$AQ$3), 0)),
INDEX(GRID!$B$4:$AQ$10,MATCH($C$7,GRID!$A$4:$A$10,0),MATCH(1,($U$2=GRID!$B$1:$AQ$1)*(КАЛЕНДАРЬ!AQ9=GRID!$B$3:$AQ$3), 0))*(1-GRID!$B$27))</f>
        <v>11000</v>
      </c>
      <c r="D278" s="35" cm="1">
        <f t="array" ref="D278">IF($I$2="Открытый тариф",
INDEX(GRID!$B$13:$AQ$19,MATCH($C$7,GRID!$A$13:$A$19,0),MATCH(1,($U$2=GRID!$B$1:$AQ$1)*(КАЛЕНДАРЬ!$AQ9=GRID!$B$3:$AQ$3), 0)),
INDEX(GRID!$B$13:$AQ$19,MATCH($C$7,GRID!$A$13:$A$19,0),MATCH(1,($U$2=GRID!$B$1:$AQ$1)*(КАЛЕНДАРЬ!$AQ9=GRID!$B$3:$AQ$3), 0))*(1-GRID!$B$27))</f>
        <v>14000</v>
      </c>
      <c r="E278" s="35" cm="1">
        <f t="array" ref="E278">IF($I$2="Открытый тариф",
INDEX(GRID!$B$4:$AQ$10,MATCH($E$7,GRID!$A$4:$A$10,0),MATCH(1,($U$2=GRID!$B$1:$AQ$1)*(КАЛЕНДАРЬ!AQ9=GRID!$B$3:$AQ$3), 0)),
INDEX(GRID!$B$4:$AQ$10,MATCH($E$7,GRID!$A$4:$A$10,0),MATCH(1,($U$2=GRID!$B$1:$AQ$1)*(КАЛЕНДАРЬ!AQ9=GRID!$B$3:$AQ$3), 0))*(1-GRID!$B$27))</f>
        <v>13000</v>
      </c>
      <c r="F278" s="35" cm="1">
        <f t="array" ref="F278">IF($I$2="Открытый тариф",
INDEX(GRID!$B$13:$AQ$19,MATCH($E$7,GRID!$A$13:$A$19,0),MATCH(1,($U$2=GRID!$B$1:$AQ$1)*(КАЛЕНДАРЬ!$AQ9=GRID!$B$3:$AQ$3), 0)),
INDEX(GRID!$B$13:$AQ$19,MATCH($E$7,GRID!$A$13:$A$19,0),MATCH(1,($U$2=GRID!$B$1:$AQ$1)*(КАЛЕНДАРЬ!$AQ9=GRID!$B$3:$AQ$3), 0))*(1-GRID!$B$27))</f>
        <v>16000</v>
      </c>
      <c r="G278" s="35" cm="1">
        <f t="array" ref="G278">IF($I$2="Открытый тариф",
INDEX(GRID!$B$4:$AQ$10,MATCH($G$7,GRID!$A$4:$A$10,0),MATCH(1,($U$2=GRID!$B$1:$AQ$1)*(КАЛЕНДАРЬ!AQ9=GRID!$B$3:$AQ$3), 0)),
INDEX(GRID!$B$4:$AQ$10,MATCH($G$7,GRID!$A$4:$A$10,0),MATCH(1,($U$2=GRID!$B$1:$AQ$1)*(КАЛЕНДАРЬ!AQ9=GRID!$B$3:$AQ$3), 0))*(1-GRID!$B$27))</f>
        <v>13600</v>
      </c>
      <c r="H278" s="35" cm="1">
        <f t="array" ref="H278">IF($I$2="Открытый тариф",
INDEX(GRID!$B$13:$AQ$19,MATCH($G$7,GRID!$A$13:$A$19,0),MATCH(1,($U$2=GRID!$B$1:$AQ$1)*(КАЛЕНДАРЬ!$AQ9=GRID!$B$3:$AQ$3), 0)),
INDEX(GRID!$B$13:$AQ$19,MATCH($G$7,GRID!$A$13:$A$19,0),MATCH(1,($U$2=GRID!$B$1:$AQ$1)*(КАЛЕНДАРЬ!$AQ9=GRID!$B$3:$AQ$3), 0))*(1-GRID!$B$27))</f>
        <v>16600</v>
      </c>
      <c r="I278" s="35" cm="1">
        <f t="array" ref="I278">IF($I$2="Открытый тариф",
INDEX(GRID!$B$4:$AQ$10,MATCH($I$7,GRID!$A$4:$A$10,0),MATCH(1,($U$2=GRID!$B$1:$AQ$1)*(КАЛЕНДАРЬ!AQ9=GRID!$B$3:$AQ$3), 0)),
INDEX(GRID!$B$4:$AQ$10,MATCH($I$7,GRID!$A$4:$A$10,0),MATCH(1,($U$2=GRID!$B$1:$AQ$1)*(КАЛЕНДАРЬ!AQ9=GRID!$B$3:$AQ$3), 0))*(1-GRID!$B$27))</f>
        <v>26800</v>
      </c>
      <c r="J278" s="35" cm="1">
        <f t="array" ref="J278">IF($I$2="Открытый тариф",
INDEX(GRID!$B$13:$AQ$19,MATCH($I$7,GRID!$A$13:$A$19,0),MATCH(1,($U$2=GRID!$B$1:$AQ$1)*(КАЛЕНДАРЬ!$AQ9=GRID!$B$3:$AQ$3), 0)),
INDEX(GRID!$B$13:$AQ$19,MATCH($I$7,GRID!$A$13:$A$19,0),MATCH(1,($U$2=GRID!$B$1:$AQ$1)*(КАЛЕНДАРЬ!$AQ9=GRID!$B$3:$AQ$3), 0))*(1-GRID!$B$27))</f>
        <v>29800</v>
      </c>
      <c r="K278" s="35" cm="1">
        <f t="array" ref="K278">IF($I$2="Открытый тариф",
INDEX(GRID!$B$4:$AQ$10,MATCH($K$7,GRID!$A$4:$A$10,0),MATCH(1,($U$2=GRID!$B$1:$AQ$1)*(КАЛЕНДАРЬ!AQ9=GRID!$B$3:$AQ$3), 0)),
INDEX(GRID!$B$4:$AQ$10,MATCH($K$7,GRID!$A$4:$A$10,0),MATCH(1,($U$2=GRID!$B$1:$AQ$1)*(КАЛЕНДАРЬ!AQ9=GRID!$B$3:$AQ$3), 0))*(1-GRID!$B$27))</f>
        <v>27900</v>
      </c>
      <c r="L278" s="35" cm="1">
        <f t="array" ref="L278">IF($I$2="Открытый тариф",
INDEX(GRID!$B$13:$AQ$19,MATCH($K$7,GRID!$A$13:$A$19,0),MATCH(1,($U$2=GRID!$B$1:$AQ$1)*(КАЛЕНДАРЬ!$AQ9=GRID!$B$3:$AQ$3), 0)),
INDEX(GRID!$B$13:$AQ$19,MATCH($K$7,GRID!$A$13:$A$19,0),MATCH(1,($U$2=GRID!$B$1:$AQ$1)*(КАЛЕНДАРЬ!$AQ9=GRID!$B$3:$AQ$3), 0))*(1-GRID!$B$27))</f>
        <v>30900</v>
      </c>
      <c r="M278" s="35" cm="1">
        <f t="array" ref="M278">IF($I$2="Открытый тариф",
INDEX(GRID!$B$4:$AQ$10,MATCH($M$7,GRID!$A$4:$A$10,0),MATCH(1,($U$2=GRID!$B$1:$AQ$1)*(КАЛЕНДАРЬ!AQ9=GRID!$B$3:$AQ$3), 0)),
INDEX(GRID!$B$4:$AQ$10,MATCH($M$7,GRID!$A$4:$A$10,0),MATCH(1,($U$2=GRID!$B$1:$AQ$1)*(КАЛЕНДАРЬ!AQ9=GRID!$B$3:$AQ$3), 0))*(1-GRID!$B$27))</f>
        <v>35000</v>
      </c>
      <c r="N278" s="35" cm="1">
        <f t="array" ref="N278">IF($I$2="Открытый тариф",
INDEX(GRID!$B$13:$AQ$19,MATCH($M$7,GRID!$A$13:$A$19,0),MATCH(1,($U$2=GRID!$B$1:$AQ$1)*(КАЛЕНДАРЬ!$AQ9=GRID!$B$3:$AQ$3), 0)),
INDEX(GRID!$B$13:$AQ$19,MATCH($M$7,GRID!$A$13:$A$19,0),MATCH(1,($U$2=GRID!$B$1:$AQ$1)*(КАЛЕНДАРЬ!$AQ9=GRID!$B$3:$AQ$3), 0))*(1-GRID!$B$27))</f>
        <v>38000</v>
      </c>
      <c r="O278" s="35" cm="1">
        <f t="array" ref="O278">IF($I$2="Открытый тариф",
INDEX(GRID!$B$4:$AQ$10,MATCH($O$7,GRID!$A$4:$A$10,0),MATCH(1,($U$2=GRID!$B$1:$AQ$1)*(КАЛЕНДАРЬ!AQ9=GRID!$B$3:$AQ$3), 0)),
INDEX(GRID!$B$4:$AQ$10,MATCH($O$7,GRID!$A$4:$A$10,0),MATCH(1,($U$2=GRID!$B$1:$AQ$1)*(КАЛЕНДАРЬ!AQ9=GRID!$B$3:$AQ$3), 0))*(1-GRID!$B$27))</f>
        <v>65500</v>
      </c>
      <c r="P278" s="35" cm="1">
        <f t="array" ref="P278">IF($I$2="Открытый тариф",
INDEX(GRID!$B$13:$AQ$19,MATCH($O$7,GRID!$A$13:$A$19,0),MATCH(1,($U$2=GRID!$B$1:$AQ$1)*(КАЛЕНДАРЬ!$AQ9=GRID!$B$3:$AQ$3), 0)),
INDEX(GRID!$B$13:$AQ$19,MATCH($O$7,GRID!$A$13:$A$19,0),MATCH(1,($U$2=GRID!$B$1:$AQ$1)*(КАЛЕНДАРЬ!$AQ9=GRID!$B$3:$AQ$3), 0))*(1-GRID!$B$27))</f>
        <v>65500</v>
      </c>
    </row>
    <row r="279" spans="1:16" x14ac:dyDescent="0.2">
      <c r="A279" s="58" t="s">
        <v>20</v>
      </c>
      <c r="B279" s="59">
        <v>7</v>
      </c>
      <c r="C279" s="35" cm="1">
        <f t="array" ref="C279">IF($I$2="Открытый тариф",
INDEX(GRID!$B$4:$AQ$10,MATCH($C$7,GRID!$A$4:$A$10,0),MATCH(1,($U$2=GRID!$B$1:$AQ$1)*(КАЛЕНДАРЬ!AQ10=GRID!$B$3:$AQ$3), 0)),
INDEX(GRID!$B$4:$AQ$10,MATCH($C$7,GRID!$A$4:$A$10,0),MATCH(1,($U$2=GRID!$B$1:$AQ$1)*(КАЛЕНДАРЬ!AQ10=GRID!$B$3:$AQ$3), 0))*(1-GRID!$B$27))</f>
        <v>11000</v>
      </c>
      <c r="D279" s="35" cm="1">
        <f t="array" ref="D279">IF($I$2="Открытый тариф",
INDEX(GRID!$B$13:$AQ$19,MATCH($C$7,GRID!$A$13:$A$19,0),MATCH(1,($U$2=GRID!$B$1:$AQ$1)*(КАЛЕНДАРЬ!$AQ10=GRID!$B$3:$AQ$3), 0)),
INDEX(GRID!$B$13:$AQ$19,MATCH($C$7,GRID!$A$13:$A$19,0),MATCH(1,($U$2=GRID!$B$1:$AQ$1)*(КАЛЕНДАРЬ!$AQ10=GRID!$B$3:$AQ$3), 0))*(1-GRID!$B$27))</f>
        <v>14000</v>
      </c>
      <c r="E279" s="35" cm="1">
        <f t="array" ref="E279">IF($I$2="Открытый тариф",
INDEX(GRID!$B$4:$AQ$10,MATCH($E$7,GRID!$A$4:$A$10,0),MATCH(1,($U$2=GRID!$B$1:$AQ$1)*(КАЛЕНДАРЬ!AQ10=GRID!$B$3:$AQ$3), 0)),
INDEX(GRID!$B$4:$AQ$10,MATCH($E$7,GRID!$A$4:$A$10,0),MATCH(1,($U$2=GRID!$B$1:$AQ$1)*(КАЛЕНДАРЬ!AQ10=GRID!$B$3:$AQ$3), 0))*(1-GRID!$B$27))</f>
        <v>13000</v>
      </c>
      <c r="F279" s="35" cm="1">
        <f t="array" ref="F279">IF($I$2="Открытый тариф",
INDEX(GRID!$B$13:$AQ$19,MATCH($E$7,GRID!$A$13:$A$19,0),MATCH(1,($U$2=GRID!$B$1:$AQ$1)*(КАЛЕНДАРЬ!$AQ10=GRID!$B$3:$AQ$3), 0)),
INDEX(GRID!$B$13:$AQ$19,MATCH($E$7,GRID!$A$13:$A$19,0),MATCH(1,($U$2=GRID!$B$1:$AQ$1)*(КАЛЕНДАРЬ!$AQ10=GRID!$B$3:$AQ$3), 0))*(1-GRID!$B$27))</f>
        <v>16000</v>
      </c>
      <c r="G279" s="35" cm="1">
        <f t="array" ref="G279">IF($I$2="Открытый тариф",
INDEX(GRID!$B$4:$AQ$10,MATCH($G$7,GRID!$A$4:$A$10,0),MATCH(1,($U$2=GRID!$B$1:$AQ$1)*(КАЛЕНДАРЬ!AQ10=GRID!$B$3:$AQ$3), 0)),
INDEX(GRID!$B$4:$AQ$10,MATCH($G$7,GRID!$A$4:$A$10,0),MATCH(1,($U$2=GRID!$B$1:$AQ$1)*(КАЛЕНДАРЬ!AQ10=GRID!$B$3:$AQ$3), 0))*(1-GRID!$B$27))</f>
        <v>13600</v>
      </c>
      <c r="H279" s="35" cm="1">
        <f t="array" ref="H279">IF($I$2="Открытый тариф",
INDEX(GRID!$B$13:$AQ$19,MATCH($G$7,GRID!$A$13:$A$19,0),MATCH(1,($U$2=GRID!$B$1:$AQ$1)*(КАЛЕНДАРЬ!$AQ10=GRID!$B$3:$AQ$3), 0)),
INDEX(GRID!$B$13:$AQ$19,MATCH($G$7,GRID!$A$13:$A$19,0),MATCH(1,($U$2=GRID!$B$1:$AQ$1)*(КАЛЕНДАРЬ!$AQ10=GRID!$B$3:$AQ$3), 0))*(1-GRID!$B$27))</f>
        <v>16600</v>
      </c>
      <c r="I279" s="35" cm="1">
        <f t="array" ref="I279">IF($I$2="Открытый тариф",
INDEX(GRID!$B$4:$AQ$10,MATCH($I$7,GRID!$A$4:$A$10,0),MATCH(1,($U$2=GRID!$B$1:$AQ$1)*(КАЛЕНДАРЬ!AQ10=GRID!$B$3:$AQ$3), 0)),
INDEX(GRID!$B$4:$AQ$10,MATCH($I$7,GRID!$A$4:$A$10,0),MATCH(1,($U$2=GRID!$B$1:$AQ$1)*(КАЛЕНДАРЬ!AQ10=GRID!$B$3:$AQ$3), 0))*(1-GRID!$B$27))</f>
        <v>26800</v>
      </c>
      <c r="J279" s="35" cm="1">
        <f t="array" ref="J279">IF($I$2="Открытый тариф",
INDEX(GRID!$B$13:$AQ$19,MATCH($I$7,GRID!$A$13:$A$19,0),MATCH(1,($U$2=GRID!$B$1:$AQ$1)*(КАЛЕНДАРЬ!$AQ10=GRID!$B$3:$AQ$3), 0)),
INDEX(GRID!$B$13:$AQ$19,MATCH($I$7,GRID!$A$13:$A$19,0),MATCH(1,($U$2=GRID!$B$1:$AQ$1)*(КАЛЕНДАРЬ!$AQ10=GRID!$B$3:$AQ$3), 0))*(1-GRID!$B$27))</f>
        <v>29800</v>
      </c>
      <c r="K279" s="35" cm="1">
        <f t="array" ref="K279">IF($I$2="Открытый тариф",
INDEX(GRID!$B$4:$AQ$10,MATCH($K$7,GRID!$A$4:$A$10,0),MATCH(1,($U$2=GRID!$B$1:$AQ$1)*(КАЛЕНДАРЬ!AQ10=GRID!$B$3:$AQ$3), 0)),
INDEX(GRID!$B$4:$AQ$10,MATCH($K$7,GRID!$A$4:$A$10,0),MATCH(1,($U$2=GRID!$B$1:$AQ$1)*(КАЛЕНДАРЬ!AQ10=GRID!$B$3:$AQ$3), 0))*(1-GRID!$B$27))</f>
        <v>27900</v>
      </c>
      <c r="L279" s="35" cm="1">
        <f t="array" ref="L279">IF($I$2="Открытый тариф",
INDEX(GRID!$B$13:$AQ$19,MATCH($K$7,GRID!$A$13:$A$19,0),MATCH(1,($U$2=GRID!$B$1:$AQ$1)*(КАЛЕНДАРЬ!$AQ10=GRID!$B$3:$AQ$3), 0)),
INDEX(GRID!$B$13:$AQ$19,MATCH($K$7,GRID!$A$13:$A$19,0),MATCH(1,($U$2=GRID!$B$1:$AQ$1)*(КАЛЕНДАРЬ!$AQ10=GRID!$B$3:$AQ$3), 0))*(1-GRID!$B$27))</f>
        <v>30900</v>
      </c>
      <c r="M279" s="35" cm="1">
        <f t="array" ref="M279">IF($I$2="Открытый тариф",
INDEX(GRID!$B$4:$AQ$10,MATCH($M$7,GRID!$A$4:$A$10,0),MATCH(1,($U$2=GRID!$B$1:$AQ$1)*(КАЛЕНДАРЬ!AQ10=GRID!$B$3:$AQ$3), 0)),
INDEX(GRID!$B$4:$AQ$10,MATCH($M$7,GRID!$A$4:$A$10,0),MATCH(1,($U$2=GRID!$B$1:$AQ$1)*(КАЛЕНДАРЬ!AQ10=GRID!$B$3:$AQ$3), 0))*(1-GRID!$B$27))</f>
        <v>35000</v>
      </c>
      <c r="N279" s="35" cm="1">
        <f t="array" ref="N279">IF($I$2="Открытый тариф",
INDEX(GRID!$B$13:$AQ$19,MATCH($M$7,GRID!$A$13:$A$19,0),MATCH(1,($U$2=GRID!$B$1:$AQ$1)*(КАЛЕНДАРЬ!$AQ10=GRID!$B$3:$AQ$3), 0)),
INDEX(GRID!$B$13:$AQ$19,MATCH($M$7,GRID!$A$13:$A$19,0),MATCH(1,($U$2=GRID!$B$1:$AQ$1)*(КАЛЕНДАРЬ!$AQ10=GRID!$B$3:$AQ$3), 0))*(1-GRID!$B$27))</f>
        <v>38000</v>
      </c>
      <c r="O279" s="35" cm="1">
        <f t="array" ref="O279">IF($I$2="Открытый тариф",
INDEX(GRID!$B$4:$AQ$10,MATCH($O$7,GRID!$A$4:$A$10,0),MATCH(1,($U$2=GRID!$B$1:$AQ$1)*(КАЛЕНДАРЬ!AQ10=GRID!$B$3:$AQ$3), 0)),
INDEX(GRID!$B$4:$AQ$10,MATCH($O$7,GRID!$A$4:$A$10,0),MATCH(1,($U$2=GRID!$B$1:$AQ$1)*(КАЛЕНДАРЬ!AQ10=GRID!$B$3:$AQ$3), 0))*(1-GRID!$B$27))</f>
        <v>65500</v>
      </c>
      <c r="P279" s="35" cm="1">
        <f t="array" ref="P279">IF($I$2="Открытый тариф",
INDEX(GRID!$B$13:$AQ$19,MATCH($O$7,GRID!$A$13:$A$19,0),MATCH(1,($U$2=GRID!$B$1:$AQ$1)*(КАЛЕНДАРЬ!$AQ10=GRID!$B$3:$AQ$3), 0)),
INDEX(GRID!$B$13:$AQ$19,MATCH($O$7,GRID!$A$13:$A$19,0),MATCH(1,($U$2=GRID!$B$1:$AQ$1)*(КАЛЕНДАРЬ!$AQ10=GRID!$B$3:$AQ$3), 0))*(1-GRID!$B$27))</f>
        <v>65500</v>
      </c>
    </row>
    <row r="280" spans="1:16" x14ac:dyDescent="0.2">
      <c r="A280" s="58" t="s">
        <v>14</v>
      </c>
      <c r="B280" s="59">
        <v>8</v>
      </c>
      <c r="C280" s="35" cm="1">
        <f t="array" ref="C280">IF($I$2="Открытый тариф",
INDEX(GRID!$B$4:$AQ$10,MATCH($C$7,GRID!$A$4:$A$10,0),MATCH(1,($U$2=GRID!$B$1:$AQ$1)*(КАЛЕНДАРЬ!AQ11=GRID!$B$3:$AQ$3), 0)),
INDEX(GRID!$B$4:$AQ$10,MATCH($C$7,GRID!$A$4:$A$10,0),MATCH(1,($U$2=GRID!$B$1:$AQ$1)*(КАЛЕНДАРЬ!AQ11=GRID!$B$3:$AQ$3), 0))*(1-GRID!$B$27))</f>
        <v>9700</v>
      </c>
      <c r="D280" s="35" cm="1">
        <f t="array" ref="D280">IF($I$2="Открытый тариф",
INDEX(GRID!$B$13:$AQ$19,MATCH($C$7,GRID!$A$13:$A$19,0),MATCH(1,($U$2=GRID!$B$1:$AQ$1)*(КАЛЕНДАРЬ!$AQ11=GRID!$B$3:$AQ$3), 0)),
INDEX(GRID!$B$13:$AQ$19,MATCH($C$7,GRID!$A$13:$A$19,0),MATCH(1,($U$2=GRID!$B$1:$AQ$1)*(КАЛЕНДАРЬ!$AQ11=GRID!$B$3:$AQ$3), 0))*(1-GRID!$B$27))</f>
        <v>12700</v>
      </c>
      <c r="E280" s="35" cm="1">
        <f t="array" ref="E280">IF($I$2="Открытый тариф",
INDEX(GRID!$B$4:$AQ$10,MATCH($E$7,GRID!$A$4:$A$10,0),MATCH(1,($U$2=GRID!$B$1:$AQ$1)*(КАЛЕНДАРЬ!AQ11=GRID!$B$3:$AQ$3), 0)),
INDEX(GRID!$B$4:$AQ$10,MATCH($E$7,GRID!$A$4:$A$10,0),MATCH(1,($U$2=GRID!$B$1:$AQ$1)*(КАЛЕНДАРЬ!AQ11=GRID!$B$3:$AQ$3), 0))*(1-GRID!$B$27))</f>
        <v>11500</v>
      </c>
      <c r="F280" s="35" cm="1">
        <f t="array" ref="F280">IF($I$2="Открытый тариф",
INDEX(GRID!$B$13:$AQ$19,MATCH($E$7,GRID!$A$13:$A$19,0),MATCH(1,($U$2=GRID!$B$1:$AQ$1)*(КАЛЕНДАРЬ!$AQ11=GRID!$B$3:$AQ$3), 0)),
INDEX(GRID!$B$13:$AQ$19,MATCH($E$7,GRID!$A$13:$A$19,0),MATCH(1,($U$2=GRID!$B$1:$AQ$1)*(КАЛЕНДАРЬ!$AQ11=GRID!$B$3:$AQ$3), 0))*(1-GRID!$B$27))</f>
        <v>14500</v>
      </c>
      <c r="G280" s="35" cm="1">
        <f t="array" ref="G280">IF($I$2="Открытый тариф",
INDEX(GRID!$B$4:$AQ$10,MATCH($G$7,GRID!$A$4:$A$10,0),MATCH(1,($U$2=GRID!$B$1:$AQ$1)*(КАЛЕНДАРЬ!AQ11=GRID!$B$3:$AQ$3), 0)),
INDEX(GRID!$B$4:$AQ$10,MATCH($G$7,GRID!$A$4:$A$10,0),MATCH(1,($U$2=GRID!$B$1:$AQ$1)*(КАЛЕНДАРЬ!AQ11=GRID!$B$3:$AQ$3), 0))*(1-GRID!$B$27))</f>
        <v>11900</v>
      </c>
      <c r="H280" s="35" cm="1">
        <f t="array" ref="H280">IF($I$2="Открытый тариф",
INDEX(GRID!$B$13:$AQ$19,MATCH($G$7,GRID!$A$13:$A$19,0),MATCH(1,($U$2=GRID!$B$1:$AQ$1)*(КАЛЕНДАРЬ!$AQ11=GRID!$B$3:$AQ$3), 0)),
INDEX(GRID!$B$13:$AQ$19,MATCH($G$7,GRID!$A$13:$A$19,0),MATCH(1,($U$2=GRID!$B$1:$AQ$1)*(КАЛЕНДАРЬ!$AQ11=GRID!$B$3:$AQ$3), 0))*(1-GRID!$B$27))</f>
        <v>14900</v>
      </c>
      <c r="I280" s="35" cm="1">
        <f t="array" ref="I280">IF($I$2="Открытый тариф",
INDEX(GRID!$B$4:$AQ$10,MATCH($I$7,GRID!$A$4:$A$10,0),MATCH(1,($U$2=GRID!$B$1:$AQ$1)*(КАЛЕНДАРЬ!AQ11=GRID!$B$3:$AQ$3), 0)),
INDEX(GRID!$B$4:$AQ$10,MATCH($I$7,GRID!$A$4:$A$10,0),MATCH(1,($U$2=GRID!$B$1:$AQ$1)*(КАЛЕНДАРЬ!AQ11=GRID!$B$3:$AQ$3), 0))*(1-GRID!$B$27))</f>
        <v>26800</v>
      </c>
      <c r="J280" s="35" cm="1">
        <f t="array" ref="J280">IF($I$2="Открытый тариф",
INDEX(GRID!$B$13:$AQ$19,MATCH($I$7,GRID!$A$13:$A$19,0),MATCH(1,($U$2=GRID!$B$1:$AQ$1)*(КАЛЕНДАРЬ!$AQ11=GRID!$B$3:$AQ$3), 0)),
INDEX(GRID!$B$13:$AQ$19,MATCH($I$7,GRID!$A$13:$A$19,0),MATCH(1,($U$2=GRID!$B$1:$AQ$1)*(КАЛЕНДАРЬ!$AQ11=GRID!$B$3:$AQ$3), 0))*(1-GRID!$B$27))</f>
        <v>29800</v>
      </c>
      <c r="K280" s="35" cm="1">
        <f t="array" ref="K280">IF($I$2="Открытый тариф",
INDEX(GRID!$B$4:$AQ$10,MATCH($K$7,GRID!$A$4:$A$10,0),MATCH(1,($U$2=GRID!$B$1:$AQ$1)*(КАЛЕНДАРЬ!AQ11=GRID!$B$3:$AQ$3), 0)),
INDEX(GRID!$B$4:$AQ$10,MATCH($K$7,GRID!$A$4:$A$10,0),MATCH(1,($U$2=GRID!$B$1:$AQ$1)*(КАЛЕНДАРЬ!AQ11=GRID!$B$3:$AQ$3), 0))*(1-GRID!$B$27))</f>
        <v>27900</v>
      </c>
      <c r="L280" s="35" cm="1">
        <f t="array" ref="L280">IF($I$2="Открытый тариф",
INDEX(GRID!$B$13:$AQ$19,MATCH($K$7,GRID!$A$13:$A$19,0),MATCH(1,($U$2=GRID!$B$1:$AQ$1)*(КАЛЕНДАРЬ!$AQ11=GRID!$B$3:$AQ$3), 0)),
INDEX(GRID!$B$13:$AQ$19,MATCH($K$7,GRID!$A$13:$A$19,0),MATCH(1,($U$2=GRID!$B$1:$AQ$1)*(КАЛЕНДАРЬ!$AQ11=GRID!$B$3:$AQ$3), 0))*(1-GRID!$B$27))</f>
        <v>30900</v>
      </c>
      <c r="M280" s="35" cm="1">
        <f t="array" ref="M280">IF($I$2="Открытый тариф",
INDEX(GRID!$B$4:$AQ$10,MATCH($M$7,GRID!$A$4:$A$10,0),MATCH(1,($U$2=GRID!$B$1:$AQ$1)*(КАЛЕНДАРЬ!AQ11=GRID!$B$3:$AQ$3), 0)),
INDEX(GRID!$B$4:$AQ$10,MATCH($M$7,GRID!$A$4:$A$10,0),MATCH(1,($U$2=GRID!$B$1:$AQ$1)*(КАЛЕНДАРЬ!AQ11=GRID!$B$3:$AQ$3), 0))*(1-GRID!$B$27))</f>
        <v>35000</v>
      </c>
      <c r="N280" s="35" cm="1">
        <f t="array" ref="N280">IF($I$2="Открытый тариф",
INDEX(GRID!$B$13:$AQ$19,MATCH($M$7,GRID!$A$13:$A$19,0),MATCH(1,($U$2=GRID!$B$1:$AQ$1)*(КАЛЕНДАРЬ!$AQ11=GRID!$B$3:$AQ$3), 0)),
INDEX(GRID!$B$13:$AQ$19,MATCH($M$7,GRID!$A$13:$A$19,0),MATCH(1,($U$2=GRID!$B$1:$AQ$1)*(КАЛЕНДАРЬ!$AQ11=GRID!$B$3:$AQ$3), 0))*(1-GRID!$B$27))</f>
        <v>38000</v>
      </c>
      <c r="O280" s="35" cm="1">
        <f t="array" ref="O280">IF($I$2="Открытый тариф",
INDEX(GRID!$B$4:$AQ$10,MATCH($O$7,GRID!$A$4:$A$10,0),MATCH(1,($U$2=GRID!$B$1:$AQ$1)*(КАЛЕНДАРЬ!AQ11=GRID!$B$3:$AQ$3), 0)),
INDEX(GRID!$B$4:$AQ$10,MATCH($O$7,GRID!$A$4:$A$10,0),MATCH(1,($U$2=GRID!$B$1:$AQ$1)*(КАЛЕНДАРЬ!AQ11=GRID!$B$3:$AQ$3), 0))*(1-GRID!$B$27))</f>
        <v>65500</v>
      </c>
      <c r="P280" s="35" cm="1">
        <f t="array" ref="P280">IF($I$2="Открытый тариф",
INDEX(GRID!$B$13:$AQ$19,MATCH($O$7,GRID!$A$13:$A$19,0),MATCH(1,($U$2=GRID!$B$1:$AQ$1)*(КАЛЕНДАРЬ!$AQ11=GRID!$B$3:$AQ$3), 0)),
INDEX(GRID!$B$13:$AQ$19,MATCH($O$7,GRID!$A$13:$A$19,0),MATCH(1,($U$2=GRID!$B$1:$AQ$1)*(КАЛЕНДАРЬ!$AQ11=GRID!$B$3:$AQ$3), 0))*(1-GRID!$B$27))</f>
        <v>65500</v>
      </c>
    </row>
    <row r="281" spans="1:16" x14ac:dyDescent="0.2">
      <c r="A281" s="53" t="s">
        <v>15</v>
      </c>
      <c r="B281" s="54">
        <v>9</v>
      </c>
      <c r="C281" s="35" cm="1">
        <f t="array" ref="C281">IF($I$2="Открытый тариф",
INDEX(GRID!$B$4:$AQ$10,MATCH($C$7,GRID!$A$4:$A$10,0),MATCH(1,($U$2=GRID!$B$1:$AQ$1)*(КАЛЕНДАРЬ!AQ12=GRID!$B$3:$AQ$3), 0)),
INDEX(GRID!$B$4:$AQ$10,MATCH($C$7,GRID!$A$4:$A$10,0),MATCH(1,($U$2=GRID!$B$1:$AQ$1)*(КАЛЕНДАРЬ!AQ12=GRID!$B$3:$AQ$3), 0))*(1-GRID!$B$27))</f>
        <v>9700</v>
      </c>
      <c r="D281" s="35" cm="1">
        <f t="array" ref="D281">IF($I$2="Открытый тариф",
INDEX(GRID!$B$13:$AQ$19,MATCH($C$7,GRID!$A$13:$A$19,0),MATCH(1,($U$2=GRID!$B$1:$AQ$1)*(КАЛЕНДАРЬ!$AQ12=GRID!$B$3:$AQ$3), 0)),
INDEX(GRID!$B$13:$AQ$19,MATCH($C$7,GRID!$A$13:$A$19,0),MATCH(1,($U$2=GRID!$B$1:$AQ$1)*(КАЛЕНДАРЬ!$AQ12=GRID!$B$3:$AQ$3), 0))*(1-GRID!$B$27))</f>
        <v>12700</v>
      </c>
      <c r="E281" s="35" cm="1">
        <f t="array" ref="E281">IF($I$2="Открытый тариф",
INDEX(GRID!$B$4:$AQ$10,MATCH($E$7,GRID!$A$4:$A$10,0),MATCH(1,($U$2=GRID!$B$1:$AQ$1)*(КАЛЕНДАРЬ!AQ12=GRID!$B$3:$AQ$3), 0)),
INDEX(GRID!$B$4:$AQ$10,MATCH($E$7,GRID!$A$4:$A$10,0),MATCH(1,($U$2=GRID!$B$1:$AQ$1)*(КАЛЕНДАРЬ!AQ12=GRID!$B$3:$AQ$3), 0))*(1-GRID!$B$27))</f>
        <v>11500</v>
      </c>
      <c r="F281" s="35" cm="1">
        <f t="array" ref="F281">IF($I$2="Открытый тариф",
INDEX(GRID!$B$13:$AQ$19,MATCH($E$7,GRID!$A$13:$A$19,0),MATCH(1,($U$2=GRID!$B$1:$AQ$1)*(КАЛЕНДАРЬ!$AQ12=GRID!$B$3:$AQ$3), 0)),
INDEX(GRID!$B$13:$AQ$19,MATCH($E$7,GRID!$A$13:$A$19,0),MATCH(1,($U$2=GRID!$B$1:$AQ$1)*(КАЛЕНДАРЬ!$AQ12=GRID!$B$3:$AQ$3), 0))*(1-GRID!$B$27))</f>
        <v>14500</v>
      </c>
      <c r="G281" s="35" cm="1">
        <f t="array" ref="G281">IF($I$2="Открытый тариф",
INDEX(GRID!$B$4:$AQ$10,MATCH($G$7,GRID!$A$4:$A$10,0),MATCH(1,($U$2=GRID!$B$1:$AQ$1)*(КАЛЕНДАРЬ!AQ12=GRID!$B$3:$AQ$3), 0)),
INDEX(GRID!$B$4:$AQ$10,MATCH($G$7,GRID!$A$4:$A$10,0),MATCH(1,($U$2=GRID!$B$1:$AQ$1)*(КАЛЕНДАРЬ!AQ12=GRID!$B$3:$AQ$3), 0))*(1-GRID!$B$27))</f>
        <v>11900</v>
      </c>
      <c r="H281" s="35" cm="1">
        <f t="array" ref="H281">IF($I$2="Открытый тариф",
INDEX(GRID!$B$13:$AQ$19,MATCH($G$7,GRID!$A$13:$A$19,0),MATCH(1,($U$2=GRID!$B$1:$AQ$1)*(КАЛЕНДАРЬ!$AQ12=GRID!$B$3:$AQ$3), 0)),
INDEX(GRID!$B$13:$AQ$19,MATCH($G$7,GRID!$A$13:$A$19,0),MATCH(1,($U$2=GRID!$B$1:$AQ$1)*(КАЛЕНДАРЬ!$AQ12=GRID!$B$3:$AQ$3), 0))*(1-GRID!$B$27))</f>
        <v>14900</v>
      </c>
      <c r="I281" s="35" cm="1">
        <f t="array" ref="I281">IF($I$2="Открытый тариф",
INDEX(GRID!$B$4:$AQ$10,MATCH($I$7,GRID!$A$4:$A$10,0),MATCH(1,($U$2=GRID!$B$1:$AQ$1)*(КАЛЕНДАРЬ!AQ12=GRID!$B$3:$AQ$3), 0)),
INDEX(GRID!$B$4:$AQ$10,MATCH($I$7,GRID!$A$4:$A$10,0),MATCH(1,($U$2=GRID!$B$1:$AQ$1)*(КАЛЕНДАРЬ!AQ12=GRID!$B$3:$AQ$3), 0))*(1-GRID!$B$27))</f>
        <v>26800</v>
      </c>
      <c r="J281" s="35" cm="1">
        <f t="array" ref="J281">IF($I$2="Открытый тариф",
INDEX(GRID!$B$13:$AQ$19,MATCH($I$7,GRID!$A$13:$A$19,0),MATCH(1,($U$2=GRID!$B$1:$AQ$1)*(КАЛЕНДАРЬ!$AQ12=GRID!$B$3:$AQ$3), 0)),
INDEX(GRID!$B$13:$AQ$19,MATCH($I$7,GRID!$A$13:$A$19,0),MATCH(1,($U$2=GRID!$B$1:$AQ$1)*(КАЛЕНДАРЬ!$AQ12=GRID!$B$3:$AQ$3), 0))*(1-GRID!$B$27))</f>
        <v>29800</v>
      </c>
      <c r="K281" s="35" cm="1">
        <f t="array" ref="K281">IF($I$2="Открытый тариф",
INDEX(GRID!$B$4:$AQ$10,MATCH($K$7,GRID!$A$4:$A$10,0),MATCH(1,($U$2=GRID!$B$1:$AQ$1)*(КАЛЕНДАРЬ!AQ12=GRID!$B$3:$AQ$3), 0)),
INDEX(GRID!$B$4:$AQ$10,MATCH($K$7,GRID!$A$4:$A$10,0),MATCH(1,($U$2=GRID!$B$1:$AQ$1)*(КАЛЕНДАРЬ!AQ12=GRID!$B$3:$AQ$3), 0))*(1-GRID!$B$27))</f>
        <v>27900</v>
      </c>
      <c r="L281" s="35" cm="1">
        <f t="array" ref="L281">IF($I$2="Открытый тариф",
INDEX(GRID!$B$13:$AQ$19,MATCH($K$7,GRID!$A$13:$A$19,0),MATCH(1,($U$2=GRID!$B$1:$AQ$1)*(КАЛЕНДАРЬ!$AQ12=GRID!$B$3:$AQ$3), 0)),
INDEX(GRID!$B$13:$AQ$19,MATCH($K$7,GRID!$A$13:$A$19,0),MATCH(1,($U$2=GRID!$B$1:$AQ$1)*(КАЛЕНДАРЬ!$AQ12=GRID!$B$3:$AQ$3), 0))*(1-GRID!$B$27))</f>
        <v>30900</v>
      </c>
      <c r="M281" s="35" cm="1">
        <f t="array" ref="M281">IF($I$2="Открытый тариф",
INDEX(GRID!$B$4:$AQ$10,MATCH($M$7,GRID!$A$4:$A$10,0),MATCH(1,($U$2=GRID!$B$1:$AQ$1)*(КАЛЕНДАРЬ!AQ12=GRID!$B$3:$AQ$3), 0)),
INDEX(GRID!$B$4:$AQ$10,MATCH($M$7,GRID!$A$4:$A$10,0),MATCH(1,($U$2=GRID!$B$1:$AQ$1)*(КАЛЕНДАРЬ!AQ12=GRID!$B$3:$AQ$3), 0))*(1-GRID!$B$27))</f>
        <v>35000</v>
      </c>
      <c r="N281" s="35" cm="1">
        <f t="array" ref="N281">IF($I$2="Открытый тариф",
INDEX(GRID!$B$13:$AQ$19,MATCH($M$7,GRID!$A$13:$A$19,0),MATCH(1,($U$2=GRID!$B$1:$AQ$1)*(КАЛЕНДАРЬ!$AQ12=GRID!$B$3:$AQ$3), 0)),
INDEX(GRID!$B$13:$AQ$19,MATCH($M$7,GRID!$A$13:$A$19,0),MATCH(1,($U$2=GRID!$B$1:$AQ$1)*(КАЛЕНДАРЬ!$AQ12=GRID!$B$3:$AQ$3), 0))*(1-GRID!$B$27))</f>
        <v>38000</v>
      </c>
      <c r="O281" s="35" cm="1">
        <f t="array" ref="O281">IF($I$2="Открытый тариф",
INDEX(GRID!$B$4:$AQ$10,MATCH($O$7,GRID!$A$4:$A$10,0),MATCH(1,($U$2=GRID!$B$1:$AQ$1)*(КАЛЕНДАРЬ!AQ12=GRID!$B$3:$AQ$3), 0)),
INDEX(GRID!$B$4:$AQ$10,MATCH($O$7,GRID!$A$4:$A$10,0),MATCH(1,($U$2=GRID!$B$1:$AQ$1)*(КАЛЕНДАРЬ!AQ12=GRID!$B$3:$AQ$3), 0))*(1-GRID!$B$27))</f>
        <v>65500</v>
      </c>
      <c r="P281" s="35" cm="1">
        <f t="array" ref="P281">IF($I$2="Открытый тариф",
INDEX(GRID!$B$13:$AQ$19,MATCH($O$7,GRID!$A$13:$A$19,0),MATCH(1,($U$2=GRID!$B$1:$AQ$1)*(КАЛЕНДАРЬ!$AQ12=GRID!$B$3:$AQ$3), 0)),
INDEX(GRID!$B$13:$AQ$19,MATCH($O$7,GRID!$A$13:$A$19,0),MATCH(1,($U$2=GRID!$B$1:$AQ$1)*(КАЛЕНДАРЬ!$AQ12=GRID!$B$3:$AQ$3), 0))*(1-GRID!$B$27))</f>
        <v>65500</v>
      </c>
    </row>
    <row r="282" spans="1:16" x14ac:dyDescent="0.2">
      <c r="A282" s="53" t="s">
        <v>16</v>
      </c>
      <c r="B282" s="54">
        <v>10</v>
      </c>
      <c r="C282" s="35" cm="1">
        <f t="array" ref="C282">IF($I$2="Открытый тариф",
INDEX(GRID!$B$4:$AQ$10,MATCH($C$7,GRID!$A$4:$A$10,0),MATCH(1,($U$2=GRID!$B$1:$AQ$1)*(КАЛЕНДАРЬ!AQ13=GRID!$B$3:$AQ$3), 0)),
INDEX(GRID!$B$4:$AQ$10,MATCH($C$7,GRID!$A$4:$A$10,0),MATCH(1,($U$2=GRID!$B$1:$AQ$1)*(КАЛЕНДАРЬ!AQ13=GRID!$B$3:$AQ$3), 0))*(1-GRID!$B$27))</f>
        <v>9700</v>
      </c>
      <c r="D282" s="35" cm="1">
        <f t="array" ref="D282">IF($I$2="Открытый тариф",
INDEX(GRID!$B$13:$AQ$19,MATCH($C$7,GRID!$A$13:$A$19,0),MATCH(1,($U$2=GRID!$B$1:$AQ$1)*(КАЛЕНДАРЬ!$AQ13=GRID!$B$3:$AQ$3), 0)),
INDEX(GRID!$B$13:$AQ$19,MATCH($C$7,GRID!$A$13:$A$19,0),MATCH(1,($U$2=GRID!$B$1:$AQ$1)*(КАЛЕНДАРЬ!$AQ13=GRID!$B$3:$AQ$3), 0))*(1-GRID!$B$27))</f>
        <v>12700</v>
      </c>
      <c r="E282" s="35" cm="1">
        <f t="array" ref="E282">IF($I$2="Открытый тариф",
INDEX(GRID!$B$4:$AQ$10,MATCH($E$7,GRID!$A$4:$A$10,0),MATCH(1,($U$2=GRID!$B$1:$AQ$1)*(КАЛЕНДАРЬ!AQ13=GRID!$B$3:$AQ$3), 0)),
INDEX(GRID!$B$4:$AQ$10,MATCH($E$7,GRID!$A$4:$A$10,0),MATCH(1,($U$2=GRID!$B$1:$AQ$1)*(КАЛЕНДАРЬ!AQ13=GRID!$B$3:$AQ$3), 0))*(1-GRID!$B$27))</f>
        <v>11500</v>
      </c>
      <c r="F282" s="35" cm="1">
        <f t="array" ref="F282">IF($I$2="Открытый тариф",
INDEX(GRID!$B$13:$AQ$19,MATCH($E$7,GRID!$A$13:$A$19,0),MATCH(1,($U$2=GRID!$B$1:$AQ$1)*(КАЛЕНДАРЬ!$AQ13=GRID!$B$3:$AQ$3), 0)),
INDEX(GRID!$B$13:$AQ$19,MATCH($E$7,GRID!$A$13:$A$19,0),MATCH(1,($U$2=GRID!$B$1:$AQ$1)*(КАЛЕНДАРЬ!$AQ13=GRID!$B$3:$AQ$3), 0))*(1-GRID!$B$27))</f>
        <v>14500</v>
      </c>
      <c r="G282" s="35" cm="1">
        <f t="array" ref="G282">IF($I$2="Открытый тариф",
INDEX(GRID!$B$4:$AQ$10,MATCH($G$7,GRID!$A$4:$A$10,0),MATCH(1,($U$2=GRID!$B$1:$AQ$1)*(КАЛЕНДАРЬ!AQ13=GRID!$B$3:$AQ$3), 0)),
INDEX(GRID!$B$4:$AQ$10,MATCH($G$7,GRID!$A$4:$A$10,0),MATCH(1,($U$2=GRID!$B$1:$AQ$1)*(КАЛЕНДАРЬ!AQ13=GRID!$B$3:$AQ$3), 0))*(1-GRID!$B$27))</f>
        <v>11900</v>
      </c>
      <c r="H282" s="35" cm="1">
        <f t="array" ref="H282">IF($I$2="Открытый тариф",
INDEX(GRID!$B$13:$AQ$19,MATCH($G$7,GRID!$A$13:$A$19,0),MATCH(1,($U$2=GRID!$B$1:$AQ$1)*(КАЛЕНДАРЬ!$AQ13=GRID!$B$3:$AQ$3), 0)),
INDEX(GRID!$B$13:$AQ$19,MATCH($G$7,GRID!$A$13:$A$19,0),MATCH(1,($U$2=GRID!$B$1:$AQ$1)*(КАЛЕНДАРЬ!$AQ13=GRID!$B$3:$AQ$3), 0))*(1-GRID!$B$27))</f>
        <v>14900</v>
      </c>
      <c r="I282" s="35" cm="1">
        <f t="array" ref="I282">IF($I$2="Открытый тариф",
INDEX(GRID!$B$4:$AQ$10,MATCH($I$7,GRID!$A$4:$A$10,0),MATCH(1,($U$2=GRID!$B$1:$AQ$1)*(КАЛЕНДАРЬ!AQ13=GRID!$B$3:$AQ$3), 0)),
INDEX(GRID!$B$4:$AQ$10,MATCH($I$7,GRID!$A$4:$A$10,0),MATCH(1,($U$2=GRID!$B$1:$AQ$1)*(КАЛЕНДАРЬ!AQ13=GRID!$B$3:$AQ$3), 0))*(1-GRID!$B$27))</f>
        <v>26800</v>
      </c>
      <c r="J282" s="35" cm="1">
        <f t="array" ref="J282">IF($I$2="Открытый тариф",
INDEX(GRID!$B$13:$AQ$19,MATCH($I$7,GRID!$A$13:$A$19,0),MATCH(1,($U$2=GRID!$B$1:$AQ$1)*(КАЛЕНДАРЬ!$AQ13=GRID!$B$3:$AQ$3), 0)),
INDEX(GRID!$B$13:$AQ$19,MATCH($I$7,GRID!$A$13:$A$19,0),MATCH(1,($U$2=GRID!$B$1:$AQ$1)*(КАЛЕНДАРЬ!$AQ13=GRID!$B$3:$AQ$3), 0))*(1-GRID!$B$27))</f>
        <v>29800</v>
      </c>
      <c r="K282" s="35" cm="1">
        <f t="array" ref="K282">IF($I$2="Открытый тариф",
INDEX(GRID!$B$4:$AQ$10,MATCH($K$7,GRID!$A$4:$A$10,0),MATCH(1,($U$2=GRID!$B$1:$AQ$1)*(КАЛЕНДАРЬ!AQ13=GRID!$B$3:$AQ$3), 0)),
INDEX(GRID!$B$4:$AQ$10,MATCH($K$7,GRID!$A$4:$A$10,0),MATCH(1,($U$2=GRID!$B$1:$AQ$1)*(КАЛЕНДАРЬ!AQ13=GRID!$B$3:$AQ$3), 0))*(1-GRID!$B$27))</f>
        <v>27900</v>
      </c>
      <c r="L282" s="35" cm="1">
        <f t="array" ref="L282">IF($I$2="Открытый тариф",
INDEX(GRID!$B$13:$AQ$19,MATCH($K$7,GRID!$A$13:$A$19,0),MATCH(1,($U$2=GRID!$B$1:$AQ$1)*(КАЛЕНДАРЬ!$AQ13=GRID!$B$3:$AQ$3), 0)),
INDEX(GRID!$B$13:$AQ$19,MATCH($K$7,GRID!$A$13:$A$19,0),MATCH(1,($U$2=GRID!$B$1:$AQ$1)*(КАЛЕНДАРЬ!$AQ13=GRID!$B$3:$AQ$3), 0))*(1-GRID!$B$27))</f>
        <v>30900</v>
      </c>
      <c r="M282" s="35" cm="1">
        <f t="array" ref="M282">IF($I$2="Открытый тариф",
INDEX(GRID!$B$4:$AQ$10,MATCH($M$7,GRID!$A$4:$A$10,0),MATCH(1,($U$2=GRID!$B$1:$AQ$1)*(КАЛЕНДАРЬ!AQ13=GRID!$B$3:$AQ$3), 0)),
INDEX(GRID!$B$4:$AQ$10,MATCH($M$7,GRID!$A$4:$A$10,0),MATCH(1,($U$2=GRID!$B$1:$AQ$1)*(КАЛЕНДАРЬ!AQ13=GRID!$B$3:$AQ$3), 0))*(1-GRID!$B$27))</f>
        <v>35000</v>
      </c>
      <c r="N282" s="35" cm="1">
        <f t="array" ref="N282">IF($I$2="Открытый тариф",
INDEX(GRID!$B$13:$AQ$19,MATCH($M$7,GRID!$A$13:$A$19,0),MATCH(1,($U$2=GRID!$B$1:$AQ$1)*(КАЛЕНДАРЬ!$AQ13=GRID!$B$3:$AQ$3), 0)),
INDEX(GRID!$B$13:$AQ$19,MATCH($M$7,GRID!$A$13:$A$19,0),MATCH(1,($U$2=GRID!$B$1:$AQ$1)*(КАЛЕНДАРЬ!$AQ13=GRID!$B$3:$AQ$3), 0))*(1-GRID!$B$27))</f>
        <v>38000</v>
      </c>
      <c r="O282" s="35" cm="1">
        <f t="array" ref="O282">IF($I$2="Открытый тариф",
INDEX(GRID!$B$4:$AQ$10,MATCH($O$7,GRID!$A$4:$A$10,0),MATCH(1,($U$2=GRID!$B$1:$AQ$1)*(КАЛЕНДАРЬ!AQ13=GRID!$B$3:$AQ$3), 0)),
INDEX(GRID!$B$4:$AQ$10,MATCH($O$7,GRID!$A$4:$A$10,0),MATCH(1,($U$2=GRID!$B$1:$AQ$1)*(КАЛЕНДАРЬ!AQ13=GRID!$B$3:$AQ$3), 0))*(1-GRID!$B$27))</f>
        <v>65500</v>
      </c>
      <c r="P282" s="35" cm="1">
        <f t="array" ref="P282">IF($I$2="Открытый тариф",
INDEX(GRID!$B$13:$AQ$19,MATCH($O$7,GRID!$A$13:$A$19,0),MATCH(1,($U$2=GRID!$B$1:$AQ$1)*(КАЛЕНДАРЬ!$AQ13=GRID!$B$3:$AQ$3), 0)),
INDEX(GRID!$B$13:$AQ$19,MATCH($O$7,GRID!$A$13:$A$19,0),MATCH(1,($U$2=GRID!$B$1:$AQ$1)*(КАЛЕНДАРЬ!$AQ13=GRID!$B$3:$AQ$3), 0))*(1-GRID!$B$27))</f>
        <v>65500</v>
      </c>
    </row>
    <row r="283" spans="1:16" x14ac:dyDescent="0.2">
      <c r="A283" s="53" t="s">
        <v>17</v>
      </c>
      <c r="B283" s="54">
        <v>11</v>
      </c>
      <c r="C283" s="35" cm="1">
        <f t="array" ref="C283">IF($I$2="Открытый тариф",
INDEX(GRID!$B$4:$AQ$10,MATCH($C$7,GRID!$A$4:$A$10,0),MATCH(1,($U$2=GRID!$B$1:$AQ$1)*(КАЛЕНДАРЬ!AQ14=GRID!$B$3:$AQ$3), 0)),
INDEX(GRID!$B$4:$AQ$10,MATCH($C$7,GRID!$A$4:$A$10,0),MATCH(1,($U$2=GRID!$B$1:$AQ$1)*(КАЛЕНДАРЬ!AQ14=GRID!$B$3:$AQ$3), 0))*(1-GRID!$B$27))</f>
        <v>9700</v>
      </c>
      <c r="D283" s="35" cm="1">
        <f t="array" ref="D283">IF($I$2="Открытый тариф",
INDEX(GRID!$B$13:$AQ$19,MATCH($C$7,GRID!$A$13:$A$19,0),MATCH(1,($U$2=GRID!$B$1:$AQ$1)*(КАЛЕНДАРЬ!$AQ14=GRID!$B$3:$AQ$3), 0)),
INDEX(GRID!$B$13:$AQ$19,MATCH($C$7,GRID!$A$13:$A$19,0),MATCH(1,($U$2=GRID!$B$1:$AQ$1)*(КАЛЕНДАРЬ!$AQ14=GRID!$B$3:$AQ$3), 0))*(1-GRID!$B$27))</f>
        <v>12700</v>
      </c>
      <c r="E283" s="35" cm="1">
        <f t="array" ref="E283">IF($I$2="Открытый тариф",
INDEX(GRID!$B$4:$AQ$10,MATCH($E$7,GRID!$A$4:$A$10,0),MATCH(1,($U$2=GRID!$B$1:$AQ$1)*(КАЛЕНДАРЬ!AQ14=GRID!$B$3:$AQ$3), 0)),
INDEX(GRID!$B$4:$AQ$10,MATCH($E$7,GRID!$A$4:$A$10,0),MATCH(1,($U$2=GRID!$B$1:$AQ$1)*(КАЛЕНДАРЬ!AQ14=GRID!$B$3:$AQ$3), 0))*(1-GRID!$B$27))</f>
        <v>11500</v>
      </c>
      <c r="F283" s="35" cm="1">
        <f t="array" ref="F283">IF($I$2="Открытый тариф",
INDEX(GRID!$B$13:$AQ$19,MATCH($E$7,GRID!$A$13:$A$19,0),MATCH(1,($U$2=GRID!$B$1:$AQ$1)*(КАЛЕНДАРЬ!$AQ14=GRID!$B$3:$AQ$3), 0)),
INDEX(GRID!$B$13:$AQ$19,MATCH($E$7,GRID!$A$13:$A$19,0),MATCH(1,($U$2=GRID!$B$1:$AQ$1)*(КАЛЕНДАРЬ!$AQ14=GRID!$B$3:$AQ$3), 0))*(1-GRID!$B$27))</f>
        <v>14500</v>
      </c>
      <c r="G283" s="35" cm="1">
        <f t="array" ref="G283">IF($I$2="Открытый тариф",
INDEX(GRID!$B$4:$AQ$10,MATCH($G$7,GRID!$A$4:$A$10,0),MATCH(1,($U$2=GRID!$B$1:$AQ$1)*(КАЛЕНДАРЬ!AQ14=GRID!$B$3:$AQ$3), 0)),
INDEX(GRID!$B$4:$AQ$10,MATCH($G$7,GRID!$A$4:$A$10,0),MATCH(1,($U$2=GRID!$B$1:$AQ$1)*(КАЛЕНДАРЬ!AQ14=GRID!$B$3:$AQ$3), 0))*(1-GRID!$B$27))</f>
        <v>11900</v>
      </c>
      <c r="H283" s="35" cm="1">
        <f t="array" ref="H283">IF($I$2="Открытый тариф",
INDEX(GRID!$B$13:$AQ$19,MATCH($G$7,GRID!$A$13:$A$19,0),MATCH(1,($U$2=GRID!$B$1:$AQ$1)*(КАЛЕНДАРЬ!$AQ14=GRID!$B$3:$AQ$3), 0)),
INDEX(GRID!$B$13:$AQ$19,MATCH($G$7,GRID!$A$13:$A$19,0),MATCH(1,($U$2=GRID!$B$1:$AQ$1)*(КАЛЕНДАРЬ!$AQ14=GRID!$B$3:$AQ$3), 0))*(1-GRID!$B$27))</f>
        <v>14900</v>
      </c>
      <c r="I283" s="35" cm="1">
        <f t="array" ref="I283">IF($I$2="Открытый тариф",
INDEX(GRID!$B$4:$AQ$10,MATCH($I$7,GRID!$A$4:$A$10,0),MATCH(1,($U$2=GRID!$B$1:$AQ$1)*(КАЛЕНДАРЬ!AQ14=GRID!$B$3:$AQ$3), 0)),
INDEX(GRID!$B$4:$AQ$10,MATCH($I$7,GRID!$A$4:$A$10,0),MATCH(1,($U$2=GRID!$B$1:$AQ$1)*(КАЛЕНДАРЬ!AQ14=GRID!$B$3:$AQ$3), 0))*(1-GRID!$B$27))</f>
        <v>26800</v>
      </c>
      <c r="J283" s="35" cm="1">
        <f t="array" ref="J283">IF($I$2="Открытый тариф",
INDEX(GRID!$B$13:$AQ$19,MATCH($I$7,GRID!$A$13:$A$19,0),MATCH(1,($U$2=GRID!$B$1:$AQ$1)*(КАЛЕНДАРЬ!$AQ14=GRID!$B$3:$AQ$3), 0)),
INDEX(GRID!$B$13:$AQ$19,MATCH($I$7,GRID!$A$13:$A$19,0),MATCH(1,($U$2=GRID!$B$1:$AQ$1)*(КАЛЕНДАРЬ!$AQ14=GRID!$B$3:$AQ$3), 0))*(1-GRID!$B$27))</f>
        <v>29800</v>
      </c>
      <c r="K283" s="35" cm="1">
        <f t="array" ref="K283">IF($I$2="Открытый тариф",
INDEX(GRID!$B$4:$AQ$10,MATCH($K$7,GRID!$A$4:$A$10,0),MATCH(1,($U$2=GRID!$B$1:$AQ$1)*(КАЛЕНДАРЬ!AQ14=GRID!$B$3:$AQ$3), 0)),
INDEX(GRID!$B$4:$AQ$10,MATCH($K$7,GRID!$A$4:$A$10,0),MATCH(1,($U$2=GRID!$B$1:$AQ$1)*(КАЛЕНДАРЬ!AQ14=GRID!$B$3:$AQ$3), 0))*(1-GRID!$B$27))</f>
        <v>27900</v>
      </c>
      <c r="L283" s="35" cm="1">
        <f t="array" ref="L283">IF($I$2="Открытый тариф",
INDEX(GRID!$B$13:$AQ$19,MATCH($K$7,GRID!$A$13:$A$19,0),MATCH(1,($U$2=GRID!$B$1:$AQ$1)*(КАЛЕНДАРЬ!$AQ14=GRID!$B$3:$AQ$3), 0)),
INDEX(GRID!$B$13:$AQ$19,MATCH($K$7,GRID!$A$13:$A$19,0),MATCH(1,($U$2=GRID!$B$1:$AQ$1)*(КАЛЕНДАРЬ!$AQ14=GRID!$B$3:$AQ$3), 0))*(1-GRID!$B$27))</f>
        <v>30900</v>
      </c>
      <c r="M283" s="35" cm="1">
        <f t="array" ref="M283">IF($I$2="Открытый тариф",
INDEX(GRID!$B$4:$AQ$10,MATCH($M$7,GRID!$A$4:$A$10,0),MATCH(1,($U$2=GRID!$B$1:$AQ$1)*(КАЛЕНДАРЬ!AQ14=GRID!$B$3:$AQ$3), 0)),
INDEX(GRID!$B$4:$AQ$10,MATCH($M$7,GRID!$A$4:$A$10,0),MATCH(1,($U$2=GRID!$B$1:$AQ$1)*(КАЛЕНДАРЬ!AQ14=GRID!$B$3:$AQ$3), 0))*(1-GRID!$B$27))</f>
        <v>35000</v>
      </c>
      <c r="N283" s="35" cm="1">
        <f t="array" ref="N283">IF($I$2="Открытый тариф",
INDEX(GRID!$B$13:$AQ$19,MATCH($M$7,GRID!$A$13:$A$19,0),MATCH(1,($U$2=GRID!$B$1:$AQ$1)*(КАЛЕНДАРЬ!$AQ14=GRID!$B$3:$AQ$3), 0)),
INDEX(GRID!$B$13:$AQ$19,MATCH($M$7,GRID!$A$13:$A$19,0),MATCH(1,($U$2=GRID!$B$1:$AQ$1)*(КАЛЕНДАРЬ!$AQ14=GRID!$B$3:$AQ$3), 0))*(1-GRID!$B$27))</f>
        <v>38000</v>
      </c>
      <c r="O283" s="35" cm="1">
        <f t="array" ref="O283">IF($I$2="Открытый тариф",
INDEX(GRID!$B$4:$AQ$10,MATCH($O$7,GRID!$A$4:$A$10,0),MATCH(1,($U$2=GRID!$B$1:$AQ$1)*(КАЛЕНДАРЬ!AQ14=GRID!$B$3:$AQ$3), 0)),
INDEX(GRID!$B$4:$AQ$10,MATCH($O$7,GRID!$A$4:$A$10,0),MATCH(1,($U$2=GRID!$B$1:$AQ$1)*(КАЛЕНДАРЬ!AQ14=GRID!$B$3:$AQ$3), 0))*(1-GRID!$B$27))</f>
        <v>65500</v>
      </c>
      <c r="P283" s="35" cm="1">
        <f t="array" ref="P283">IF($I$2="Открытый тариф",
INDEX(GRID!$B$13:$AQ$19,MATCH($O$7,GRID!$A$13:$A$19,0),MATCH(1,($U$2=GRID!$B$1:$AQ$1)*(КАЛЕНДАРЬ!$AQ14=GRID!$B$3:$AQ$3), 0)),
INDEX(GRID!$B$13:$AQ$19,MATCH($O$7,GRID!$A$13:$A$19,0),MATCH(1,($U$2=GRID!$B$1:$AQ$1)*(КАЛЕНДАРЬ!$AQ14=GRID!$B$3:$AQ$3), 0))*(1-GRID!$B$27))</f>
        <v>65500</v>
      </c>
    </row>
    <row r="284" spans="1:16" x14ac:dyDescent="0.2">
      <c r="A284" s="53" t="s">
        <v>18</v>
      </c>
      <c r="B284" s="54">
        <v>12</v>
      </c>
      <c r="C284" s="35" cm="1">
        <f t="array" ref="C284">IF($I$2="Открытый тариф",
INDEX(GRID!$B$4:$AQ$10,MATCH($C$7,GRID!$A$4:$A$10,0),MATCH(1,($U$2=GRID!$B$1:$AQ$1)*(КАЛЕНДАРЬ!AQ15=GRID!$B$3:$AQ$3), 0)),
INDEX(GRID!$B$4:$AQ$10,MATCH($C$7,GRID!$A$4:$A$10,0),MATCH(1,($U$2=GRID!$B$1:$AQ$1)*(КАЛЕНДАРЬ!AQ15=GRID!$B$3:$AQ$3), 0))*(1-GRID!$B$27))</f>
        <v>9700</v>
      </c>
      <c r="D284" s="35" cm="1">
        <f t="array" ref="D284">IF($I$2="Открытый тариф",
INDEX(GRID!$B$13:$AQ$19,MATCH($C$7,GRID!$A$13:$A$19,0),MATCH(1,($U$2=GRID!$B$1:$AQ$1)*(КАЛЕНДАРЬ!$AQ15=GRID!$B$3:$AQ$3), 0)),
INDEX(GRID!$B$13:$AQ$19,MATCH($C$7,GRID!$A$13:$A$19,0),MATCH(1,($U$2=GRID!$B$1:$AQ$1)*(КАЛЕНДАРЬ!$AQ15=GRID!$B$3:$AQ$3), 0))*(1-GRID!$B$27))</f>
        <v>12700</v>
      </c>
      <c r="E284" s="35" cm="1">
        <f t="array" ref="E284">IF($I$2="Открытый тариф",
INDEX(GRID!$B$4:$AQ$10,MATCH($E$7,GRID!$A$4:$A$10,0),MATCH(1,($U$2=GRID!$B$1:$AQ$1)*(КАЛЕНДАРЬ!AQ15=GRID!$B$3:$AQ$3), 0)),
INDEX(GRID!$B$4:$AQ$10,MATCH($E$7,GRID!$A$4:$A$10,0),MATCH(1,($U$2=GRID!$B$1:$AQ$1)*(КАЛЕНДАРЬ!AQ15=GRID!$B$3:$AQ$3), 0))*(1-GRID!$B$27))</f>
        <v>11500</v>
      </c>
      <c r="F284" s="35" cm="1">
        <f t="array" ref="F284">IF($I$2="Открытый тариф",
INDEX(GRID!$B$13:$AQ$19,MATCH($E$7,GRID!$A$13:$A$19,0),MATCH(1,($U$2=GRID!$B$1:$AQ$1)*(КАЛЕНДАРЬ!$AQ15=GRID!$B$3:$AQ$3), 0)),
INDEX(GRID!$B$13:$AQ$19,MATCH($E$7,GRID!$A$13:$A$19,0),MATCH(1,($U$2=GRID!$B$1:$AQ$1)*(КАЛЕНДАРЬ!$AQ15=GRID!$B$3:$AQ$3), 0))*(1-GRID!$B$27))</f>
        <v>14500</v>
      </c>
      <c r="G284" s="35" cm="1">
        <f t="array" ref="G284">IF($I$2="Открытый тариф",
INDEX(GRID!$B$4:$AQ$10,MATCH($G$7,GRID!$A$4:$A$10,0),MATCH(1,($U$2=GRID!$B$1:$AQ$1)*(КАЛЕНДАРЬ!AQ15=GRID!$B$3:$AQ$3), 0)),
INDEX(GRID!$B$4:$AQ$10,MATCH($G$7,GRID!$A$4:$A$10,0),MATCH(1,($U$2=GRID!$B$1:$AQ$1)*(КАЛЕНДАРЬ!AQ15=GRID!$B$3:$AQ$3), 0))*(1-GRID!$B$27))</f>
        <v>11900</v>
      </c>
      <c r="H284" s="35" cm="1">
        <f t="array" ref="H284">IF($I$2="Открытый тариф",
INDEX(GRID!$B$13:$AQ$19,MATCH($G$7,GRID!$A$13:$A$19,0),MATCH(1,($U$2=GRID!$B$1:$AQ$1)*(КАЛЕНДАРЬ!$AQ15=GRID!$B$3:$AQ$3), 0)),
INDEX(GRID!$B$13:$AQ$19,MATCH($G$7,GRID!$A$13:$A$19,0),MATCH(1,($U$2=GRID!$B$1:$AQ$1)*(КАЛЕНДАРЬ!$AQ15=GRID!$B$3:$AQ$3), 0))*(1-GRID!$B$27))</f>
        <v>14900</v>
      </c>
      <c r="I284" s="35" cm="1">
        <f t="array" ref="I284">IF($I$2="Открытый тариф",
INDEX(GRID!$B$4:$AQ$10,MATCH($I$7,GRID!$A$4:$A$10,0),MATCH(1,($U$2=GRID!$B$1:$AQ$1)*(КАЛЕНДАРЬ!AQ15=GRID!$B$3:$AQ$3), 0)),
INDEX(GRID!$B$4:$AQ$10,MATCH($I$7,GRID!$A$4:$A$10,0),MATCH(1,($U$2=GRID!$B$1:$AQ$1)*(КАЛЕНДАРЬ!AQ15=GRID!$B$3:$AQ$3), 0))*(1-GRID!$B$27))</f>
        <v>26800</v>
      </c>
      <c r="J284" s="35" cm="1">
        <f t="array" ref="J284">IF($I$2="Открытый тариф",
INDEX(GRID!$B$13:$AQ$19,MATCH($I$7,GRID!$A$13:$A$19,0),MATCH(1,($U$2=GRID!$B$1:$AQ$1)*(КАЛЕНДАРЬ!$AQ15=GRID!$B$3:$AQ$3), 0)),
INDEX(GRID!$B$13:$AQ$19,MATCH($I$7,GRID!$A$13:$A$19,0),MATCH(1,($U$2=GRID!$B$1:$AQ$1)*(КАЛЕНДАРЬ!$AQ15=GRID!$B$3:$AQ$3), 0))*(1-GRID!$B$27))</f>
        <v>29800</v>
      </c>
      <c r="K284" s="35" cm="1">
        <f t="array" ref="K284">IF($I$2="Открытый тариф",
INDEX(GRID!$B$4:$AQ$10,MATCH($K$7,GRID!$A$4:$A$10,0),MATCH(1,($U$2=GRID!$B$1:$AQ$1)*(КАЛЕНДАРЬ!AQ15=GRID!$B$3:$AQ$3), 0)),
INDEX(GRID!$B$4:$AQ$10,MATCH($K$7,GRID!$A$4:$A$10,0),MATCH(1,($U$2=GRID!$B$1:$AQ$1)*(КАЛЕНДАРЬ!AQ15=GRID!$B$3:$AQ$3), 0))*(1-GRID!$B$27))</f>
        <v>27900</v>
      </c>
      <c r="L284" s="35" cm="1">
        <f t="array" ref="L284">IF($I$2="Открытый тариф",
INDEX(GRID!$B$13:$AQ$19,MATCH($K$7,GRID!$A$13:$A$19,0),MATCH(1,($U$2=GRID!$B$1:$AQ$1)*(КАЛЕНДАРЬ!$AQ15=GRID!$B$3:$AQ$3), 0)),
INDEX(GRID!$B$13:$AQ$19,MATCH($K$7,GRID!$A$13:$A$19,0),MATCH(1,($U$2=GRID!$B$1:$AQ$1)*(КАЛЕНДАРЬ!$AQ15=GRID!$B$3:$AQ$3), 0))*(1-GRID!$B$27))</f>
        <v>30900</v>
      </c>
      <c r="M284" s="35" cm="1">
        <f t="array" ref="M284">IF($I$2="Открытый тариф",
INDEX(GRID!$B$4:$AQ$10,MATCH($M$7,GRID!$A$4:$A$10,0),MATCH(1,($U$2=GRID!$B$1:$AQ$1)*(КАЛЕНДАРЬ!AQ15=GRID!$B$3:$AQ$3), 0)),
INDEX(GRID!$B$4:$AQ$10,MATCH($M$7,GRID!$A$4:$A$10,0),MATCH(1,($U$2=GRID!$B$1:$AQ$1)*(КАЛЕНДАРЬ!AQ15=GRID!$B$3:$AQ$3), 0))*(1-GRID!$B$27))</f>
        <v>35000</v>
      </c>
      <c r="N284" s="35" cm="1">
        <f t="array" ref="N284">IF($I$2="Открытый тариф",
INDEX(GRID!$B$13:$AQ$19,MATCH($M$7,GRID!$A$13:$A$19,0),MATCH(1,($U$2=GRID!$B$1:$AQ$1)*(КАЛЕНДАРЬ!$AQ15=GRID!$B$3:$AQ$3), 0)),
INDEX(GRID!$B$13:$AQ$19,MATCH($M$7,GRID!$A$13:$A$19,0),MATCH(1,($U$2=GRID!$B$1:$AQ$1)*(КАЛЕНДАРЬ!$AQ15=GRID!$B$3:$AQ$3), 0))*(1-GRID!$B$27))</f>
        <v>38000</v>
      </c>
      <c r="O284" s="35" cm="1">
        <f t="array" ref="O284">IF($I$2="Открытый тариф",
INDEX(GRID!$B$4:$AQ$10,MATCH($O$7,GRID!$A$4:$A$10,0),MATCH(1,($U$2=GRID!$B$1:$AQ$1)*(КАЛЕНДАРЬ!AQ15=GRID!$B$3:$AQ$3), 0)),
INDEX(GRID!$B$4:$AQ$10,MATCH($O$7,GRID!$A$4:$A$10,0),MATCH(1,($U$2=GRID!$B$1:$AQ$1)*(КАЛЕНДАРЬ!AQ15=GRID!$B$3:$AQ$3), 0))*(1-GRID!$B$27))</f>
        <v>65500</v>
      </c>
      <c r="P284" s="35" cm="1">
        <f t="array" ref="P284">IF($I$2="Открытый тариф",
INDEX(GRID!$B$13:$AQ$19,MATCH($O$7,GRID!$A$13:$A$19,0),MATCH(1,($U$2=GRID!$B$1:$AQ$1)*(КАЛЕНДАРЬ!$AQ15=GRID!$B$3:$AQ$3), 0)),
INDEX(GRID!$B$13:$AQ$19,MATCH($O$7,GRID!$A$13:$A$19,0),MATCH(1,($U$2=GRID!$B$1:$AQ$1)*(КАЛЕНДАРЬ!$AQ15=GRID!$B$3:$AQ$3), 0))*(1-GRID!$B$27))</f>
        <v>65500</v>
      </c>
    </row>
    <row r="285" spans="1:16" x14ac:dyDescent="0.2">
      <c r="A285" s="53" t="s">
        <v>19</v>
      </c>
      <c r="B285" s="54">
        <v>13</v>
      </c>
      <c r="C285" s="35" cm="1">
        <f t="array" ref="C285">IF($I$2="Открытый тариф",
INDEX(GRID!$B$4:$AQ$10,MATCH($C$7,GRID!$A$4:$A$10,0),MATCH(1,($U$2=GRID!$B$1:$AQ$1)*(КАЛЕНДАРЬ!AQ16=GRID!$B$3:$AQ$3), 0)),
INDEX(GRID!$B$4:$AQ$10,MATCH($C$7,GRID!$A$4:$A$10,0),MATCH(1,($U$2=GRID!$B$1:$AQ$1)*(КАЛЕНДАРЬ!AQ16=GRID!$B$3:$AQ$3), 0))*(1-GRID!$B$27))</f>
        <v>11000</v>
      </c>
      <c r="D285" s="35" cm="1">
        <f t="array" ref="D285">IF($I$2="Открытый тариф",
INDEX(GRID!$B$13:$AQ$19,MATCH($C$7,GRID!$A$13:$A$19,0),MATCH(1,($U$2=GRID!$B$1:$AQ$1)*(КАЛЕНДАРЬ!$AQ16=GRID!$B$3:$AQ$3), 0)),
INDEX(GRID!$B$13:$AQ$19,MATCH($C$7,GRID!$A$13:$A$19,0),MATCH(1,($U$2=GRID!$B$1:$AQ$1)*(КАЛЕНДАРЬ!$AQ16=GRID!$B$3:$AQ$3), 0))*(1-GRID!$B$27))</f>
        <v>14000</v>
      </c>
      <c r="E285" s="35" cm="1">
        <f t="array" ref="E285">IF($I$2="Открытый тариф",
INDEX(GRID!$B$4:$AQ$10,MATCH($E$7,GRID!$A$4:$A$10,0),MATCH(1,($U$2=GRID!$B$1:$AQ$1)*(КАЛЕНДАРЬ!AQ16=GRID!$B$3:$AQ$3), 0)),
INDEX(GRID!$B$4:$AQ$10,MATCH($E$7,GRID!$A$4:$A$10,0),MATCH(1,($U$2=GRID!$B$1:$AQ$1)*(КАЛЕНДАРЬ!AQ16=GRID!$B$3:$AQ$3), 0))*(1-GRID!$B$27))</f>
        <v>13000</v>
      </c>
      <c r="F285" s="35" cm="1">
        <f t="array" ref="F285">IF($I$2="Открытый тариф",
INDEX(GRID!$B$13:$AQ$19,MATCH($E$7,GRID!$A$13:$A$19,0),MATCH(1,($U$2=GRID!$B$1:$AQ$1)*(КАЛЕНДАРЬ!$AQ16=GRID!$B$3:$AQ$3), 0)),
INDEX(GRID!$B$13:$AQ$19,MATCH($E$7,GRID!$A$13:$A$19,0),MATCH(1,($U$2=GRID!$B$1:$AQ$1)*(КАЛЕНДАРЬ!$AQ16=GRID!$B$3:$AQ$3), 0))*(1-GRID!$B$27))</f>
        <v>16000</v>
      </c>
      <c r="G285" s="35" cm="1">
        <f t="array" ref="G285">IF($I$2="Открытый тариф",
INDEX(GRID!$B$4:$AQ$10,MATCH($G$7,GRID!$A$4:$A$10,0),MATCH(1,($U$2=GRID!$B$1:$AQ$1)*(КАЛЕНДАРЬ!AQ16=GRID!$B$3:$AQ$3), 0)),
INDEX(GRID!$B$4:$AQ$10,MATCH($G$7,GRID!$A$4:$A$10,0),MATCH(1,($U$2=GRID!$B$1:$AQ$1)*(КАЛЕНДАРЬ!AQ16=GRID!$B$3:$AQ$3), 0))*(1-GRID!$B$27))</f>
        <v>13600</v>
      </c>
      <c r="H285" s="35" cm="1">
        <f t="array" ref="H285">IF($I$2="Открытый тариф",
INDEX(GRID!$B$13:$AQ$19,MATCH($G$7,GRID!$A$13:$A$19,0),MATCH(1,($U$2=GRID!$B$1:$AQ$1)*(КАЛЕНДАРЬ!$AQ16=GRID!$B$3:$AQ$3), 0)),
INDEX(GRID!$B$13:$AQ$19,MATCH($G$7,GRID!$A$13:$A$19,0),MATCH(1,($U$2=GRID!$B$1:$AQ$1)*(КАЛЕНДАРЬ!$AQ16=GRID!$B$3:$AQ$3), 0))*(1-GRID!$B$27))</f>
        <v>16600</v>
      </c>
      <c r="I285" s="35" cm="1">
        <f t="array" ref="I285">IF($I$2="Открытый тариф",
INDEX(GRID!$B$4:$AQ$10,MATCH($I$7,GRID!$A$4:$A$10,0),MATCH(1,($U$2=GRID!$B$1:$AQ$1)*(КАЛЕНДАРЬ!AQ16=GRID!$B$3:$AQ$3), 0)),
INDEX(GRID!$B$4:$AQ$10,MATCH($I$7,GRID!$A$4:$A$10,0),MATCH(1,($U$2=GRID!$B$1:$AQ$1)*(КАЛЕНДАРЬ!AQ16=GRID!$B$3:$AQ$3), 0))*(1-GRID!$B$27))</f>
        <v>26800</v>
      </c>
      <c r="J285" s="35" cm="1">
        <f t="array" ref="J285">IF($I$2="Открытый тариф",
INDEX(GRID!$B$13:$AQ$19,MATCH($I$7,GRID!$A$13:$A$19,0),MATCH(1,($U$2=GRID!$B$1:$AQ$1)*(КАЛЕНДАРЬ!$AQ16=GRID!$B$3:$AQ$3), 0)),
INDEX(GRID!$B$13:$AQ$19,MATCH($I$7,GRID!$A$13:$A$19,0),MATCH(1,($U$2=GRID!$B$1:$AQ$1)*(КАЛЕНДАРЬ!$AQ16=GRID!$B$3:$AQ$3), 0))*(1-GRID!$B$27))</f>
        <v>29800</v>
      </c>
      <c r="K285" s="35" cm="1">
        <f t="array" ref="K285">IF($I$2="Открытый тариф",
INDEX(GRID!$B$4:$AQ$10,MATCH($K$7,GRID!$A$4:$A$10,0),MATCH(1,($U$2=GRID!$B$1:$AQ$1)*(КАЛЕНДАРЬ!AQ16=GRID!$B$3:$AQ$3), 0)),
INDEX(GRID!$B$4:$AQ$10,MATCH($K$7,GRID!$A$4:$A$10,0),MATCH(1,($U$2=GRID!$B$1:$AQ$1)*(КАЛЕНДАРЬ!AQ16=GRID!$B$3:$AQ$3), 0))*(1-GRID!$B$27))</f>
        <v>27900</v>
      </c>
      <c r="L285" s="35" cm="1">
        <f t="array" ref="L285">IF($I$2="Открытый тариф",
INDEX(GRID!$B$13:$AQ$19,MATCH($K$7,GRID!$A$13:$A$19,0),MATCH(1,($U$2=GRID!$B$1:$AQ$1)*(КАЛЕНДАРЬ!$AQ16=GRID!$B$3:$AQ$3), 0)),
INDEX(GRID!$B$13:$AQ$19,MATCH($K$7,GRID!$A$13:$A$19,0),MATCH(1,($U$2=GRID!$B$1:$AQ$1)*(КАЛЕНДАРЬ!$AQ16=GRID!$B$3:$AQ$3), 0))*(1-GRID!$B$27))</f>
        <v>30900</v>
      </c>
      <c r="M285" s="35" cm="1">
        <f t="array" ref="M285">IF($I$2="Открытый тариф",
INDEX(GRID!$B$4:$AQ$10,MATCH($M$7,GRID!$A$4:$A$10,0),MATCH(1,($U$2=GRID!$B$1:$AQ$1)*(КАЛЕНДАРЬ!AQ16=GRID!$B$3:$AQ$3), 0)),
INDEX(GRID!$B$4:$AQ$10,MATCH($M$7,GRID!$A$4:$A$10,0),MATCH(1,($U$2=GRID!$B$1:$AQ$1)*(КАЛЕНДАРЬ!AQ16=GRID!$B$3:$AQ$3), 0))*(1-GRID!$B$27))</f>
        <v>35000</v>
      </c>
      <c r="N285" s="35" cm="1">
        <f t="array" ref="N285">IF($I$2="Открытый тариф",
INDEX(GRID!$B$13:$AQ$19,MATCH($M$7,GRID!$A$13:$A$19,0),MATCH(1,($U$2=GRID!$B$1:$AQ$1)*(КАЛЕНДАРЬ!$AQ16=GRID!$B$3:$AQ$3), 0)),
INDEX(GRID!$B$13:$AQ$19,MATCH($M$7,GRID!$A$13:$A$19,0),MATCH(1,($U$2=GRID!$B$1:$AQ$1)*(КАЛЕНДАРЬ!$AQ16=GRID!$B$3:$AQ$3), 0))*(1-GRID!$B$27))</f>
        <v>38000</v>
      </c>
      <c r="O285" s="35" cm="1">
        <f t="array" ref="O285">IF($I$2="Открытый тариф",
INDEX(GRID!$B$4:$AQ$10,MATCH($O$7,GRID!$A$4:$A$10,0),MATCH(1,($U$2=GRID!$B$1:$AQ$1)*(КАЛЕНДАРЬ!AQ16=GRID!$B$3:$AQ$3), 0)),
INDEX(GRID!$B$4:$AQ$10,MATCH($O$7,GRID!$A$4:$A$10,0),MATCH(1,($U$2=GRID!$B$1:$AQ$1)*(КАЛЕНДАРЬ!AQ16=GRID!$B$3:$AQ$3), 0))*(1-GRID!$B$27))</f>
        <v>65500</v>
      </c>
      <c r="P285" s="35" cm="1">
        <f t="array" ref="P285">IF($I$2="Открытый тариф",
INDEX(GRID!$B$13:$AQ$19,MATCH($O$7,GRID!$A$13:$A$19,0),MATCH(1,($U$2=GRID!$B$1:$AQ$1)*(КАЛЕНДАРЬ!$AQ16=GRID!$B$3:$AQ$3), 0)),
INDEX(GRID!$B$13:$AQ$19,MATCH($O$7,GRID!$A$13:$A$19,0),MATCH(1,($U$2=GRID!$B$1:$AQ$1)*(КАЛЕНДАРЬ!$AQ16=GRID!$B$3:$AQ$3), 0))*(1-GRID!$B$27))</f>
        <v>65500</v>
      </c>
    </row>
    <row r="286" spans="1:16" x14ac:dyDescent="0.2">
      <c r="A286" s="53" t="s">
        <v>20</v>
      </c>
      <c r="B286" s="54">
        <v>14</v>
      </c>
      <c r="C286" s="35" cm="1">
        <f t="array" ref="C286">IF($I$2="Открытый тариф",
INDEX(GRID!$B$4:$AQ$10,MATCH($C$7,GRID!$A$4:$A$10,0),MATCH(1,($U$2=GRID!$B$1:$AQ$1)*(КАЛЕНДАРЬ!AQ17=GRID!$B$3:$AQ$3), 0)),
INDEX(GRID!$B$4:$AQ$10,MATCH($C$7,GRID!$A$4:$A$10,0),MATCH(1,($U$2=GRID!$B$1:$AQ$1)*(КАЛЕНДАРЬ!AQ17=GRID!$B$3:$AQ$3), 0))*(1-GRID!$B$27))</f>
        <v>11000</v>
      </c>
      <c r="D286" s="35" cm="1">
        <f t="array" ref="D286">IF($I$2="Открытый тариф",
INDEX(GRID!$B$13:$AQ$19,MATCH($C$7,GRID!$A$13:$A$19,0),MATCH(1,($U$2=GRID!$B$1:$AQ$1)*(КАЛЕНДАРЬ!$AQ17=GRID!$B$3:$AQ$3), 0)),
INDEX(GRID!$B$13:$AQ$19,MATCH($C$7,GRID!$A$13:$A$19,0),MATCH(1,($U$2=GRID!$B$1:$AQ$1)*(КАЛЕНДАРЬ!$AQ17=GRID!$B$3:$AQ$3), 0))*(1-GRID!$B$27))</f>
        <v>14000</v>
      </c>
      <c r="E286" s="35" cm="1">
        <f t="array" ref="E286">IF($I$2="Открытый тариф",
INDEX(GRID!$B$4:$AQ$10,MATCH($E$7,GRID!$A$4:$A$10,0),MATCH(1,($U$2=GRID!$B$1:$AQ$1)*(КАЛЕНДАРЬ!AQ17=GRID!$B$3:$AQ$3), 0)),
INDEX(GRID!$B$4:$AQ$10,MATCH($E$7,GRID!$A$4:$A$10,0),MATCH(1,($U$2=GRID!$B$1:$AQ$1)*(КАЛЕНДАРЬ!AQ17=GRID!$B$3:$AQ$3), 0))*(1-GRID!$B$27))</f>
        <v>13000</v>
      </c>
      <c r="F286" s="35" cm="1">
        <f t="array" ref="F286">IF($I$2="Открытый тариф",
INDEX(GRID!$B$13:$AQ$19,MATCH($E$7,GRID!$A$13:$A$19,0),MATCH(1,($U$2=GRID!$B$1:$AQ$1)*(КАЛЕНДАРЬ!$AQ17=GRID!$B$3:$AQ$3), 0)),
INDEX(GRID!$B$13:$AQ$19,MATCH($E$7,GRID!$A$13:$A$19,0),MATCH(1,($U$2=GRID!$B$1:$AQ$1)*(КАЛЕНДАРЬ!$AQ17=GRID!$B$3:$AQ$3), 0))*(1-GRID!$B$27))</f>
        <v>16000</v>
      </c>
      <c r="G286" s="35" cm="1">
        <f t="array" ref="G286">IF($I$2="Открытый тариф",
INDEX(GRID!$B$4:$AQ$10,MATCH($G$7,GRID!$A$4:$A$10,0),MATCH(1,($U$2=GRID!$B$1:$AQ$1)*(КАЛЕНДАРЬ!AQ17=GRID!$B$3:$AQ$3), 0)),
INDEX(GRID!$B$4:$AQ$10,MATCH($G$7,GRID!$A$4:$A$10,0),MATCH(1,($U$2=GRID!$B$1:$AQ$1)*(КАЛЕНДАРЬ!AQ17=GRID!$B$3:$AQ$3), 0))*(1-GRID!$B$27))</f>
        <v>13600</v>
      </c>
      <c r="H286" s="35" cm="1">
        <f t="array" ref="H286">IF($I$2="Открытый тариф",
INDEX(GRID!$B$13:$AQ$19,MATCH($G$7,GRID!$A$13:$A$19,0),MATCH(1,($U$2=GRID!$B$1:$AQ$1)*(КАЛЕНДАРЬ!$AQ17=GRID!$B$3:$AQ$3), 0)),
INDEX(GRID!$B$13:$AQ$19,MATCH($G$7,GRID!$A$13:$A$19,0),MATCH(1,($U$2=GRID!$B$1:$AQ$1)*(КАЛЕНДАРЬ!$AQ17=GRID!$B$3:$AQ$3), 0))*(1-GRID!$B$27))</f>
        <v>16600</v>
      </c>
      <c r="I286" s="35" cm="1">
        <f t="array" ref="I286">IF($I$2="Открытый тариф",
INDEX(GRID!$B$4:$AQ$10,MATCH($I$7,GRID!$A$4:$A$10,0),MATCH(1,($U$2=GRID!$B$1:$AQ$1)*(КАЛЕНДАРЬ!AQ17=GRID!$B$3:$AQ$3), 0)),
INDEX(GRID!$B$4:$AQ$10,MATCH($I$7,GRID!$A$4:$A$10,0),MATCH(1,($U$2=GRID!$B$1:$AQ$1)*(КАЛЕНДАРЬ!AQ17=GRID!$B$3:$AQ$3), 0))*(1-GRID!$B$27))</f>
        <v>26800</v>
      </c>
      <c r="J286" s="35" cm="1">
        <f t="array" ref="J286">IF($I$2="Открытый тариф",
INDEX(GRID!$B$13:$AQ$19,MATCH($I$7,GRID!$A$13:$A$19,0),MATCH(1,($U$2=GRID!$B$1:$AQ$1)*(КАЛЕНДАРЬ!$AQ17=GRID!$B$3:$AQ$3), 0)),
INDEX(GRID!$B$13:$AQ$19,MATCH($I$7,GRID!$A$13:$A$19,0),MATCH(1,($U$2=GRID!$B$1:$AQ$1)*(КАЛЕНДАРЬ!$AQ17=GRID!$B$3:$AQ$3), 0))*(1-GRID!$B$27))</f>
        <v>29800</v>
      </c>
      <c r="K286" s="35" cm="1">
        <f t="array" ref="K286">IF($I$2="Открытый тариф",
INDEX(GRID!$B$4:$AQ$10,MATCH($K$7,GRID!$A$4:$A$10,0),MATCH(1,($U$2=GRID!$B$1:$AQ$1)*(КАЛЕНДАРЬ!AQ17=GRID!$B$3:$AQ$3), 0)),
INDEX(GRID!$B$4:$AQ$10,MATCH($K$7,GRID!$A$4:$A$10,0),MATCH(1,($U$2=GRID!$B$1:$AQ$1)*(КАЛЕНДАРЬ!AQ17=GRID!$B$3:$AQ$3), 0))*(1-GRID!$B$27))</f>
        <v>27900</v>
      </c>
      <c r="L286" s="35" cm="1">
        <f t="array" ref="L286">IF($I$2="Открытый тариф",
INDEX(GRID!$B$13:$AQ$19,MATCH($K$7,GRID!$A$13:$A$19,0),MATCH(1,($U$2=GRID!$B$1:$AQ$1)*(КАЛЕНДАРЬ!$AQ17=GRID!$B$3:$AQ$3), 0)),
INDEX(GRID!$B$13:$AQ$19,MATCH($K$7,GRID!$A$13:$A$19,0),MATCH(1,($U$2=GRID!$B$1:$AQ$1)*(КАЛЕНДАРЬ!$AQ17=GRID!$B$3:$AQ$3), 0))*(1-GRID!$B$27))</f>
        <v>30900</v>
      </c>
      <c r="M286" s="35" cm="1">
        <f t="array" ref="M286">IF($I$2="Открытый тариф",
INDEX(GRID!$B$4:$AQ$10,MATCH($M$7,GRID!$A$4:$A$10,0),MATCH(1,($U$2=GRID!$B$1:$AQ$1)*(КАЛЕНДАРЬ!AQ17=GRID!$B$3:$AQ$3), 0)),
INDEX(GRID!$B$4:$AQ$10,MATCH($M$7,GRID!$A$4:$A$10,0),MATCH(1,($U$2=GRID!$B$1:$AQ$1)*(КАЛЕНДАРЬ!AQ17=GRID!$B$3:$AQ$3), 0))*(1-GRID!$B$27))</f>
        <v>35000</v>
      </c>
      <c r="N286" s="35" cm="1">
        <f t="array" ref="N286">IF($I$2="Открытый тариф",
INDEX(GRID!$B$13:$AQ$19,MATCH($M$7,GRID!$A$13:$A$19,0),MATCH(1,($U$2=GRID!$B$1:$AQ$1)*(КАЛЕНДАРЬ!$AQ17=GRID!$B$3:$AQ$3), 0)),
INDEX(GRID!$B$13:$AQ$19,MATCH($M$7,GRID!$A$13:$A$19,0),MATCH(1,($U$2=GRID!$B$1:$AQ$1)*(КАЛЕНДАРЬ!$AQ17=GRID!$B$3:$AQ$3), 0))*(1-GRID!$B$27))</f>
        <v>38000</v>
      </c>
      <c r="O286" s="35" cm="1">
        <f t="array" ref="O286">IF($I$2="Открытый тариф",
INDEX(GRID!$B$4:$AQ$10,MATCH($O$7,GRID!$A$4:$A$10,0),MATCH(1,($U$2=GRID!$B$1:$AQ$1)*(КАЛЕНДАРЬ!AQ17=GRID!$B$3:$AQ$3), 0)),
INDEX(GRID!$B$4:$AQ$10,MATCH($O$7,GRID!$A$4:$A$10,0),MATCH(1,($U$2=GRID!$B$1:$AQ$1)*(КАЛЕНДАРЬ!AQ17=GRID!$B$3:$AQ$3), 0))*(1-GRID!$B$27))</f>
        <v>65500</v>
      </c>
      <c r="P286" s="35" cm="1">
        <f t="array" ref="P286">IF($I$2="Открытый тариф",
INDEX(GRID!$B$13:$AQ$19,MATCH($O$7,GRID!$A$13:$A$19,0),MATCH(1,($U$2=GRID!$B$1:$AQ$1)*(КАЛЕНДАРЬ!$AQ17=GRID!$B$3:$AQ$3), 0)),
INDEX(GRID!$B$13:$AQ$19,MATCH($O$7,GRID!$A$13:$A$19,0),MATCH(1,($U$2=GRID!$B$1:$AQ$1)*(КАЛЕНДАРЬ!$AQ17=GRID!$B$3:$AQ$3), 0))*(1-GRID!$B$27))</f>
        <v>65500</v>
      </c>
    </row>
    <row r="287" spans="1:16" x14ac:dyDescent="0.2">
      <c r="A287" s="53" t="s">
        <v>14</v>
      </c>
      <c r="B287" s="54">
        <v>15</v>
      </c>
      <c r="C287" s="35" cm="1">
        <f t="array" ref="C287">IF($I$2="Открытый тариф",
INDEX(GRID!$B$4:$AQ$10,MATCH($C$7,GRID!$A$4:$A$10,0),MATCH(1,($U$2=GRID!$B$1:$AQ$1)*(КАЛЕНДАРЬ!AQ18=GRID!$B$3:$AQ$3), 0)),
INDEX(GRID!$B$4:$AQ$10,MATCH($C$7,GRID!$A$4:$A$10,0),MATCH(1,($U$2=GRID!$B$1:$AQ$1)*(КАЛЕНДАРЬ!AQ18=GRID!$B$3:$AQ$3), 0))*(1-GRID!$B$27))</f>
        <v>9700</v>
      </c>
      <c r="D287" s="35" cm="1">
        <f t="array" ref="D287">IF($I$2="Открытый тариф",
INDEX(GRID!$B$13:$AQ$19,MATCH($C$7,GRID!$A$13:$A$19,0),MATCH(1,($U$2=GRID!$B$1:$AQ$1)*(КАЛЕНДАРЬ!$AQ18=GRID!$B$3:$AQ$3), 0)),
INDEX(GRID!$B$13:$AQ$19,MATCH($C$7,GRID!$A$13:$A$19,0),MATCH(1,($U$2=GRID!$B$1:$AQ$1)*(КАЛЕНДАРЬ!$AQ18=GRID!$B$3:$AQ$3), 0))*(1-GRID!$B$27))</f>
        <v>12700</v>
      </c>
      <c r="E287" s="35" cm="1">
        <f t="array" ref="E287">IF($I$2="Открытый тариф",
INDEX(GRID!$B$4:$AQ$10,MATCH($E$7,GRID!$A$4:$A$10,0),MATCH(1,($U$2=GRID!$B$1:$AQ$1)*(КАЛЕНДАРЬ!AQ18=GRID!$B$3:$AQ$3), 0)),
INDEX(GRID!$B$4:$AQ$10,MATCH($E$7,GRID!$A$4:$A$10,0),MATCH(1,($U$2=GRID!$B$1:$AQ$1)*(КАЛЕНДАРЬ!AQ18=GRID!$B$3:$AQ$3), 0))*(1-GRID!$B$27))</f>
        <v>11500</v>
      </c>
      <c r="F287" s="35" cm="1">
        <f t="array" ref="F287">IF($I$2="Открытый тариф",
INDEX(GRID!$B$13:$AQ$19,MATCH($E$7,GRID!$A$13:$A$19,0),MATCH(1,($U$2=GRID!$B$1:$AQ$1)*(КАЛЕНДАРЬ!$AQ18=GRID!$B$3:$AQ$3), 0)),
INDEX(GRID!$B$13:$AQ$19,MATCH($E$7,GRID!$A$13:$A$19,0),MATCH(1,($U$2=GRID!$B$1:$AQ$1)*(КАЛЕНДАРЬ!$AQ18=GRID!$B$3:$AQ$3), 0))*(1-GRID!$B$27))</f>
        <v>14500</v>
      </c>
      <c r="G287" s="35" cm="1">
        <f t="array" ref="G287">IF($I$2="Открытый тариф",
INDEX(GRID!$B$4:$AQ$10,MATCH($G$7,GRID!$A$4:$A$10,0),MATCH(1,($U$2=GRID!$B$1:$AQ$1)*(КАЛЕНДАРЬ!AQ18=GRID!$B$3:$AQ$3), 0)),
INDEX(GRID!$B$4:$AQ$10,MATCH($G$7,GRID!$A$4:$A$10,0),MATCH(1,($U$2=GRID!$B$1:$AQ$1)*(КАЛЕНДАРЬ!AQ18=GRID!$B$3:$AQ$3), 0))*(1-GRID!$B$27))</f>
        <v>11900</v>
      </c>
      <c r="H287" s="35" cm="1">
        <f t="array" ref="H287">IF($I$2="Открытый тариф",
INDEX(GRID!$B$13:$AQ$19,MATCH($G$7,GRID!$A$13:$A$19,0),MATCH(1,($U$2=GRID!$B$1:$AQ$1)*(КАЛЕНДАРЬ!$AQ18=GRID!$B$3:$AQ$3), 0)),
INDEX(GRID!$B$13:$AQ$19,MATCH($G$7,GRID!$A$13:$A$19,0),MATCH(1,($U$2=GRID!$B$1:$AQ$1)*(КАЛЕНДАРЬ!$AQ18=GRID!$B$3:$AQ$3), 0))*(1-GRID!$B$27))</f>
        <v>14900</v>
      </c>
      <c r="I287" s="35" cm="1">
        <f t="array" ref="I287">IF($I$2="Открытый тариф",
INDEX(GRID!$B$4:$AQ$10,MATCH($I$7,GRID!$A$4:$A$10,0),MATCH(1,($U$2=GRID!$B$1:$AQ$1)*(КАЛЕНДАРЬ!AQ18=GRID!$B$3:$AQ$3), 0)),
INDEX(GRID!$B$4:$AQ$10,MATCH($I$7,GRID!$A$4:$A$10,0),MATCH(1,($U$2=GRID!$B$1:$AQ$1)*(КАЛЕНДАРЬ!AQ18=GRID!$B$3:$AQ$3), 0))*(1-GRID!$B$27))</f>
        <v>26800</v>
      </c>
      <c r="J287" s="35" cm="1">
        <f t="array" ref="J287">IF($I$2="Открытый тариф",
INDEX(GRID!$B$13:$AQ$19,MATCH($I$7,GRID!$A$13:$A$19,0),MATCH(1,($U$2=GRID!$B$1:$AQ$1)*(КАЛЕНДАРЬ!$AQ18=GRID!$B$3:$AQ$3), 0)),
INDEX(GRID!$B$13:$AQ$19,MATCH($I$7,GRID!$A$13:$A$19,0),MATCH(1,($U$2=GRID!$B$1:$AQ$1)*(КАЛЕНДАРЬ!$AQ18=GRID!$B$3:$AQ$3), 0))*(1-GRID!$B$27))</f>
        <v>29800</v>
      </c>
      <c r="K287" s="35" cm="1">
        <f t="array" ref="K287">IF($I$2="Открытый тариф",
INDEX(GRID!$B$4:$AQ$10,MATCH($K$7,GRID!$A$4:$A$10,0),MATCH(1,($U$2=GRID!$B$1:$AQ$1)*(КАЛЕНДАРЬ!AQ18=GRID!$B$3:$AQ$3), 0)),
INDEX(GRID!$B$4:$AQ$10,MATCH($K$7,GRID!$A$4:$A$10,0),MATCH(1,($U$2=GRID!$B$1:$AQ$1)*(КАЛЕНДАРЬ!AQ18=GRID!$B$3:$AQ$3), 0))*(1-GRID!$B$27))</f>
        <v>27900</v>
      </c>
      <c r="L287" s="35" cm="1">
        <f t="array" ref="L287">IF($I$2="Открытый тариф",
INDEX(GRID!$B$13:$AQ$19,MATCH($K$7,GRID!$A$13:$A$19,0),MATCH(1,($U$2=GRID!$B$1:$AQ$1)*(КАЛЕНДАРЬ!$AQ18=GRID!$B$3:$AQ$3), 0)),
INDEX(GRID!$B$13:$AQ$19,MATCH($K$7,GRID!$A$13:$A$19,0),MATCH(1,($U$2=GRID!$B$1:$AQ$1)*(КАЛЕНДАРЬ!$AQ18=GRID!$B$3:$AQ$3), 0))*(1-GRID!$B$27))</f>
        <v>30900</v>
      </c>
      <c r="M287" s="35" cm="1">
        <f t="array" ref="M287">IF($I$2="Открытый тариф",
INDEX(GRID!$B$4:$AQ$10,MATCH($M$7,GRID!$A$4:$A$10,0),MATCH(1,($U$2=GRID!$B$1:$AQ$1)*(КАЛЕНДАРЬ!AQ18=GRID!$B$3:$AQ$3), 0)),
INDEX(GRID!$B$4:$AQ$10,MATCH($M$7,GRID!$A$4:$A$10,0),MATCH(1,($U$2=GRID!$B$1:$AQ$1)*(КАЛЕНДАРЬ!AQ18=GRID!$B$3:$AQ$3), 0))*(1-GRID!$B$27))</f>
        <v>35000</v>
      </c>
      <c r="N287" s="35" cm="1">
        <f t="array" ref="N287">IF($I$2="Открытый тариф",
INDEX(GRID!$B$13:$AQ$19,MATCH($M$7,GRID!$A$13:$A$19,0),MATCH(1,($U$2=GRID!$B$1:$AQ$1)*(КАЛЕНДАРЬ!$AQ18=GRID!$B$3:$AQ$3), 0)),
INDEX(GRID!$B$13:$AQ$19,MATCH($M$7,GRID!$A$13:$A$19,0),MATCH(1,($U$2=GRID!$B$1:$AQ$1)*(КАЛЕНДАРЬ!$AQ18=GRID!$B$3:$AQ$3), 0))*(1-GRID!$B$27))</f>
        <v>38000</v>
      </c>
      <c r="O287" s="35" cm="1">
        <f t="array" ref="O287">IF($I$2="Открытый тариф",
INDEX(GRID!$B$4:$AQ$10,MATCH($O$7,GRID!$A$4:$A$10,0),MATCH(1,($U$2=GRID!$B$1:$AQ$1)*(КАЛЕНДАРЬ!AQ18=GRID!$B$3:$AQ$3), 0)),
INDEX(GRID!$B$4:$AQ$10,MATCH($O$7,GRID!$A$4:$A$10,0),MATCH(1,($U$2=GRID!$B$1:$AQ$1)*(КАЛЕНДАРЬ!AQ18=GRID!$B$3:$AQ$3), 0))*(1-GRID!$B$27))</f>
        <v>65500</v>
      </c>
      <c r="P287" s="35" cm="1">
        <f t="array" ref="P287">IF($I$2="Открытый тариф",
INDEX(GRID!$B$13:$AQ$19,MATCH($O$7,GRID!$A$13:$A$19,0),MATCH(1,($U$2=GRID!$B$1:$AQ$1)*(КАЛЕНДАРЬ!$AQ18=GRID!$B$3:$AQ$3), 0)),
INDEX(GRID!$B$13:$AQ$19,MATCH($O$7,GRID!$A$13:$A$19,0),MATCH(1,($U$2=GRID!$B$1:$AQ$1)*(КАЛЕНДАРЬ!$AQ18=GRID!$B$3:$AQ$3), 0))*(1-GRID!$B$27))</f>
        <v>65500</v>
      </c>
    </row>
    <row r="288" spans="1:16" x14ac:dyDescent="0.2">
      <c r="A288" s="53" t="s">
        <v>15</v>
      </c>
      <c r="B288" s="54">
        <v>16</v>
      </c>
      <c r="C288" s="35" cm="1">
        <f t="array" ref="C288">IF($I$2="Открытый тариф",
INDEX(GRID!$B$4:$AQ$10,MATCH($C$7,GRID!$A$4:$A$10,0),MATCH(1,($U$2=GRID!$B$1:$AQ$1)*(КАЛЕНДАРЬ!AQ19=GRID!$B$3:$AQ$3), 0)),
INDEX(GRID!$B$4:$AQ$10,MATCH($C$7,GRID!$A$4:$A$10,0),MATCH(1,($U$2=GRID!$B$1:$AQ$1)*(КАЛЕНДАРЬ!AQ19=GRID!$B$3:$AQ$3), 0))*(1-GRID!$B$27))</f>
        <v>9700</v>
      </c>
      <c r="D288" s="35" cm="1">
        <f t="array" ref="D288">IF($I$2="Открытый тариф",
INDEX(GRID!$B$13:$AQ$19,MATCH($C$7,GRID!$A$13:$A$19,0),MATCH(1,($U$2=GRID!$B$1:$AQ$1)*(КАЛЕНДАРЬ!$AQ19=GRID!$B$3:$AQ$3), 0)),
INDEX(GRID!$B$13:$AQ$19,MATCH($C$7,GRID!$A$13:$A$19,0),MATCH(1,($U$2=GRID!$B$1:$AQ$1)*(КАЛЕНДАРЬ!$AQ19=GRID!$B$3:$AQ$3), 0))*(1-GRID!$B$27))</f>
        <v>12700</v>
      </c>
      <c r="E288" s="35" cm="1">
        <f t="array" ref="E288">IF($I$2="Открытый тариф",
INDEX(GRID!$B$4:$AQ$10,MATCH($E$7,GRID!$A$4:$A$10,0),MATCH(1,($U$2=GRID!$B$1:$AQ$1)*(КАЛЕНДАРЬ!AQ19=GRID!$B$3:$AQ$3), 0)),
INDEX(GRID!$B$4:$AQ$10,MATCH($E$7,GRID!$A$4:$A$10,0),MATCH(1,($U$2=GRID!$B$1:$AQ$1)*(КАЛЕНДАРЬ!AQ19=GRID!$B$3:$AQ$3), 0))*(1-GRID!$B$27))</f>
        <v>11500</v>
      </c>
      <c r="F288" s="35" cm="1">
        <f t="array" ref="F288">IF($I$2="Открытый тариф",
INDEX(GRID!$B$13:$AQ$19,MATCH($E$7,GRID!$A$13:$A$19,0),MATCH(1,($U$2=GRID!$B$1:$AQ$1)*(КАЛЕНДАРЬ!$AQ19=GRID!$B$3:$AQ$3), 0)),
INDEX(GRID!$B$13:$AQ$19,MATCH($E$7,GRID!$A$13:$A$19,0),MATCH(1,($U$2=GRID!$B$1:$AQ$1)*(КАЛЕНДАРЬ!$AQ19=GRID!$B$3:$AQ$3), 0))*(1-GRID!$B$27))</f>
        <v>14500</v>
      </c>
      <c r="G288" s="35" cm="1">
        <f t="array" ref="G288">IF($I$2="Открытый тариф",
INDEX(GRID!$B$4:$AQ$10,MATCH($G$7,GRID!$A$4:$A$10,0),MATCH(1,($U$2=GRID!$B$1:$AQ$1)*(КАЛЕНДАРЬ!AQ19=GRID!$B$3:$AQ$3), 0)),
INDEX(GRID!$B$4:$AQ$10,MATCH($G$7,GRID!$A$4:$A$10,0),MATCH(1,($U$2=GRID!$B$1:$AQ$1)*(КАЛЕНДАРЬ!AQ19=GRID!$B$3:$AQ$3), 0))*(1-GRID!$B$27))</f>
        <v>11900</v>
      </c>
      <c r="H288" s="35" cm="1">
        <f t="array" ref="H288">IF($I$2="Открытый тариф",
INDEX(GRID!$B$13:$AQ$19,MATCH($G$7,GRID!$A$13:$A$19,0),MATCH(1,($U$2=GRID!$B$1:$AQ$1)*(КАЛЕНДАРЬ!$AQ19=GRID!$B$3:$AQ$3), 0)),
INDEX(GRID!$B$13:$AQ$19,MATCH($G$7,GRID!$A$13:$A$19,0),MATCH(1,($U$2=GRID!$B$1:$AQ$1)*(КАЛЕНДАРЬ!$AQ19=GRID!$B$3:$AQ$3), 0))*(1-GRID!$B$27))</f>
        <v>14900</v>
      </c>
      <c r="I288" s="35" cm="1">
        <f t="array" ref="I288">IF($I$2="Открытый тариф",
INDEX(GRID!$B$4:$AQ$10,MATCH($I$7,GRID!$A$4:$A$10,0),MATCH(1,($U$2=GRID!$B$1:$AQ$1)*(КАЛЕНДАРЬ!AQ19=GRID!$B$3:$AQ$3), 0)),
INDEX(GRID!$B$4:$AQ$10,MATCH($I$7,GRID!$A$4:$A$10,0),MATCH(1,($U$2=GRID!$B$1:$AQ$1)*(КАЛЕНДАРЬ!AQ19=GRID!$B$3:$AQ$3), 0))*(1-GRID!$B$27))</f>
        <v>26800</v>
      </c>
      <c r="J288" s="35" cm="1">
        <f t="array" ref="J288">IF($I$2="Открытый тариф",
INDEX(GRID!$B$13:$AQ$19,MATCH($I$7,GRID!$A$13:$A$19,0),MATCH(1,($U$2=GRID!$B$1:$AQ$1)*(КАЛЕНДАРЬ!$AQ19=GRID!$B$3:$AQ$3), 0)),
INDEX(GRID!$B$13:$AQ$19,MATCH($I$7,GRID!$A$13:$A$19,0),MATCH(1,($U$2=GRID!$B$1:$AQ$1)*(КАЛЕНДАРЬ!$AQ19=GRID!$B$3:$AQ$3), 0))*(1-GRID!$B$27))</f>
        <v>29800</v>
      </c>
      <c r="K288" s="35" cm="1">
        <f t="array" ref="K288">IF($I$2="Открытый тариф",
INDEX(GRID!$B$4:$AQ$10,MATCH($K$7,GRID!$A$4:$A$10,0),MATCH(1,($U$2=GRID!$B$1:$AQ$1)*(КАЛЕНДАРЬ!AQ19=GRID!$B$3:$AQ$3), 0)),
INDEX(GRID!$B$4:$AQ$10,MATCH($K$7,GRID!$A$4:$A$10,0),MATCH(1,($U$2=GRID!$B$1:$AQ$1)*(КАЛЕНДАРЬ!AQ19=GRID!$B$3:$AQ$3), 0))*(1-GRID!$B$27))</f>
        <v>27900</v>
      </c>
      <c r="L288" s="35" cm="1">
        <f t="array" ref="L288">IF($I$2="Открытый тариф",
INDEX(GRID!$B$13:$AQ$19,MATCH($K$7,GRID!$A$13:$A$19,0),MATCH(1,($U$2=GRID!$B$1:$AQ$1)*(КАЛЕНДАРЬ!$AQ19=GRID!$B$3:$AQ$3), 0)),
INDEX(GRID!$B$13:$AQ$19,MATCH($K$7,GRID!$A$13:$A$19,0),MATCH(1,($U$2=GRID!$B$1:$AQ$1)*(КАЛЕНДАРЬ!$AQ19=GRID!$B$3:$AQ$3), 0))*(1-GRID!$B$27))</f>
        <v>30900</v>
      </c>
      <c r="M288" s="35" cm="1">
        <f t="array" ref="M288">IF($I$2="Открытый тариф",
INDEX(GRID!$B$4:$AQ$10,MATCH($M$7,GRID!$A$4:$A$10,0),MATCH(1,($U$2=GRID!$B$1:$AQ$1)*(КАЛЕНДАРЬ!AQ19=GRID!$B$3:$AQ$3), 0)),
INDEX(GRID!$B$4:$AQ$10,MATCH($M$7,GRID!$A$4:$A$10,0),MATCH(1,($U$2=GRID!$B$1:$AQ$1)*(КАЛЕНДАРЬ!AQ19=GRID!$B$3:$AQ$3), 0))*(1-GRID!$B$27))</f>
        <v>35000</v>
      </c>
      <c r="N288" s="35" cm="1">
        <f t="array" ref="N288">IF($I$2="Открытый тариф",
INDEX(GRID!$B$13:$AQ$19,MATCH($M$7,GRID!$A$13:$A$19,0),MATCH(1,($U$2=GRID!$B$1:$AQ$1)*(КАЛЕНДАРЬ!$AQ19=GRID!$B$3:$AQ$3), 0)),
INDEX(GRID!$B$13:$AQ$19,MATCH($M$7,GRID!$A$13:$A$19,0),MATCH(1,($U$2=GRID!$B$1:$AQ$1)*(КАЛЕНДАРЬ!$AQ19=GRID!$B$3:$AQ$3), 0))*(1-GRID!$B$27))</f>
        <v>38000</v>
      </c>
      <c r="O288" s="35" cm="1">
        <f t="array" ref="O288">IF($I$2="Открытый тариф",
INDEX(GRID!$B$4:$AQ$10,MATCH($O$7,GRID!$A$4:$A$10,0),MATCH(1,($U$2=GRID!$B$1:$AQ$1)*(КАЛЕНДАРЬ!AQ19=GRID!$B$3:$AQ$3), 0)),
INDEX(GRID!$B$4:$AQ$10,MATCH($O$7,GRID!$A$4:$A$10,0),MATCH(1,($U$2=GRID!$B$1:$AQ$1)*(КАЛЕНДАРЬ!AQ19=GRID!$B$3:$AQ$3), 0))*(1-GRID!$B$27))</f>
        <v>65500</v>
      </c>
      <c r="P288" s="35" cm="1">
        <f t="array" ref="P288">IF($I$2="Открытый тариф",
INDEX(GRID!$B$13:$AQ$19,MATCH($O$7,GRID!$A$13:$A$19,0),MATCH(1,($U$2=GRID!$B$1:$AQ$1)*(КАЛЕНДАРЬ!$AQ19=GRID!$B$3:$AQ$3), 0)),
INDEX(GRID!$B$13:$AQ$19,MATCH($O$7,GRID!$A$13:$A$19,0),MATCH(1,($U$2=GRID!$B$1:$AQ$1)*(КАЛЕНДАРЬ!$AQ19=GRID!$B$3:$AQ$3), 0))*(1-GRID!$B$27))</f>
        <v>65500</v>
      </c>
    </row>
    <row r="289" spans="1:16" x14ac:dyDescent="0.2">
      <c r="A289" s="53" t="s">
        <v>16</v>
      </c>
      <c r="B289" s="54">
        <v>17</v>
      </c>
      <c r="C289" s="35" cm="1">
        <f t="array" ref="C289">IF($I$2="Открытый тариф",
INDEX(GRID!$B$4:$AQ$10,MATCH($C$7,GRID!$A$4:$A$10,0),MATCH(1,($U$2=GRID!$B$1:$AQ$1)*(КАЛЕНДАРЬ!AQ20=GRID!$B$3:$AQ$3), 0)),
INDEX(GRID!$B$4:$AQ$10,MATCH($C$7,GRID!$A$4:$A$10,0),MATCH(1,($U$2=GRID!$B$1:$AQ$1)*(КАЛЕНДАРЬ!AQ20=GRID!$B$3:$AQ$3), 0))*(1-GRID!$B$27))</f>
        <v>9700</v>
      </c>
      <c r="D289" s="35" cm="1">
        <f t="array" ref="D289">IF($I$2="Открытый тариф",
INDEX(GRID!$B$13:$AQ$19,MATCH($C$7,GRID!$A$13:$A$19,0),MATCH(1,($U$2=GRID!$B$1:$AQ$1)*(КАЛЕНДАРЬ!$AQ20=GRID!$B$3:$AQ$3), 0)),
INDEX(GRID!$B$13:$AQ$19,MATCH($C$7,GRID!$A$13:$A$19,0),MATCH(1,($U$2=GRID!$B$1:$AQ$1)*(КАЛЕНДАРЬ!$AQ20=GRID!$B$3:$AQ$3), 0))*(1-GRID!$B$27))</f>
        <v>12700</v>
      </c>
      <c r="E289" s="35" cm="1">
        <f t="array" ref="E289">IF($I$2="Открытый тариф",
INDEX(GRID!$B$4:$AQ$10,MATCH($E$7,GRID!$A$4:$A$10,0),MATCH(1,($U$2=GRID!$B$1:$AQ$1)*(КАЛЕНДАРЬ!AQ20=GRID!$B$3:$AQ$3), 0)),
INDEX(GRID!$B$4:$AQ$10,MATCH($E$7,GRID!$A$4:$A$10,0),MATCH(1,($U$2=GRID!$B$1:$AQ$1)*(КАЛЕНДАРЬ!AQ20=GRID!$B$3:$AQ$3), 0))*(1-GRID!$B$27))</f>
        <v>11500</v>
      </c>
      <c r="F289" s="35" cm="1">
        <f t="array" ref="F289">IF($I$2="Открытый тариф",
INDEX(GRID!$B$13:$AQ$19,MATCH($E$7,GRID!$A$13:$A$19,0),MATCH(1,($U$2=GRID!$B$1:$AQ$1)*(КАЛЕНДАРЬ!$AQ20=GRID!$B$3:$AQ$3), 0)),
INDEX(GRID!$B$13:$AQ$19,MATCH($E$7,GRID!$A$13:$A$19,0),MATCH(1,($U$2=GRID!$B$1:$AQ$1)*(КАЛЕНДАРЬ!$AQ20=GRID!$B$3:$AQ$3), 0))*(1-GRID!$B$27))</f>
        <v>14500</v>
      </c>
      <c r="G289" s="35" cm="1">
        <f t="array" ref="G289">IF($I$2="Открытый тариф",
INDEX(GRID!$B$4:$AQ$10,MATCH($G$7,GRID!$A$4:$A$10,0),MATCH(1,($U$2=GRID!$B$1:$AQ$1)*(КАЛЕНДАРЬ!AQ20=GRID!$B$3:$AQ$3), 0)),
INDEX(GRID!$B$4:$AQ$10,MATCH($G$7,GRID!$A$4:$A$10,0),MATCH(1,($U$2=GRID!$B$1:$AQ$1)*(КАЛЕНДАРЬ!AQ20=GRID!$B$3:$AQ$3), 0))*(1-GRID!$B$27))</f>
        <v>11900</v>
      </c>
      <c r="H289" s="35" cm="1">
        <f t="array" ref="H289">IF($I$2="Открытый тариф",
INDEX(GRID!$B$13:$AQ$19,MATCH($G$7,GRID!$A$13:$A$19,0),MATCH(1,($U$2=GRID!$B$1:$AQ$1)*(КАЛЕНДАРЬ!$AQ20=GRID!$B$3:$AQ$3), 0)),
INDEX(GRID!$B$13:$AQ$19,MATCH($G$7,GRID!$A$13:$A$19,0),MATCH(1,($U$2=GRID!$B$1:$AQ$1)*(КАЛЕНДАРЬ!$AQ20=GRID!$B$3:$AQ$3), 0))*(1-GRID!$B$27))</f>
        <v>14900</v>
      </c>
      <c r="I289" s="35" cm="1">
        <f t="array" ref="I289">IF($I$2="Открытый тариф",
INDEX(GRID!$B$4:$AQ$10,MATCH($I$7,GRID!$A$4:$A$10,0),MATCH(1,($U$2=GRID!$B$1:$AQ$1)*(КАЛЕНДАРЬ!AQ20=GRID!$B$3:$AQ$3), 0)),
INDEX(GRID!$B$4:$AQ$10,MATCH($I$7,GRID!$A$4:$A$10,0),MATCH(1,($U$2=GRID!$B$1:$AQ$1)*(КАЛЕНДАРЬ!AQ20=GRID!$B$3:$AQ$3), 0))*(1-GRID!$B$27))</f>
        <v>26800</v>
      </c>
      <c r="J289" s="35" cm="1">
        <f t="array" ref="J289">IF($I$2="Открытый тариф",
INDEX(GRID!$B$13:$AQ$19,MATCH($I$7,GRID!$A$13:$A$19,0),MATCH(1,($U$2=GRID!$B$1:$AQ$1)*(КАЛЕНДАРЬ!$AQ20=GRID!$B$3:$AQ$3), 0)),
INDEX(GRID!$B$13:$AQ$19,MATCH($I$7,GRID!$A$13:$A$19,0),MATCH(1,($U$2=GRID!$B$1:$AQ$1)*(КАЛЕНДАРЬ!$AQ20=GRID!$B$3:$AQ$3), 0))*(1-GRID!$B$27))</f>
        <v>29800</v>
      </c>
      <c r="K289" s="35" cm="1">
        <f t="array" ref="K289">IF($I$2="Открытый тариф",
INDEX(GRID!$B$4:$AQ$10,MATCH($K$7,GRID!$A$4:$A$10,0),MATCH(1,($U$2=GRID!$B$1:$AQ$1)*(КАЛЕНДАРЬ!AQ20=GRID!$B$3:$AQ$3), 0)),
INDEX(GRID!$B$4:$AQ$10,MATCH($K$7,GRID!$A$4:$A$10,0),MATCH(1,($U$2=GRID!$B$1:$AQ$1)*(КАЛЕНДАРЬ!AQ20=GRID!$B$3:$AQ$3), 0))*(1-GRID!$B$27))</f>
        <v>27900</v>
      </c>
      <c r="L289" s="35" cm="1">
        <f t="array" ref="L289">IF($I$2="Открытый тариф",
INDEX(GRID!$B$13:$AQ$19,MATCH($K$7,GRID!$A$13:$A$19,0),MATCH(1,($U$2=GRID!$B$1:$AQ$1)*(КАЛЕНДАРЬ!$AQ20=GRID!$B$3:$AQ$3), 0)),
INDEX(GRID!$B$13:$AQ$19,MATCH($K$7,GRID!$A$13:$A$19,0),MATCH(1,($U$2=GRID!$B$1:$AQ$1)*(КАЛЕНДАРЬ!$AQ20=GRID!$B$3:$AQ$3), 0))*(1-GRID!$B$27))</f>
        <v>30900</v>
      </c>
      <c r="M289" s="35" cm="1">
        <f t="array" ref="M289">IF($I$2="Открытый тариф",
INDEX(GRID!$B$4:$AQ$10,MATCH($M$7,GRID!$A$4:$A$10,0),MATCH(1,($U$2=GRID!$B$1:$AQ$1)*(КАЛЕНДАРЬ!AQ20=GRID!$B$3:$AQ$3), 0)),
INDEX(GRID!$B$4:$AQ$10,MATCH($M$7,GRID!$A$4:$A$10,0),MATCH(1,($U$2=GRID!$B$1:$AQ$1)*(КАЛЕНДАРЬ!AQ20=GRID!$B$3:$AQ$3), 0))*(1-GRID!$B$27))</f>
        <v>35000</v>
      </c>
      <c r="N289" s="35" cm="1">
        <f t="array" ref="N289">IF($I$2="Открытый тариф",
INDEX(GRID!$B$13:$AQ$19,MATCH($M$7,GRID!$A$13:$A$19,0),MATCH(1,($U$2=GRID!$B$1:$AQ$1)*(КАЛЕНДАРЬ!$AQ20=GRID!$B$3:$AQ$3), 0)),
INDEX(GRID!$B$13:$AQ$19,MATCH($M$7,GRID!$A$13:$A$19,0),MATCH(1,($U$2=GRID!$B$1:$AQ$1)*(КАЛЕНДАРЬ!$AQ20=GRID!$B$3:$AQ$3), 0))*(1-GRID!$B$27))</f>
        <v>38000</v>
      </c>
      <c r="O289" s="35" cm="1">
        <f t="array" ref="O289">IF($I$2="Открытый тариф",
INDEX(GRID!$B$4:$AQ$10,MATCH($O$7,GRID!$A$4:$A$10,0),MATCH(1,($U$2=GRID!$B$1:$AQ$1)*(КАЛЕНДАРЬ!AQ20=GRID!$B$3:$AQ$3), 0)),
INDEX(GRID!$B$4:$AQ$10,MATCH($O$7,GRID!$A$4:$A$10,0),MATCH(1,($U$2=GRID!$B$1:$AQ$1)*(КАЛЕНДАРЬ!AQ20=GRID!$B$3:$AQ$3), 0))*(1-GRID!$B$27))</f>
        <v>65500</v>
      </c>
      <c r="P289" s="35" cm="1">
        <f t="array" ref="P289">IF($I$2="Открытый тариф",
INDEX(GRID!$B$13:$AQ$19,MATCH($O$7,GRID!$A$13:$A$19,0),MATCH(1,($U$2=GRID!$B$1:$AQ$1)*(КАЛЕНДАРЬ!$AQ20=GRID!$B$3:$AQ$3), 0)),
INDEX(GRID!$B$13:$AQ$19,MATCH($O$7,GRID!$A$13:$A$19,0),MATCH(1,($U$2=GRID!$B$1:$AQ$1)*(КАЛЕНДАРЬ!$AQ20=GRID!$B$3:$AQ$3), 0))*(1-GRID!$B$27))</f>
        <v>65500</v>
      </c>
    </row>
    <row r="290" spans="1:16" x14ac:dyDescent="0.2">
      <c r="A290" s="58" t="s">
        <v>17</v>
      </c>
      <c r="B290" s="59">
        <v>18</v>
      </c>
      <c r="C290" s="35" cm="1">
        <f t="array" ref="C290">IF($I$2="Открытый тариф",
INDEX(GRID!$B$4:$AQ$10,MATCH($C$7,GRID!$A$4:$A$10,0),MATCH(1,($U$2=GRID!$B$1:$AQ$1)*(КАЛЕНДАРЬ!AQ21=GRID!$B$3:$AQ$3), 0)),
INDEX(GRID!$B$4:$AQ$10,MATCH($C$7,GRID!$A$4:$A$10,0),MATCH(1,($U$2=GRID!$B$1:$AQ$1)*(КАЛЕНДАРЬ!AQ21=GRID!$B$3:$AQ$3), 0))*(1-GRID!$B$27))</f>
        <v>9700</v>
      </c>
      <c r="D290" s="35" cm="1">
        <f t="array" ref="D290">IF($I$2="Открытый тариф",
INDEX(GRID!$B$13:$AQ$19,MATCH($C$7,GRID!$A$13:$A$19,0),MATCH(1,($U$2=GRID!$B$1:$AQ$1)*(КАЛЕНДАРЬ!$AQ21=GRID!$B$3:$AQ$3), 0)),
INDEX(GRID!$B$13:$AQ$19,MATCH($C$7,GRID!$A$13:$A$19,0),MATCH(1,($U$2=GRID!$B$1:$AQ$1)*(КАЛЕНДАРЬ!$AQ21=GRID!$B$3:$AQ$3), 0))*(1-GRID!$B$27))</f>
        <v>12700</v>
      </c>
      <c r="E290" s="35" cm="1">
        <f t="array" ref="E290">IF($I$2="Открытый тариф",
INDEX(GRID!$B$4:$AQ$10,MATCH($E$7,GRID!$A$4:$A$10,0),MATCH(1,($U$2=GRID!$B$1:$AQ$1)*(КАЛЕНДАРЬ!AQ21=GRID!$B$3:$AQ$3), 0)),
INDEX(GRID!$B$4:$AQ$10,MATCH($E$7,GRID!$A$4:$A$10,0),MATCH(1,($U$2=GRID!$B$1:$AQ$1)*(КАЛЕНДАРЬ!AQ21=GRID!$B$3:$AQ$3), 0))*(1-GRID!$B$27))</f>
        <v>11500</v>
      </c>
      <c r="F290" s="35" cm="1">
        <f t="array" ref="F290">IF($I$2="Открытый тариф",
INDEX(GRID!$B$13:$AQ$19,MATCH($E$7,GRID!$A$13:$A$19,0),MATCH(1,($U$2=GRID!$B$1:$AQ$1)*(КАЛЕНДАРЬ!$AQ21=GRID!$B$3:$AQ$3), 0)),
INDEX(GRID!$B$13:$AQ$19,MATCH($E$7,GRID!$A$13:$A$19,0),MATCH(1,($U$2=GRID!$B$1:$AQ$1)*(КАЛЕНДАРЬ!$AQ21=GRID!$B$3:$AQ$3), 0))*(1-GRID!$B$27))</f>
        <v>14500</v>
      </c>
      <c r="G290" s="35" cm="1">
        <f t="array" ref="G290">IF($I$2="Открытый тариф",
INDEX(GRID!$B$4:$AQ$10,MATCH($G$7,GRID!$A$4:$A$10,0),MATCH(1,($U$2=GRID!$B$1:$AQ$1)*(КАЛЕНДАРЬ!AQ21=GRID!$B$3:$AQ$3), 0)),
INDEX(GRID!$B$4:$AQ$10,MATCH($G$7,GRID!$A$4:$A$10,0),MATCH(1,($U$2=GRID!$B$1:$AQ$1)*(КАЛЕНДАРЬ!AQ21=GRID!$B$3:$AQ$3), 0))*(1-GRID!$B$27))</f>
        <v>11900</v>
      </c>
      <c r="H290" s="35" cm="1">
        <f t="array" ref="H290">IF($I$2="Открытый тариф",
INDEX(GRID!$B$13:$AQ$19,MATCH($G$7,GRID!$A$13:$A$19,0),MATCH(1,($U$2=GRID!$B$1:$AQ$1)*(КАЛЕНДАРЬ!$AQ21=GRID!$B$3:$AQ$3), 0)),
INDEX(GRID!$B$13:$AQ$19,MATCH($G$7,GRID!$A$13:$A$19,0),MATCH(1,($U$2=GRID!$B$1:$AQ$1)*(КАЛЕНДАРЬ!$AQ21=GRID!$B$3:$AQ$3), 0))*(1-GRID!$B$27))</f>
        <v>14900</v>
      </c>
      <c r="I290" s="35" cm="1">
        <f t="array" ref="I290">IF($I$2="Открытый тариф",
INDEX(GRID!$B$4:$AQ$10,MATCH($I$7,GRID!$A$4:$A$10,0),MATCH(1,($U$2=GRID!$B$1:$AQ$1)*(КАЛЕНДАРЬ!AQ21=GRID!$B$3:$AQ$3), 0)),
INDEX(GRID!$B$4:$AQ$10,MATCH($I$7,GRID!$A$4:$A$10,0),MATCH(1,($U$2=GRID!$B$1:$AQ$1)*(КАЛЕНДАРЬ!AQ21=GRID!$B$3:$AQ$3), 0))*(1-GRID!$B$27))</f>
        <v>26800</v>
      </c>
      <c r="J290" s="35" cm="1">
        <f t="array" ref="J290">IF($I$2="Открытый тариф",
INDEX(GRID!$B$13:$AQ$19,MATCH($I$7,GRID!$A$13:$A$19,0),MATCH(1,($U$2=GRID!$B$1:$AQ$1)*(КАЛЕНДАРЬ!$AQ21=GRID!$B$3:$AQ$3), 0)),
INDEX(GRID!$B$13:$AQ$19,MATCH($I$7,GRID!$A$13:$A$19,0),MATCH(1,($U$2=GRID!$B$1:$AQ$1)*(КАЛЕНДАРЬ!$AQ21=GRID!$B$3:$AQ$3), 0))*(1-GRID!$B$27))</f>
        <v>29800</v>
      </c>
      <c r="K290" s="35" cm="1">
        <f t="array" ref="K290">IF($I$2="Открытый тариф",
INDEX(GRID!$B$4:$AQ$10,MATCH($K$7,GRID!$A$4:$A$10,0),MATCH(1,($U$2=GRID!$B$1:$AQ$1)*(КАЛЕНДАРЬ!AQ21=GRID!$B$3:$AQ$3), 0)),
INDEX(GRID!$B$4:$AQ$10,MATCH($K$7,GRID!$A$4:$A$10,0),MATCH(1,($U$2=GRID!$B$1:$AQ$1)*(КАЛЕНДАРЬ!AQ21=GRID!$B$3:$AQ$3), 0))*(1-GRID!$B$27))</f>
        <v>27900</v>
      </c>
      <c r="L290" s="35" cm="1">
        <f t="array" ref="L290">IF($I$2="Открытый тариф",
INDEX(GRID!$B$13:$AQ$19,MATCH($K$7,GRID!$A$13:$A$19,0),MATCH(1,($U$2=GRID!$B$1:$AQ$1)*(КАЛЕНДАРЬ!$AQ21=GRID!$B$3:$AQ$3), 0)),
INDEX(GRID!$B$13:$AQ$19,MATCH($K$7,GRID!$A$13:$A$19,0),MATCH(1,($U$2=GRID!$B$1:$AQ$1)*(КАЛЕНДАРЬ!$AQ21=GRID!$B$3:$AQ$3), 0))*(1-GRID!$B$27))</f>
        <v>30900</v>
      </c>
      <c r="M290" s="35" cm="1">
        <f t="array" ref="M290">IF($I$2="Открытый тариф",
INDEX(GRID!$B$4:$AQ$10,MATCH($M$7,GRID!$A$4:$A$10,0),MATCH(1,($U$2=GRID!$B$1:$AQ$1)*(КАЛЕНДАРЬ!AQ21=GRID!$B$3:$AQ$3), 0)),
INDEX(GRID!$B$4:$AQ$10,MATCH($M$7,GRID!$A$4:$A$10,0),MATCH(1,($U$2=GRID!$B$1:$AQ$1)*(КАЛЕНДАРЬ!AQ21=GRID!$B$3:$AQ$3), 0))*(1-GRID!$B$27))</f>
        <v>35000</v>
      </c>
      <c r="N290" s="35" cm="1">
        <f t="array" ref="N290">IF($I$2="Открытый тариф",
INDEX(GRID!$B$13:$AQ$19,MATCH($M$7,GRID!$A$13:$A$19,0),MATCH(1,($U$2=GRID!$B$1:$AQ$1)*(КАЛЕНДАРЬ!$AQ21=GRID!$B$3:$AQ$3), 0)),
INDEX(GRID!$B$13:$AQ$19,MATCH($M$7,GRID!$A$13:$A$19,0),MATCH(1,($U$2=GRID!$B$1:$AQ$1)*(КАЛЕНДАРЬ!$AQ21=GRID!$B$3:$AQ$3), 0))*(1-GRID!$B$27))</f>
        <v>38000</v>
      </c>
      <c r="O290" s="35" cm="1">
        <f t="array" ref="O290">IF($I$2="Открытый тариф",
INDEX(GRID!$B$4:$AQ$10,MATCH($O$7,GRID!$A$4:$A$10,0),MATCH(1,($U$2=GRID!$B$1:$AQ$1)*(КАЛЕНДАРЬ!AQ21=GRID!$B$3:$AQ$3), 0)),
INDEX(GRID!$B$4:$AQ$10,MATCH($O$7,GRID!$A$4:$A$10,0),MATCH(1,($U$2=GRID!$B$1:$AQ$1)*(КАЛЕНДАРЬ!AQ21=GRID!$B$3:$AQ$3), 0))*(1-GRID!$B$27))</f>
        <v>65500</v>
      </c>
      <c r="P290" s="35" cm="1">
        <f t="array" ref="P290">IF($I$2="Открытый тариф",
INDEX(GRID!$B$13:$AQ$19,MATCH($O$7,GRID!$A$13:$A$19,0),MATCH(1,($U$2=GRID!$B$1:$AQ$1)*(КАЛЕНДАРЬ!$AQ21=GRID!$B$3:$AQ$3), 0)),
INDEX(GRID!$B$13:$AQ$19,MATCH($O$7,GRID!$A$13:$A$19,0),MATCH(1,($U$2=GRID!$B$1:$AQ$1)*(КАЛЕНДАРЬ!$AQ21=GRID!$B$3:$AQ$3), 0))*(1-GRID!$B$27))</f>
        <v>65500</v>
      </c>
    </row>
    <row r="291" spans="1:16" x14ac:dyDescent="0.2">
      <c r="A291" s="58" t="s">
        <v>18</v>
      </c>
      <c r="B291" s="59">
        <v>19</v>
      </c>
      <c r="C291" s="35" cm="1">
        <f t="array" ref="C291">IF($I$2="Открытый тариф",
INDEX(GRID!$B$4:$AQ$10,MATCH($C$7,GRID!$A$4:$A$10,0),MATCH(1,($U$2=GRID!$B$1:$AQ$1)*(КАЛЕНДАРЬ!AQ22=GRID!$B$3:$AQ$3), 0)),
INDEX(GRID!$B$4:$AQ$10,MATCH($C$7,GRID!$A$4:$A$10,0),MATCH(1,($U$2=GRID!$B$1:$AQ$1)*(КАЛЕНДАРЬ!AQ22=GRID!$B$3:$AQ$3), 0))*(1-GRID!$B$27))</f>
        <v>9700</v>
      </c>
      <c r="D291" s="35" cm="1">
        <f t="array" ref="D291">IF($I$2="Открытый тариф",
INDEX(GRID!$B$13:$AQ$19,MATCH($C$7,GRID!$A$13:$A$19,0),MATCH(1,($U$2=GRID!$B$1:$AQ$1)*(КАЛЕНДАРЬ!$AQ22=GRID!$B$3:$AQ$3), 0)),
INDEX(GRID!$B$13:$AQ$19,MATCH($C$7,GRID!$A$13:$A$19,0),MATCH(1,($U$2=GRID!$B$1:$AQ$1)*(КАЛЕНДАРЬ!$AQ22=GRID!$B$3:$AQ$3), 0))*(1-GRID!$B$27))</f>
        <v>12700</v>
      </c>
      <c r="E291" s="35" cm="1">
        <f t="array" ref="E291">IF($I$2="Открытый тариф",
INDEX(GRID!$B$4:$AQ$10,MATCH($E$7,GRID!$A$4:$A$10,0),MATCH(1,($U$2=GRID!$B$1:$AQ$1)*(КАЛЕНДАРЬ!AQ22=GRID!$B$3:$AQ$3), 0)),
INDEX(GRID!$B$4:$AQ$10,MATCH($E$7,GRID!$A$4:$A$10,0),MATCH(1,($U$2=GRID!$B$1:$AQ$1)*(КАЛЕНДАРЬ!AQ22=GRID!$B$3:$AQ$3), 0))*(1-GRID!$B$27))</f>
        <v>11500</v>
      </c>
      <c r="F291" s="35" cm="1">
        <f t="array" ref="F291">IF($I$2="Открытый тариф",
INDEX(GRID!$B$13:$AQ$19,MATCH($E$7,GRID!$A$13:$A$19,0),MATCH(1,($U$2=GRID!$B$1:$AQ$1)*(КАЛЕНДАРЬ!$AQ22=GRID!$B$3:$AQ$3), 0)),
INDEX(GRID!$B$13:$AQ$19,MATCH($E$7,GRID!$A$13:$A$19,0),MATCH(1,($U$2=GRID!$B$1:$AQ$1)*(КАЛЕНДАРЬ!$AQ22=GRID!$B$3:$AQ$3), 0))*(1-GRID!$B$27))</f>
        <v>14500</v>
      </c>
      <c r="G291" s="35" cm="1">
        <f t="array" ref="G291">IF($I$2="Открытый тариф",
INDEX(GRID!$B$4:$AQ$10,MATCH($G$7,GRID!$A$4:$A$10,0),MATCH(1,($U$2=GRID!$B$1:$AQ$1)*(КАЛЕНДАРЬ!AQ22=GRID!$B$3:$AQ$3), 0)),
INDEX(GRID!$B$4:$AQ$10,MATCH($G$7,GRID!$A$4:$A$10,0),MATCH(1,($U$2=GRID!$B$1:$AQ$1)*(КАЛЕНДАРЬ!AQ22=GRID!$B$3:$AQ$3), 0))*(1-GRID!$B$27))</f>
        <v>11900</v>
      </c>
      <c r="H291" s="35" cm="1">
        <f t="array" ref="H291">IF($I$2="Открытый тариф",
INDEX(GRID!$B$13:$AQ$19,MATCH($G$7,GRID!$A$13:$A$19,0),MATCH(1,($U$2=GRID!$B$1:$AQ$1)*(КАЛЕНДАРЬ!$AQ22=GRID!$B$3:$AQ$3), 0)),
INDEX(GRID!$B$13:$AQ$19,MATCH($G$7,GRID!$A$13:$A$19,0),MATCH(1,($U$2=GRID!$B$1:$AQ$1)*(КАЛЕНДАРЬ!$AQ22=GRID!$B$3:$AQ$3), 0))*(1-GRID!$B$27))</f>
        <v>14900</v>
      </c>
      <c r="I291" s="35" cm="1">
        <f t="array" ref="I291">IF($I$2="Открытый тариф",
INDEX(GRID!$B$4:$AQ$10,MATCH($I$7,GRID!$A$4:$A$10,0),MATCH(1,($U$2=GRID!$B$1:$AQ$1)*(КАЛЕНДАРЬ!AQ22=GRID!$B$3:$AQ$3), 0)),
INDEX(GRID!$B$4:$AQ$10,MATCH($I$7,GRID!$A$4:$A$10,0),MATCH(1,($U$2=GRID!$B$1:$AQ$1)*(КАЛЕНДАРЬ!AQ22=GRID!$B$3:$AQ$3), 0))*(1-GRID!$B$27))</f>
        <v>26800</v>
      </c>
      <c r="J291" s="35" cm="1">
        <f t="array" ref="J291">IF($I$2="Открытый тариф",
INDEX(GRID!$B$13:$AQ$19,MATCH($I$7,GRID!$A$13:$A$19,0),MATCH(1,($U$2=GRID!$B$1:$AQ$1)*(КАЛЕНДАРЬ!$AQ22=GRID!$B$3:$AQ$3), 0)),
INDEX(GRID!$B$13:$AQ$19,MATCH($I$7,GRID!$A$13:$A$19,0),MATCH(1,($U$2=GRID!$B$1:$AQ$1)*(КАЛЕНДАРЬ!$AQ22=GRID!$B$3:$AQ$3), 0))*(1-GRID!$B$27))</f>
        <v>29800</v>
      </c>
      <c r="K291" s="35" cm="1">
        <f t="array" ref="K291">IF($I$2="Открытый тариф",
INDEX(GRID!$B$4:$AQ$10,MATCH($K$7,GRID!$A$4:$A$10,0),MATCH(1,($U$2=GRID!$B$1:$AQ$1)*(КАЛЕНДАРЬ!AQ22=GRID!$B$3:$AQ$3), 0)),
INDEX(GRID!$B$4:$AQ$10,MATCH($K$7,GRID!$A$4:$A$10,0),MATCH(1,($U$2=GRID!$B$1:$AQ$1)*(КАЛЕНДАРЬ!AQ22=GRID!$B$3:$AQ$3), 0))*(1-GRID!$B$27))</f>
        <v>27900</v>
      </c>
      <c r="L291" s="35" cm="1">
        <f t="array" ref="L291">IF($I$2="Открытый тариф",
INDEX(GRID!$B$13:$AQ$19,MATCH($K$7,GRID!$A$13:$A$19,0),MATCH(1,($U$2=GRID!$B$1:$AQ$1)*(КАЛЕНДАРЬ!$AQ22=GRID!$B$3:$AQ$3), 0)),
INDEX(GRID!$B$13:$AQ$19,MATCH($K$7,GRID!$A$13:$A$19,0),MATCH(1,($U$2=GRID!$B$1:$AQ$1)*(КАЛЕНДАРЬ!$AQ22=GRID!$B$3:$AQ$3), 0))*(1-GRID!$B$27))</f>
        <v>30900</v>
      </c>
      <c r="M291" s="35" cm="1">
        <f t="array" ref="M291">IF($I$2="Открытый тариф",
INDEX(GRID!$B$4:$AQ$10,MATCH($M$7,GRID!$A$4:$A$10,0),MATCH(1,($U$2=GRID!$B$1:$AQ$1)*(КАЛЕНДАРЬ!AQ22=GRID!$B$3:$AQ$3), 0)),
INDEX(GRID!$B$4:$AQ$10,MATCH($M$7,GRID!$A$4:$A$10,0),MATCH(1,($U$2=GRID!$B$1:$AQ$1)*(КАЛЕНДАРЬ!AQ22=GRID!$B$3:$AQ$3), 0))*(1-GRID!$B$27))</f>
        <v>35000</v>
      </c>
      <c r="N291" s="35" cm="1">
        <f t="array" ref="N291">IF($I$2="Открытый тариф",
INDEX(GRID!$B$13:$AQ$19,MATCH($M$7,GRID!$A$13:$A$19,0),MATCH(1,($U$2=GRID!$B$1:$AQ$1)*(КАЛЕНДАРЬ!$AQ22=GRID!$B$3:$AQ$3), 0)),
INDEX(GRID!$B$13:$AQ$19,MATCH($M$7,GRID!$A$13:$A$19,0),MATCH(1,($U$2=GRID!$B$1:$AQ$1)*(КАЛЕНДАРЬ!$AQ22=GRID!$B$3:$AQ$3), 0))*(1-GRID!$B$27))</f>
        <v>38000</v>
      </c>
      <c r="O291" s="35" cm="1">
        <f t="array" ref="O291">IF($I$2="Открытый тариф",
INDEX(GRID!$B$4:$AQ$10,MATCH($O$7,GRID!$A$4:$A$10,0),MATCH(1,($U$2=GRID!$B$1:$AQ$1)*(КАЛЕНДАРЬ!AQ22=GRID!$B$3:$AQ$3), 0)),
INDEX(GRID!$B$4:$AQ$10,MATCH($O$7,GRID!$A$4:$A$10,0),MATCH(1,($U$2=GRID!$B$1:$AQ$1)*(КАЛЕНДАРЬ!AQ22=GRID!$B$3:$AQ$3), 0))*(1-GRID!$B$27))</f>
        <v>65500</v>
      </c>
      <c r="P291" s="35" cm="1">
        <f t="array" ref="P291">IF($I$2="Открытый тариф",
INDEX(GRID!$B$13:$AQ$19,MATCH($O$7,GRID!$A$13:$A$19,0),MATCH(1,($U$2=GRID!$B$1:$AQ$1)*(КАЛЕНДАРЬ!$AQ22=GRID!$B$3:$AQ$3), 0)),
INDEX(GRID!$B$13:$AQ$19,MATCH($O$7,GRID!$A$13:$A$19,0),MATCH(1,($U$2=GRID!$B$1:$AQ$1)*(КАЛЕНДАРЬ!$AQ22=GRID!$B$3:$AQ$3), 0))*(1-GRID!$B$27))</f>
        <v>65500</v>
      </c>
    </row>
    <row r="292" spans="1:16" x14ac:dyDescent="0.2">
      <c r="A292" s="58" t="s">
        <v>19</v>
      </c>
      <c r="B292" s="59">
        <v>20</v>
      </c>
      <c r="C292" s="35" cm="1">
        <f t="array" ref="C292">IF($I$2="Открытый тариф",
INDEX(GRID!$B$4:$AQ$10,MATCH($C$7,GRID!$A$4:$A$10,0),MATCH(1,($U$2=GRID!$B$1:$AQ$1)*(КАЛЕНДАРЬ!AQ23=GRID!$B$3:$AQ$3), 0)),
INDEX(GRID!$B$4:$AQ$10,MATCH($C$7,GRID!$A$4:$A$10,0),MATCH(1,($U$2=GRID!$B$1:$AQ$1)*(КАЛЕНДАРЬ!AQ23=GRID!$B$3:$AQ$3), 0))*(1-GRID!$B$27))</f>
        <v>13200</v>
      </c>
      <c r="D292" s="35" cm="1">
        <f t="array" ref="D292">IF($I$2="Открытый тариф",
INDEX(GRID!$B$13:$AQ$19,MATCH($C$7,GRID!$A$13:$A$19,0),MATCH(1,($U$2=GRID!$B$1:$AQ$1)*(КАЛЕНДАРЬ!$AQ23=GRID!$B$3:$AQ$3), 0)),
INDEX(GRID!$B$13:$AQ$19,MATCH($C$7,GRID!$A$13:$A$19,0),MATCH(1,($U$2=GRID!$B$1:$AQ$1)*(КАЛЕНДАРЬ!$AQ23=GRID!$B$3:$AQ$3), 0))*(1-GRID!$B$27))</f>
        <v>16200</v>
      </c>
      <c r="E292" s="35" cm="1">
        <f t="array" ref="E292">IF($I$2="Открытый тариф",
INDEX(GRID!$B$4:$AQ$10,MATCH($E$7,GRID!$A$4:$A$10,0),MATCH(1,($U$2=GRID!$B$1:$AQ$1)*(КАЛЕНДАРЬ!AQ23=GRID!$B$3:$AQ$3), 0)),
INDEX(GRID!$B$4:$AQ$10,MATCH($E$7,GRID!$A$4:$A$10,0),MATCH(1,($U$2=GRID!$B$1:$AQ$1)*(КАЛЕНДАРЬ!AQ23=GRID!$B$3:$AQ$3), 0))*(1-GRID!$B$27))</f>
        <v>16000</v>
      </c>
      <c r="F292" s="35" cm="1">
        <f t="array" ref="F292">IF($I$2="Открытый тариф",
INDEX(GRID!$B$13:$AQ$19,MATCH($E$7,GRID!$A$13:$A$19,0),MATCH(1,($U$2=GRID!$B$1:$AQ$1)*(КАЛЕНДАРЬ!$AQ23=GRID!$B$3:$AQ$3), 0)),
INDEX(GRID!$B$13:$AQ$19,MATCH($E$7,GRID!$A$13:$A$19,0),MATCH(1,($U$2=GRID!$B$1:$AQ$1)*(КАЛЕНДАРЬ!$AQ23=GRID!$B$3:$AQ$3), 0))*(1-GRID!$B$27))</f>
        <v>19000</v>
      </c>
      <c r="G292" s="35" cm="1">
        <f t="array" ref="G292">IF($I$2="Открытый тариф",
INDEX(GRID!$B$4:$AQ$10,MATCH($G$7,GRID!$A$4:$A$10,0),MATCH(1,($U$2=GRID!$B$1:$AQ$1)*(КАЛЕНДАРЬ!AQ23=GRID!$B$3:$AQ$3), 0)),
INDEX(GRID!$B$4:$AQ$10,MATCH($G$7,GRID!$A$4:$A$10,0),MATCH(1,($U$2=GRID!$B$1:$AQ$1)*(КАЛЕНДАРЬ!AQ23=GRID!$B$3:$AQ$3), 0))*(1-GRID!$B$27))</f>
        <v>16700</v>
      </c>
      <c r="H292" s="35" cm="1">
        <f t="array" ref="H292">IF($I$2="Открытый тариф",
INDEX(GRID!$B$13:$AQ$19,MATCH($G$7,GRID!$A$13:$A$19,0),MATCH(1,($U$2=GRID!$B$1:$AQ$1)*(КАЛЕНДАРЬ!$AQ23=GRID!$B$3:$AQ$3), 0)),
INDEX(GRID!$B$13:$AQ$19,MATCH($G$7,GRID!$A$13:$A$19,0),MATCH(1,($U$2=GRID!$B$1:$AQ$1)*(КАЛЕНДАРЬ!$AQ23=GRID!$B$3:$AQ$3), 0))*(1-GRID!$B$27))</f>
        <v>19700</v>
      </c>
      <c r="I292" s="35" cm="1">
        <f t="array" ref="I292">IF($I$2="Открытый тариф",
INDEX(GRID!$B$4:$AQ$10,MATCH($I$7,GRID!$A$4:$A$10,0),MATCH(1,($U$2=GRID!$B$1:$AQ$1)*(КАЛЕНДАРЬ!AQ23=GRID!$B$3:$AQ$3), 0)),
INDEX(GRID!$B$4:$AQ$10,MATCH($I$7,GRID!$A$4:$A$10,0),MATCH(1,($U$2=GRID!$B$1:$AQ$1)*(КАЛЕНДАРЬ!AQ23=GRID!$B$3:$AQ$3), 0))*(1-GRID!$B$27))</f>
        <v>26800</v>
      </c>
      <c r="J292" s="35" cm="1">
        <f t="array" ref="J292">IF($I$2="Открытый тариф",
INDEX(GRID!$B$13:$AQ$19,MATCH($I$7,GRID!$A$13:$A$19,0),MATCH(1,($U$2=GRID!$B$1:$AQ$1)*(КАЛЕНДАРЬ!$AQ23=GRID!$B$3:$AQ$3), 0)),
INDEX(GRID!$B$13:$AQ$19,MATCH($I$7,GRID!$A$13:$A$19,0),MATCH(1,($U$2=GRID!$B$1:$AQ$1)*(КАЛЕНДАРЬ!$AQ23=GRID!$B$3:$AQ$3), 0))*(1-GRID!$B$27))</f>
        <v>29800</v>
      </c>
      <c r="K292" s="35" cm="1">
        <f t="array" ref="K292">IF($I$2="Открытый тариф",
INDEX(GRID!$B$4:$AQ$10,MATCH($K$7,GRID!$A$4:$A$10,0),MATCH(1,($U$2=GRID!$B$1:$AQ$1)*(КАЛЕНДАРЬ!AQ23=GRID!$B$3:$AQ$3), 0)),
INDEX(GRID!$B$4:$AQ$10,MATCH($K$7,GRID!$A$4:$A$10,0),MATCH(1,($U$2=GRID!$B$1:$AQ$1)*(КАЛЕНДАРЬ!AQ23=GRID!$B$3:$AQ$3), 0))*(1-GRID!$B$27))</f>
        <v>27900</v>
      </c>
      <c r="L292" s="35" cm="1">
        <f t="array" ref="L292">IF($I$2="Открытый тариф",
INDEX(GRID!$B$13:$AQ$19,MATCH($K$7,GRID!$A$13:$A$19,0),MATCH(1,($U$2=GRID!$B$1:$AQ$1)*(КАЛЕНДАРЬ!$AQ23=GRID!$B$3:$AQ$3), 0)),
INDEX(GRID!$B$13:$AQ$19,MATCH($K$7,GRID!$A$13:$A$19,0),MATCH(1,($U$2=GRID!$B$1:$AQ$1)*(КАЛЕНДАРЬ!$AQ23=GRID!$B$3:$AQ$3), 0))*(1-GRID!$B$27))</f>
        <v>30900</v>
      </c>
      <c r="M292" s="35" cm="1">
        <f t="array" ref="M292">IF($I$2="Открытый тариф",
INDEX(GRID!$B$4:$AQ$10,MATCH($M$7,GRID!$A$4:$A$10,0),MATCH(1,($U$2=GRID!$B$1:$AQ$1)*(КАЛЕНДАРЬ!AQ23=GRID!$B$3:$AQ$3), 0)),
INDEX(GRID!$B$4:$AQ$10,MATCH($M$7,GRID!$A$4:$A$10,0),MATCH(1,($U$2=GRID!$B$1:$AQ$1)*(КАЛЕНДАРЬ!AQ23=GRID!$B$3:$AQ$3), 0))*(1-GRID!$B$27))</f>
        <v>35000</v>
      </c>
      <c r="N292" s="35" cm="1">
        <f t="array" ref="N292">IF($I$2="Открытый тариф",
INDEX(GRID!$B$13:$AQ$19,MATCH($M$7,GRID!$A$13:$A$19,0),MATCH(1,($U$2=GRID!$B$1:$AQ$1)*(КАЛЕНДАРЬ!$AQ23=GRID!$B$3:$AQ$3), 0)),
INDEX(GRID!$B$13:$AQ$19,MATCH($M$7,GRID!$A$13:$A$19,0),MATCH(1,($U$2=GRID!$B$1:$AQ$1)*(КАЛЕНДАРЬ!$AQ23=GRID!$B$3:$AQ$3), 0))*(1-GRID!$B$27))</f>
        <v>38000</v>
      </c>
      <c r="O292" s="35" cm="1">
        <f t="array" ref="O292">IF($I$2="Открытый тариф",
INDEX(GRID!$B$4:$AQ$10,MATCH($O$7,GRID!$A$4:$A$10,0),MATCH(1,($U$2=GRID!$B$1:$AQ$1)*(КАЛЕНДАРЬ!AQ23=GRID!$B$3:$AQ$3), 0)),
INDEX(GRID!$B$4:$AQ$10,MATCH($O$7,GRID!$A$4:$A$10,0),MATCH(1,($U$2=GRID!$B$1:$AQ$1)*(КАЛЕНДАРЬ!AQ23=GRID!$B$3:$AQ$3), 0))*(1-GRID!$B$27))</f>
        <v>65500</v>
      </c>
      <c r="P292" s="35" cm="1">
        <f t="array" ref="P292">IF($I$2="Открытый тариф",
INDEX(GRID!$B$13:$AQ$19,MATCH($O$7,GRID!$A$13:$A$19,0),MATCH(1,($U$2=GRID!$B$1:$AQ$1)*(КАЛЕНДАРЬ!$AQ23=GRID!$B$3:$AQ$3), 0)),
INDEX(GRID!$B$13:$AQ$19,MATCH($O$7,GRID!$A$13:$A$19,0),MATCH(1,($U$2=GRID!$B$1:$AQ$1)*(КАЛЕНДАРЬ!$AQ23=GRID!$B$3:$AQ$3), 0))*(1-GRID!$B$27))</f>
        <v>65500</v>
      </c>
    </row>
    <row r="293" spans="1:16" x14ac:dyDescent="0.2">
      <c r="A293" s="58" t="s">
        <v>20</v>
      </c>
      <c r="B293" s="59">
        <v>21</v>
      </c>
      <c r="C293" s="35" cm="1">
        <f t="array" ref="C293">IF($I$2="Открытый тариф",
INDEX(GRID!$B$4:$AQ$10,MATCH($C$7,GRID!$A$4:$A$10,0),MATCH(1,($U$2=GRID!$B$1:$AQ$1)*(КАЛЕНДАРЬ!AQ24=GRID!$B$3:$AQ$3), 0)),
INDEX(GRID!$B$4:$AQ$10,MATCH($C$7,GRID!$A$4:$A$10,0),MATCH(1,($U$2=GRID!$B$1:$AQ$1)*(КАЛЕНДАРЬ!AQ24=GRID!$B$3:$AQ$3), 0))*(1-GRID!$B$27))</f>
        <v>14200</v>
      </c>
      <c r="D293" s="35" cm="1">
        <f t="array" ref="D293">IF($I$2="Открытый тариф",
INDEX(GRID!$B$13:$AQ$19,MATCH($C$7,GRID!$A$13:$A$19,0),MATCH(1,($U$2=GRID!$B$1:$AQ$1)*(КАЛЕНДАРЬ!$AQ24=GRID!$B$3:$AQ$3), 0)),
INDEX(GRID!$B$13:$AQ$19,MATCH($C$7,GRID!$A$13:$A$19,0),MATCH(1,($U$2=GRID!$B$1:$AQ$1)*(КАЛЕНДАРЬ!$AQ24=GRID!$B$3:$AQ$3), 0))*(1-GRID!$B$27))</f>
        <v>17200</v>
      </c>
      <c r="E293" s="35" cm="1">
        <f t="array" ref="E293">IF($I$2="Открытый тариф",
INDEX(GRID!$B$4:$AQ$10,MATCH($E$7,GRID!$A$4:$A$10,0),MATCH(1,($U$2=GRID!$B$1:$AQ$1)*(КАЛЕНДАРЬ!AQ24=GRID!$B$3:$AQ$3), 0)),
INDEX(GRID!$B$4:$AQ$10,MATCH($E$7,GRID!$A$4:$A$10,0),MATCH(1,($U$2=GRID!$B$1:$AQ$1)*(КАЛЕНДАРЬ!AQ24=GRID!$B$3:$AQ$3), 0))*(1-GRID!$B$27))</f>
        <v>17200</v>
      </c>
      <c r="F293" s="35" cm="1">
        <f t="array" ref="F293">IF($I$2="Открытый тариф",
INDEX(GRID!$B$13:$AQ$19,MATCH($E$7,GRID!$A$13:$A$19,0),MATCH(1,($U$2=GRID!$B$1:$AQ$1)*(КАЛЕНДАРЬ!$AQ24=GRID!$B$3:$AQ$3), 0)),
INDEX(GRID!$B$13:$AQ$19,MATCH($E$7,GRID!$A$13:$A$19,0),MATCH(1,($U$2=GRID!$B$1:$AQ$1)*(КАЛЕНДАРЬ!$AQ24=GRID!$B$3:$AQ$3), 0))*(1-GRID!$B$27))</f>
        <v>20200</v>
      </c>
      <c r="G293" s="35" cm="1">
        <f t="array" ref="G293">IF($I$2="Открытый тариф",
INDEX(GRID!$B$4:$AQ$10,MATCH($G$7,GRID!$A$4:$A$10,0),MATCH(1,($U$2=GRID!$B$1:$AQ$1)*(КАЛЕНДАРЬ!AQ24=GRID!$B$3:$AQ$3), 0)),
INDEX(GRID!$B$4:$AQ$10,MATCH($G$7,GRID!$A$4:$A$10,0),MATCH(1,($U$2=GRID!$B$1:$AQ$1)*(КАЛЕНДАРЬ!AQ24=GRID!$B$3:$AQ$3), 0))*(1-GRID!$B$27))</f>
        <v>18000</v>
      </c>
      <c r="H293" s="35" cm="1">
        <f t="array" ref="H293">IF($I$2="Открытый тариф",
INDEX(GRID!$B$13:$AQ$19,MATCH($G$7,GRID!$A$13:$A$19,0),MATCH(1,($U$2=GRID!$B$1:$AQ$1)*(КАЛЕНДАРЬ!$AQ24=GRID!$B$3:$AQ$3), 0)),
INDEX(GRID!$B$13:$AQ$19,MATCH($G$7,GRID!$A$13:$A$19,0),MATCH(1,($U$2=GRID!$B$1:$AQ$1)*(КАЛЕНДАРЬ!$AQ24=GRID!$B$3:$AQ$3), 0))*(1-GRID!$B$27))</f>
        <v>21000</v>
      </c>
      <c r="I293" s="35" cm="1">
        <f t="array" ref="I293">IF($I$2="Открытый тариф",
INDEX(GRID!$B$4:$AQ$10,MATCH($I$7,GRID!$A$4:$A$10,0),MATCH(1,($U$2=GRID!$B$1:$AQ$1)*(КАЛЕНДАРЬ!AQ24=GRID!$B$3:$AQ$3), 0)),
INDEX(GRID!$B$4:$AQ$10,MATCH($I$7,GRID!$A$4:$A$10,0),MATCH(1,($U$2=GRID!$B$1:$AQ$1)*(КАЛЕНДАРЬ!AQ24=GRID!$B$3:$AQ$3), 0))*(1-GRID!$B$27))</f>
        <v>26800</v>
      </c>
      <c r="J293" s="35" cm="1">
        <f t="array" ref="J293">IF($I$2="Открытый тариф",
INDEX(GRID!$B$13:$AQ$19,MATCH($I$7,GRID!$A$13:$A$19,0),MATCH(1,($U$2=GRID!$B$1:$AQ$1)*(КАЛЕНДАРЬ!$AQ24=GRID!$B$3:$AQ$3), 0)),
INDEX(GRID!$B$13:$AQ$19,MATCH($I$7,GRID!$A$13:$A$19,0),MATCH(1,($U$2=GRID!$B$1:$AQ$1)*(КАЛЕНДАРЬ!$AQ24=GRID!$B$3:$AQ$3), 0))*(1-GRID!$B$27))</f>
        <v>29800</v>
      </c>
      <c r="K293" s="35" cm="1">
        <f t="array" ref="K293">IF($I$2="Открытый тариф",
INDEX(GRID!$B$4:$AQ$10,MATCH($K$7,GRID!$A$4:$A$10,0),MATCH(1,($U$2=GRID!$B$1:$AQ$1)*(КАЛЕНДАРЬ!AQ24=GRID!$B$3:$AQ$3), 0)),
INDEX(GRID!$B$4:$AQ$10,MATCH($K$7,GRID!$A$4:$A$10,0),MATCH(1,($U$2=GRID!$B$1:$AQ$1)*(КАЛЕНДАРЬ!AQ24=GRID!$B$3:$AQ$3), 0))*(1-GRID!$B$27))</f>
        <v>27900</v>
      </c>
      <c r="L293" s="35" cm="1">
        <f t="array" ref="L293">IF($I$2="Открытый тариф",
INDEX(GRID!$B$13:$AQ$19,MATCH($K$7,GRID!$A$13:$A$19,0),MATCH(1,($U$2=GRID!$B$1:$AQ$1)*(КАЛЕНДАРЬ!$AQ24=GRID!$B$3:$AQ$3), 0)),
INDEX(GRID!$B$13:$AQ$19,MATCH($K$7,GRID!$A$13:$A$19,0),MATCH(1,($U$2=GRID!$B$1:$AQ$1)*(КАЛЕНДАРЬ!$AQ24=GRID!$B$3:$AQ$3), 0))*(1-GRID!$B$27))</f>
        <v>30900</v>
      </c>
      <c r="M293" s="35" cm="1">
        <f t="array" ref="M293">IF($I$2="Открытый тариф",
INDEX(GRID!$B$4:$AQ$10,MATCH($M$7,GRID!$A$4:$A$10,0),MATCH(1,($U$2=GRID!$B$1:$AQ$1)*(КАЛЕНДАРЬ!AQ24=GRID!$B$3:$AQ$3), 0)),
INDEX(GRID!$B$4:$AQ$10,MATCH($M$7,GRID!$A$4:$A$10,0),MATCH(1,($U$2=GRID!$B$1:$AQ$1)*(КАЛЕНДАРЬ!AQ24=GRID!$B$3:$AQ$3), 0))*(1-GRID!$B$27))</f>
        <v>35000</v>
      </c>
      <c r="N293" s="35" cm="1">
        <f t="array" ref="N293">IF($I$2="Открытый тариф",
INDEX(GRID!$B$13:$AQ$19,MATCH($M$7,GRID!$A$13:$A$19,0),MATCH(1,($U$2=GRID!$B$1:$AQ$1)*(КАЛЕНДАРЬ!$AQ24=GRID!$B$3:$AQ$3), 0)),
INDEX(GRID!$B$13:$AQ$19,MATCH($M$7,GRID!$A$13:$A$19,0),MATCH(1,($U$2=GRID!$B$1:$AQ$1)*(КАЛЕНДАРЬ!$AQ24=GRID!$B$3:$AQ$3), 0))*(1-GRID!$B$27))</f>
        <v>38000</v>
      </c>
      <c r="O293" s="35" cm="1">
        <f t="array" ref="O293">IF($I$2="Открытый тариф",
INDEX(GRID!$B$4:$AQ$10,MATCH($O$7,GRID!$A$4:$A$10,0),MATCH(1,($U$2=GRID!$B$1:$AQ$1)*(КАЛЕНДАРЬ!AQ24=GRID!$B$3:$AQ$3), 0)),
INDEX(GRID!$B$4:$AQ$10,MATCH($O$7,GRID!$A$4:$A$10,0),MATCH(1,($U$2=GRID!$B$1:$AQ$1)*(КАЛЕНДАРЬ!AQ24=GRID!$B$3:$AQ$3), 0))*(1-GRID!$B$27))</f>
        <v>65500</v>
      </c>
      <c r="P293" s="35" cm="1">
        <f t="array" ref="P293">IF($I$2="Открытый тариф",
INDEX(GRID!$B$13:$AQ$19,MATCH($O$7,GRID!$A$13:$A$19,0),MATCH(1,($U$2=GRID!$B$1:$AQ$1)*(КАЛЕНДАРЬ!$AQ24=GRID!$B$3:$AQ$3), 0)),
INDEX(GRID!$B$13:$AQ$19,MATCH($O$7,GRID!$A$13:$A$19,0),MATCH(1,($U$2=GRID!$B$1:$AQ$1)*(КАЛЕНДАРЬ!$AQ24=GRID!$B$3:$AQ$3), 0))*(1-GRID!$B$27))</f>
        <v>65500</v>
      </c>
    </row>
    <row r="294" spans="1:16" x14ac:dyDescent="0.2">
      <c r="A294" s="53" t="s">
        <v>14</v>
      </c>
      <c r="B294" s="54">
        <v>22</v>
      </c>
      <c r="C294" s="35" cm="1">
        <f t="array" ref="C294">IF($I$2="Открытый тариф",
INDEX(GRID!$B$4:$AQ$10,MATCH($C$7,GRID!$A$4:$A$10,0),MATCH(1,($U$2=GRID!$B$1:$AQ$1)*(КАЛЕНДАРЬ!AQ25=GRID!$B$3:$AQ$3), 0)),
INDEX(GRID!$B$4:$AQ$10,MATCH($C$7,GRID!$A$4:$A$10,0),MATCH(1,($U$2=GRID!$B$1:$AQ$1)*(КАЛЕНДАРЬ!AQ25=GRID!$B$3:$AQ$3), 0))*(1-GRID!$B$27))</f>
        <v>9700</v>
      </c>
      <c r="D294" s="35" cm="1">
        <f t="array" ref="D294">IF($I$2="Открытый тариф",
INDEX(GRID!$B$13:$AQ$19,MATCH($C$7,GRID!$A$13:$A$19,0),MATCH(1,($U$2=GRID!$B$1:$AQ$1)*(КАЛЕНДАРЬ!$AQ25=GRID!$B$3:$AQ$3), 0)),
INDEX(GRID!$B$13:$AQ$19,MATCH($C$7,GRID!$A$13:$A$19,0),MATCH(1,($U$2=GRID!$B$1:$AQ$1)*(КАЛЕНДАРЬ!$AQ25=GRID!$B$3:$AQ$3), 0))*(1-GRID!$B$27))</f>
        <v>12700</v>
      </c>
      <c r="E294" s="35" cm="1">
        <f t="array" ref="E294">IF($I$2="Открытый тариф",
INDEX(GRID!$B$4:$AQ$10,MATCH($E$7,GRID!$A$4:$A$10,0),MATCH(1,($U$2=GRID!$B$1:$AQ$1)*(КАЛЕНДАРЬ!AQ25=GRID!$B$3:$AQ$3), 0)),
INDEX(GRID!$B$4:$AQ$10,MATCH($E$7,GRID!$A$4:$A$10,0),MATCH(1,($U$2=GRID!$B$1:$AQ$1)*(КАЛЕНДАРЬ!AQ25=GRID!$B$3:$AQ$3), 0))*(1-GRID!$B$27))</f>
        <v>11500</v>
      </c>
      <c r="F294" s="35" cm="1">
        <f t="array" ref="F294">IF($I$2="Открытый тариф",
INDEX(GRID!$B$13:$AQ$19,MATCH($E$7,GRID!$A$13:$A$19,0),MATCH(1,($U$2=GRID!$B$1:$AQ$1)*(КАЛЕНДАРЬ!$AQ25=GRID!$B$3:$AQ$3), 0)),
INDEX(GRID!$B$13:$AQ$19,MATCH($E$7,GRID!$A$13:$A$19,0),MATCH(1,($U$2=GRID!$B$1:$AQ$1)*(КАЛЕНДАРЬ!$AQ25=GRID!$B$3:$AQ$3), 0))*(1-GRID!$B$27))</f>
        <v>14500</v>
      </c>
      <c r="G294" s="35" cm="1">
        <f t="array" ref="G294">IF($I$2="Открытый тариф",
INDEX(GRID!$B$4:$AQ$10,MATCH($G$7,GRID!$A$4:$A$10,0),MATCH(1,($U$2=GRID!$B$1:$AQ$1)*(КАЛЕНДАРЬ!AQ25=GRID!$B$3:$AQ$3), 0)),
INDEX(GRID!$B$4:$AQ$10,MATCH($G$7,GRID!$A$4:$A$10,0),MATCH(1,($U$2=GRID!$B$1:$AQ$1)*(КАЛЕНДАРЬ!AQ25=GRID!$B$3:$AQ$3), 0))*(1-GRID!$B$27))</f>
        <v>11900</v>
      </c>
      <c r="H294" s="35" cm="1">
        <f t="array" ref="H294">IF($I$2="Открытый тариф",
INDEX(GRID!$B$13:$AQ$19,MATCH($G$7,GRID!$A$13:$A$19,0),MATCH(1,($U$2=GRID!$B$1:$AQ$1)*(КАЛЕНДАРЬ!$AQ25=GRID!$B$3:$AQ$3), 0)),
INDEX(GRID!$B$13:$AQ$19,MATCH($G$7,GRID!$A$13:$A$19,0),MATCH(1,($U$2=GRID!$B$1:$AQ$1)*(КАЛЕНДАРЬ!$AQ25=GRID!$B$3:$AQ$3), 0))*(1-GRID!$B$27))</f>
        <v>14900</v>
      </c>
      <c r="I294" s="35" cm="1">
        <f t="array" ref="I294">IF($I$2="Открытый тариф",
INDEX(GRID!$B$4:$AQ$10,MATCH($I$7,GRID!$A$4:$A$10,0),MATCH(1,($U$2=GRID!$B$1:$AQ$1)*(КАЛЕНДАРЬ!AQ25=GRID!$B$3:$AQ$3), 0)),
INDEX(GRID!$B$4:$AQ$10,MATCH($I$7,GRID!$A$4:$A$10,0),MATCH(1,($U$2=GRID!$B$1:$AQ$1)*(КАЛЕНДАРЬ!AQ25=GRID!$B$3:$AQ$3), 0))*(1-GRID!$B$27))</f>
        <v>26800</v>
      </c>
      <c r="J294" s="35" cm="1">
        <f t="array" ref="J294">IF($I$2="Открытый тариф",
INDEX(GRID!$B$13:$AQ$19,MATCH($I$7,GRID!$A$13:$A$19,0),MATCH(1,($U$2=GRID!$B$1:$AQ$1)*(КАЛЕНДАРЬ!$AQ25=GRID!$B$3:$AQ$3), 0)),
INDEX(GRID!$B$13:$AQ$19,MATCH($I$7,GRID!$A$13:$A$19,0),MATCH(1,($U$2=GRID!$B$1:$AQ$1)*(КАЛЕНДАРЬ!$AQ25=GRID!$B$3:$AQ$3), 0))*(1-GRID!$B$27))</f>
        <v>29800</v>
      </c>
      <c r="K294" s="35" cm="1">
        <f t="array" ref="K294">IF($I$2="Открытый тариф",
INDEX(GRID!$B$4:$AQ$10,MATCH($K$7,GRID!$A$4:$A$10,0),MATCH(1,($U$2=GRID!$B$1:$AQ$1)*(КАЛЕНДАРЬ!AQ25=GRID!$B$3:$AQ$3), 0)),
INDEX(GRID!$B$4:$AQ$10,MATCH($K$7,GRID!$A$4:$A$10,0),MATCH(1,($U$2=GRID!$B$1:$AQ$1)*(КАЛЕНДАРЬ!AQ25=GRID!$B$3:$AQ$3), 0))*(1-GRID!$B$27))</f>
        <v>27900</v>
      </c>
      <c r="L294" s="35" cm="1">
        <f t="array" ref="L294">IF($I$2="Открытый тариф",
INDEX(GRID!$B$13:$AQ$19,MATCH($K$7,GRID!$A$13:$A$19,0),MATCH(1,($U$2=GRID!$B$1:$AQ$1)*(КАЛЕНДАРЬ!$AQ25=GRID!$B$3:$AQ$3), 0)),
INDEX(GRID!$B$13:$AQ$19,MATCH($K$7,GRID!$A$13:$A$19,0),MATCH(1,($U$2=GRID!$B$1:$AQ$1)*(КАЛЕНДАРЬ!$AQ25=GRID!$B$3:$AQ$3), 0))*(1-GRID!$B$27))</f>
        <v>30900</v>
      </c>
      <c r="M294" s="35" cm="1">
        <f t="array" ref="M294">IF($I$2="Открытый тариф",
INDEX(GRID!$B$4:$AQ$10,MATCH($M$7,GRID!$A$4:$A$10,0),MATCH(1,($U$2=GRID!$B$1:$AQ$1)*(КАЛЕНДАРЬ!AQ25=GRID!$B$3:$AQ$3), 0)),
INDEX(GRID!$B$4:$AQ$10,MATCH($M$7,GRID!$A$4:$A$10,0),MATCH(1,($U$2=GRID!$B$1:$AQ$1)*(КАЛЕНДАРЬ!AQ25=GRID!$B$3:$AQ$3), 0))*(1-GRID!$B$27))</f>
        <v>35000</v>
      </c>
      <c r="N294" s="35" cm="1">
        <f t="array" ref="N294">IF($I$2="Открытый тариф",
INDEX(GRID!$B$13:$AQ$19,MATCH($M$7,GRID!$A$13:$A$19,0),MATCH(1,($U$2=GRID!$B$1:$AQ$1)*(КАЛЕНДАРЬ!$AQ25=GRID!$B$3:$AQ$3), 0)),
INDEX(GRID!$B$13:$AQ$19,MATCH($M$7,GRID!$A$13:$A$19,0),MATCH(1,($U$2=GRID!$B$1:$AQ$1)*(КАЛЕНДАРЬ!$AQ25=GRID!$B$3:$AQ$3), 0))*(1-GRID!$B$27))</f>
        <v>38000</v>
      </c>
      <c r="O294" s="35" cm="1">
        <f t="array" ref="O294">IF($I$2="Открытый тариф",
INDEX(GRID!$B$4:$AQ$10,MATCH($O$7,GRID!$A$4:$A$10,0),MATCH(1,($U$2=GRID!$B$1:$AQ$1)*(КАЛЕНДАРЬ!AQ25=GRID!$B$3:$AQ$3), 0)),
INDEX(GRID!$B$4:$AQ$10,MATCH($O$7,GRID!$A$4:$A$10,0),MATCH(1,($U$2=GRID!$B$1:$AQ$1)*(КАЛЕНДАРЬ!AQ25=GRID!$B$3:$AQ$3), 0))*(1-GRID!$B$27))</f>
        <v>65500</v>
      </c>
      <c r="P294" s="35" cm="1">
        <f t="array" ref="P294">IF($I$2="Открытый тариф",
INDEX(GRID!$B$13:$AQ$19,MATCH($O$7,GRID!$A$13:$A$19,0),MATCH(1,($U$2=GRID!$B$1:$AQ$1)*(КАЛЕНДАРЬ!$AQ25=GRID!$B$3:$AQ$3), 0)),
INDEX(GRID!$B$13:$AQ$19,MATCH($O$7,GRID!$A$13:$A$19,0),MATCH(1,($U$2=GRID!$B$1:$AQ$1)*(КАЛЕНДАРЬ!$AQ25=GRID!$B$3:$AQ$3), 0))*(1-GRID!$B$27))</f>
        <v>65500</v>
      </c>
    </row>
    <row r="295" spans="1:16" x14ac:dyDescent="0.2">
      <c r="A295" s="53" t="s">
        <v>15</v>
      </c>
      <c r="B295" s="54">
        <v>23</v>
      </c>
      <c r="C295" s="35" cm="1">
        <f t="array" ref="C295">IF($I$2="Открытый тариф",
INDEX(GRID!$B$4:$AQ$10,MATCH($C$7,GRID!$A$4:$A$10,0),MATCH(1,($U$2=GRID!$B$1:$AQ$1)*(КАЛЕНДАРЬ!AQ26=GRID!$B$3:$AQ$3), 0)),
INDEX(GRID!$B$4:$AQ$10,MATCH($C$7,GRID!$A$4:$A$10,0),MATCH(1,($U$2=GRID!$B$1:$AQ$1)*(КАЛЕНДАРЬ!AQ26=GRID!$B$3:$AQ$3), 0))*(1-GRID!$B$27))</f>
        <v>12300</v>
      </c>
      <c r="D295" s="35" cm="1">
        <f t="array" ref="D295">IF($I$2="Открытый тариф",
INDEX(GRID!$B$13:$AQ$19,MATCH($C$7,GRID!$A$13:$A$19,0),MATCH(1,($U$2=GRID!$B$1:$AQ$1)*(КАЛЕНДАРЬ!$AQ26=GRID!$B$3:$AQ$3), 0)),
INDEX(GRID!$B$13:$AQ$19,MATCH($C$7,GRID!$A$13:$A$19,0),MATCH(1,($U$2=GRID!$B$1:$AQ$1)*(КАЛЕНДАРЬ!$AQ26=GRID!$B$3:$AQ$3), 0))*(1-GRID!$B$27))</f>
        <v>15300</v>
      </c>
      <c r="E295" s="35" cm="1">
        <f t="array" ref="E295">IF($I$2="Открытый тариф",
INDEX(GRID!$B$4:$AQ$10,MATCH($E$7,GRID!$A$4:$A$10,0),MATCH(1,($U$2=GRID!$B$1:$AQ$1)*(КАЛЕНДАРЬ!AQ26=GRID!$B$3:$AQ$3), 0)),
INDEX(GRID!$B$4:$AQ$10,MATCH($E$7,GRID!$A$4:$A$10,0),MATCH(1,($U$2=GRID!$B$1:$AQ$1)*(КАЛЕНДАРЬ!AQ26=GRID!$B$3:$AQ$3), 0))*(1-GRID!$B$27))</f>
        <v>14600</v>
      </c>
      <c r="F295" s="35" cm="1">
        <f t="array" ref="F295">IF($I$2="Открытый тариф",
INDEX(GRID!$B$13:$AQ$19,MATCH($E$7,GRID!$A$13:$A$19,0),MATCH(1,($U$2=GRID!$B$1:$AQ$1)*(КАЛЕНДАРЬ!$AQ26=GRID!$B$3:$AQ$3), 0)),
INDEX(GRID!$B$13:$AQ$19,MATCH($E$7,GRID!$A$13:$A$19,0),MATCH(1,($U$2=GRID!$B$1:$AQ$1)*(КАЛЕНДАРЬ!$AQ26=GRID!$B$3:$AQ$3), 0))*(1-GRID!$B$27))</f>
        <v>17600</v>
      </c>
      <c r="G295" s="35" cm="1">
        <f t="array" ref="G295">IF($I$2="Открытый тариф",
INDEX(GRID!$B$4:$AQ$10,MATCH($G$7,GRID!$A$4:$A$10,0),MATCH(1,($U$2=GRID!$B$1:$AQ$1)*(КАЛЕНДАРЬ!AQ26=GRID!$B$3:$AQ$3), 0)),
INDEX(GRID!$B$4:$AQ$10,MATCH($G$7,GRID!$A$4:$A$10,0),MATCH(1,($U$2=GRID!$B$1:$AQ$1)*(КАЛЕНДАРЬ!AQ26=GRID!$B$3:$AQ$3), 0))*(1-GRID!$B$27))</f>
        <v>15200</v>
      </c>
      <c r="H295" s="35" cm="1">
        <f t="array" ref="H295">IF($I$2="Открытый тариф",
INDEX(GRID!$B$13:$AQ$19,MATCH($G$7,GRID!$A$13:$A$19,0),MATCH(1,($U$2=GRID!$B$1:$AQ$1)*(КАЛЕНДАРЬ!$AQ26=GRID!$B$3:$AQ$3), 0)),
INDEX(GRID!$B$13:$AQ$19,MATCH($G$7,GRID!$A$13:$A$19,0),MATCH(1,($U$2=GRID!$B$1:$AQ$1)*(КАЛЕНДАРЬ!$AQ26=GRID!$B$3:$AQ$3), 0))*(1-GRID!$B$27))</f>
        <v>18200</v>
      </c>
      <c r="I295" s="35" cm="1">
        <f t="array" ref="I295">IF($I$2="Открытый тариф",
INDEX(GRID!$B$4:$AQ$10,MATCH($I$7,GRID!$A$4:$A$10,0),MATCH(1,($U$2=GRID!$B$1:$AQ$1)*(КАЛЕНДАРЬ!AQ26=GRID!$B$3:$AQ$3), 0)),
INDEX(GRID!$B$4:$AQ$10,MATCH($I$7,GRID!$A$4:$A$10,0),MATCH(1,($U$2=GRID!$B$1:$AQ$1)*(КАЛЕНДАРЬ!AQ26=GRID!$B$3:$AQ$3), 0))*(1-GRID!$B$27))</f>
        <v>26800</v>
      </c>
      <c r="J295" s="35" cm="1">
        <f t="array" ref="J295">IF($I$2="Открытый тариф",
INDEX(GRID!$B$13:$AQ$19,MATCH($I$7,GRID!$A$13:$A$19,0),MATCH(1,($U$2=GRID!$B$1:$AQ$1)*(КАЛЕНДАРЬ!$AQ26=GRID!$B$3:$AQ$3), 0)),
INDEX(GRID!$B$13:$AQ$19,MATCH($I$7,GRID!$A$13:$A$19,0),MATCH(1,($U$2=GRID!$B$1:$AQ$1)*(КАЛЕНДАРЬ!$AQ26=GRID!$B$3:$AQ$3), 0))*(1-GRID!$B$27))</f>
        <v>29800</v>
      </c>
      <c r="K295" s="35" cm="1">
        <f t="array" ref="K295">IF($I$2="Открытый тариф",
INDEX(GRID!$B$4:$AQ$10,MATCH($K$7,GRID!$A$4:$A$10,0),MATCH(1,($U$2=GRID!$B$1:$AQ$1)*(КАЛЕНДАРЬ!AQ26=GRID!$B$3:$AQ$3), 0)),
INDEX(GRID!$B$4:$AQ$10,MATCH($K$7,GRID!$A$4:$A$10,0),MATCH(1,($U$2=GRID!$B$1:$AQ$1)*(КАЛЕНДАРЬ!AQ26=GRID!$B$3:$AQ$3), 0))*(1-GRID!$B$27))</f>
        <v>27900</v>
      </c>
      <c r="L295" s="35" cm="1">
        <f t="array" ref="L295">IF($I$2="Открытый тариф",
INDEX(GRID!$B$13:$AQ$19,MATCH($K$7,GRID!$A$13:$A$19,0),MATCH(1,($U$2=GRID!$B$1:$AQ$1)*(КАЛЕНДАРЬ!$AQ26=GRID!$B$3:$AQ$3), 0)),
INDEX(GRID!$B$13:$AQ$19,MATCH($K$7,GRID!$A$13:$A$19,0),MATCH(1,($U$2=GRID!$B$1:$AQ$1)*(КАЛЕНДАРЬ!$AQ26=GRID!$B$3:$AQ$3), 0))*(1-GRID!$B$27))</f>
        <v>30900</v>
      </c>
      <c r="M295" s="35" cm="1">
        <f t="array" ref="M295">IF($I$2="Открытый тариф",
INDEX(GRID!$B$4:$AQ$10,MATCH($M$7,GRID!$A$4:$A$10,0),MATCH(1,($U$2=GRID!$B$1:$AQ$1)*(КАЛЕНДАРЬ!AQ26=GRID!$B$3:$AQ$3), 0)),
INDEX(GRID!$B$4:$AQ$10,MATCH($M$7,GRID!$A$4:$A$10,0),MATCH(1,($U$2=GRID!$B$1:$AQ$1)*(КАЛЕНДАРЬ!AQ26=GRID!$B$3:$AQ$3), 0))*(1-GRID!$B$27))</f>
        <v>35000</v>
      </c>
      <c r="N295" s="35" cm="1">
        <f t="array" ref="N295">IF($I$2="Открытый тариф",
INDEX(GRID!$B$13:$AQ$19,MATCH($M$7,GRID!$A$13:$A$19,0),MATCH(1,($U$2=GRID!$B$1:$AQ$1)*(КАЛЕНДАРЬ!$AQ26=GRID!$B$3:$AQ$3), 0)),
INDEX(GRID!$B$13:$AQ$19,MATCH($M$7,GRID!$A$13:$A$19,0),MATCH(1,($U$2=GRID!$B$1:$AQ$1)*(КАЛЕНДАРЬ!$AQ26=GRID!$B$3:$AQ$3), 0))*(1-GRID!$B$27))</f>
        <v>38000</v>
      </c>
      <c r="O295" s="35" cm="1">
        <f t="array" ref="O295">IF($I$2="Открытый тариф",
INDEX(GRID!$B$4:$AQ$10,MATCH($O$7,GRID!$A$4:$A$10,0),MATCH(1,($U$2=GRID!$B$1:$AQ$1)*(КАЛЕНДАРЬ!AQ26=GRID!$B$3:$AQ$3), 0)),
INDEX(GRID!$B$4:$AQ$10,MATCH($O$7,GRID!$A$4:$A$10,0),MATCH(1,($U$2=GRID!$B$1:$AQ$1)*(КАЛЕНДАРЬ!AQ26=GRID!$B$3:$AQ$3), 0))*(1-GRID!$B$27))</f>
        <v>65500</v>
      </c>
      <c r="P295" s="35" cm="1">
        <f t="array" ref="P295">IF($I$2="Открытый тариф",
INDEX(GRID!$B$13:$AQ$19,MATCH($O$7,GRID!$A$13:$A$19,0),MATCH(1,($U$2=GRID!$B$1:$AQ$1)*(КАЛЕНДАРЬ!$AQ26=GRID!$B$3:$AQ$3), 0)),
INDEX(GRID!$B$13:$AQ$19,MATCH($O$7,GRID!$A$13:$A$19,0),MATCH(1,($U$2=GRID!$B$1:$AQ$1)*(КАЛЕНДАРЬ!$AQ26=GRID!$B$3:$AQ$3), 0))*(1-GRID!$B$27))</f>
        <v>65500</v>
      </c>
    </row>
    <row r="296" spans="1:16" x14ac:dyDescent="0.2">
      <c r="A296" s="53" t="s">
        <v>16</v>
      </c>
      <c r="B296" s="54">
        <v>24</v>
      </c>
      <c r="C296" s="35" cm="1">
        <f t="array" ref="C296">IF($I$2="Открытый тариф",
INDEX(GRID!$B$4:$AQ$10,MATCH($C$7,GRID!$A$4:$A$10,0),MATCH(1,($U$2=GRID!$B$1:$AQ$1)*(КАЛЕНДАРЬ!AQ27=GRID!$B$3:$AQ$3), 0)),
INDEX(GRID!$B$4:$AQ$10,MATCH($C$7,GRID!$A$4:$A$10,0),MATCH(1,($U$2=GRID!$B$1:$AQ$1)*(КАЛЕНДАРЬ!AQ27=GRID!$B$3:$AQ$3), 0))*(1-GRID!$B$27))</f>
        <v>9700</v>
      </c>
      <c r="D296" s="35" cm="1">
        <f t="array" ref="D296">IF($I$2="Открытый тариф",
INDEX(GRID!$B$13:$AQ$19,MATCH($C$7,GRID!$A$13:$A$19,0),MATCH(1,($U$2=GRID!$B$1:$AQ$1)*(КАЛЕНДАРЬ!$AQ27=GRID!$B$3:$AQ$3), 0)),
INDEX(GRID!$B$13:$AQ$19,MATCH($C$7,GRID!$A$13:$A$19,0),MATCH(1,($U$2=GRID!$B$1:$AQ$1)*(КАЛЕНДАРЬ!$AQ27=GRID!$B$3:$AQ$3), 0))*(1-GRID!$B$27))</f>
        <v>12700</v>
      </c>
      <c r="E296" s="35" cm="1">
        <f t="array" ref="E296">IF($I$2="Открытый тариф",
INDEX(GRID!$B$4:$AQ$10,MATCH($E$7,GRID!$A$4:$A$10,0),MATCH(1,($U$2=GRID!$B$1:$AQ$1)*(КАЛЕНДАРЬ!AQ27=GRID!$B$3:$AQ$3), 0)),
INDEX(GRID!$B$4:$AQ$10,MATCH($E$7,GRID!$A$4:$A$10,0),MATCH(1,($U$2=GRID!$B$1:$AQ$1)*(КАЛЕНДАРЬ!AQ27=GRID!$B$3:$AQ$3), 0))*(1-GRID!$B$27))</f>
        <v>11500</v>
      </c>
      <c r="F296" s="35" cm="1">
        <f t="array" ref="F296">IF($I$2="Открытый тариф",
INDEX(GRID!$B$13:$AQ$19,MATCH($E$7,GRID!$A$13:$A$19,0),MATCH(1,($U$2=GRID!$B$1:$AQ$1)*(КАЛЕНДАРЬ!$AQ27=GRID!$B$3:$AQ$3), 0)),
INDEX(GRID!$B$13:$AQ$19,MATCH($E$7,GRID!$A$13:$A$19,0),MATCH(1,($U$2=GRID!$B$1:$AQ$1)*(КАЛЕНДАРЬ!$AQ27=GRID!$B$3:$AQ$3), 0))*(1-GRID!$B$27))</f>
        <v>14500</v>
      </c>
      <c r="G296" s="35" cm="1">
        <f t="array" ref="G296">IF($I$2="Открытый тариф",
INDEX(GRID!$B$4:$AQ$10,MATCH($G$7,GRID!$A$4:$A$10,0),MATCH(1,($U$2=GRID!$B$1:$AQ$1)*(КАЛЕНДАРЬ!AQ27=GRID!$B$3:$AQ$3), 0)),
INDEX(GRID!$B$4:$AQ$10,MATCH($G$7,GRID!$A$4:$A$10,0),MATCH(1,($U$2=GRID!$B$1:$AQ$1)*(КАЛЕНДАРЬ!AQ27=GRID!$B$3:$AQ$3), 0))*(1-GRID!$B$27))</f>
        <v>11900</v>
      </c>
      <c r="H296" s="35" cm="1">
        <f t="array" ref="H296">IF($I$2="Открытый тариф",
INDEX(GRID!$B$13:$AQ$19,MATCH($G$7,GRID!$A$13:$A$19,0),MATCH(1,($U$2=GRID!$B$1:$AQ$1)*(КАЛЕНДАРЬ!$AQ27=GRID!$B$3:$AQ$3), 0)),
INDEX(GRID!$B$13:$AQ$19,MATCH($G$7,GRID!$A$13:$A$19,0),MATCH(1,($U$2=GRID!$B$1:$AQ$1)*(КАЛЕНДАРЬ!$AQ27=GRID!$B$3:$AQ$3), 0))*(1-GRID!$B$27))</f>
        <v>14900</v>
      </c>
      <c r="I296" s="35" cm="1">
        <f t="array" ref="I296">IF($I$2="Открытый тариф",
INDEX(GRID!$B$4:$AQ$10,MATCH($I$7,GRID!$A$4:$A$10,0),MATCH(1,($U$2=GRID!$B$1:$AQ$1)*(КАЛЕНДАРЬ!AQ27=GRID!$B$3:$AQ$3), 0)),
INDEX(GRID!$B$4:$AQ$10,MATCH($I$7,GRID!$A$4:$A$10,0),MATCH(1,($U$2=GRID!$B$1:$AQ$1)*(КАЛЕНДАРЬ!AQ27=GRID!$B$3:$AQ$3), 0))*(1-GRID!$B$27))</f>
        <v>26800</v>
      </c>
      <c r="J296" s="35" cm="1">
        <f t="array" ref="J296">IF($I$2="Открытый тариф",
INDEX(GRID!$B$13:$AQ$19,MATCH($I$7,GRID!$A$13:$A$19,0),MATCH(1,($U$2=GRID!$B$1:$AQ$1)*(КАЛЕНДАРЬ!$AQ27=GRID!$B$3:$AQ$3), 0)),
INDEX(GRID!$B$13:$AQ$19,MATCH($I$7,GRID!$A$13:$A$19,0),MATCH(1,($U$2=GRID!$B$1:$AQ$1)*(КАЛЕНДАРЬ!$AQ27=GRID!$B$3:$AQ$3), 0))*(1-GRID!$B$27))</f>
        <v>29800</v>
      </c>
      <c r="K296" s="35" cm="1">
        <f t="array" ref="K296">IF($I$2="Открытый тариф",
INDEX(GRID!$B$4:$AQ$10,MATCH($K$7,GRID!$A$4:$A$10,0),MATCH(1,($U$2=GRID!$B$1:$AQ$1)*(КАЛЕНДАРЬ!AQ27=GRID!$B$3:$AQ$3), 0)),
INDEX(GRID!$B$4:$AQ$10,MATCH($K$7,GRID!$A$4:$A$10,0),MATCH(1,($U$2=GRID!$B$1:$AQ$1)*(КАЛЕНДАРЬ!AQ27=GRID!$B$3:$AQ$3), 0))*(1-GRID!$B$27))</f>
        <v>27900</v>
      </c>
      <c r="L296" s="35" cm="1">
        <f t="array" ref="L296">IF($I$2="Открытый тариф",
INDEX(GRID!$B$13:$AQ$19,MATCH($K$7,GRID!$A$13:$A$19,0),MATCH(1,($U$2=GRID!$B$1:$AQ$1)*(КАЛЕНДАРЬ!$AQ27=GRID!$B$3:$AQ$3), 0)),
INDEX(GRID!$B$13:$AQ$19,MATCH($K$7,GRID!$A$13:$A$19,0),MATCH(1,($U$2=GRID!$B$1:$AQ$1)*(КАЛЕНДАРЬ!$AQ27=GRID!$B$3:$AQ$3), 0))*(1-GRID!$B$27))</f>
        <v>30900</v>
      </c>
      <c r="M296" s="35" cm="1">
        <f t="array" ref="M296">IF($I$2="Открытый тариф",
INDEX(GRID!$B$4:$AQ$10,MATCH($M$7,GRID!$A$4:$A$10,0),MATCH(1,($U$2=GRID!$B$1:$AQ$1)*(КАЛЕНДАРЬ!AQ27=GRID!$B$3:$AQ$3), 0)),
INDEX(GRID!$B$4:$AQ$10,MATCH($M$7,GRID!$A$4:$A$10,0),MATCH(1,($U$2=GRID!$B$1:$AQ$1)*(КАЛЕНДАРЬ!AQ27=GRID!$B$3:$AQ$3), 0))*(1-GRID!$B$27))</f>
        <v>35000</v>
      </c>
      <c r="N296" s="35" cm="1">
        <f t="array" ref="N296">IF($I$2="Открытый тариф",
INDEX(GRID!$B$13:$AQ$19,MATCH($M$7,GRID!$A$13:$A$19,0),MATCH(1,($U$2=GRID!$B$1:$AQ$1)*(КАЛЕНДАРЬ!$AQ27=GRID!$B$3:$AQ$3), 0)),
INDEX(GRID!$B$13:$AQ$19,MATCH($M$7,GRID!$A$13:$A$19,0),MATCH(1,($U$2=GRID!$B$1:$AQ$1)*(КАЛЕНДАРЬ!$AQ27=GRID!$B$3:$AQ$3), 0))*(1-GRID!$B$27))</f>
        <v>38000</v>
      </c>
      <c r="O296" s="35" cm="1">
        <f t="array" ref="O296">IF($I$2="Открытый тариф",
INDEX(GRID!$B$4:$AQ$10,MATCH($O$7,GRID!$A$4:$A$10,0),MATCH(1,($U$2=GRID!$B$1:$AQ$1)*(КАЛЕНДАРЬ!AQ27=GRID!$B$3:$AQ$3), 0)),
INDEX(GRID!$B$4:$AQ$10,MATCH($O$7,GRID!$A$4:$A$10,0),MATCH(1,($U$2=GRID!$B$1:$AQ$1)*(КАЛЕНДАРЬ!AQ27=GRID!$B$3:$AQ$3), 0))*(1-GRID!$B$27))</f>
        <v>65500</v>
      </c>
      <c r="P296" s="35" cm="1">
        <f t="array" ref="P296">IF($I$2="Открытый тариф",
INDEX(GRID!$B$13:$AQ$19,MATCH($O$7,GRID!$A$13:$A$19,0),MATCH(1,($U$2=GRID!$B$1:$AQ$1)*(КАЛЕНДАРЬ!$AQ27=GRID!$B$3:$AQ$3), 0)),
INDEX(GRID!$B$13:$AQ$19,MATCH($O$7,GRID!$A$13:$A$19,0),MATCH(1,($U$2=GRID!$B$1:$AQ$1)*(КАЛЕНДАРЬ!$AQ27=GRID!$B$3:$AQ$3), 0))*(1-GRID!$B$27))</f>
        <v>65500</v>
      </c>
    </row>
    <row r="297" spans="1:16" x14ac:dyDescent="0.2">
      <c r="A297" s="53" t="s">
        <v>17</v>
      </c>
      <c r="B297" s="54">
        <v>25</v>
      </c>
      <c r="C297" s="35" cm="1">
        <f t="array" ref="C297">IF($I$2="Открытый тариф",
INDEX(GRID!$B$4:$AQ$10,MATCH($C$7,GRID!$A$4:$A$10,0),MATCH(1,($U$2=GRID!$B$1:$AQ$1)*(КАЛЕНДАРЬ!AQ28=GRID!$B$3:$AQ$3), 0)),
INDEX(GRID!$B$4:$AQ$10,MATCH($C$7,GRID!$A$4:$A$10,0),MATCH(1,($U$2=GRID!$B$1:$AQ$1)*(КАЛЕНДАРЬ!AQ28=GRID!$B$3:$AQ$3), 0))*(1-GRID!$B$27))</f>
        <v>9700</v>
      </c>
      <c r="D297" s="35" cm="1">
        <f t="array" ref="D297">IF($I$2="Открытый тариф",
INDEX(GRID!$B$13:$AQ$19,MATCH($C$7,GRID!$A$13:$A$19,0),MATCH(1,($U$2=GRID!$B$1:$AQ$1)*(КАЛЕНДАРЬ!$AQ28=GRID!$B$3:$AQ$3), 0)),
INDEX(GRID!$B$13:$AQ$19,MATCH($C$7,GRID!$A$13:$A$19,0),MATCH(1,($U$2=GRID!$B$1:$AQ$1)*(КАЛЕНДАРЬ!$AQ28=GRID!$B$3:$AQ$3), 0))*(1-GRID!$B$27))</f>
        <v>12700</v>
      </c>
      <c r="E297" s="35" cm="1">
        <f t="array" ref="E297">IF($I$2="Открытый тариф",
INDEX(GRID!$B$4:$AQ$10,MATCH($E$7,GRID!$A$4:$A$10,0),MATCH(1,($U$2=GRID!$B$1:$AQ$1)*(КАЛЕНДАРЬ!AQ28=GRID!$B$3:$AQ$3), 0)),
INDEX(GRID!$B$4:$AQ$10,MATCH($E$7,GRID!$A$4:$A$10,0),MATCH(1,($U$2=GRID!$B$1:$AQ$1)*(КАЛЕНДАРЬ!AQ28=GRID!$B$3:$AQ$3), 0))*(1-GRID!$B$27))</f>
        <v>11500</v>
      </c>
      <c r="F297" s="35" cm="1">
        <f t="array" ref="F297">IF($I$2="Открытый тариф",
INDEX(GRID!$B$13:$AQ$19,MATCH($E$7,GRID!$A$13:$A$19,0),MATCH(1,($U$2=GRID!$B$1:$AQ$1)*(КАЛЕНДАРЬ!$AQ28=GRID!$B$3:$AQ$3), 0)),
INDEX(GRID!$B$13:$AQ$19,MATCH($E$7,GRID!$A$13:$A$19,0),MATCH(1,($U$2=GRID!$B$1:$AQ$1)*(КАЛЕНДАРЬ!$AQ28=GRID!$B$3:$AQ$3), 0))*(1-GRID!$B$27))</f>
        <v>14500</v>
      </c>
      <c r="G297" s="35" cm="1">
        <f t="array" ref="G297">IF($I$2="Открытый тариф",
INDEX(GRID!$B$4:$AQ$10,MATCH($G$7,GRID!$A$4:$A$10,0),MATCH(1,($U$2=GRID!$B$1:$AQ$1)*(КАЛЕНДАРЬ!AQ28=GRID!$B$3:$AQ$3), 0)),
INDEX(GRID!$B$4:$AQ$10,MATCH($G$7,GRID!$A$4:$A$10,0),MATCH(1,($U$2=GRID!$B$1:$AQ$1)*(КАЛЕНДАРЬ!AQ28=GRID!$B$3:$AQ$3), 0))*(1-GRID!$B$27))</f>
        <v>11900</v>
      </c>
      <c r="H297" s="35" cm="1">
        <f t="array" ref="H297">IF($I$2="Открытый тариф",
INDEX(GRID!$B$13:$AQ$19,MATCH($G$7,GRID!$A$13:$A$19,0),MATCH(1,($U$2=GRID!$B$1:$AQ$1)*(КАЛЕНДАРЬ!$AQ28=GRID!$B$3:$AQ$3), 0)),
INDEX(GRID!$B$13:$AQ$19,MATCH($G$7,GRID!$A$13:$A$19,0),MATCH(1,($U$2=GRID!$B$1:$AQ$1)*(КАЛЕНДАРЬ!$AQ28=GRID!$B$3:$AQ$3), 0))*(1-GRID!$B$27))</f>
        <v>14900</v>
      </c>
      <c r="I297" s="35" cm="1">
        <f t="array" ref="I297">IF($I$2="Открытый тариф",
INDEX(GRID!$B$4:$AQ$10,MATCH($I$7,GRID!$A$4:$A$10,0),MATCH(1,($U$2=GRID!$B$1:$AQ$1)*(КАЛЕНДАРЬ!AQ28=GRID!$B$3:$AQ$3), 0)),
INDEX(GRID!$B$4:$AQ$10,MATCH($I$7,GRID!$A$4:$A$10,0),MATCH(1,($U$2=GRID!$B$1:$AQ$1)*(КАЛЕНДАРЬ!AQ28=GRID!$B$3:$AQ$3), 0))*(1-GRID!$B$27))</f>
        <v>26800</v>
      </c>
      <c r="J297" s="35" cm="1">
        <f t="array" ref="J297">IF($I$2="Открытый тариф",
INDEX(GRID!$B$13:$AQ$19,MATCH($I$7,GRID!$A$13:$A$19,0),MATCH(1,($U$2=GRID!$B$1:$AQ$1)*(КАЛЕНДАРЬ!$AQ28=GRID!$B$3:$AQ$3), 0)),
INDEX(GRID!$B$13:$AQ$19,MATCH($I$7,GRID!$A$13:$A$19,0),MATCH(1,($U$2=GRID!$B$1:$AQ$1)*(КАЛЕНДАРЬ!$AQ28=GRID!$B$3:$AQ$3), 0))*(1-GRID!$B$27))</f>
        <v>29800</v>
      </c>
      <c r="K297" s="35" cm="1">
        <f t="array" ref="K297">IF($I$2="Открытый тариф",
INDEX(GRID!$B$4:$AQ$10,MATCH($K$7,GRID!$A$4:$A$10,0),MATCH(1,($U$2=GRID!$B$1:$AQ$1)*(КАЛЕНДАРЬ!AQ28=GRID!$B$3:$AQ$3), 0)),
INDEX(GRID!$B$4:$AQ$10,MATCH($K$7,GRID!$A$4:$A$10,0),MATCH(1,($U$2=GRID!$B$1:$AQ$1)*(КАЛЕНДАРЬ!AQ28=GRID!$B$3:$AQ$3), 0))*(1-GRID!$B$27))</f>
        <v>27900</v>
      </c>
      <c r="L297" s="35" cm="1">
        <f t="array" ref="L297">IF($I$2="Открытый тариф",
INDEX(GRID!$B$13:$AQ$19,MATCH($K$7,GRID!$A$13:$A$19,0),MATCH(1,($U$2=GRID!$B$1:$AQ$1)*(КАЛЕНДАРЬ!$AQ28=GRID!$B$3:$AQ$3), 0)),
INDEX(GRID!$B$13:$AQ$19,MATCH($K$7,GRID!$A$13:$A$19,0),MATCH(1,($U$2=GRID!$B$1:$AQ$1)*(КАЛЕНДАРЬ!$AQ28=GRID!$B$3:$AQ$3), 0))*(1-GRID!$B$27))</f>
        <v>30900</v>
      </c>
      <c r="M297" s="35" cm="1">
        <f t="array" ref="M297">IF($I$2="Открытый тариф",
INDEX(GRID!$B$4:$AQ$10,MATCH($M$7,GRID!$A$4:$A$10,0),MATCH(1,($U$2=GRID!$B$1:$AQ$1)*(КАЛЕНДАРЬ!AQ28=GRID!$B$3:$AQ$3), 0)),
INDEX(GRID!$B$4:$AQ$10,MATCH($M$7,GRID!$A$4:$A$10,0),MATCH(1,($U$2=GRID!$B$1:$AQ$1)*(КАЛЕНДАРЬ!AQ28=GRID!$B$3:$AQ$3), 0))*(1-GRID!$B$27))</f>
        <v>35000</v>
      </c>
      <c r="N297" s="35" cm="1">
        <f t="array" ref="N297">IF($I$2="Открытый тариф",
INDEX(GRID!$B$13:$AQ$19,MATCH($M$7,GRID!$A$13:$A$19,0),MATCH(1,($U$2=GRID!$B$1:$AQ$1)*(КАЛЕНДАРЬ!$AQ28=GRID!$B$3:$AQ$3), 0)),
INDEX(GRID!$B$13:$AQ$19,MATCH($M$7,GRID!$A$13:$A$19,0),MATCH(1,($U$2=GRID!$B$1:$AQ$1)*(КАЛЕНДАРЬ!$AQ28=GRID!$B$3:$AQ$3), 0))*(1-GRID!$B$27))</f>
        <v>38000</v>
      </c>
      <c r="O297" s="35" cm="1">
        <f t="array" ref="O297">IF($I$2="Открытый тариф",
INDEX(GRID!$B$4:$AQ$10,MATCH($O$7,GRID!$A$4:$A$10,0),MATCH(1,($U$2=GRID!$B$1:$AQ$1)*(КАЛЕНДАРЬ!AQ28=GRID!$B$3:$AQ$3), 0)),
INDEX(GRID!$B$4:$AQ$10,MATCH($O$7,GRID!$A$4:$A$10,0),MATCH(1,($U$2=GRID!$B$1:$AQ$1)*(КАЛЕНДАРЬ!AQ28=GRID!$B$3:$AQ$3), 0))*(1-GRID!$B$27))</f>
        <v>65500</v>
      </c>
      <c r="P297" s="35" cm="1">
        <f t="array" ref="P297">IF($I$2="Открытый тариф",
INDEX(GRID!$B$13:$AQ$19,MATCH($O$7,GRID!$A$13:$A$19,0),MATCH(1,($U$2=GRID!$B$1:$AQ$1)*(КАЛЕНДАРЬ!$AQ28=GRID!$B$3:$AQ$3), 0)),
INDEX(GRID!$B$13:$AQ$19,MATCH($O$7,GRID!$A$13:$A$19,0),MATCH(1,($U$2=GRID!$B$1:$AQ$1)*(КАЛЕНДАРЬ!$AQ28=GRID!$B$3:$AQ$3), 0))*(1-GRID!$B$27))</f>
        <v>65500</v>
      </c>
    </row>
    <row r="298" spans="1:16" x14ac:dyDescent="0.2">
      <c r="A298" s="53" t="s">
        <v>18</v>
      </c>
      <c r="B298" s="54">
        <v>26</v>
      </c>
      <c r="C298" s="35" cm="1">
        <f t="array" ref="C298">IF($I$2="Открытый тариф",
INDEX(GRID!$B$4:$AQ$10,MATCH($C$7,GRID!$A$4:$A$10,0),MATCH(1,($U$2=GRID!$B$1:$AQ$1)*(КАЛЕНДАРЬ!AQ29=GRID!$B$3:$AQ$3), 0)),
INDEX(GRID!$B$4:$AQ$10,MATCH($C$7,GRID!$A$4:$A$10,0),MATCH(1,($U$2=GRID!$B$1:$AQ$1)*(КАЛЕНДАРЬ!AQ29=GRID!$B$3:$AQ$3), 0))*(1-GRID!$B$27))</f>
        <v>9700</v>
      </c>
      <c r="D298" s="35" cm="1">
        <f t="array" ref="D298">IF($I$2="Открытый тариф",
INDEX(GRID!$B$13:$AQ$19,MATCH($C$7,GRID!$A$13:$A$19,0),MATCH(1,($U$2=GRID!$B$1:$AQ$1)*(КАЛЕНДАРЬ!$AQ29=GRID!$B$3:$AQ$3), 0)),
INDEX(GRID!$B$13:$AQ$19,MATCH($C$7,GRID!$A$13:$A$19,0),MATCH(1,($U$2=GRID!$B$1:$AQ$1)*(КАЛЕНДАРЬ!$AQ29=GRID!$B$3:$AQ$3), 0))*(1-GRID!$B$27))</f>
        <v>12700</v>
      </c>
      <c r="E298" s="35" cm="1">
        <f t="array" ref="E298">IF($I$2="Открытый тариф",
INDEX(GRID!$B$4:$AQ$10,MATCH($E$7,GRID!$A$4:$A$10,0),MATCH(1,($U$2=GRID!$B$1:$AQ$1)*(КАЛЕНДАРЬ!AQ29=GRID!$B$3:$AQ$3), 0)),
INDEX(GRID!$B$4:$AQ$10,MATCH($E$7,GRID!$A$4:$A$10,0),MATCH(1,($U$2=GRID!$B$1:$AQ$1)*(КАЛЕНДАРЬ!AQ29=GRID!$B$3:$AQ$3), 0))*(1-GRID!$B$27))</f>
        <v>11500</v>
      </c>
      <c r="F298" s="35" cm="1">
        <f t="array" ref="F298">IF($I$2="Открытый тариф",
INDEX(GRID!$B$13:$AQ$19,MATCH($E$7,GRID!$A$13:$A$19,0),MATCH(1,($U$2=GRID!$B$1:$AQ$1)*(КАЛЕНДАРЬ!$AQ29=GRID!$B$3:$AQ$3), 0)),
INDEX(GRID!$B$13:$AQ$19,MATCH($E$7,GRID!$A$13:$A$19,0),MATCH(1,($U$2=GRID!$B$1:$AQ$1)*(КАЛЕНДАРЬ!$AQ29=GRID!$B$3:$AQ$3), 0))*(1-GRID!$B$27))</f>
        <v>14500</v>
      </c>
      <c r="G298" s="35" cm="1">
        <f t="array" ref="G298">IF($I$2="Открытый тариф",
INDEX(GRID!$B$4:$AQ$10,MATCH($G$7,GRID!$A$4:$A$10,0),MATCH(1,($U$2=GRID!$B$1:$AQ$1)*(КАЛЕНДАРЬ!AQ29=GRID!$B$3:$AQ$3), 0)),
INDEX(GRID!$B$4:$AQ$10,MATCH($G$7,GRID!$A$4:$A$10,0),MATCH(1,($U$2=GRID!$B$1:$AQ$1)*(КАЛЕНДАРЬ!AQ29=GRID!$B$3:$AQ$3), 0))*(1-GRID!$B$27))</f>
        <v>11900</v>
      </c>
      <c r="H298" s="35" cm="1">
        <f t="array" ref="H298">IF($I$2="Открытый тариф",
INDEX(GRID!$B$13:$AQ$19,MATCH($G$7,GRID!$A$13:$A$19,0),MATCH(1,($U$2=GRID!$B$1:$AQ$1)*(КАЛЕНДАРЬ!$AQ29=GRID!$B$3:$AQ$3), 0)),
INDEX(GRID!$B$13:$AQ$19,MATCH($G$7,GRID!$A$13:$A$19,0),MATCH(1,($U$2=GRID!$B$1:$AQ$1)*(КАЛЕНДАРЬ!$AQ29=GRID!$B$3:$AQ$3), 0))*(1-GRID!$B$27))</f>
        <v>14900</v>
      </c>
      <c r="I298" s="35" cm="1">
        <f t="array" ref="I298">IF($I$2="Открытый тариф",
INDEX(GRID!$B$4:$AQ$10,MATCH($I$7,GRID!$A$4:$A$10,0),MATCH(1,($U$2=GRID!$B$1:$AQ$1)*(КАЛЕНДАРЬ!AQ29=GRID!$B$3:$AQ$3), 0)),
INDEX(GRID!$B$4:$AQ$10,MATCH($I$7,GRID!$A$4:$A$10,0),MATCH(1,($U$2=GRID!$B$1:$AQ$1)*(КАЛЕНДАРЬ!AQ29=GRID!$B$3:$AQ$3), 0))*(1-GRID!$B$27))</f>
        <v>26800</v>
      </c>
      <c r="J298" s="35" cm="1">
        <f t="array" ref="J298">IF($I$2="Открытый тариф",
INDEX(GRID!$B$13:$AQ$19,MATCH($I$7,GRID!$A$13:$A$19,0),MATCH(1,($U$2=GRID!$B$1:$AQ$1)*(КАЛЕНДАРЬ!$AQ29=GRID!$B$3:$AQ$3), 0)),
INDEX(GRID!$B$13:$AQ$19,MATCH($I$7,GRID!$A$13:$A$19,0),MATCH(1,($U$2=GRID!$B$1:$AQ$1)*(КАЛЕНДАРЬ!$AQ29=GRID!$B$3:$AQ$3), 0))*(1-GRID!$B$27))</f>
        <v>29800</v>
      </c>
      <c r="K298" s="35" cm="1">
        <f t="array" ref="K298">IF($I$2="Открытый тариф",
INDEX(GRID!$B$4:$AQ$10,MATCH($K$7,GRID!$A$4:$A$10,0),MATCH(1,($U$2=GRID!$B$1:$AQ$1)*(КАЛЕНДАРЬ!AQ29=GRID!$B$3:$AQ$3), 0)),
INDEX(GRID!$B$4:$AQ$10,MATCH($K$7,GRID!$A$4:$A$10,0),MATCH(1,($U$2=GRID!$B$1:$AQ$1)*(КАЛЕНДАРЬ!AQ29=GRID!$B$3:$AQ$3), 0))*(1-GRID!$B$27))</f>
        <v>27900</v>
      </c>
      <c r="L298" s="35" cm="1">
        <f t="array" ref="L298">IF($I$2="Открытый тариф",
INDEX(GRID!$B$13:$AQ$19,MATCH($K$7,GRID!$A$13:$A$19,0),MATCH(1,($U$2=GRID!$B$1:$AQ$1)*(КАЛЕНДАРЬ!$AQ29=GRID!$B$3:$AQ$3), 0)),
INDEX(GRID!$B$13:$AQ$19,MATCH($K$7,GRID!$A$13:$A$19,0),MATCH(1,($U$2=GRID!$B$1:$AQ$1)*(КАЛЕНДАРЬ!$AQ29=GRID!$B$3:$AQ$3), 0))*(1-GRID!$B$27))</f>
        <v>30900</v>
      </c>
      <c r="M298" s="35" cm="1">
        <f t="array" ref="M298">IF($I$2="Открытый тариф",
INDEX(GRID!$B$4:$AQ$10,MATCH($M$7,GRID!$A$4:$A$10,0),MATCH(1,($U$2=GRID!$B$1:$AQ$1)*(КАЛЕНДАРЬ!AQ29=GRID!$B$3:$AQ$3), 0)),
INDEX(GRID!$B$4:$AQ$10,MATCH($M$7,GRID!$A$4:$A$10,0),MATCH(1,($U$2=GRID!$B$1:$AQ$1)*(КАЛЕНДАРЬ!AQ29=GRID!$B$3:$AQ$3), 0))*(1-GRID!$B$27))</f>
        <v>35000</v>
      </c>
      <c r="N298" s="35" cm="1">
        <f t="array" ref="N298">IF($I$2="Открытый тариф",
INDEX(GRID!$B$13:$AQ$19,MATCH($M$7,GRID!$A$13:$A$19,0),MATCH(1,($U$2=GRID!$B$1:$AQ$1)*(КАЛЕНДАРЬ!$AQ29=GRID!$B$3:$AQ$3), 0)),
INDEX(GRID!$B$13:$AQ$19,MATCH($M$7,GRID!$A$13:$A$19,0),MATCH(1,($U$2=GRID!$B$1:$AQ$1)*(КАЛЕНДАРЬ!$AQ29=GRID!$B$3:$AQ$3), 0))*(1-GRID!$B$27))</f>
        <v>38000</v>
      </c>
      <c r="O298" s="35" cm="1">
        <f t="array" ref="O298">IF($I$2="Открытый тариф",
INDEX(GRID!$B$4:$AQ$10,MATCH($O$7,GRID!$A$4:$A$10,0),MATCH(1,($U$2=GRID!$B$1:$AQ$1)*(КАЛЕНДАРЬ!AQ29=GRID!$B$3:$AQ$3), 0)),
INDEX(GRID!$B$4:$AQ$10,MATCH($O$7,GRID!$A$4:$A$10,0),MATCH(1,($U$2=GRID!$B$1:$AQ$1)*(КАЛЕНДАРЬ!AQ29=GRID!$B$3:$AQ$3), 0))*(1-GRID!$B$27))</f>
        <v>65500</v>
      </c>
      <c r="P298" s="35" cm="1">
        <f t="array" ref="P298">IF($I$2="Открытый тариф",
INDEX(GRID!$B$13:$AQ$19,MATCH($O$7,GRID!$A$13:$A$19,0),MATCH(1,($U$2=GRID!$B$1:$AQ$1)*(КАЛЕНДАРЬ!$AQ29=GRID!$B$3:$AQ$3), 0)),
INDEX(GRID!$B$13:$AQ$19,MATCH($O$7,GRID!$A$13:$A$19,0),MATCH(1,($U$2=GRID!$B$1:$AQ$1)*(КАЛЕНДАРЬ!$AQ29=GRID!$B$3:$AQ$3), 0))*(1-GRID!$B$27))</f>
        <v>65500</v>
      </c>
    </row>
    <row r="299" spans="1:16" x14ac:dyDescent="0.2">
      <c r="A299" s="53" t="s">
        <v>19</v>
      </c>
      <c r="B299" s="54">
        <v>27</v>
      </c>
      <c r="C299" s="35" cm="1">
        <f t="array" ref="C299">IF($I$2="Открытый тариф",
INDEX(GRID!$B$4:$AQ$10,MATCH($C$7,GRID!$A$4:$A$10,0),MATCH(1,($U$2=GRID!$B$1:$AQ$1)*(КАЛЕНДАРЬ!AQ30=GRID!$B$3:$AQ$3), 0)),
INDEX(GRID!$B$4:$AQ$10,MATCH($C$7,GRID!$A$4:$A$10,0),MATCH(1,($U$2=GRID!$B$1:$AQ$1)*(КАЛЕНДАРЬ!AQ30=GRID!$B$3:$AQ$3), 0))*(1-GRID!$B$27))</f>
        <v>12300</v>
      </c>
      <c r="D299" s="35" cm="1">
        <f t="array" ref="D299">IF($I$2="Открытый тариф",
INDEX(GRID!$B$13:$AQ$19,MATCH($C$7,GRID!$A$13:$A$19,0),MATCH(1,($U$2=GRID!$B$1:$AQ$1)*(КАЛЕНДАРЬ!$AQ30=GRID!$B$3:$AQ$3), 0)),
INDEX(GRID!$B$13:$AQ$19,MATCH($C$7,GRID!$A$13:$A$19,0),MATCH(1,($U$2=GRID!$B$1:$AQ$1)*(КАЛЕНДАРЬ!$AQ30=GRID!$B$3:$AQ$3), 0))*(1-GRID!$B$27))</f>
        <v>15300</v>
      </c>
      <c r="E299" s="35" cm="1">
        <f t="array" ref="E299">IF($I$2="Открытый тариф",
INDEX(GRID!$B$4:$AQ$10,MATCH($E$7,GRID!$A$4:$A$10,0),MATCH(1,($U$2=GRID!$B$1:$AQ$1)*(КАЛЕНДАРЬ!AQ30=GRID!$B$3:$AQ$3), 0)),
INDEX(GRID!$B$4:$AQ$10,MATCH($E$7,GRID!$A$4:$A$10,0),MATCH(1,($U$2=GRID!$B$1:$AQ$1)*(КАЛЕНДАРЬ!AQ30=GRID!$B$3:$AQ$3), 0))*(1-GRID!$B$27))</f>
        <v>14600</v>
      </c>
      <c r="F299" s="35" cm="1">
        <f t="array" ref="F299">IF($I$2="Открытый тариф",
INDEX(GRID!$B$13:$AQ$19,MATCH($E$7,GRID!$A$13:$A$19,0),MATCH(1,($U$2=GRID!$B$1:$AQ$1)*(КАЛЕНДАРЬ!$AQ30=GRID!$B$3:$AQ$3), 0)),
INDEX(GRID!$B$13:$AQ$19,MATCH($E$7,GRID!$A$13:$A$19,0),MATCH(1,($U$2=GRID!$B$1:$AQ$1)*(КАЛЕНДАРЬ!$AQ30=GRID!$B$3:$AQ$3), 0))*(1-GRID!$B$27))</f>
        <v>17600</v>
      </c>
      <c r="G299" s="35" cm="1">
        <f t="array" ref="G299">IF($I$2="Открытый тариф",
INDEX(GRID!$B$4:$AQ$10,MATCH($G$7,GRID!$A$4:$A$10,0),MATCH(1,($U$2=GRID!$B$1:$AQ$1)*(КАЛЕНДАРЬ!AQ30=GRID!$B$3:$AQ$3), 0)),
INDEX(GRID!$B$4:$AQ$10,MATCH($G$7,GRID!$A$4:$A$10,0),MATCH(1,($U$2=GRID!$B$1:$AQ$1)*(КАЛЕНДАРЬ!AQ30=GRID!$B$3:$AQ$3), 0))*(1-GRID!$B$27))</f>
        <v>15200</v>
      </c>
      <c r="H299" s="35" cm="1">
        <f t="array" ref="H299">IF($I$2="Открытый тариф",
INDEX(GRID!$B$13:$AQ$19,MATCH($G$7,GRID!$A$13:$A$19,0),MATCH(1,($U$2=GRID!$B$1:$AQ$1)*(КАЛЕНДАРЬ!$AQ30=GRID!$B$3:$AQ$3), 0)),
INDEX(GRID!$B$13:$AQ$19,MATCH($G$7,GRID!$A$13:$A$19,0),MATCH(1,($U$2=GRID!$B$1:$AQ$1)*(КАЛЕНДАРЬ!$AQ30=GRID!$B$3:$AQ$3), 0))*(1-GRID!$B$27))</f>
        <v>18200</v>
      </c>
      <c r="I299" s="35" cm="1">
        <f t="array" ref="I299">IF($I$2="Открытый тариф",
INDEX(GRID!$B$4:$AQ$10,MATCH($I$7,GRID!$A$4:$A$10,0),MATCH(1,($U$2=GRID!$B$1:$AQ$1)*(КАЛЕНДАРЬ!AQ30=GRID!$B$3:$AQ$3), 0)),
INDEX(GRID!$B$4:$AQ$10,MATCH($I$7,GRID!$A$4:$A$10,0),MATCH(1,($U$2=GRID!$B$1:$AQ$1)*(КАЛЕНДАРЬ!AQ30=GRID!$B$3:$AQ$3), 0))*(1-GRID!$B$27))</f>
        <v>26800</v>
      </c>
      <c r="J299" s="35" cm="1">
        <f t="array" ref="J299">IF($I$2="Открытый тариф",
INDEX(GRID!$B$13:$AQ$19,MATCH($I$7,GRID!$A$13:$A$19,0),MATCH(1,($U$2=GRID!$B$1:$AQ$1)*(КАЛЕНДАРЬ!$AQ30=GRID!$B$3:$AQ$3), 0)),
INDEX(GRID!$B$13:$AQ$19,MATCH($I$7,GRID!$A$13:$A$19,0),MATCH(1,($U$2=GRID!$B$1:$AQ$1)*(КАЛЕНДАРЬ!$AQ30=GRID!$B$3:$AQ$3), 0))*(1-GRID!$B$27))</f>
        <v>29800</v>
      </c>
      <c r="K299" s="35" cm="1">
        <f t="array" ref="K299">IF($I$2="Открытый тариф",
INDEX(GRID!$B$4:$AQ$10,MATCH($K$7,GRID!$A$4:$A$10,0),MATCH(1,($U$2=GRID!$B$1:$AQ$1)*(КАЛЕНДАРЬ!AQ30=GRID!$B$3:$AQ$3), 0)),
INDEX(GRID!$B$4:$AQ$10,MATCH($K$7,GRID!$A$4:$A$10,0),MATCH(1,($U$2=GRID!$B$1:$AQ$1)*(КАЛЕНДАРЬ!AQ30=GRID!$B$3:$AQ$3), 0))*(1-GRID!$B$27))</f>
        <v>27900</v>
      </c>
      <c r="L299" s="35" cm="1">
        <f t="array" ref="L299">IF($I$2="Открытый тариф",
INDEX(GRID!$B$13:$AQ$19,MATCH($K$7,GRID!$A$13:$A$19,0),MATCH(1,($U$2=GRID!$B$1:$AQ$1)*(КАЛЕНДАРЬ!$AQ30=GRID!$B$3:$AQ$3), 0)),
INDEX(GRID!$B$13:$AQ$19,MATCH($K$7,GRID!$A$13:$A$19,0),MATCH(1,($U$2=GRID!$B$1:$AQ$1)*(КАЛЕНДАРЬ!$AQ30=GRID!$B$3:$AQ$3), 0))*(1-GRID!$B$27))</f>
        <v>30900</v>
      </c>
      <c r="M299" s="35" cm="1">
        <f t="array" ref="M299">IF($I$2="Открытый тариф",
INDEX(GRID!$B$4:$AQ$10,MATCH($M$7,GRID!$A$4:$A$10,0),MATCH(1,($U$2=GRID!$B$1:$AQ$1)*(КАЛЕНДАРЬ!AQ30=GRID!$B$3:$AQ$3), 0)),
INDEX(GRID!$B$4:$AQ$10,MATCH($M$7,GRID!$A$4:$A$10,0),MATCH(1,($U$2=GRID!$B$1:$AQ$1)*(КАЛЕНДАРЬ!AQ30=GRID!$B$3:$AQ$3), 0))*(1-GRID!$B$27))</f>
        <v>35000</v>
      </c>
      <c r="N299" s="35" cm="1">
        <f t="array" ref="N299">IF($I$2="Открытый тариф",
INDEX(GRID!$B$13:$AQ$19,MATCH($M$7,GRID!$A$13:$A$19,0),MATCH(1,($U$2=GRID!$B$1:$AQ$1)*(КАЛЕНДАРЬ!$AQ30=GRID!$B$3:$AQ$3), 0)),
INDEX(GRID!$B$13:$AQ$19,MATCH($M$7,GRID!$A$13:$A$19,0),MATCH(1,($U$2=GRID!$B$1:$AQ$1)*(КАЛЕНДАРЬ!$AQ30=GRID!$B$3:$AQ$3), 0))*(1-GRID!$B$27))</f>
        <v>38000</v>
      </c>
      <c r="O299" s="35" cm="1">
        <f t="array" ref="O299">IF($I$2="Открытый тариф",
INDEX(GRID!$B$4:$AQ$10,MATCH($O$7,GRID!$A$4:$A$10,0),MATCH(1,($U$2=GRID!$B$1:$AQ$1)*(КАЛЕНДАРЬ!AQ30=GRID!$B$3:$AQ$3), 0)),
INDEX(GRID!$B$4:$AQ$10,MATCH($O$7,GRID!$A$4:$A$10,0),MATCH(1,($U$2=GRID!$B$1:$AQ$1)*(КАЛЕНДАРЬ!AQ30=GRID!$B$3:$AQ$3), 0))*(1-GRID!$B$27))</f>
        <v>65500</v>
      </c>
      <c r="P299" s="35" cm="1">
        <f t="array" ref="P299">IF($I$2="Открытый тариф",
INDEX(GRID!$B$13:$AQ$19,MATCH($O$7,GRID!$A$13:$A$19,0),MATCH(1,($U$2=GRID!$B$1:$AQ$1)*(КАЛЕНДАРЬ!$AQ30=GRID!$B$3:$AQ$3), 0)),
INDEX(GRID!$B$13:$AQ$19,MATCH($O$7,GRID!$A$13:$A$19,0),MATCH(1,($U$2=GRID!$B$1:$AQ$1)*(КАЛЕНДАРЬ!$AQ30=GRID!$B$3:$AQ$3), 0))*(1-GRID!$B$27))</f>
        <v>65500</v>
      </c>
    </row>
    <row r="300" spans="1:16" x14ac:dyDescent="0.2">
      <c r="A300" s="53" t="s">
        <v>20</v>
      </c>
      <c r="B300" s="54">
        <v>28</v>
      </c>
      <c r="C300" s="35" cm="1">
        <f t="array" ref="C300">IF($I$2="Открытый тариф",
INDEX(GRID!$B$4:$AQ$10,MATCH($C$7,GRID!$A$4:$A$10,0),MATCH(1,($U$2=GRID!$B$1:$AQ$1)*(КАЛЕНДАРЬ!AQ31=GRID!$B$3:$AQ$3), 0)),
INDEX(GRID!$B$4:$AQ$10,MATCH($C$7,GRID!$A$4:$A$10,0),MATCH(1,($U$2=GRID!$B$1:$AQ$1)*(КАЛЕНДАРЬ!AQ31=GRID!$B$3:$AQ$3), 0))*(1-GRID!$B$27))</f>
        <v>12300</v>
      </c>
      <c r="D300" s="35" cm="1">
        <f t="array" ref="D300">IF($I$2="Открытый тариф",
INDEX(GRID!$B$13:$AQ$19,MATCH($C$7,GRID!$A$13:$A$19,0),MATCH(1,($U$2=GRID!$B$1:$AQ$1)*(КАЛЕНДАРЬ!$AQ31=GRID!$B$3:$AQ$3), 0)),
INDEX(GRID!$B$13:$AQ$19,MATCH($C$7,GRID!$A$13:$A$19,0),MATCH(1,($U$2=GRID!$B$1:$AQ$1)*(КАЛЕНДАРЬ!$AQ31=GRID!$B$3:$AQ$3), 0))*(1-GRID!$B$27))</f>
        <v>15300</v>
      </c>
      <c r="E300" s="35" cm="1">
        <f t="array" ref="E300">IF($I$2="Открытый тариф",
INDEX(GRID!$B$4:$AQ$10,MATCH($E$7,GRID!$A$4:$A$10,0),MATCH(1,($U$2=GRID!$B$1:$AQ$1)*(КАЛЕНДАРЬ!AQ31=GRID!$B$3:$AQ$3), 0)),
INDEX(GRID!$B$4:$AQ$10,MATCH($E$7,GRID!$A$4:$A$10,0),MATCH(1,($U$2=GRID!$B$1:$AQ$1)*(КАЛЕНДАРЬ!AQ31=GRID!$B$3:$AQ$3), 0))*(1-GRID!$B$27))</f>
        <v>14600</v>
      </c>
      <c r="F300" s="35" cm="1">
        <f t="array" ref="F300">IF($I$2="Открытый тариф",
INDEX(GRID!$B$13:$AQ$19,MATCH($E$7,GRID!$A$13:$A$19,0),MATCH(1,($U$2=GRID!$B$1:$AQ$1)*(КАЛЕНДАРЬ!$AQ31=GRID!$B$3:$AQ$3), 0)),
INDEX(GRID!$B$13:$AQ$19,MATCH($E$7,GRID!$A$13:$A$19,0),MATCH(1,($U$2=GRID!$B$1:$AQ$1)*(КАЛЕНДАРЬ!$AQ31=GRID!$B$3:$AQ$3), 0))*(1-GRID!$B$27))</f>
        <v>17600</v>
      </c>
      <c r="G300" s="35" cm="1">
        <f t="array" ref="G300">IF($I$2="Открытый тариф",
INDEX(GRID!$B$4:$AQ$10,MATCH($G$7,GRID!$A$4:$A$10,0),MATCH(1,($U$2=GRID!$B$1:$AQ$1)*(КАЛЕНДАРЬ!AQ31=GRID!$B$3:$AQ$3), 0)),
INDEX(GRID!$B$4:$AQ$10,MATCH($G$7,GRID!$A$4:$A$10,0),MATCH(1,($U$2=GRID!$B$1:$AQ$1)*(КАЛЕНДАРЬ!AQ31=GRID!$B$3:$AQ$3), 0))*(1-GRID!$B$27))</f>
        <v>15200</v>
      </c>
      <c r="H300" s="35" cm="1">
        <f t="array" ref="H300">IF($I$2="Открытый тариф",
INDEX(GRID!$B$13:$AQ$19,MATCH($G$7,GRID!$A$13:$A$19,0),MATCH(1,($U$2=GRID!$B$1:$AQ$1)*(КАЛЕНДАРЬ!$AQ31=GRID!$B$3:$AQ$3), 0)),
INDEX(GRID!$B$13:$AQ$19,MATCH($G$7,GRID!$A$13:$A$19,0),MATCH(1,($U$2=GRID!$B$1:$AQ$1)*(КАЛЕНДАРЬ!$AQ31=GRID!$B$3:$AQ$3), 0))*(1-GRID!$B$27))</f>
        <v>18200</v>
      </c>
      <c r="I300" s="35" cm="1">
        <f t="array" ref="I300">IF($I$2="Открытый тариф",
INDEX(GRID!$B$4:$AQ$10,MATCH($I$7,GRID!$A$4:$A$10,0),MATCH(1,($U$2=GRID!$B$1:$AQ$1)*(КАЛЕНДАРЬ!AQ31=GRID!$B$3:$AQ$3), 0)),
INDEX(GRID!$B$4:$AQ$10,MATCH($I$7,GRID!$A$4:$A$10,0),MATCH(1,($U$2=GRID!$B$1:$AQ$1)*(КАЛЕНДАРЬ!AQ31=GRID!$B$3:$AQ$3), 0))*(1-GRID!$B$27))</f>
        <v>26800</v>
      </c>
      <c r="J300" s="35" cm="1">
        <f t="array" ref="J300">IF($I$2="Открытый тариф",
INDEX(GRID!$B$13:$AQ$19,MATCH($I$7,GRID!$A$13:$A$19,0),MATCH(1,($U$2=GRID!$B$1:$AQ$1)*(КАЛЕНДАРЬ!$AQ31=GRID!$B$3:$AQ$3), 0)),
INDEX(GRID!$B$13:$AQ$19,MATCH($I$7,GRID!$A$13:$A$19,0),MATCH(1,($U$2=GRID!$B$1:$AQ$1)*(КАЛЕНДАРЬ!$AQ31=GRID!$B$3:$AQ$3), 0))*(1-GRID!$B$27))</f>
        <v>29800</v>
      </c>
      <c r="K300" s="35" cm="1">
        <f t="array" ref="K300">IF($I$2="Открытый тариф",
INDEX(GRID!$B$4:$AQ$10,MATCH($K$7,GRID!$A$4:$A$10,0),MATCH(1,($U$2=GRID!$B$1:$AQ$1)*(КАЛЕНДАРЬ!AQ31=GRID!$B$3:$AQ$3), 0)),
INDEX(GRID!$B$4:$AQ$10,MATCH($K$7,GRID!$A$4:$A$10,0),MATCH(1,($U$2=GRID!$B$1:$AQ$1)*(КАЛЕНДАРЬ!AQ31=GRID!$B$3:$AQ$3), 0))*(1-GRID!$B$27))</f>
        <v>27900</v>
      </c>
      <c r="L300" s="35" cm="1">
        <f t="array" ref="L300">IF($I$2="Открытый тариф",
INDEX(GRID!$B$13:$AQ$19,MATCH($K$7,GRID!$A$13:$A$19,0),MATCH(1,($U$2=GRID!$B$1:$AQ$1)*(КАЛЕНДАРЬ!$AQ31=GRID!$B$3:$AQ$3), 0)),
INDEX(GRID!$B$13:$AQ$19,MATCH($K$7,GRID!$A$13:$A$19,0),MATCH(1,($U$2=GRID!$B$1:$AQ$1)*(КАЛЕНДАРЬ!$AQ31=GRID!$B$3:$AQ$3), 0))*(1-GRID!$B$27))</f>
        <v>30900</v>
      </c>
      <c r="M300" s="35" cm="1">
        <f t="array" ref="M300">IF($I$2="Открытый тариф",
INDEX(GRID!$B$4:$AQ$10,MATCH($M$7,GRID!$A$4:$A$10,0),MATCH(1,($U$2=GRID!$B$1:$AQ$1)*(КАЛЕНДАРЬ!AQ31=GRID!$B$3:$AQ$3), 0)),
INDEX(GRID!$B$4:$AQ$10,MATCH($M$7,GRID!$A$4:$A$10,0),MATCH(1,($U$2=GRID!$B$1:$AQ$1)*(КАЛЕНДАРЬ!AQ31=GRID!$B$3:$AQ$3), 0))*(1-GRID!$B$27))</f>
        <v>35000</v>
      </c>
      <c r="N300" s="35" cm="1">
        <f t="array" ref="N300">IF($I$2="Открытый тариф",
INDEX(GRID!$B$13:$AQ$19,MATCH($M$7,GRID!$A$13:$A$19,0),MATCH(1,($U$2=GRID!$B$1:$AQ$1)*(КАЛЕНДАРЬ!$AQ31=GRID!$B$3:$AQ$3), 0)),
INDEX(GRID!$B$13:$AQ$19,MATCH($M$7,GRID!$A$13:$A$19,0),MATCH(1,($U$2=GRID!$B$1:$AQ$1)*(КАЛЕНДАРЬ!$AQ31=GRID!$B$3:$AQ$3), 0))*(1-GRID!$B$27))</f>
        <v>38000</v>
      </c>
      <c r="O300" s="35" cm="1">
        <f t="array" ref="O300">IF($I$2="Открытый тариф",
INDEX(GRID!$B$4:$AQ$10,MATCH($O$7,GRID!$A$4:$A$10,0),MATCH(1,($U$2=GRID!$B$1:$AQ$1)*(КАЛЕНДАРЬ!AQ31=GRID!$B$3:$AQ$3), 0)),
INDEX(GRID!$B$4:$AQ$10,MATCH($O$7,GRID!$A$4:$A$10,0),MATCH(1,($U$2=GRID!$B$1:$AQ$1)*(КАЛЕНДАРЬ!AQ31=GRID!$B$3:$AQ$3), 0))*(1-GRID!$B$27))</f>
        <v>65500</v>
      </c>
      <c r="P300" s="35" cm="1">
        <f t="array" ref="P300">IF($I$2="Открытый тариф",
INDEX(GRID!$B$13:$AQ$19,MATCH($O$7,GRID!$A$13:$A$19,0),MATCH(1,($U$2=GRID!$B$1:$AQ$1)*(КАЛЕНДАРЬ!$AQ31=GRID!$B$3:$AQ$3), 0)),
INDEX(GRID!$B$13:$AQ$19,MATCH($O$7,GRID!$A$13:$A$19,0),MATCH(1,($U$2=GRID!$B$1:$AQ$1)*(КАЛЕНДАРЬ!$AQ31=GRID!$B$3:$AQ$3), 0))*(1-GRID!$B$27))</f>
        <v>65500</v>
      </c>
    </row>
    <row r="301" spans="1:16" x14ac:dyDescent="0.2">
      <c r="A301" s="60"/>
      <c r="B301" s="61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</row>
    <row r="302" spans="1:16" x14ac:dyDescent="0.2">
      <c r="A302" s="69" t="s">
        <v>85</v>
      </c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</row>
    <row r="303" spans="1:16" x14ac:dyDescent="0.2">
      <c r="A303" s="91" t="s">
        <v>104</v>
      </c>
      <c r="B303" s="92"/>
      <c r="C303" s="92"/>
      <c r="D303" s="92"/>
      <c r="E303" s="92"/>
      <c r="F303" s="92"/>
      <c r="G303" s="92"/>
      <c r="H303" s="92"/>
      <c r="I303" s="92"/>
      <c r="J303" s="92"/>
      <c r="K303" s="92"/>
      <c r="L303" s="92"/>
      <c r="M303" s="92"/>
      <c r="N303" s="92"/>
      <c r="O303" s="92"/>
      <c r="P303" s="92"/>
    </row>
    <row r="304" spans="1:16" ht="58.5" customHeight="1" x14ac:dyDescent="0.2">
      <c r="A304" s="70" t="s">
        <v>11</v>
      </c>
      <c r="B304" s="71"/>
      <c r="C304" s="74" t="s">
        <v>3</v>
      </c>
      <c r="D304" s="75"/>
      <c r="E304" s="76" t="s">
        <v>49</v>
      </c>
      <c r="F304" s="77"/>
      <c r="G304" s="78" t="s">
        <v>53</v>
      </c>
      <c r="H304" s="79"/>
      <c r="I304" s="80" t="s">
        <v>84</v>
      </c>
      <c r="J304" s="81"/>
      <c r="K304" s="82" t="s">
        <v>54</v>
      </c>
      <c r="L304" s="83"/>
      <c r="M304" s="84" t="s">
        <v>55</v>
      </c>
      <c r="N304" s="85"/>
      <c r="O304" s="86" t="s">
        <v>80</v>
      </c>
      <c r="P304" s="87"/>
    </row>
    <row r="305" spans="1:16" x14ac:dyDescent="0.2">
      <c r="A305" s="72"/>
      <c r="B305" s="73"/>
      <c r="C305" s="34" t="s">
        <v>12</v>
      </c>
      <c r="D305" s="34" t="s">
        <v>13</v>
      </c>
      <c r="E305" s="34" t="s">
        <v>12</v>
      </c>
      <c r="F305" s="34" t="s">
        <v>13</v>
      </c>
      <c r="G305" s="34" t="s">
        <v>12</v>
      </c>
      <c r="H305" s="34" t="s">
        <v>13</v>
      </c>
      <c r="I305" s="34" t="s">
        <v>12</v>
      </c>
      <c r="J305" s="34" t="s">
        <v>13</v>
      </c>
      <c r="K305" s="34" t="s">
        <v>12</v>
      </c>
      <c r="L305" s="34" t="s">
        <v>13</v>
      </c>
      <c r="M305" s="34" t="s">
        <v>12</v>
      </c>
      <c r="N305" s="34" t="s">
        <v>13</v>
      </c>
      <c r="O305" s="34" t="s">
        <v>12</v>
      </c>
      <c r="P305" s="34" t="s">
        <v>13</v>
      </c>
    </row>
    <row r="306" spans="1:16" x14ac:dyDescent="0.2">
      <c r="A306" s="53" t="s">
        <v>14</v>
      </c>
      <c r="B306" s="54">
        <v>1</v>
      </c>
      <c r="C306" s="35" cm="1">
        <f t="array" ref="C306">IF($I$2="Открытый тариф",
INDEX(GRID!$B$4:$AQ$10,MATCH($C$7,GRID!$A$4:$A$10,0),MATCH(1,($U$2=GRID!$B$1:$AQ$1)*(КАЛЕНДАРЬ!AT4=GRID!$B$3:$AQ$3), 0)),
INDEX(GRID!$B$4:$AQ$10,MATCH($C$7,GRID!$A$4:$A$10,0),MATCH(1,($U$2=GRID!$B$1:$AQ$1)*(КАЛЕНДАРЬ!AT4=GRID!$B$3:$AQ$3), 0))*(1-GRID!$B$27))</f>
        <v>11000</v>
      </c>
      <c r="D306" s="35" cm="1">
        <f t="array" ref="D306">IF($I$2="Открытый тариф",
INDEX(GRID!$B$13:$AQ$19,MATCH($C$7,GRID!$A$13:$A$19,0),MATCH(1,($U$2=GRID!$B$1:$AQ$1)*(КАЛЕНДАРЬ!$AT4=GRID!$B$3:$AQ$3), 0)),
INDEX(GRID!$B$13:$AQ$19,MATCH($C$7,GRID!$A$13:$A$19,0),MATCH(1,($U$2=GRID!$B$1:$AQ$1)*(КАЛЕНДАРЬ!$AT4=GRID!$B$3:$AQ$3), 0))*(1-GRID!$B$27))</f>
        <v>14000</v>
      </c>
      <c r="E306" s="35" cm="1">
        <f t="array" ref="E306">IF($I$2="Открытый тариф",
INDEX(GRID!$B$4:$AQ$10,MATCH($E$7,GRID!$A$4:$A$10,0),MATCH(1,($U$2=GRID!$B$1:$AQ$1)*(КАЛЕНДАРЬ!AT4=GRID!$B$3:$AQ$3), 0)),
INDEX(GRID!$B$4:$AQ$10,MATCH($E$7,GRID!$A$4:$A$10,0),MATCH(1,($U$2=GRID!$B$1:$AQ$1)*(КАЛЕНДАРЬ!AT4=GRID!$B$3:$AQ$3), 0))*(1-GRID!$B$27))</f>
        <v>13000</v>
      </c>
      <c r="F306" s="35" cm="1">
        <f t="array" ref="F306">IF($I$2="Открытый тариф",
INDEX(GRID!$B$13:$AQ$19,MATCH($E$7,GRID!$A$13:$A$19,0),MATCH(1,($U$2=GRID!$B$1:$AQ$1)*(КАЛЕНДАРЬ!$AT4=GRID!$B$3:$AQ$3), 0)),
INDEX(GRID!$B$13:$AQ$19,MATCH($E$7,GRID!$A$13:$A$19,0),MATCH(1,($U$2=GRID!$B$1:$AQ$1)*(КАЛЕНДАРЬ!$AT4=GRID!$B$3:$AQ$3), 0))*(1-GRID!$B$27))</f>
        <v>16000</v>
      </c>
      <c r="G306" s="35" cm="1">
        <f t="array" ref="G306">IF($I$2="Открытый тариф",
INDEX(GRID!$B$4:$AQ$10,MATCH($G$7,GRID!$A$4:$A$10,0),MATCH(1,($U$2=GRID!$B$1:$AQ$1)*(КАЛЕНДАРЬ!AT4=GRID!$B$3:$AQ$3), 0)),
INDEX(GRID!$B$4:$AQ$10,MATCH($G$7,GRID!$A$4:$A$10,0),MATCH(1,($U$2=GRID!$B$1:$AQ$1)*(КАЛЕНДАРЬ!AT4=GRID!$B$3:$AQ$3), 0))*(1-GRID!$B$27))</f>
        <v>13600</v>
      </c>
      <c r="H306" s="35" cm="1">
        <f t="array" ref="H306">IF($I$2="Открытый тариф",
INDEX(GRID!$B$13:$AQ$19,MATCH($G$7,GRID!$A$13:$A$19,0),MATCH(1,($U$2=GRID!$B$1:$AQ$1)*(КАЛЕНДАРЬ!$AT4=GRID!$B$3:$AQ$3), 0)),
INDEX(GRID!$B$13:$AQ$19,MATCH($G$7,GRID!$A$13:$A$19,0),MATCH(1,($U$2=GRID!$B$1:$AQ$1)*(КАЛЕНДАРЬ!$AT4=GRID!$B$3:$AQ$3), 0))*(1-GRID!$B$27))</f>
        <v>16600</v>
      </c>
      <c r="I306" s="35" cm="1">
        <f t="array" ref="I306">IF($I$2="Открытый тариф",
INDEX(GRID!$B$4:$AQ$10,MATCH($I$7,GRID!$A$4:$A$10,0),MATCH(1,($U$2=GRID!$B$1:$AQ$1)*(КАЛЕНДАРЬ!AT4=GRID!$B$3:$AQ$3), 0)),
INDEX(GRID!$B$4:$AQ$10,MATCH($I$7,GRID!$A$4:$A$10,0),MATCH(1,($U$2=GRID!$B$1:$AQ$1)*(КАЛЕНДАРЬ!AT4=GRID!$B$3:$AQ$3), 0))*(1-GRID!$B$27))</f>
        <v>26800</v>
      </c>
      <c r="J306" s="35" cm="1">
        <f t="array" ref="J306">IF($I$2="Открытый тариф",
INDEX(GRID!$B$13:$AQ$19,MATCH($I$7,GRID!$A$13:$A$19,0),MATCH(1,($U$2=GRID!$B$1:$AQ$1)*(КАЛЕНДАРЬ!$AT4=GRID!$B$3:$AQ$3), 0)),
INDEX(GRID!$B$13:$AQ$19,MATCH($I$7,GRID!$A$13:$A$19,0),MATCH(1,($U$2=GRID!$B$1:$AQ$1)*(КАЛЕНДАРЬ!$AT4=GRID!$B$3:$AQ$3), 0))*(1-GRID!$B$27))</f>
        <v>29800</v>
      </c>
      <c r="K306" s="35" cm="1">
        <f t="array" ref="K306">IF($I$2="Открытый тариф",
INDEX(GRID!$B$4:$AQ$10,MATCH($K$7,GRID!$A$4:$A$10,0),MATCH(1,($U$2=GRID!$B$1:$AQ$1)*(КАЛЕНДАРЬ!AT4=GRID!$B$3:$AQ$3), 0)),
INDEX(GRID!$B$4:$AQ$10,MATCH($K$7,GRID!$A$4:$A$10,0),MATCH(1,($U$2=GRID!$B$1:$AQ$1)*(КАЛЕНДАРЬ!AT4=GRID!$B$3:$AQ$3), 0))*(1-GRID!$B$27))</f>
        <v>27900</v>
      </c>
      <c r="L306" s="35" cm="1">
        <f t="array" ref="L306">IF($I$2="Открытый тариф",
INDEX(GRID!$B$13:$AQ$19,MATCH($K$7,GRID!$A$13:$A$19,0),MATCH(1,($U$2=GRID!$B$1:$AQ$1)*(КАЛЕНДАРЬ!$AT4=GRID!$B$3:$AQ$3), 0)),
INDEX(GRID!$B$13:$AQ$19,MATCH($K$7,GRID!$A$13:$A$19,0),MATCH(1,($U$2=GRID!$B$1:$AQ$1)*(КАЛЕНДАРЬ!$AT4=GRID!$B$3:$AQ$3), 0))*(1-GRID!$B$27))</f>
        <v>30900</v>
      </c>
      <c r="M306" s="35" cm="1">
        <f t="array" ref="M306">IF($I$2="Открытый тариф",
INDEX(GRID!$B$4:$AQ$10,MATCH($M$7,GRID!$A$4:$A$10,0),MATCH(1,($U$2=GRID!$B$1:$AQ$1)*(КАЛЕНДАРЬ!AT4=GRID!$B$3:$AQ$3), 0)),
INDEX(GRID!$B$4:$AQ$10,MATCH($M$7,GRID!$A$4:$A$10,0),MATCH(1,($U$2=GRID!$B$1:$AQ$1)*(КАЛЕНДАРЬ!AT4=GRID!$B$3:$AQ$3), 0))*(1-GRID!$B$27))</f>
        <v>35000</v>
      </c>
      <c r="N306" s="35" cm="1">
        <f t="array" ref="N306">IF($I$2="Открытый тариф",
INDEX(GRID!$B$13:$AQ$19,MATCH($M$7,GRID!$A$13:$A$19,0),MATCH(1,($U$2=GRID!$B$1:$AQ$1)*(КАЛЕНДАРЬ!$AT4=GRID!$B$3:$AQ$3), 0)),
INDEX(GRID!$B$13:$AQ$19,MATCH($M$7,GRID!$A$13:$A$19,0),MATCH(1,($U$2=GRID!$B$1:$AQ$1)*(КАЛЕНДАРЬ!$AT4=GRID!$B$3:$AQ$3), 0))*(1-GRID!$B$27))</f>
        <v>38000</v>
      </c>
      <c r="O306" s="35" cm="1">
        <f t="array" ref="O306">IF($I$2="Открытый тариф",
INDEX(GRID!$B$4:$AQ$10,MATCH($O$7,GRID!$A$4:$A$10,0),MATCH(1,($U$2=GRID!$B$1:$AQ$1)*(КАЛЕНДАРЬ!AT4=GRID!$B$3:$AQ$3), 0)),
INDEX(GRID!$B$4:$AQ$10,MATCH($O$7,GRID!$A$4:$A$10,0),MATCH(1,($U$2=GRID!$B$1:$AQ$1)*(КАЛЕНДАРЬ!AT4=GRID!$B$3:$AQ$3), 0))*(1-GRID!$B$27))</f>
        <v>65500</v>
      </c>
      <c r="P306" s="35" cm="1">
        <f t="array" ref="P306">IF($I$2="Открытый тариф",
INDEX(GRID!$B$13:$AQ$19,MATCH($O$7,GRID!$A$13:$A$19,0),MATCH(1,($U$2=GRID!$B$1:$AQ$1)*(КАЛЕНДАРЬ!$AT4=GRID!$B$3:$AQ$3), 0)),
INDEX(GRID!$B$13:$AQ$19,MATCH($O$7,GRID!$A$13:$A$19,0),MATCH(1,($U$2=GRID!$B$1:$AQ$1)*(КАЛЕНДАРЬ!$AT4=GRID!$B$3:$AQ$3), 0))*(1-GRID!$B$27))</f>
        <v>65500</v>
      </c>
    </row>
    <row r="307" spans="1:16" x14ac:dyDescent="0.2">
      <c r="A307" s="53" t="s">
        <v>15</v>
      </c>
      <c r="B307" s="54">
        <v>2</v>
      </c>
      <c r="C307" s="35" cm="1">
        <f t="array" ref="C307">IF($I$2="Открытый тариф",
INDEX(GRID!$B$4:$AQ$10,MATCH($C$7,GRID!$A$4:$A$10,0),MATCH(1,($U$2=GRID!$B$1:$AQ$1)*(КАЛЕНДАРЬ!AT5=GRID!$B$3:$AQ$3), 0)),
INDEX(GRID!$B$4:$AQ$10,MATCH($C$7,GRID!$A$4:$A$10,0),MATCH(1,($U$2=GRID!$B$1:$AQ$1)*(КАЛЕНДАРЬ!AT5=GRID!$B$3:$AQ$3), 0))*(1-GRID!$B$27))</f>
        <v>11000</v>
      </c>
      <c r="D307" s="35" cm="1">
        <f t="array" ref="D307">IF($I$2="Открытый тариф",
INDEX(GRID!$B$13:$AQ$19,MATCH($C$7,GRID!$A$13:$A$19,0),MATCH(1,($U$2=GRID!$B$1:$AQ$1)*(КАЛЕНДАРЬ!$AT5=GRID!$B$3:$AQ$3), 0)),
INDEX(GRID!$B$13:$AQ$19,MATCH($C$7,GRID!$A$13:$A$19,0),MATCH(1,($U$2=GRID!$B$1:$AQ$1)*(КАЛЕНДАРЬ!$AT5=GRID!$B$3:$AQ$3), 0))*(1-GRID!$B$27))</f>
        <v>14000</v>
      </c>
      <c r="E307" s="35" cm="1">
        <f t="array" ref="E307">IF($I$2="Открытый тариф",
INDEX(GRID!$B$4:$AQ$10,MATCH($E$7,GRID!$A$4:$A$10,0),MATCH(1,($U$2=GRID!$B$1:$AQ$1)*(КАЛЕНДАРЬ!AT5=GRID!$B$3:$AQ$3), 0)),
INDEX(GRID!$B$4:$AQ$10,MATCH($E$7,GRID!$A$4:$A$10,0),MATCH(1,($U$2=GRID!$B$1:$AQ$1)*(КАЛЕНДАРЬ!AT5=GRID!$B$3:$AQ$3), 0))*(1-GRID!$B$27))</f>
        <v>13000</v>
      </c>
      <c r="F307" s="35" cm="1">
        <f t="array" ref="F307">IF($I$2="Открытый тариф",
INDEX(GRID!$B$13:$AQ$19,MATCH($E$7,GRID!$A$13:$A$19,0),MATCH(1,($U$2=GRID!$B$1:$AQ$1)*(КАЛЕНДАРЬ!$AT5=GRID!$B$3:$AQ$3), 0)),
INDEX(GRID!$B$13:$AQ$19,MATCH($E$7,GRID!$A$13:$A$19,0),MATCH(1,($U$2=GRID!$B$1:$AQ$1)*(КАЛЕНДАРЬ!$AT5=GRID!$B$3:$AQ$3), 0))*(1-GRID!$B$27))</f>
        <v>16000</v>
      </c>
      <c r="G307" s="35" cm="1">
        <f t="array" ref="G307">IF($I$2="Открытый тариф",
INDEX(GRID!$B$4:$AQ$10,MATCH($G$7,GRID!$A$4:$A$10,0),MATCH(1,($U$2=GRID!$B$1:$AQ$1)*(КАЛЕНДАРЬ!AT5=GRID!$B$3:$AQ$3), 0)),
INDEX(GRID!$B$4:$AQ$10,MATCH($G$7,GRID!$A$4:$A$10,0),MATCH(1,($U$2=GRID!$B$1:$AQ$1)*(КАЛЕНДАРЬ!AT5=GRID!$B$3:$AQ$3), 0))*(1-GRID!$B$27))</f>
        <v>13600</v>
      </c>
      <c r="H307" s="35" cm="1">
        <f t="array" ref="H307">IF($I$2="Открытый тариф",
INDEX(GRID!$B$13:$AQ$19,MATCH($G$7,GRID!$A$13:$A$19,0),MATCH(1,($U$2=GRID!$B$1:$AQ$1)*(КАЛЕНДАРЬ!$AT5=GRID!$B$3:$AQ$3), 0)),
INDEX(GRID!$B$13:$AQ$19,MATCH($G$7,GRID!$A$13:$A$19,0),MATCH(1,($U$2=GRID!$B$1:$AQ$1)*(КАЛЕНДАРЬ!$AT5=GRID!$B$3:$AQ$3), 0))*(1-GRID!$B$27))</f>
        <v>16600</v>
      </c>
      <c r="I307" s="35" cm="1">
        <f t="array" ref="I307">IF($I$2="Открытый тариф",
INDEX(GRID!$B$4:$AQ$10,MATCH($I$7,GRID!$A$4:$A$10,0),MATCH(1,($U$2=GRID!$B$1:$AQ$1)*(КАЛЕНДАРЬ!AT5=GRID!$B$3:$AQ$3), 0)),
INDEX(GRID!$B$4:$AQ$10,MATCH($I$7,GRID!$A$4:$A$10,0),MATCH(1,($U$2=GRID!$B$1:$AQ$1)*(КАЛЕНДАРЬ!AT5=GRID!$B$3:$AQ$3), 0))*(1-GRID!$B$27))</f>
        <v>26800</v>
      </c>
      <c r="J307" s="35" cm="1">
        <f t="array" ref="J307">IF($I$2="Открытый тариф",
INDEX(GRID!$B$13:$AQ$19,MATCH($I$7,GRID!$A$13:$A$19,0),MATCH(1,($U$2=GRID!$B$1:$AQ$1)*(КАЛЕНДАРЬ!$AT5=GRID!$B$3:$AQ$3), 0)),
INDEX(GRID!$B$13:$AQ$19,MATCH($I$7,GRID!$A$13:$A$19,0),MATCH(1,($U$2=GRID!$B$1:$AQ$1)*(КАЛЕНДАРЬ!$AT5=GRID!$B$3:$AQ$3), 0))*(1-GRID!$B$27))</f>
        <v>29800</v>
      </c>
      <c r="K307" s="35" cm="1">
        <f t="array" ref="K307">IF($I$2="Открытый тариф",
INDEX(GRID!$B$4:$AQ$10,MATCH($K$7,GRID!$A$4:$A$10,0),MATCH(1,($U$2=GRID!$B$1:$AQ$1)*(КАЛЕНДАРЬ!AT5=GRID!$B$3:$AQ$3), 0)),
INDEX(GRID!$B$4:$AQ$10,MATCH($K$7,GRID!$A$4:$A$10,0),MATCH(1,($U$2=GRID!$B$1:$AQ$1)*(КАЛЕНДАРЬ!AT5=GRID!$B$3:$AQ$3), 0))*(1-GRID!$B$27))</f>
        <v>27900</v>
      </c>
      <c r="L307" s="35" cm="1">
        <f t="array" ref="L307">IF($I$2="Открытый тариф",
INDEX(GRID!$B$13:$AQ$19,MATCH($K$7,GRID!$A$13:$A$19,0),MATCH(1,($U$2=GRID!$B$1:$AQ$1)*(КАЛЕНДАРЬ!$AT5=GRID!$B$3:$AQ$3), 0)),
INDEX(GRID!$B$13:$AQ$19,MATCH($K$7,GRID!$A$13:$A$19,0),MATCH(1,($U$2=GRID!$B$1:$AQ$1)*(КАЛЕНДАРЬ!$AT5=GRID!$B$3:$AQ$3), 0))*(1-GRID!$B$27))</f>
        <v>30900</v>
      </c>
      <c r="M307" s="35" cm="1">
        <f t="array" ref="M307">IF($I$2="Открытый тариф",
INDEX(GRID!$B$4:$AQ$10,MATCH($M$7,GRID!$A$4:$A$10,0),MATCH(1,($U$2=GRID!$B$1:$AQ$1)*(КАЛЕНДАРЬ!AT5=GRID!$B$3:$AQ$3), 0)),
INDEX(GRID!$B$4:$AQ$10,MATCH($M$7,GRID!$A$4:$A$10,0),MATCH(1,($U$2=GRID!$B$1:$AQ$1)*(КАЛЕНДАРЬ!AT5=GRID!$B$3:$AQ$3), 0))*(1-GRID!$B$27))</f>
        <v>35000</v>
      </c>
      <c r="N307" s="35" cm="1">
        <f t="array" ref="N307">IF($I$2="Открытый тариф",
INDEX(GRID!$B$13:$AQ$19,MATCH($M$7,GRID!$A$13:$A$19,0),MATCH(1,($U$2=GRID!$B$1:$AQ$1)*(КАЛЕНДАРЬ!$AT5=GRID!$B$3:$AQ$3), 0)),
INDEX(GRID!$B$13:$AQ$19,MATCH($M$7,GRID!$A$13:$A$19,0),MATCH(1,($U$2=GRID!$B$1:$AQ$1)*(КАЛЕНДАРЬ!$AT5=GRID!$B$3:$AQ$3), 0))*(1-GRID!$B$27))</f>
        <v>38000</v>
      </c>
      <c r="O307" s="35" cm="1">
        <f t="array" ref="O307">IF($I$2="Открытый тариф",
INDEX(GRID!$B$4:$AQ$10,MATCH($O$7,GRID!$A$4:$A$10,0),MATCH(1,($U$2=GRID!$B$1:$AQ$1)*(КАЛЕНДАРЬ!AT5=GRID!$B$3:$AQ$3), 0)),
INDEX(GRID!$B$4:$AQ$10,MATCH($O$7,GRID!$A$4:$A$10,0),MATCH(1,($U$2=GRID!$B$1:$AQ$1)*(КАЛЕНДАРЬ!AT5=GRID!$B$3:$AQ$3), 0))*(1-GRID!$B$27))</f>
        <v>65500</v>
      </c>
      <c r="P307" s="35" cm="1">
        <f t="array" ref="P307">IF($I$2="Открытый тариф",
INDEX(GRID!$B$13:$AQ$19,MATCH($O$7,GRID!$A$13:$A$19,0),MATCH(1,($U$2=GRID!$B$1:$AQ$1)*(КАЛЕНДАРЬ!$AT5=GRID!$B$3:$AQ$3), 0)),
INDEX(GRID!$B$13:$AQ$19,MATCH($O$7,GRID!$A$13:$A$19,0),MATCH(1,($U$2=GRID!$B$1:$AQ$1)*(КАЛЕНДАРЬ!$AT5=GRID!$B$3:$AQ$3), 0))*(1-GRID!$B$27))</f>
        <v>65500</v>
      </c>
    </row>
    <row r="308" spans="1:16" x14ac:dyDescent="0.2">
      <c r="A308" s="53" t="s">
        <v>16</v>
      </c>
      <c r="B308" s="54">
        <v>3</v>
      </c>
      <c r="C308" s="35" cm="1">
        <f t="array" ref="C308">IF($I$2="Открытый тариф",
INDEX(GRID!$B$4:$AQ$10,MATCH($C$7,GRID!$A$4:$A$10,0),MATCH(1,($U$2=GRID!$B$1:$AQ$1)*(КАЛЕНДАРЬ!AT6=GRID!$B$3:$AQ$3), 0)),
INDEX(GRID!$B$4:$AQ$10,MATCH($C$7,GRID!$A$4:$A$10,0),MATCH(1,($U$2=GRID!$B$1:$AQ$1)*(КАЛЕНДАРЬ!AT6=GRID!$B$3:$AQ$3), 0))*(1-GRID!$B$27))</f>
        <v>12300</v>
      </c>
      <c r="D308" s="35" cm="1">
        <f t="array" ref="D308">IF($I$2="Открытый тариф",
INDEX(GRID!$B$13:$AQ$19,MATCH($C$7,GRID!$A$13:$A$19,0),MATCH(1,($U$2=GRID!$B$1:$AQ$1)*(КАЛЕНДАРЬ!$AT6=GRID!$B$3:$AQ$3), 0)),
INDEX(GRID!$B$13:$AQ$19,MATCH($C$7,GRID!$A$13:$A$19,0),MATCH(1,($U$2=GRID!$B$1:$AQ$1)*(КАЛЕНДАРЬ!$AT6=GRID!$B$3:$AQ$3), 0))*(1-GRID!$B$27))</f>
        <v>15300</v>
      </c>
      <c r="E308" s="35" cm="1">
        <f t="array" ref="E308">IF($I$2="Открытый тариф",
INDEX(GRID!$B$4:$AQ$10,MATCH($E$7,GRID!$A$4:$A$10,0),MATCH(1,($U$2=GRID!$B$1:$AQ$1)*(КАЛЕНДАРЬ!AT6=GRID!$B$3:$AQ$3), 0)),
INDEX(GRID!$B$4:$AQ$10,MATCH($E$7,GRID!$A$4:$A$10,0),MATCH(1,($U$2=GRID!$B$1:$AQ$1)*(КАЛЕНДАРЬ!AT6=GRID!$B$3:$AQ$3), 0))*(1-GRID!$B$27))</f>
        <v>14600</v>
      </c>
      <c r="F308" s="35" cm="1">
        <f t="array" ref="F308">IF($I$2="Открытый тариф",
INDEX(GRID!$B$13:$AQ$19,MATCH($E$7,GRID!$A$13:$A$19,0),MATCH(1,($U$2=GRID!$B$1:$AQ$1)*(КАЛЕНДАРЬ!$AT6=GRID!$B$3:$AQ$3), 0)),
INDEX(GRID!$B$13:$AQ$19,MATCH($E$7,GRID!$A$13:$A$19,0),MATCH(1,($U$2=GRID!$B$1:$AQ$1)*(КАЛЕНДАРЬ!$AT6=GRID!$B$3:$AQ$3), 0))*(1-GRID!$B$27))</f>
        <v>17600</v>
      </c>
      <c r="G308" s="35" cm="1">
        <f t="array" ref="G308">IF($I$2="Открытый тариф",
INDEX(GRID!$B$4:$AQ$10,MATCH($G$7,GRID!$A$4:$A$10,0),MATCH(1,($U$2=GRID!$B$1:$AQ$1)*(КАЛЕНДАРЬ!AT6=GRID!$B$3:$AQ$3), 0)),
INDEX(GRID!$B$4:$AQ$10,MATCH($G$7,GRID!$A$4:$A$10,0),MATCH(1,($U$2=GRID!$B$1:$AQ$1)*(КАЛЕНДАРЬ!AT6=GRID!$B$3:$AQ$3), 0))*(1-GRID!$B$27))</f>
        <v>15200</v>
      </c>
      <c r="H308" s="35" cm="1">
        <f t="array" ref="H308">IF($I$2="Открытый тариф",
INDEX(GRID!$B$13:$AQ$19,MATCH($G$7,GRID!$A$13:$A$19,0),MATCH(1,($U$2=GRID!$B$1:$AQ$1)*(КАЛЕНДАРЬ!$AT6=GRID!$B$3:$AQ$3), 0)),
INDEX(GRID!$B$13:$AQ$19,MATCH($G$7,GRID!$A$13:$A$19,0),MATCH(1,($U$2=GRID!$B$1:$AQ$1)*(КАЛЕНДАРЬ!$AT6=GRID!$B$3:$AQ$3), 0))*(1-GRID!$B$27))</f>
        <v>18200</v>
      </c>
      <c r="I308" s="35" cm="1">
        <f t="array" ref="I308">IF($I$2="Открытый тариф",
INDEX(GRID!$B$4:$AQ$10,MATCH($I$7,GRID!$A$4:$A$10,0),MATCH(1,($U$2=GRID!$B$1:$AQ$1)*(КАЛЕНДАРЬ!AT6=GRID!$B$3:$AQ$3), 0)),
INDEX(GRID!$B$4:$AQ$10,MATCH($I$7,GRID!$A$4:$A$10,0),MATCH(1,($U$2=GRID!$B$1:$AQ$1)*(КАЛЕНДАРЬ!AT6=GRID!$B$3:$AQ$3), 0))*(1-GRID!$B$27))</f>
        <v>26800</v>
      </c>
      <c r="J308" s="35" cm="1">
        <f t="array" ref="J308">IF($I$2="Открытый тариф",
INDEX(GRID!$B$13:$AQ$19,MATCH($I$7,GRID!$A$13:$A$19,0),MATCH(1,($U$2=GRID!$B$1:$AQ$1)*(КАЛЕНДАРЬ!$AT6=GRID!$B$3:$AQ$3), 0)),
INDEX(GRID!$B$13:$AQ$19,MATCH($I$7,GRID!$A$13:$A$19,0),MATCH(1,($U$2=GRID!$B$1:$AQ$1)*(КАЛЕНДАРЬ!$AT6=GRID!$B$3:$AQ$3), 0))*(1-GRID!$B$27))</f>
        <v>29800</v>
      </c>
      <c r="K308" s="35" cm="1">
        <f t="array" ref="K308">IF($I$2="Открытый тариф",
INDEX(GRID!$B$4:$AQ$10,MATCH($K$7,GRID!$A$4:$A$10,0),MATCH(1,($U$2=GRID!$B$1:$AQ$1)*(КАЛЕНДАРЬ!AT6=GRID!$B$3:$AQ$3), 0)),
INDEX(GRID!$B$4:$AQ$10,MATCH($K$7,GRID!$A$4:$A$10,0),MATCH(1,($U$2=GRID!$B$1:$AQ$1)*(КАЛЕНДАРЬ!AT6=GRID!$B$3:$AQ$3), 0))*(1-GRID!$B$27))</f>
        <v>27900</v>
      </c>
      <c r="L308" s="35" cm="1">
        <f t="array" ref="L308">IF($I$2="Открытый тариф",
INDEX(GRID!$B$13:$AQ$19,MATCH($K$7,GRID!$A$13:$A$19,0),MATCH(1,($U$2=GRID!$B$1:$AQ$1)*(КАЛЕНДАРЬ!$AT6=GRID!$B$3:$AQ$3), 0)),
INDEX(GRID!$B$13:$AQ$19,MATCH($K$7,GRID!$A$13:$A$19,0),MATCH(1,($U$2=GRID!$B$1:$AQ$1)*(КАЛЕНДАРЬ!$AT6=GRID!$B$3:$AQ$3), 0))*(1-GRID!$B$27))</f>
        <v>30900</v>
      </c>
      <c r="M308" s="35" cm="1">
        <f t="array" ref="M308">IF($I$2="Открытый тариф",
INDEX(GRID!$B$4:$AQ$10,MATCH($M$7,GRID!$A$4:$A$10,0),MATCH(1,($U$2=GRID!$B$1:$AQ$1)*(КАЛЕНДАРЬ!AT6=GRID!$B$3:$AQ$3), 0)),
INDEX(GRID!$B$4:$AQ$10,MATCH($M$7,GRID!$A$4:$A$10,0),MATCH(1,($U$2=GRID!$B$1:$AQ$1)*(КАЛЕНДАРЬ!AT6=GRID!$B$3:$AQ$3), 0))*(1-GRID!$B$27))</f>
        <v>35000</v>
      </c>
      <c r="N308" s="35" cm="1">
        <f t="array" ref="N308">IF($I$2="Открытый тариф",
INDEX(GRID!$B$13:$AQ$19,MATCH($M$7,GRID!$A$13:$A$19,0),MATCH(1,($U$2=GRID!$B$1:$AQ$1)*(КАЛЕНДАРЬ!$AT6=GRID!$B$3:$AQ$3), 0)),
INDEX(GRID!$B$13:$AQ$19,MATCH($M$7,GRID!$A$13:$A$19,0),MATCH(1,($U$2=GRID!$B$1:$AQ$1)*(КАЛЕНДАРЬ!$AT6=GRID!$B$3:$AQ$3), 0))*(1-GRID!$B$27))</f>
        <v>38000</v>
      </c>
      <c r="O308" s="35" cm="1">
        <f t="array" ref="O308">IF($I$2="Открытый тариф",
INDEX(GRID!$B$4:$AQ$10,MATCH($O$7,GRID!$A$4:$A$10,0),MATCH(1,($U$2=GRID!$B$1:$AQ$1)*(КАЛЕНДАРЬ!AT6=GRID!$B$3:$AQ$3), 0)),
INDEX(GRID!$B$4:$AQ$10,MATCH($O$7,GRID!$A$4:$A$10,0),MATCH(1,($U$2=GRID!$B$1:$AQ$1)*(КАЛЕНДАРЬ!AT6=GRID!$B$3:$AQ$3), 0))*(1-GRID!$B$27))</f>
        <v>65500</v>
      </c>
      <c r="P308" s="35" cm="1">
        <f t="array" ref="P308">IF($I$2="Открытый тариф",
INDEX(GRID!$B$13:$AQ$19,MATCH($O$7,GRID!$A$13:$A$19,0),MATCH(1,($U$2=GRID!$B$1:$AQ$1)*(КАЛЕНДАРЬ!$AT6=GRID!$B$3:$AQ$3), 0)),
INDEX(GRID!$B$13:$AQ$19,MATCH($O$7,GRID!$A$13:$A$19,0),MATCH(1,($U$2=GRID!$B$1:$AQ$1)*(КАЛЕНДАРЬ!$AT6=GRID!$B$3:$AQ$3), 0))*(1-GRID!$B$27))</f>
        <v>65500</v>
      </c>
    </row>
    <row r="309" spans="1:16" x14ac:dyDescent="0.2">
      <c r="A309" s="53" t="s">
        <v>17</v>
      </c>
      <c r="B309" s="54">
        <v>4</v>
      </c>
      <c r="C309" s="35" cm="1">
        <f t="array" ref="C309">IF($I$2="Открытый тариф",
INDEX(GRID!$B$4:$AQ$10,MATCH($C$7,GRID!$A$4:$A$10,0),MATCH(1,($U$2=GRID!$B$1:$AQ$1)*(КАЛЕНДАРЬ!AT7=GRID!$B$3:$AQ$3), 0)),
INDEX(GRID!$B$4:$AQ$10,MATCH($C$7,GRID!$A$4:$A$10,0),MATCH(1,($U$2=GRID!$B$1:$AQ$1)*(КАЛЕНДАРЬ!AT7=GRID!$B$3:$AQ$3), 0))*(1-GRID!$B$27))</f>
        <v>12300</v>
      </c>
      <c r="D309" s="35" cm="1">
        <f t="array" ref="D309">IF($I$2="Открытый тариф",
INDEX(GRID!$B$13:$AQ$19,MATCH($C$7,GRID!$A$13:$A$19,0),MATCH(1,($U$2=GRID!$B$1:$AQ$1)*(КАЛЕНДАРЬ!$AT7=GRID!$B$3:$AQ$3), 0)),
INDEX(GRID!$B$13:$AQ$19,MATCH($C$7,GRID!$A$13:$A$19,0),MATCH(1,($U$2=GRID!$B$1:$AQ$1)*(КАЛЕНДАРЬ!$AT7=GRID!$B$3:$AQ$3), 0))*(1-GRID!$B$27))</f>
        <v>15300</v>
      </c>
      <c r="E309" s="35" cm="1">
        <f t="array" ref="E309">IF($I$2="Открытый тариф",
INDEX(GRID!$B$4:$AQ$10,MATCH($E$7,GRID!$A$4:$A$10,0),MATCH(1,($U$2=GRID!$B$1:$AQ$1)*(КАЛЕНДАРЬ!AT7=GRID!$B$3:$AQ$3), 0)),
INDEX(GRID!$B$4:$AQ$10,MATCH($E$7,GRID!$A$4:$A$10,0),MATCH(1,($U$2=GRID!$B$1:$AQ$1)*(КАЛЕНДАРЬ!AT7=GRID!$B$3:$AQ$3), 0))*(1-GRID!$B$27))</f>
        <v>14600</v>
      </c>
      <c r="F309" s="35" cm="1">
        <f t="array" ref="F309">IF($I$2="Открытый тариф",
INDEX(GRID!$B$13:$AQ$19,MATCH($E$7,GRID!$A$13:$A$19,0),MATCH(1,($U$2=GRID!$B$1:$AQ$1)*(КАЛЕНДАРЬ!$AT7=GRID!$B$3:$AQ$3), 0)),
INDEX(GRID!$B$13:$AQ$19,MATCH($E$7,GRID!$A$13:$A$19,0),MATCH(1,($U$2=GRID!$B$1:$AQ$1)*(КАЛЕНДАРЬ!$AT7=GRID!$B$3:$AQ$3), 0))*(1-GRID!$B$27))</f>
        <v>17600</v>
      </c>
      <c r="G309" s="35" cm="1">
        <f t="array" ref="G309">IF($I$2="Открытый тариф",
INDEX(GRID!$B$4:$AQ$10,MATCH($G$7,GRID!$A$4:$A$10,0),MATCH(1,($U$2=GRID!$B$1:$AQ$1)*(КАЛЕНДАРЬ!AT7=GRID!$B$3:$AQ$3), 0)),
INDEX(GRID!$B$4:$AQ$10,MATCH($G$7,GRID!$A$4:$A$10,0),MATCH(1,($U$2=GRID!$B$1:$AQ$1)*(КАЛЕНДАРЬ!AT7=GRID!$B$3:$AQ$3), 0))*(1-GRID!$B$27))</f>
        <v>15200</v>
      </c>
      <c r="H309" s="35" cm="1">
        <f t="array" ref="H309">IF($I$2="Открытый тариф",
INDEX(GRID!$B$13:$AQ$19,MATCH($G$7,GRID!$A$13:$A$19,0),MATCH(1,($U$2=GRID!$B$1:$AQ$1)*(КАЛЕНДАРЬ!$AT7=GRID!$B$3:$AQ$3), 0)),
INDEX(GRID!$B$13:$AQ$19,MATCH($G$7,GRID!$A$13:$A$19,0),MATCH(1,($U$2=GRID!$B$1:$AQ$1)*(КАЛЕНДАРЬ!$AT7=GRID!$B$3:$AQ$3), 0))*(1-GRID!$B$27))</f>
        <v>18200</v>
      </c>
      <c r="I309" s="35" cm="1">
        <f t="array" ref="I309">IF($I$2="Открытый тариф",
INDEX(GRID!$B$4:$AQ$10,MATCH($I$7,GRID!$A$4:$A$10,0),MATCH(1,($U$2=GRID!$B$1:$AQ$1)*(КАЛЕНДАРЬ!AT7=GRID!$B$3:$AQ$3), 0)),
INDEX(GRID!$B$4:$AQ$10,MATCH($I$7,GRID!$A$4:$A$10,0),MATCH(1,($U$2=GRID!$B$1:$AQ$1)*(КАЛЕНДАРЬ!AT7=GRID!$B$3:$AQ$3), 0))*(1-GRID!$B$27))</f>
        <v>26800</v>
      </c>
      <c r="J309" s="35" cm="1">
        <f t="array" ref="J309">IF($I$2="Открытый тариф",
INDEX(GRID!$B$13:$AQ$19,MATCH($I$7,GRID!$A$13:$A$19,0),MATCH(1,($U$2=GRID!$B$1:$AQ$1)*(КАЛЕНДАРЬ!$AT7=GRID!$B$3:$AQ$3), 0)),
INDEX(GRID!$B$13:$AQ$19,MATCH($I$7,GRID!$A$13:$A$19,0),MATCH(1,($U$2=GRID!$B$1:$AQ$1)*(КАЛЕНДАРЬ!$AT7=GRID!$B$3:$AQ$3), 0))*(1-GRID!$B$27))</f>
        <v>29800</v>
      </c>
      <c r="K309" s="35" cm="1">
        <f t="array" ref="K309">IF($I$2="Открытый тариф",
INDEX(GRID!$B$4:$AQ$10,MATCH($K$7,GRID!$A$4:$A$10,0),MATCH(1,($U$2=GRID!$B$1:$AQ$1)*(КАЛЕНДАРЬ!AT7=GRID!$B$3:$AQ$3), 0)),
INDEX(GRID!$B$4:$AQ$10,MATCH($K$7,GRID!$A$4:$A$10,0),MATCH(1,($U$2=GRID!$B$1:$AQ$1)*(КАЛЕНДАРЬ!AT7=GRID!$B$3:$AQ$3), 0))*(1-GRID!$B$27))</f>
        <v>27900</v>
      </c>
      <c r="L309" s="35" cm="1">
        <f t="array" ref="L309">IF($I$2="Открытый тариф",
INDEX(GRID!$B$13:$AQ$19,MATCH($K$7,GRID!$A$13:$A$19,0),MATCH(1,($U$2=GRID!$B$1:$AQ$1)*(КАЛЕНДАРЬ!$AT7=GRID!$B$3:$AQ$3), 0)),
INDEX(GRID!$B$13:$AQ$19,MATCH($K$7,GRID!$A$13:$A$19,0),MATCH(1,($U$2=GRID!$B$1:$AQ$1)*(КАЛЕНДАРЬ!$AT7=GRID!$B$3:$AQ$3), 0))*(1-GRID!$B$27))</f>
        <v>30900</v>
      </c>
      <c r="M309" s="35" cm="1">
        <f t="array" ref="M309">IF($I$2="Открытый тариф",
INDEX(GRID!$B$4:$AQ$10,MATCH($M$7,GRID!$A$4:$A$10,0),MATCH(1,($U$2=GRID!$B$1:$AQ$1)*(КАЛЕНДАРЬ!AT7=GRID!$B$3:$AQ$3), 0)),
INDEX(GRID!$B$4:$AQ$10,MATCH($M$7,GRID!$A$4:$A$10,0),MATCH(1,($U$2=GRID!$B$1:$AQ$1)*(КАЛЕНДАРЬ!AT7=GRID!$B$3:$AQ$3), 0))*(1-GRID!$B$27))</f>
        <v>35000</v>
      </c>
      <c r="N309" s="35" cm="1">
        <f t="array" ref="N309">IF($I$2="Открытый тариф",
INDEX(GRID!$B$13:$AQ$19,MATCH($M$7,GRID!$A$13:$A$19,0),MATCH(1,($U$2=GRID!$B$1:$AQ$1)*(КАЛЕНДАРЬ!$AT7=GRID!$B$3:$AQ$3), 0)),
INDEX(GRID!$B$13:$AQ$19,MATCH($M$7,GRID!$A$13:$A$19,0),MATCH(1,($U$2=GRID!$B$1:$AQ$1)*(КАЛЕНДАРЬ!$AT7=GRID!$B$3:$AQ$3), 0))*(1-GRID!$B$27))</f>
        <v>38000</v>
      </c>
      <c r="O309" s="35" cm="1">
        <f t="array" ref="O309">IF($I$2="Открытый тариф",
INDEX(GRID!$B$4:$AQ$10,MATCH($O$7,GRID!$A$4:$A$10,0),MATCH(1,($U$2=GRID!$B$1:$AQ$1)*(КАЛЕНДАРЬ!AT7=GRID!$B$3:$AQ$3), 0)),
INDEX(GRID!$B$4:$AQ$10,MATCH($O$7,GRID!$A$4:$A$10,0),MATCH(1,($U$2=GRID!$B$1:$AQ$1)*(КАЛЕНДАРЬ!AT7=GRID!$B$3:$AQ$3), 0))*(1-GRID!$B$27))</f>
        <v>65500</v>
      </c>
      <c r="P309" s="35" cm="1">
        <f t="array" ref="P309">IF($I$2="Открытый тариф",
INDEX(GRID!$B$13:$AQ$19,MATCH($O$7,GRID!$A$13:$A$19,0),MATCH(1,($U$2=GRID!$B$1:$AQ$1)*(КАЛЕНДАРЬ!$AT7=GRID!$B$3:$AQ$3), 0)),
INDEX(GRID!$B$13:$AQ$19,MATCH($O$7,GRID!$A$13:$A$19,0),MATCH(1,($U$2=GRID!$B$1:$AQ$1)*(КАЛЕНДАРЬ!$AT7=GRID!$B$3:$AQ$3), 0))*(1-GRID!$B$27))</f>
        <v>65500</v>
      </c>
    </row>
    <row r="310" spans="1:16" x14ac:dyDescent="0.2">
      <c r="A310" s="53" t="s">
        <v>18</v>
      </c>
      <c r="B310" s="54">
        <v>5</v>
      </c>
      <c r="C310" s="35" cm="1">
        <f t="array" ref="C310">IF($I$2="Открытый тариф",
INDEX(GRID!$B$4:$AQ$10,MATCH($C$7,GRID!$A$4:$A$10,0),MATCH(1,($U$2=GRID!$B$1:$AQ$1)*(КАЛЕНДАРЬ!AT8=GRID!$B$3:$AQ$3), 0)),
INDEX(GRID!$B$4:$AQ$10,MATCH($C$7,GRID!$A$4:$A$10,0),MATCH(1,($U$2=GRID!$B$1:$AQ$1)*(КАЛЕНДАРЬ!AT8=GRID!$B$3:$AQ$3), 0))*(1-GRID!$B$27))</f>
        <v>12300</v>
      </c>
      <c r="D310" s="35" cm="1">
        <f t="array" ref="D310">IF($I$2="Открытый тариф",
INDEX(GRID!$B$13:$AQ$19,MATCH($C$7,GRID!$A$13:$A$19,0),MATCH(1,($U$2=GRID!$B$1:$AQ$1)*(КАЛЕНДАРЬ!$AT8=GRID!$B$3:$AQ$3), 0)),
INDEX(GRID!$B$13:$AQ$19,MATCH($C$7,GRID!$A$13:$A$19,0),MATCH(1,($U$2=GRID!$B$1:$AQ$1)*(КАЛЕНДАРЬ!$AT8=GRID!$B$3:$AQ$3), 0))*(1-GRID!$B$27))</f>
        <v>15300</v>
      </c>
      <c r="E310" s="35" cm="1">
        <f t="array" ref="E310">IF($I$2="Открытый тариф",
INDEX(GRID!$B$4:$AQ$10,MATCH($E$7,GRID!$A$4:$A$10,0),MATCH(1,($U$2=GRID!$B$1:$AQ$1)*(КАЛЕНДАРЬ!AT8=GRID!$B$3:$AQ$3), 0)),
INDEX(GRID!$B$4:$AQ$10,MATCH($E$7,GRID!$A$4:$A$10,0),MATCH(1,($U$2=GRID!$B$1:$AQ$1)*(КАЛЕНДАРЬ!AT8=GRID!$B$3:$AQ$3), 0))*(1-GRID!$B$27))</f>
        <v>14600</v>
      </c>
      <c r="F310" s="35" cm="1">
        <f t="array" ref="F310">IF($I$2="Открытый тариф",
INDEX(GRID!$B$13:$AQ$19,MATCH($E$7,GRID!$A$13:$A$19,0),MATCH(1,($U$2=GRID!$B$1:$AQ$1)*(КАЛЕНДАРЬ!$AT8=GRID!$B$3:$AQ$3), 0)),
INDEX(GRID!$B$13:$AQ$19,MATCH($E$7,GRID!$A$13:$A$19,0),MATCH(1,($U$2=GRID!$B$1:$AQ$1)*(КАЛЕНДАРЬ!$AT8=GRID!$B$3:$AQ$3), 0))*(1-GRID!$B$27))</f>
        <v>17600</v>
      </c>
      <c r="G310" s="35" cm="1">
        <f t="array" ref="G310">IF($I$2="Открытый тариф",
INDEX(GRID!$B$4:$AQ$10,MATCH($G$7,GRID!$A$4:$A$10,0),MATCH(1,($U$2=GRID!$B$1:$AQ$1)*(КАЛЕНДАРЬ!AT8=GRID!$B$3:$AQ$3), 0)),
INDEX(GRID!$B$4:$AQ$10,MATCH($G$7,GRID!$A$4:$A$10,0),MATCH(1,($U$2=GRID!$B$1:$AQ$1)*(КАЛЕНДАРЬ!AT8=GRID!$B$3:$AQ$3), 0))*(1-GRID!$B$27))</f>
        <v>15200</v>
      </c>
      <c r="H310" s="35" cm="1">
        <f t="array" ref="H310">IF($I$2="Открытый тариф",
INDEX(GRID!$B$13:$AQ$19,MATCH($G$7,GRID!$A$13:$A$19,0),MATCH(1,($U$2=GRID!$B$1:$AQ$1)*(КАЛЕНДАРЬ!$AT8=GRID!$B$3:$AQ$3), 0)),
INDEX(GRID!$B$13:$AQ$19,MATCH($G$7,GRID!$A$13:$A$19,0),MATCH(1,($U$2=GRID!$B$1:$AQ$1)*(КАЛЕНДАРЬ!$AT8=GRID!$B$3:$AQ$3), 0))*(1-GRID!$B$27))</f>
        <v>18200</v>
      </c>
      <c r="I310" s="35" cm="1">
        <f t="array" ref="I310">IF($I$2="Открытый тариф",
INDEX(GRID!$B$4:$AQ$10,MATCH($I$7,GRID!$A$4:$A$10,0),MATCH(1,($U$2=GRID!$B$1:$AQ$1)*(КАЛЕНДАРЬ!AT8=GRID!$B$3:$AQ$3), 0)),
INDEX(GRID!$B$4:$AQ$10,MATCH($I$7,GRID!$A$4:$A$10,0),MATCH(1,($U$2=GRID!$B$1:$AQ$1)*(КАЛЕНДАРЬ!AT8=GRID!$B$3:$AQ$3), 0))*(1-GRID!$B$27))</f>
        <v>26800</v>
      </c>
      <c r="J310" s="35" cm="1">
        <f t="array" ref="J310">IF($I$2="Открытый тариф",
INDEX(GRID!$B$13:$AQ$19,MATCH($I$7,GRID!$A$13:$A$19,0),MATCH(1,($U$2=GRID!$B$1:$AQ$1)*(КАЛЕНДАРЬ!$AT8=GRID!$B$3:$AQ$3), 0)),
INDEX(GRID!$B$13:$AQ$19,MATCH($I$7,GRID!$A$13:$A$19,0),MATCH(1,($U$2=GRID!$B$1:$AQ$1)*(КАЛЕНДАРЬ!$AT8=GRID!$B$3:$AQ$3), 0))*(1-GRID!$B$27))</f>
        <v>29800</v>
      </c>
      <c r="K310" s="35" cm="1">
        <f t="array" ref="K310">IF($I$2="Открытый тариф",
INDEX(GRID!$B$4:$AQ$10,MATCH($K$7,GRID!$A$4:$A$10,0),MATCH(1,($U$2=GRID!$B$1:$AQ$1)*(КАЛЕНДАРЬ!AT8=GRID!$B$3:$AQ$3), 0)),
INDEX(GRID!$B$4:$AQ$10,MATCH($K$7,GRID!$A$4:$A$10,0),MATCH(1,($U$2=GRID!$B$1:$AQ$1)*(КАЛЕНДАРЬ!AT8=GRID!$B$3:$AQ$3), 0))*(1-GRID!$B$27))</f>
        <v>27900</v>
      </c>
      <c r="L310" s="35" cm="1">
        <f t="array" ref="L310">IF($I$2="Открытый тариф",
INDEX(GRID!$B$13:$AQ$19,MATCH($K$7,GRID!$A$13:$A$19,0),MATCH(1,($U$2=GRID!$B$1:$AQ$1)*(КАЛЕНДАРЬ!$AT8=GRID!$B$3:$AQ$3), 0)),
INDEX(GRID!$B$13:$AQ$19,MATCH($K$7,GRID!$A$13:$A$19,0),MATCH(1,($U$2=GRID!$B$1:$AQ$1)*(КАЛЕНДАРЬ!$AT8=GRID!$B$3:$AQ$3), 0))*(1-GRID!$B$27))</f>
        <v>30900</v>
      </c>
      <c r="M310" s="35" cm="1">
        <f t="array" ref="M310">IF($I$2="Открытый тариф",
INDEX(GRID!$B$4:$AQ$10,MATCH($M$7,GRID!$A$4:$A$10,0),MATCH(1,($U$2=GRID!$B$1:$AQ$1)*(КАЛЕНДАРЬ!AT8=GRID!$B$3:$AQ$3), 0)),
INDEX(GRID!$B$4:$AQ$10,MATCH($M$7,GRID!$A$4:$A$10,0),MATCH(1,($U$2=GRID!$B$1:$AQ$1)*(КАЛЕНДАРЬ!AT8=GRID!$B$3:$AQ$3), 0))*(1-GRID!$B$27))</f>
        <v>35000</v>
      </c>
      <c r="N310" s="35" cm="1">
        <f t="array" ref="N310">IF($I$2="Открытый тариф",
INDEX(GRID!$B$13:$AQ$19,MATCH($M$7,GRID!$A$13:$A$19,0),MATCH(1,($U$2=GRID!$B$1:$AQ$1)*(КАЛЕНДАРЬ!$AT8=GRID!$B$3:$AQ$3), 0)),
INDEX(GRID!$B$13:$AQ$19,MATCH($M$7,GRID!$A$13:$A$19,0),MATCH(1,($U$2=GRID!$B$1:$AQ$1)*(КАЛЕНДАРЬ!$AT8=GRID!$B$3:$AQ$3), 0))*(1-GRID!$B$27))</f>
        <v>38000</v>
      </c>
      <c r="O310" s="35" cm="1">
        <f t="array" ref="O310">IF($I$2="Открытый тариф",
INDEX(GRID!$B$4:$AQ$10,MATCH($O$7,GRID!$A$4:$A$10,0),MATCH(1,($U$2=GRID!$B$1:$AQ$1)*(КАЛЕНДАРЬ!AT8=GRID!$B$3:$AQ$3), 0)),
INDEX(GRID!$B$4:$AQ$10,MATCH($O$7,GRID!$A$4:$A$10,0),MATCH(1,($U$2=GRID!$B$1:$AQ$1)*(КАЛЕНДАРЬ!AT8=GRID!$B$3:$AQ$3), 0))*(1-GRID!$B$27))</f>
        <v>65500</v>
      </c>
      <c r="P310" s="35" cm="1">
        <f t="array" ref="P310">IF($I$2="Открытый тариф",
INDEX(GRID!$B$13:$AQ$19,MATCH($O$7,GRID!$A$13:$A$19,0),MATCH(1,($U$2=GRID!$B$1:$AQ$1)*(КАЛЕНДАРЬ!$AT8=GRID!$B$3:$AQ$3), 0)),
INDEX(GRID!$B$13:$AQ$19,MATCH($O$7,GRID!$A$13:$A$19,0),MATCH(1,($U$2=GRID!$B$1:$AQ$1)*(КАЛЕНДАРЬ!$AT8=GRID!$B$3:$AQ$3), 0))*(1-GRID!$B$27))</f>
        <v>65500</v>
      </c>
    </row>
    <row r="311" spans="1:16" x14ac:dyDescent="0.2">
      <c r="A311" s="53" t="s">
        <v>19</v>
      </c>
      <c r="B311" s="54">
        <v>6</v>
      </c>
      <c r="C311" s="35" cm="1">
        <f t="array" ref="C311">IF($I$2="Открытый тариф",
INDEX(GRID!$B$4:$AQ$10,MATCH($C$7,GRID!$A$4:$A$10,0),MATCH(1,($U$2=GRID!$B$1:$AQ$1)*(КАЛЕНДАРЬ!AT9=GRID!$B$3:$AQ$3), 0)),
INDEX(GRID!$B$4:$AQ$10,MATCH($C$7,GRID!$A$4:$A$10,0),MATCH(1,($U$2=GRID!$B$1:$AQ$1)*(КАЛЕНДАРЬ!AT9=GRID!$B$3:$AQ$3), 0))*(1-GRID!$B$27))</f>
        <v>15500</v>
      </c>
      <c r="D311" s="35" cm="1">
        <f t="array" ref="D311">IF($I$2="Открытый тариф",
INDEX(GRID!$B$13:$AQ$19,MATCH($C$7,GRID!$A$13:$A$19,0),MATCH(1,($U$2=GRID!$B$1:$AQ$1)*(КАЛЕНДАРЬ!$AT9=GRID!$B$3:$AQ$3), 0)),
INDEX(GRID!$B$13:$AQ$19,MATCH($C$7,GRID!$A$13:$A$19,0),MATCH(1,($U$2=GRID!$B$1:$AQ$1)*(КАЛЕНДАРЬ!$AT9=GRID!$B$3:$AQ$3), 0))*(1-GRID!$B$27))</f>
        <v>18500</v>
      </c>
      <c r="E311" s="35" cm="1">
        <f t="array" ref="E311">IF($I$2="Открытый тариф",
INDEX(GRID!$B$4:$AQ$10,MATCH($E$7,GRID!$A$4:$A$10,0),MATCH(1,($U$2=GRID!$B$1:$AQ$1)*(КАЛЕНДАРЬ!AT9=GRID!$B$3:$AQ$3), 0)),
INDEX(GRID!$B$4:$AQ$10,MATCH($E$7,GRID!$A$4:$A$10,0),MATCH(1,($U$2=GRID!$B$1:$AQ$1)*(КАЛЕНДАРЬ!AT9=GRID!$B$3:$AQ$3), 0))*(1-GRID!$B$27))</f>
        <v>18800</v>
      </c>
      <c r="F311" s="35" cm="1">
        <f t="array" ref="F311">IF($I$2="Открытый тариф",
INDEX(GRID!$B$13:$AQ$19,MATCH($E$7,GRID!$A$13:$A$19,0),MATCH(1,($U$2=GRID!$B$1:$AQ$1)*(КАЛЕНДАРЬ!$AT9=GRID!$B$3:$AQ$3), 0)),
INDEX(GRID!$B$13:$AQ$19,MATCH($E$7,GRID!$A$13:$A$19,0),MATCH(1,($U$2=GRID!$B$1:$AQ$1)*(КАЛЕНДАРЬ!$AT9=GRID!$B$3:$AQ$3), 0))*(1-GRID!$B$27))</f>
        <v>21800</v>
      </c>
      <c r="G311" s="35" cm="1">
        <f t="array" ref="G311">IF($I$2="Открытый тариф",
INDEX(GRID!$B$4:$AQ$10,MATCH($G$7,GRID!$A$4:$A$10,0),MATCH(1,($U$2=GRID!$B$1:$AQ$1)*(КАЛЕНДАРЬ!AT9=GRID!$B$3:$AQ$3), 0)),
INDEX(GRID!$B$4:$AQ$10,MATCH($G$7,GRID!$A$4:$A$10,0),MATCH(1,($U$2=GRID!$B$1:$AQ$1)*(КАЛЕНДАРЬ!AT9=GRID!$B$3:$AQ$3), 0))*(1-GRID!$B$27))</f>
        <v>19700</v>
      </c>
      <c r="H311" s="35" cm="1">
        <f t="array" ref="H311">IF($I$2="Открытый тариф",
INDEX(GRID!$B$13:$AQ$19,MATCH($G$7,GRID!$A$13:$A$19,0),MATCH(1,($U$2=GRID!$B$1:$AQ$1)*(КАЛЕНДАРЬ!$AT9=GRID!$B$3:$AQ$3), 0)),
INDEX(GRID!$B$13:$AQ$19,MATCH($G$7,GRID!$A$13:$A$19,0),MATCH(1,($U$2=GRID!$B$1:$AQ$1)*(КАЛЕНДАРЬ!$AT9=GRID!$B$3:$AQ$3), 0))*(1-GRID!$B$27))</f>
        <v>22700</v>
      </c>
      <c r="I311" s="35" cm="1">
        <f t="array" ref="I311">IF($I$2="Открытый тариф",
INDEX(GRID!$B$4:$AQ$10,MATCH($I$7,GRID!$A$4:$A$10,0),MATCH(1,($U$2=GRID!$B$1:$AQ$1)*(КАЛЕНДАРЬ!AT9=GRID!$B$3:$AQ$3), 0)),
INDEX(GRID!$B$4:$AQ$10,MATCH($I$7,GRID!$A$4:$A$10,0),MATCH(1,($U$2=GRID!$B$1:$AQ$1)*(КАЛЕНДАРЬ!AT9=GRID!$B$3:$AQ$3), 0))*(1-GRID!$B$27))</f>
        <v>26800</v>
      </c>
      <c r="J311" s="35" cm="1">
        <f t="array" ref="J311">IF($I$2="Открытый тариф",
INDEX(GRID!$B$13:$AQ$19,MATCH($I$7,GRID!$A$13:$A$19,0),MATCH(1,($U$2=GRID!$B$1:$AQ$1)*(КАЛЕНДАРЬ!$AT9=GRID!$B$3:$AQ$3), 0)),
INDEX(GRID!$B$13:$AQ$19,MATCH($I$7,GRID!$A$13:$A$19,0),MATCH(1,($U$2=GRID!$B$1:$AQ$1)*(КАЛЕНДАРЬ!$AT9=GRID!$B$3:$AQ$3), 0))*(1-GRID!$B$27))</f>
        <v>29800</v>
      </c>
      <c r="K311" s="35" cm="1">
        <f t="array" ref="K311">IF($I$2="Открытый тариф",
INDEX(GRID!$B$4:$AQ$10,MATCH($K$7,GRID!$A$4:$A$10,0),MATCH(1,($U$2=GRID!$B$1:$AQ$1)*(КАЛЕНДАРЬ!AT9=GRID!$B$3:$AQ$3), 0)),
INDEX(GRID!$B$4:$AQ$10,MATCH($K$7,GRID!$A$4:$A$10,0),MATCH(1,($U$2=GRID!$B$1:$AQ$1)*(КАЛЕНДАРЬ!AT9=GRID!$B$3:$AQ$3), 0))*(1-GRID!$B$27))</f>
        <v>27900</v>
      </c>
      <c r="L311" s="35" cm="1">
        <f t="array" ref="L311">IF($I$2="Открытый тариф",
INDEX(GRID!$B$13:$AQ$19,MATCH($K$7,GRID!$A$13:$A$19,0),MATCH(1,($U$2=GRID!$B$1:$AQ$1)*(КАЛЕНДАРЬ!$AT9=GRID!$B$3:$AQ$3), 0)),
INDEX(GRID!$B$13:$AQ$19,MATCH($K$7,GRID!$A$13:$A$19,0),MATCH(1,($U$2=GRID!$B$1:$AQ$1)*(КАЛЕНДАРЬ!$AT9=GRID!$B$3:$AQ$3), 0))*(1-GRID!$B$27))</f>
        <v>30900</v>
      </c>
      <c r="M311" s="35" cm="1">
        <f t="array" ref="M311">IF($I$2="Открытый тариф",
INDEX(GRID!$B$4:$AQ$10,MATCH($M$7,GRID!$A$4:$A$10,0),MATCH(1,($U$2=GRID!$B$1:$AQ$1)*(КАЛЕНДАРЬ!AT9=GRID!$B$3:$AQ$3), 0)),
INDEX(GRID!$B$4:$AQ$10,MATCH($M$7,GRID!$A$4:$A$10,0),MATCH(1,($U$2=GRID!$B$1:$AQ$1)*(КАЛЕНДАРЬ!AT9=GRID!$B$3:$AQ$3), 0))*(1-GRID!$B$27))</f>
        <v>35000</v>
      </c>
      <c r="N311" s="35" cm="1">
        <f t="array" ref="N311">IF($I$2="Открытый тариф",
INDEX(GRID!$B$13:$AQ$19,MATCH($M$7,GRID!$A$13:$A$19,0),MATCH(1,($U$2=GRID!$B$1:$AQ$1)*(КАЛЕНДАРЬ!$AT9=GRID!$B$3:$AQ$3), 0)),
INDEX(GRID!$B$13:$AQ$19,MATCH($M$7,GRID!$A$13:$A$19,0),MATCH(1,($U$2=GRID!$B$1:$AQ$1)*(КАЛЕНДАРЬ!$AT9=GRID!$B$3:$AQ$3), 0))*(1-GRID!$B$27))</f>
        <v>38000</v>
      </c>
      <c r="O311" s="35" cm="1">
        <f t="array" ref="O311">IF($I$2="Открытый тариф",
INDEX(GRID!$B$4:$AQ$10,MATCH($O$7,GRID!$A$4:$A$10,0),MATCH(1,($U$2=GRID!$B$1:$AQ$1)*(КАЛЕНДАРЬ!AT9=GRID!$B$3:$AQ$3), 0)),
INDEX(GRID!$B$4:$AQ$10,MATCH($O$7,GRID!$A$4:$A$10,0),MATCH(1,($U$2=GRID!$B$1:$AQ$1)*(КАЛЕНДАРЬ!AT9=GRID!$B$3:$AQ$3), 0))*(1-GRID!$B$27))</f>
        <v>65500</v>
      </c>
      <c r="P311" s="35" cm="1">
        <f t="array" ref="P311">IF($I$2="Открытый тариф",
INDEX(GRID!$B$13:$AQ$19,MATCH($O$7,GRID!$A$13:$A$19,0),MATCH(1,($U$2=GRID!$B$1:$AQ$1)*(КАЛЕНДАРЬ!$AT9=GRID!$B$3:$AQ$3), 0)),
INDEX(GRID!$B$13:$AQ$19,MATCH($O$7,GRID!$A$13:$A$19,0),MATCH(1,($U$2=GRID!$B$1:$AQ$1)*(КАЛЕНДАРЬ!$AT9=GRID!$B$3:$AQ$3), 0))*(1-GRID!$B$27))</f>
        <v>65500</v>
      </c>
    </row>
    <row r="312" spans="1:16" x14ac:dyDescent="0.2">
      <c r="A312" s="53" t="s">
        <v>20</v>
      </c>
      <c r="B312" s="54">
        <v>7</v>
      </c>
      <c r="C312" s="35" cm="1">
        <f t="array" ref="C312">IF($I$2="Открытый тариф",
INDEX(GRID!$B$4:$AQ$10,MATCH($C$7,GRID!$A$4:$A$10,0),MATCH(1,($U$2=GRID!$B$1:$AQ$1)*(КАЛЕНДАРЬ!AT10=GRID!$B$3:$AQ$3), 0)),
INDEX(GRID!$B$4:$AQ$10,MATCH($C$7,GRID!$A$4:$A$10,0),MATCH(1,($U$2=GRID!$B$1:$AQ$1)*(КАЛЕНДАРЬ!AT10=GRID!$B$3:$AQ$3), 0))*(1-GRID!$B$27))</f>
        <v>15500</v>
      </c>
      <c r="D312" s="35" cm="1">
        <f t="array" ref="D312">IF($I$2="Открытый тариф",
INDEX(GRID!$B$13:$AQ$19,MATCH($C$7,GRID!$A$13:$A$19,0),MATCH(1,($U$2=GRID!$B$1:$AQ$1)*(КАЛЕНДАРЬ!$AT10=GRID!$B$3:$AQ$3), 0)),
INDEX(GRID!$B$13:$AQ$19,MATCH($C$7,GRID!$A$13:$A$19,0),MATCH(1,($U$2=GRID!$B$1:$AQ$1)*(КАЛЕНДАРЬ!$AT10=GRID!$B$3:$AQ$3), 0))*(1-GRID!$B$27))</f>
        <v>18500</v>
      </c>
      <c r="E312" s="35" cm="1">
        <f t="array" ref="E312">IF($I$2="Открытый тариф",
INDEX(GRID!$B$4:$AQ$10,MATCH($E$7,GRID!$A$4:$A$10,0),MATCH(1,($U$2=GRID!$B$1:$AQ$1)*(КАЛЕНДАРЬ!AT10=GRID!$B$3:$AQ$3), 0)),
INDEX(GRID!$B$4:$AQ$10,MATCH($E$7,GRID!$A$4:$A$10,0),MATCH(1,($U$2=GRID!$B$1:$AQ$1)*(КАЛЕНДАРЬ!AT10=GRID!$B$3:$AQ$3), 0))*(1-GRID!$B$27))</f>
        <v>18800</v>
      </c>
      <c r="F312" s="35" cm="1">
        <f t="array" ref="F312">IF($I$2="Открытый тариф",
INDEX(GRID!$B$13:$AQ$19,MATCH($E$7,GRID!$A$13:$A$19,0),MATCH(1,($U$2=GRID!$B$1:$AQ$1)*(КАЛЕНДАРЬ!$AT10=GRID!$B$3:$AQ$3), 0)),
INDEX(GRID!$B$13:$AQ$19,MATCH($E$7,GRID!$A$13:$A$19,0),MATCH(1,($U$2=GRID!$B$1:$AQ$1)*(КАЛЕНДАРЬ!$AT10=GRID!$B$3:$AQ$3), 0))*(1-GRID!$B$27))</f>
        <v>21800</v>
      </c>
      <c r="G312" s="35" cm="1">
        <f t="array" ref="G312">IF($I$2="Открытый тариф",
INDEX(GRID!$B$4:$AQ$10,MATCH($G$7,GRID!$A$4:$A$10,0),MATCH(1,($U$2=GRID!$B$1:$AQ$1)*(КАЛЕНДАРЬ!AT10=GRID!$B$3:$AQ$3), 0)),
INDEX(GRID!$B$4:$AQ$10,MATCH($G$7,GRID!$A$4:$A$10,0),MATCH(1,($U$2=GRID!$B$1:$AQ$1)*(КАЛЕНДАРЬ!AT10=GRID!$B$3:$AQ$3), 0))*(1-GRID!$B$27))</f>
        <v>19700</v>
      </c>
      <c r="H312" s="35" cm="1">
        <f t="array" ref="H312">IF($I$2="Открытый тариф",
INDEX(GRID!$B$13:$AQ$19,MATCH($G$7,GRID!$A$13:$A$19,0),MATCH(1,($U$2=GRID!$B$1:$AQ$1)*(КАЛЕНДАРЬ!$AT10=GRID!$B$3:$AQ$3), 0)),
INDEX(GRID!$B$13:$AQ$19,MATCH($G$7,GRID!$A$13:$A$19,0),MATCH(1,($U$2=GRID!$B$1:$AQ$1)*(КАЛЕНДАРЬ!$AT10=GRID!$B$3:$AQ$3), 0))*(1-GRID!$B$27))</f>
        <v>22700</v>
      </c>
      <c r="I312" s="35" cm="1">
        <f t="array" ref="I312">IF($I$2="Открытый тариф",
INDEX(GRID!$B$4:$AQ$10,MATCH($I$7,GRID!$A$4:$A$10,0),MATCH(1,($U$2=GRID!$B$1:$AQ$1)*(КАЛЕНДАРЬ!AT10=GRID!$B$3:$AQ$3), 0)),
INDEX(GRID!$B$4:$AQ$10,MATCH($I$7,GRID!$A$4:$A$10,0),MATCH(1,($U$2=GRID!$B$1:$AQ$1)*(КАЛЕНДАРЬ!AT10=GRID!$B$3:$AQ$3), 0))*(1-GRID!$B$27))</f>
        <v>26800</v>
      </c>
      <c r="J312" s="35" cm="1">
        <f t="array" ref="J312">IF($I$2="Открытый тариф",
INDEX(GRID!$B$13:$AQ$19,MATCH($I$7,GRID!$A$13:$A$19,0),MATCH(1,($U$2=GRID!$B$1:$AQ$1)*(КАЛЕНДАРЬ!$AT10=GRID!$B$3:$AQ$3), 0)),
INDEX(GRID!$B$13:$AQ$19,MATCH($I$7,GRID!$A$13:$A$19,0),MATCH(1,($U$2=GRID!$B$1:$AQ$1)*(КАЛЕНДАРЬ!$AT10=GRID!$B$3:$AQ$3), 0))*(1-GRID!$B$27))</f>
        <v>29800</v>
      </c>
      <c r="K312" s="35" cm="1">
        <f t="array" ref="K312">IF($I$2="Открытый тариф",
INDEX(GRID!$B$4:$AQ$10,MATCH($K$7,GRID!$A$4:$A$10,0),MATCH(1,($U$2=GRID!$B$1:$AQ$1)*(КАЛЕНДАРЬ!AT10=GRID!$B$3:$AQ$3), 0)),
INDEX(GRID!$B$4:$AQ$10,MATCH($K$7,GRID!$A$4:$A$10,0),MATCH(1,($U$2=GRID!$B$1:$AQ$1)*(КАЛЕНДАРЬ!AT10=GRID!$B$3:$AQ$3), 0))*(1-GRID!$B$27))</f>
        <v>27900</v>
      </c>
      <c r="L312" s="35" cm="1">
        <f t="array" ref="L312">IF($I$2="Открытый тариф",
INDEX(GRID!$B$13:$AQ$19,MATCH($K$7,GRID!$A$13:$A$19,0),MATCH(1,($U$2=GRID!$B$1:$AQ$1)*(КАЛЕНДАРЬ!$AT10=GRID!$B$3:$AQ$3), 0)),
INDEX(GRID!$B$13:$AQ$19,MATCH($K$7,GRID!$A$13:$A$19,0),MATCH(1,($U$2=GRID!$B$1:$AQ$1)*(КАЛЕНДАРЬ!$AT10=GRID!$B$3:$AQ$3), 0))*(1-GRID!$B$27))</f>
        <v>30900</v>
      </c>
      <c r="M312" s="35" cm="1">
        <f t="array" ref="M312">IF($I$2="Открытый тариф",
INDEX(GRID!$B$4:$AQ$10,MATCH($M$7,GRID!$A$4:$A$10,0),MATCH(1,($U$2=GRID!$B$1:$AQ$1)*(КАЛЕНДАРЬ!AT10=GRID!$B$3:$AQ$3), 0)),
INDEX(GRID!$B$4:$AQ$10,MATCH($M$7,GRID!$A$4:$A$10,0),MATCH(1,($U$2=GRID!$B$1:$AQ$1)*(КАЛЕНДАРЬ!AT10=GRID!$B$3:$AQ$3), 0))*(1-GRID!$B$27))</f>
        <v>35000</v>
      </c>
      <c r="N312" s="35" cm="1">
        <f t="array" ref="N312">IF($I$2="Открытый тариф",
INDEX(GRID!$B$13:$AQ$19,MATCH($M$7,GRID!$A$13:$A$19,0),MATCH(1,($U$2=GRID!$B$1:$AQ$1)*(КАЛЕНДАРЬ!$AT10=GRID!$B$3:$AQ$3), 0)),
INDEX(GRID!$B$13:$AQ$19,MATCH($M$7,GRID!$A$13:$A$19,0),MATCH(1,($U$2=GRID!$B$1:$AQ$1)*(КАЛЕНДАРЬ!$AT10=GRID!$B$3:$AQ$3), 0))*(1-GRID!$B$27))</f>
        <v>38000</v>
      </c>
      <c r="O312" s="35" cm="1">
        <f t="array" ref="O312">IF($I$2="Открытый тариф",
INDEX(GRID!$B$4:$AQ$10,MATCH($O$7,GRID!$A$4:$A$10,0),MATCH(1,($U$2=GRID!$B$1:$AQ$1)*(КАЛЕНДАРЬ!AT10=GRID!$B$3:$AQ$3), 0)),
INDEX(GRID!$B$4:$AQ$10,MATCH($O$7,GRID!$A$4:$A$10,0),MATCH(1,($U$2=GRID!$B$1:$AQ$1)*(КАЛЕНДАРЬ!AT10=GRID!$B$3:$AQ$3), 0))*(1-GRID!$B$27))</f>
        <v>65500</v>
      </c>
      <c r="P312" s="35" cm="1">
        <f t="array" ref="P312">IF($I$2="Открытый тариф",
INDEX(GRID!$B$13:$AQ$19,MATCH($O$7,GRID!$A$13:$A$19,0),MATCH(1,($U$2=GRID!$B$1:$AQ$1)*(КАЛЕНДАРЬ!$AT10=GRID!$B$3:$AQ$3), 0)),
INDEX(GRID!$B$13:$AQ$19,MATCH($O$7,GRID!$A$13:$A$19,0),MATCH(1,($U$2=GRID!$B$1:$AQ$1)*(КАЛЕНДАРЬ!$AT10=GRID!$B$3:$AQ$3), 0))*(1-GRID!$B$27))</f>
        <v>65500</v>
      </c>
    </row>
    <row r="313" spans="1:16" x14ac:dyDescent="0.2">
      <c r="A313" s="53" t="s">
        <v>14</v>
      </c>
      <c r="B313" s="54">
        <v>8</v>
      </c>
      <c r="C313" s="35" cm="1">
        <f t="array" ref="C313">IF($I$2="Открытый тариф",
INDEX(GRID!$B$4:$AQ$10,MATCH($C$7,GRID!$A$4:$A$10,0),MATCH(1,($U$2=GRID!$B$1:$AQ$1)*(КАЛЕНДАРЬ!AT11=GRID!$B$3:$AQ$3), 0)),
INDEX(GRID!$B$4:$AQ$10,MATCH($C$7,GRID!$A$4:$A$10,0),MATCH(1,($U$2=GRID!$B$1:$AQ$1)*(КАЛЕНДАРЬ!AT11=GRID!$B$3:$AQ$3), 0))*(1-GRID!$B$27))</f>
        <v>11000</v>
      </c>
      <c r="D313" s="35" cm="1">
        <f t="array" ref="D313">IF($I$2="Открытый тариф",
INDEX(GRID!$B$13:$AQ$19,MATCH($C$7,GRID!$A$13:$A$19,0),MATCH(1,($U$2=GRID!$B$1:$AQ$1)*(КАЛЕНДАРЬ!$AT11=GRID!$B$3:$AQ$3), 0)),
INDEX(GRID!$B$13:$AQ$19,MATCH($C$7,GRID!$A$13:$A$19,0),MATCH(1,($U$2=GRID!$B$1:$AQ$1)*(КАЛЕНДАРЬ!$AT11=GRID!$B$3:$AQ$3), 0))*(1-GRID!$B$27))</f>
        <v>14000</v>
      </c>
      <c r="E313" s="35" cm="1">
        <f t="array" ref="E313">IF($I$2="Открытый тариф",
INDEX(GRID!$B$4:$AQ$10,MATCH($E$7,GRID!$A$4:$A$10,0),MATCH(1,($U$2=GRID!$B$1:$AQ$1)*(КАЛЕНДАРЬ!AT11=GRID!$B$3:$AQ$3), 0)),
INDEX(GRID!$B$4:$AQ$10,MATCH($E$7,GRID!$A$4:$A$10,0),MATCH(1,($U$2=GRID!$B$1:$AQ$1)*(КАЛЕНДАРЬ!AT11=GRID!$B$3:$AQ$3), 0))*(1-GRID!$B$27))</f>
        <v>13000</v>
      </c>
      <c r="F313" s="35" cm="1">
        <f t="array" ref="F313">IF($I$2="Открытый тариф",
INDEX(GRID!$B$13:$AQ$19,MATCH($E$7,GRID!$A$13:$A$19,0),MATCH(1,($U$2=GRID!$B$1:$AQ$1)*(КАЛЕНДАРЬ!$AT11=GRID!$B$3:$AQ$3), 0)),
INDEX(GRID!$B$13:$AQ$19,MATCH($E$7,GRID!$A$13:$A$19,0),MATCH(1,($U$2=GRID!$B$1:$AQ$1)*(КАЛЕНДАРЬ!$AT11=GRID!$B$3:$AQ$3), 0))*(1-GRID!$B$27))</f>
        <v>16000</v>
      </c>
      <c r="G313" s="35" cm="1">
        <f t="array" ref="G313">IF($I$2="Открытый тариф",
INDEX(GRID!$B$4:$AQ$10,MATCH($G$7,GRID!$A$4:$A$10,0),MATCH(1,($U$2=GRID!$B$1:$AQ$1)*(КАЛЕНДАРЬ!AT11=GRID!$B$3:$AQ$3), 0)),
INDEX(GRID!$B$4:$AQ$10,MATCH($G$7,GRID!$A$4:$A$10,0),MATCH(1,($U$2=GRID!$B$1:$AQ$1)*(КАЛЕНДАРЬ!AT11=GRID!$B$3:$AQ$3), 0))*(1-GRID!$B$27))</f>
        <v>13600</v>
      </c>
      <c r="H313" s="35" cm="1">
        <f t="array" ref="H313">IF($I$2="Открытый тариф",
INDEX(GRID!$B$13:$AQ$19,MATCH($G$7,GRID!$A$13:$A$19,0),MATCH(1,($U$2=GRID!$B$1:$AQ$1)*(КАЛЕНДАРЬ!$AT11=GRID!$B$3:$AQ$3), 0)),
INDEX(GRID!$B$13:$AQ$19,MATCH($G$7,GRID!$A$13:$A$19,0),MATCH(1,($U$2=GRID!$B$1:$AQ$1)*(КАЛЕНДАРЬ!$AT11=GRID!$B$3:$AQ$3), 0))*(1-GRID!$B$27))</f>
        <v>16600</v>
      </c>
      <c r="I313" s="35" cm="1">
        <f t="array" ref="I313">IF($I$2="Открытый тариф",
INDEX(GRID!$B$4:$AQ$10,MATCH($I$7,GRID!$A$4:$A$10,0),MATCH(1,($U$2=GRID!$B$1:$AQ$1)*(КАЛЕНДАРЬ!AT11=GRID!$B$3:$AQ$3), 0)),
INDEX(GRID!$B$4:$AQ$10,MATCH($I$7,GRID!$A$4:$A$10,0),MATCH(1,($U$2=GRID!$B$1:$AQ$1)*(КАЛЕНДАРЬ!AT11=GRID!$B$3:$AQ$3), 0))*(1-GRID!$B$27))</f>
        <v>26800</v>
      </c>
      <c r="J313" s="35" cm="1">
        <f t="array" ref="J313">IF($I$2="Открытый тариф",
INDEX(GRID!$B$13:$AQ$19,MATCH($I$7,GRID!$A$13:$A$19,0),MATCH(1,($U$2=GRID!$B$1:$AQ$1)*(КАЛЕНДАРЬ!$AT11=GRID!$B$3:$AQ$3), 0)),
INDEX(GRID!$B$13:$AQ$19,MATCH($I$7,GRID!$A$13:$A$19,0),MATCH(1,($U$2=GRID!$B$1:$AQ$1)*(КАЛЕНДАРЬ!$AT11=GRID!$B$3:$AQ$3), 0))*(1-GRID!$B$27))</f>
        <v>29800</v>
      </c>
      <c r="K313" s="35" cm="1">
        <f t="array" ref="K313">IF($I$2="Открытый тариф",
INDEX(GRID!$B$4:$AQ$10,MATCH($K$7,GRID!$A$4:$A$10,0),MATCH(1,($U$2=GRID!$B$1:$AQ$1)*(КАЛЕНДАРЬ!AT11=GRID!$B$3:$AQ$3), 0)),
INDEX(GRID!$B$4:$AQ$10,MATCH($K$7,GRID!$A$4:$A$10,0),MATCH(1,($U$2=GRID!$B$1:$AQ$1)*(КАЛЕНДАРЬ!AT11=GRID!$B$3:$AQ$3), 0))*(1-GRID!$B$27))</f>
        <v>27900</v>
      </c>
      <c r="L313" s="35" cm="1">
        <f t="array" ref="L313">IF($I$2="Открытый тариф",
INDEX(GRID!$B$13:$AQ$19,MATCH($K$7,GRID!$A$13:$A$19,0),MATCH(1,($U$2=GRID!$B$1:$AQ$1)*(КАЛЕНДАРЬ!$AT11=GRID!$B$3:$AQ$3), 0)),
INDEX(GRID!$B$13:$AQ$19,MATCH($K$7,GRID!$A$13:$A$19,0),MATCH(1,($U$2=GRID!$B$1:$AQ$1)*(КАЛЕНДАРЬ!$AT11=GRID!$B$3:$AQ$3), 0))*(1-GRID!$B$27))</f>
        <v>30900</v>
      </c>
      <c r="M313" s="35" cm="1">
        <f t="array" ref="M313">IF($I$2="Открытый тариф",
INDEX(GRID!$B$4:$AQ$10,MATCH($M$7,GRID!$A$4:$A$10,0),MATCH(1,($U$2=GRID!$B$1:$AQ$1)*(КАЛЕНДАРЬ!AT11=GRID!$B$3:$AQ$3), 0)),
INDEX(GRID!$B$4:$AQ$10,MATCH($M$7,GRID!$A$4:$A$10,0),MATCH(1,($U$2=GRID!$B$1:$AQ$1)*(КАЛЕНДАРЬ!AT11=GRID!$B$3:$AQ$3), 0))*(1-GRID!$B$27))</f>
        <v>35000</v>
      </c>
      <c r="N313" s="35" cm="1">
        <f t="array" ref="N313">IF($I$2="Открытый тариф",
INDEX(GRID!$B$13:$AQ$19,MATCH($M$7,GRID!$A$13:$A$19,0),MATCH(1,($U$2=GRID!$B$1:$AQ$1)*(КАЛЕНДАРЬ!$AT11=GRID!$B$3:$AQ$3), 0)),
INDEX(GRID!$B$13:$AQ$19,MATCH($M$7,GRID!$A$13:$A$19,0),MATCH(1,($U$2=GRID!$B$1:$AQ$1)*(КАЛЕНДАРЬ!$AT11=GRID!$B$3:$AQ$3), 0))*(1-GRID!$B$27))</f>
        <v>38000</v>
      </c>
      <c r="O313" s="35" cm="1">
        <f t="array" ref="O313">IF($I$2="Открытый тариф",
INDEX(GRID!$B$4:$AQ$10,MATCH($O$7,GRID!$A$4:$A$10,0),MATCH(1,($U$2=GRID!$B$1:$AQ$1)*(КАЛЕНДАРЬ!AT11=GRID!$B$3:$AQ$3), 0)),
INDEX(GRID!$B$4:$AQ$10,MATCH($O$7,GRID!$A$4:$A$10,0),MATCH(1,($U$2=GRID!$B$1:$AQ$1)*(КАЛЕНДАРЬ!AT11=GRID!$B$3:$AQ$3), 0))*(1-GRID!$B$27))</f>
        <v>65500</v>
      </c>
      <c r="P313" s="35" cm="1">
        <f t="array" ref="P313">IF($I$2="Открытый тариф",
INDEX(GRID!$B$13:$AQ$19,MATCH($O$7,GRID!$A$13:$A$19,0),MATCH(1,($U$2=GRID!$B$1:$AQ$1)*(КАЛЕНДАРЬ!$AT11=GRID!$B$3:$AQ$3), 0)),
INDEX(GRID!$B$13:$AQ$19,MATCH($O$7,GRID!$A$13:$A$19,0),MATCH(1,($U$2=GRID!$B$1:$AQ$1)*(КАЛЕНДАРЬ!$AT11=GRID!$B$3:$AQ$3), 0))*(1-GRID!$B$27))</f>
        <v>65500</v>
      </c>
    </row>
    <row r="314" spans="1:16" x14ac:dyDescent="0.2">
      <c r="A314" s="53" t="s">
        <v>15</v>
      </c>
      <c r="B314" s="54">
        <v>9</v>
      </c>
      <c r="C314" s="35" cm="1">
        <f t="array" ref="C314">IF($I$2="Открытый тариф",
INDEX(GRID!$B$4:$AQ$10,MATCH($C$7,GRID!$A$4:$A$10,0),MATCH(1,($U$2=GRID!$B$1:$AQ$1)*(КАЛЕНДАРЬ!AT12=GRID!$B$3:$AQ$3), 0)),
INDEX(GRID!$B$4:$AQ$10,MATCH($C$7,GRID!$A$4:$A$10,0),MATCH(1,($U$2=GRID!$B$1:$AQ$1)*(КАЛЕНДАРЬ!AT12=GRID!$B$3:$AQ$3), 0))*(1-GRID!$B$27))</f>
        <v>11000</v>
      </c>
      <c r="D314" s="35" cm="1">
        <f t="array" ref="D314">IF($I$2="Открытый тариф",
INDEX(GRID!$B$13:$AQ$19,MATCH($C$7,GRID!$A$13:$A$19,0),MATCH(1,($U$2=GRID!$B$1:$AQ$1)*(КАЛЕНДАРЬ!$AT12=GRID!$B$3:$AQ$3), 0)),
INDEX(GRID!$B$13:$AQ$19,MATCH($C$7,GRID!$A$13:$A$19,0),MATCH(1,($U$2=GRID!$B$1:$AQ$1)*(КАЛЕНДАРЬ!$AT12=GRID!$B$3:$AQ$3), 0))*(1-GRID!$B$27))</f>
        <v>14000</v>
      </c>
      <c r="E314" s="35" cm="1">
        <f t="array" ref="E314">IF($I$2="Открытый тариф",
INDEX(GRID!$B$4:$AQ$10,MATCH($E$7,GRID!$A$4:$A$10,0),MATCH(1,($U$2=GRID!$B$1:$AQ$1)*(КАЛЕНДАРЬ!AT12=GRID!$B$3:$AQ$3), 0)),
INDEX(GRID!$B$4:$AQ$10,MATCH($E$7,GRID!$A$4:$A$10,0),MATCH(1,($U$2=GRID!$B$1:$AQ$1)*(КАЛЕНДАРЬ!AT12=GRID!$B$3:$AQ$3), 0))*(1-GRID!$B$27))</f>
        <v>13000</v>
      </c>
      <c r="F314" s="35" cm="1">
        <f t="array" ref="F314">IF($I$2="Открытый тариф",
INDEX(GRID!$B$13:$AQ$19,MATCH($E$7,GRID!$A$13:$A$19,0),MATCH(1,($U$2=GRID!$B$1:$AQ$1)*(КАЛЕНДАРЬ!$AT12=GRID!$B$3:$AQ$3), 0)),
INDEX(GRID!$B$13:$AQ$19,MATCH($E$7,GRID!$A$13:$A$19,0),MATCH(1,($U$2=GRID!$B$1:$AQ$1)*(КАЛЕНДАРЬ!$AT12=GRID!$B$3:$AQ$3), 0))*(1-GRID!$B$27))</f>
        <v>16000</v>
      </c>
      <c r="G314" s="35" cm="1">
        <f t="array" ref="G314">IF($I$2="Открытый тариф",
INDEX(GRID!$B$4:$AQ$10,MATCH($G$7,GRID!$A$4:$A$10,0),MATCH(1,($U$2=GRID!$B$1:$AQ$1)*(КАЛЕНДАРЬ!AT12=GRID!$B$3:$AQ$3), 0)),
INDEX(GRID!$B$4:$AQ$10,MATCH($G$7,GRID!$A$4:$A$10,0),MATCH(1,($U$2=GRID!$B$1:$AQ$1)*(КАЛЕНДАРЬ!AT12=GRID!$B$3:$AQ$3), 0))*(1-GRID!$B$27))</f>
        <v>13600</v>
      </c>
      <c r="H314" s="35" cm="1">
        <f t="array" ref="H314">IF($I$2="Открытый тариф",
INDEX(GRID!$B$13:$AQ$19,MATCH($G$7,GRID!$A$13:$A$19,0),MATCH(1,($U$2=GRID!$B$1:$AQ$1)*(КАЛЕНДАРЬ!$AT12=GRID!$B$3:$AQ$3), 0)),
INDEX(GRID!$B$13:$AQ$19,MATCH($G$7,GRID!$A$13:$A$19,0),MATCH(1,($U$2=GRID!$B$1:$AQ$1)*(КАЛЕНДАРЬ!$AT12=GRID!$B$3:$AQ$3), 0))*(1-GRID!$B$27))</f>
        <v>16600</v>
      </c>
      <c r="I314" s="35" cm="1">
        <f t="array" ref="I314">IF($I$2="Открытый тариф",
INDEX(GRID!$B$4:$AQ$10,MATCH($I$7,GRID!$A$4:$A$10,0),MATCH(1,($U$2=GRID!$B$1:$AQ$1)*(КАЛЕНДАРЬ!AT12=GRID!$B$3:$AQ$3), 0)),
INDEX(GRID!$B$4:$AQ$10,MATCH($I$7,GRID!$A$4:$A$10,0),MATCH(1,($U$2=GRID!$B$1:$AQ$1)*(КАЛЕНДАРЬ!AT12=GRID!$B$3:$AQ$3), 0))*(1-GRID!$B$27))</f>
        <v>26800</v>
      </c>
      <c r="J314" s="35" cm="1">
        <f t="array" ref="J314">IF($I$2="Открытый тариф",
INDEX(GRID!$B$13:$AQ$19,MATCH($I$7,GRID!$A$13:$A$19,0),MATCH(1,($U$2=GRID!$B$1:$AQ$1)*(КАЛЕНДАРЬ!$AT12=GRID!$B$3:$AQ$3), 0)),
INDEX(GRID!$B$13:$AQ$19,MATCH($I$7,GRID!$A$13:$A$19,0),MATCH(1,($U$2=GRID!$B$1:$AQ$1)*(КАЛЕНДАРЬ!$AT12=GRID!$B$3:$AQ$3), 0))*(1-GRID!$B$27))</f>
        <v>29800</v>
      </c>
      <c r="K314" s="35" cm="1">
        <f t="array" ref="K314">IF($I$2="Открытый тариф",
INDEX(GRID!$B$4:$AQ$10,MATCH($K$7,GRID!$A$4:$A$10,0),MATCH(1,($U$2=GRID!$B$1:$AQ$1)*(КАЛЕНДАРЬ!AT12=GRID!$B$3:$AQ$3), 0)),
INDEX(GRID!$B$4:$AQ$10,MATCH($K$7,GRID!$A$4:$A$10,0),MATCH(1,($U$2=GRID!$B$1:$AQ$1)*(КАЛЕНДАРЬ!AT12=GRID!$B$3:$AQ$3), 0))*(1-GRID!$B$27))</f>
        <v>27900</v>
      </c>
      <c r="L314" s="35" cm="1">
        <f t="array" ref="L314">IF($I$2="Открытый тариф",
INDEX(GRID!$B$13:$AQ$19,MATCH($K$7,GRID!$A$13:$A$19,0),MATCH(1,($U$2=GRID!$B$1:$AQ$1)*(КАЛЕНДАРЬ!$AT12=GRID!$B$3:$AQ$3), 0)),
INDEX(GRID!$B$13:$AQ$19,MATCH($K$7,GRID!$A$13:$A$19,0),MATCH(1,($U$2=GRID!$B$1:$AQ$1)*(КАЛЕНДАРЬ!$AT12=GRID!$B$3:$AQ$3), 0))*(1-GRID!$B$27))</f>
        <v>30900</v>
      </c>
      <c r="M314" s="35" cm="1">
        <f t="array" ref="M314">IF($I$2="Открытый тариф",
INDEX(GRID!$B$4:$AQ$10,MATCH($M$7,GRID!$A$4:$A$10,0),MATCH(1,($U$2=GRID!$B$1:$AQ$1)*(КАЛЕНДАРЬ!AT12=GRID!$B$3:$AQ$3), 0)),
INDEX(GRID!$B$4:$AQ$10,MATCH($M$7,GRID!$A$4:$A$10,0),MATCH(1,($U$2=GRID!$B$1:$AQ$1)*(КАЛЕНДАРЬ!AT12=GRID!$B$3:$AQ$3), 0))*(1-GRID!$B$27))</f>
        <v>35000</v>
      </c>
      <c r="N314" s="35" cm="1">
        <f t="array" ref="N314">IF($I$2="Открытый тариф",
INDEX(GRID!$B$13:$AQ$19,MATCH($M$7,GRID!$A$13:$A$19,0),MATCH(1,($U$2=GRID!$B$1:$AQ$1)*(КАЛЕНДАРЬ!$AT12=GRID!$B$3:$AQ$3), 0)),
INDEX(GRID!$B$13:$AQ$19,MATCH($M$7,GRID!$A$13:$A$19,0),MATCH(1,($U$2=GRID!$B$1:$AQ$1)*(КАЛЕНДАРЬ!$AT12=GRID!$B$3:$AQ$3), 0))*(1-GRID!$B$27))</f>
        <v>38000</v>
      </c>
      <c r="O314" s="35" cm="1">
        <f t="array" ref="O314">IF($I$2="Открытый тариф",
INDEX(GRID!$B$4:$AQ$10,MATCH($O$7,GRID!$A$4:$A$10,0),MATCH(1,($U$2=GRID!$B$1:$AQ$1)*(КАЛЕНДАРЬ!AT12=GRID!$B$3:$AQ$3), 0)),
INDEX(GRID!$B$4:$AQ$10,MATCH($O$7,GRID!$A$4:$A$10,0),MATCH(1,($U$2=GRID!$B$1:$AQ$1)*(КАЛЕНДАРЬ!AT12=GRID!$B$3:$AQ$3), 0))*(1-GRID!$B$27))</f>
        <v>65500</v>
      </c>
      <c r="P314" s="35" cm="1">
        <f t="array" ref="P314">IF($I$2="Открытый тариф",
INDEX(GRID!$B$13:$AQ$19,MATCH($O$7,GRID!$A$13:$A$19,0),MATCH(1,($U$2=GRID!$B$1:$AQ$1)*(КАЛЕНДАРЬ!$AT12=GRID!$B$3:$AQ$3), 0)),
INDEX(GRID!$B$13:$AQ$19,MATCH($O$7,GRID!$A$13:$A$19,0),MATCH(1,($U$2=GRID!$B$1:$AQ$1)*(КАЛЕНДАРЬ!$AT12=GRID!$B$3:$AQ$3), 0))*(1-GRID!$B$27))</f>
        <v>65500</v>
      </c>
    </row>
    <row r="315" spans="1:16" x14ac:dyDescent="0.2">
      <c r="A315" s="53" t="s">
        <v>16</v>
      </c>
      <c r="B315" s="54">
        <v>10</v>
      </c>
      <c r="C315" s="35" cm="1">
        <f t="array" ref="C315">IF($I$2="Открытый тариф",
INDEX(GRID!$B$4:$AQ$10,MATCH($C$7,GRID!$A$4:$A$10,0),MATCH(1,($U$2=GRID!$B$1:$AQ$1)*(КАЛЕНДАРЬ!AT13=GRID!$B$3:$AQ$3), 0)),
INDEX(GRID!$B$4:$AQ$10,MATCH($C$7,GRID!$A$4:$A$10,0),MATCH(1,($U$2=GRID!$B$1:$AQ$1)*(КАЛЕНДАРЬ!AT13=GRID!$B$3:$AQ$3), 0))*(1-GRID!$B$27))</f>
        <v>11000</v>
      </c>
      <c r="D315" s="35" cm="1">
        <f t="array" ref="D315">IF($I$2="Открытый тариф",
INDEX(GRID!$B$13:$AQ$19,MATCH($C$7,GRID!$A$13:$A$19,0),MATCH(1,($U$2=GRID!$B$1:$AQ$1)*(КАЛЕНДАРЬ!$AT13=GRID!$B$3:$AQ$3), 0)),
INDEX(GRID!$B$13:$AQ$19,MATCH($C$7,GRID!$A$13:$A$19,0),MATCH(1,($U$2=GRID!$B$1:$AQ$1)*(КАЛЕНДАРЬ!$AT13=GRID!$B$3:$AQ$3), 0))*(1-GRID!$B$27))</f>
        <v>14000</v>
      </c>
      <c r="E315" s="35" cm="1">
        <f t="array" ref="E315">IF($I$2="Открытый тариф",
INDEX(GRID!$B$4:$AQ$10,MATCH($E$7,GRID!$A$4:$A$10,0),MATCH(1,($U$2=GRID!$B$1:$AQ$1)*(КАЛЕНДАРЬ!AT13=GRID!$B$3:$AQ$3), 0)),
INDEX(GRID!$B$4:$AQ$10,MATCH($E$7,GRID!$A$4:$A$10,0),MATCH(1,($U$2=GRID!$B$1:$AQ$1)*(КАЛЕНДАРЬ!AT13=GRID!$B$3:$AQ$3), 0))*(1-GRID!$B$27))</f>
        <v>13000</v>
      </c>
      <c r="F315" s="35" cm="1">
        <f t="array" ref="F315">IF($I$2="Открытый тариф",
INDEX(GRID!$B$13:$AQ$19,MATCH($E$7,GRID!$A$13:$A$19,0),MATCH(1,($U$2=GRID!$B$1:$AQ$1)*(КАЛЕНДАРЬ!$AT13=GRID!$B$3:$AQ$3), 0)),
INDEX(GRID!$B$13:$AQ$19,MATCH($E$7,GRID!$A$13:$A$19,0),MATCH(1,($U$2=GRID!$B$1:$AQ$1)*(КАЛЕНДАРЬ!$AT13=GRID!$B$3:$AQ$3), 0))*(1-GRID!$B$27))</f>
        <v>16000</v>
      </c>
      <c r="G315" s="35" cm="1">
        <f t="array" ref="G315">IF($I$2="Открытый тариф",
INDEX(GRID!$B$4:$AQ$10,MATCH($G$7,GRID!$A$4:$A$10,0),MATCH(1,($U$2=GRID!$B$1:$AQ$1)*(КАЛЕНДАРЬ!AT13=GRID!$B$3:$AQ$3), 0)),
INDEX(GRID!$B$4:$AQ$10,MATCH($G$7,GRID!$A$4:$A$10,0),MATCH(1,($U$2=GRID!$B$1:$AQ$1)*(КАЛЕНДАРЬ!AT13=GRID!$B$3:$AQ$3), 0))*(1-GRID!$B$27))</f>
        <v>13600</v>
      </c>
      <c r="H315" s="35" cm="1">
        <f t="array" ref="H315">IF($I$2="Открытый тариф",
INDEX(GRID!$B$13:$AQ$19,MATCH($G$7,GRID!$A$13:$A$19,0),MATCH(1,($U$2=GRID!$B$1:$AQ$1)*(КАЛЕНДАРЬ!$AT13=GRID!$B$3:$AQ$3), 0)),
INDEX(GRID!$B$13:$AQ$19,MATCH($G$7,GRID!$A$13:$A$19,0),MATCH(1,($U$2=GRID!$B$1:$AQ$1)*(КАЛЕНДАРЬ!$AT13=GRID!$B$3:$AQ$3), 0))*(1-GRID!$B$27))</f>
        <v>16600</v>
      </c>
      <c r="I315" s="35" cm="1">
        <f t="array" ref="I315">IF($I$2="Открытый тариф",
INDEX(GRID!$B$4:$AQ$10,MATCH($I$7,GRID!$A$4:$A$10,0),MATCH(1,($U$2=GRID!$B$1:$AQ$1)*(КАЛЕНДАРЬ!AT13=GRID!$B$3:$AQ$3), 0)),
INDEX(GRID!$B$4:$AQ$10,MATCH($I$7,GRID!$A$4:$A$10,0),MATCH(1,($U$2=GRID!$B$1:$AQ$1)*(КАЛЕНДАРЬ!AT13=GRID!$B$3:$AQ$3), 0))*(1-GRID!$B$27))</f>
        <v>26800</v>
      </c>
      <c r="J315" s="35" cm="1">
        <f t="array" ref="J315">IF($I$2="Открытый тариф",
INDEX(GRID!$B$13:$AQ$19,MATCH($I$7,GRID!$A$13:$A$19,0),MATCH(1,($U$2=GRID!$B$1:$AQ$1)*(КАЛЕНДАРЬ!$AT13=GRID!$B$3:$AQ$3), 0)),
INDEX(GRID!$B$13:$AQ$19,MATCH($I$7,GRID!$A$13:$A$19,0),MATCH(1,($U$2=GRID!$B$1:$AQ$1)*(КАЛЕНДАРЬ!$AT13=GRID!$B$3:$AQ$3), 0))*(1-GRID!$B$27))</f>
        <v>29800</v>
      </c>
      <c r="K315" s="35" cm="1">
        <f t="array" ref="K315">IF($I$2="Открытый тариф",
INDEX(GRID!$B$4:$AQ$10,MATCH($K$7,GRID!$A$4:$A$10,0),MATCH(1,($U$2=GRID!$B$1:$AQ$1)*(КАЛЕНДАРЬ!AT13=GRID!$B$3:$AQ$3), 0)),
INDEX(GRID!$B$4:$AQ$10,MATCH($K$7,GRID!$A$4:$A$10,0),MATCH(1,($U$2=GRID!$B$1:$AQ$1)*(КАЛЕНДАРЬ!AT13=GRID!$B$3:$AQ$3), 0))*(1-GRID!$B$27))</f>
        <v>27900</v>
      </c>
      <c r="L315" s="35" cm="1">
        <f t="array" ref="L315">IF($I$2="Открытый тариф",
INDEX(GRID!$B$13:$AQ$19,MATCH($K$7,GRID!$A$13:$A$19,0),MATCH(1,($U$2=GRID!$B$1:$AQ$1)*(КАЛЕНДАРЬ!$AT13=GRID!$B$3:$AQ$3), 0)),
INDEX(GRID!$B$13:$AQ$19,MATCH($K$7,GRID!$A$13:$A$19,0),MATCH(1,($U$2=GRID!$B$1:$AQ$1)*(КАЛЕНДАРЬ!$AT13=GRID!$B$3:$AQ$3), 0))*(1-GRID!$B$27))</f>
        <v>30900</v>
      </c>
      <c r="M315" s="35" cm="1">
        <f t="array" ref="M315">IF($I$2="Открытый тариф",
INDEX(GRID!$B$4:$AQ$10,MATCH($M$7,GRID!$A$4:$A$10,0),MATCH(1,($U$2=GRID!$B$1:$AQ$1)*(КАЛЕНДАРЬ!AT13=GRID!$B$3:$AQ$3), 0)),
INDEX(GRID!$B$4:$AQ$10,MATCH($M$7,GRID!$A$4:$A$10,0),MATCH(1,($U$2=GRID!$B$1:$AQ$1)*(КАЛЕНДАРЬ!AT13=GRID!$B$3:$AQ$3), 0))*(1-GRID!$B$27))</f>
        <v>35000</v>
      </c>
      <c r="N315" s="35" cm="1">
        <f t="array" ref="N315">IF($I$2="Открытый тариф",
INDEX(GRID!$B$13:$AQ$19,MATCH($M$7,GRID!$A$13:$A$19,0),MATCH(1,($U$2=GRID!$B$1:$AQ$1)*(КАЛЕНДАРЬ!$AT13=GRID!$B$3:$AQ$3), 0)),
INDEX(GRID!$B$13:$AQ$19,MATCH($M$7,GRID!$A$13:$A$19,0),MATCH(1,($U$2=GRID!$B$1:$AQ$1)*(КАЛЕНДАРЬ!$AT13=GRID!$B$3:$AQ$3), 0))*(1-GRID!$B$27))</f>
        <v>38000</v>
      </c>
      <c r="O315" s="35" cm="1">
        <f t="array" ref="O315">IF($I$2="Открытый тариф",
INDEX(GRID!$B$4:$AQ$10,MATCH($O$7,GRID!$A$4:$A$10,0),MATCH(1,($U$2=GRID!$B$1:$AQ$1)*(КАЛЕНДАРЬ!AT13=GRID!$B$3:$AQ$3), 0)),
INDEX(GRID!$B$4:$AQ$10,MATCH($O$7,GRID!$A$4:$A$10,0),MATCH(1,($U$2=GRID!$B$1:$AQ$1)*(КАЛЕНДАРЬ!AT13=GRID!$B$3:$AQ$3), 0))*(1-GRID!$B$27))</f>
        <v>65500</v>
      </c>
      <c r="P315" s="35" cm="1">
        <f t="array" ref="P315">IF($I$2="Открытый тариф",
INDEX(GRID!$B$13:$AQ$19,MATCH($O$7,GRID!$A$13:$A$19,0),MATCH(1,($U$2=GRID!$B$1:$AQ$1)*(КАЛЕНДАРЬ!$AT13=GRID!$B$3:$AQ$3), 0)),
INDEX(GRID!$B$13:$AQ$19,MATCH($O$7,GRID!$A$13:$A$19,0),MATCH(1,($U$2=GRID!$B$1:$AQ$1)*(КАЛЕНДАРЬ!$AT13=GRID!$B$3:$AQ$3), 0))*(1-GRID!$B$27))</f>
        <v>65500</v>
      </c>
    </row>
    <row r="316" spans="1:16" x14ac:dyDescent="0.2">
      <c r="A316" s="53" t="s">
        <v>17</v>
      </c>
      <c r="B316" s="54">
        <v>11</v>
      </c>
      <c r="C316" s="35" cm="1">
        <f t="array" ref="C316">IF($I$2="Открытый тариф",
INDEX(GRID!$B$4:$AQ$10,MATCH($C$7,GRID!$A$4:$A$10,0),MATCH(1,($U$2=GRID!$B$1:$AQ$1)*(КАЛЕНДАРЬ!AT14=GRID!$B$3:$AQ$3), 0)),
INDEX(GRID!$B$4:$AQ$10,MATCH($C$7,GRID!$A$4:$A$10,0),MATCH(1,($U$2=GRID!$B$1:$AQ$1)*(КАЛЕНДАРЬ!AT14=GRID!$B$3:$AQ$3), 0))*(1-GRID!$B$27))</f>
        <v>11000</v>
      </c>
      <c r="D316" s="35" cm="1">
        <f t="array" ref="D316">IF($I$2="Открытый тариф",
INDEX(GRID!$B$13:$AQ$19,MATCH($C$7,GRID!$A$13:$A$19,0),MATCH(1,($U$2=GRID!$B$1:$AQ$1)*(КАЛЕНДАРЬ!$AT14=GRID!$B$3:$AQ$3), 0)),
INDEX(GRID!$B$13:$AQ$19,MATCH($C$7,GRID!$A$13:$A$19,0),MATCH(1,($U$2=GRID!$B$1:$AQ$1)*(КАЛЕНДАРЬ!$AT14=GRID!$B$3:$AQ$3), 0))*(1-GRID!$B$27))</f>
        <v>14000</v>
      </c>
      <c r="E316" s="35" cm="1">
        <f t="array" ref="E316">IF($I$2="Открытый тариф",
INDEX(GRID!$B$4:$AQ$10,MATCH($E$7,GRID!$A$4:$A$10,0),MATCH(1,($U$2=GRID!$B$1:$AQ$1)*(КАЛЕНДАРЬ!AT14=GRID!$B$3:$AQ$3), 0)),
INDEX(GRID!$B$4:$AQ$10,MATCH($E$7,GRID!$A$4:$A$10,0),MATCH(1,($U$2=GRID!$B$1:$AQ$1)*(КАЛЕНДАРЬ!AT14=GRID!$B$3:$AQ$3), 0))*(1-GRID!$B$27))</f>
        <v>13000</v>
      </c>
      <c r="F316" s="35" cm="1">
        <f t="array" ref="F316">IF($I$2="Открытый тариф",
INDEX(GRID!$B$13:$AQ$19,MATCH($E$7,GRID!$A$13:$A$19,0),MATCH(1,($U$2=GRID!$B$1:$AQ$1)*(КАЛЕНДАРЬ!$AT14=GRID!$B$3:$AQ$3), 0)),
INDEX(GRID!$B$13:$AQ$19,MATCH($E$7,GRID!$A$13:$A$19,0),MATCH(1,($U$2=GRID!$B$1:$AQ$1)*(КАЛЕНДАРЬ!$AT14=GRID!$B$3:$AQ$3), 0))*(1-GRID!$B$27))</f>
        <v>16000</v>
      </c>
      <c r="G316" s="35" cm="1">
        <f t="array" ref="G316">IF($I$2="Открытый тариф",
INDEX(GRID!$B$4:$AQ$10,MATCH($G$7,GRID!$A$4:$A$10,0),MATCH(1,($U$2=GRID!$B$1:$AQ$1)*(КАЛЕНДАРЬ!AT14=GRID!$B$3:$AQ$3), 0)),
INDEX(GRID!$B$4:$AQ$10,MATCH($G$7,GRID!$A$4:$A$10,0),MATCH(1,($U$2=GRID!$B$1:$AQ$1)*(КАЛЕНДАРЬ!AT14=GRID!$B$3:$AQ$3), 0))*(1-GRID!$B$27))</f>
        <v>13600</v>
      </c>
      <c r="H316" s="35" cm="1">
        <f t="array" ref="H316">IF($I$2="Открытый тариф",
INDEX(GRID!$B$13:$AQ$19,MATCH($G$7,GRID!$A$13:$A$19,0),MATCH(1,($U$2=GRID!$B$1:$AQ$1)*(КАЛЕНДАРЬ!$AT14=GRID!$B$3:$AQ$3), 0)),
INDEX(GRID!$B$13:$AQ$19,MATCH($G$7,GRID!$A$13:$A$19,0),MATCH(1,($U$2=GRID!$B$1:$AQ$1)*(КАЛЕНДАРЬ!$AT14=GRID!$B$3:$AQ$3), 0))*(1-GRID!$B$27))</f>
        <v>16600</v>
      </c>
      <c r="I316" s="35" cm="1">
        <f t="array" ref="I316">IF($I$2="Открытый тариф",
INDEX(GRID!$B$4:$AQ$10,MATCH($I$7,GRID!$A$4:$A$10,0),MATCH(1,($U$2=GRID!$B$1:$AQ$1)*(КАЛЕНДАРЬ!AT14=GRID!$B$3:$AQ$3), 0)),
INDEX(GRID!$B$4:$AQ$10,MATCH($I$7,GRID!$A$4:$A$10,0),MATCH(1,($U$2=GRID!$B$1:$AQ$1)*(КАЛЕНДАРЬ!AT14=GRID!$B$3:$AQ$3), 0))*(1-GRID!$B$27))</f>
        <v>26800</v>
      </c>
      <c r="J316" s="35" cm="1">
        <f t="array" ref="J316">IF($I$2="Открытый тариф",
INDEX(GRID!$B$13:$AQ$19,MATCH($I$7,GRID!$A$13:$A$19,0),MATCH(1,($U$2=GRID!$B$1:$AQ$1)*(КАЛЕНДАРЬ!$AT14=GRID!$B$3:$AQ$3), 0)),
INDEX(GRID!$B$13:$AQ$19,MATCH($I$7,GRID!$A$13:$A$19,0),MATCH(1,($U$2=GRID!$B$1:$AQ$1)*(КАЛЕНДАРЬ!$AT14=GRID!$B$3:$AQ$3), 0))*(1-GRID!$B$27))</f>
        <v>29800</v>
      </c>
      <c r="K316" s="35" cm="1">
        <f t="array" ref="K316">IF($I$2="Открытый тариф",
INDEX(GRID!$B$4:$AQ$10,MATCH($K$7,GRID!$A$4:$A$10,0),MATCH(1,($U$2=GRID!$B$1:$AQ$1)*(КАЛЕНДАРЬ!AT14=GRID!$B$3:$AQ$3), 0)),
INDEX(GRID!$B$4:$AQ$10,MATCH($K$7,GRID!$A$4:$A$10,0),MATCH(1,($U$2=GRID!$B$1:$AQ$1)*(КАЛЕНДАРЬ!AT14=GRID!$B$3:$AQ$3), 0))*(1-GRID!$B$27))</f>
        <v>27900</v>
      </c>
      <c r="L316" s="35" cm="1">
        <f t="array" ref="L316">IF($I$2="Открытый тариф",
INDEX(GRID!$B$13:$AQ$19,MATCH($K$7,GRID!$A$13:$A$19,0),MATCH(1,($U$2=GRID!$B$1:$AQ$1)*(КАЛЕНДАРЬ!$AT14=GRID!$B$3:$AQ$3), 0)),
INDEX(GRID!$B$13:$AQ$19,MATCH($K$7,GRID!$A$13:$A$19,0),MATCH(1,($U$2=GRID!$B$1:$AQ$1)*(КАЛЕНДАРЬ!$AT14=GRID!$B$3:$AQ$3), 0))*(1-GRID!$B$27))</f>
        <v>30900</v>
      </c>
      <c r="M316" s="35" cm="1">
        <f t="array" ref="M316">IF($I$2="Открытый тариф",
INDEX(GRID!$B$4:$AQ$10,MATCH($M$7,GRID!$A$4:$A$10,0),MATCH(1,($U$2=GRID!$B$1:$AQ$1)*(КАЛЕНДАРЬ!AT14=GRID!$B$3:$AQ$3), 0)),
INDEX(GRID!$B$4:$AQ$10,MATCH($M$7,GRID!$A$4:$A$10,0),MATCH(1,($U$2=GRID!$B$1:$AQ$1)*(КАЛЕНДАРЬ!AT14=GRID!$B$3:$AQ$3), 0))*(1-GRID!$B$27))</f>
        <v>35000</v>
      </c>
      <c r="N316" s="35" cm="1">
        <f t="array" ref="N316">IF($I$2="Открытый тариф",
INDEX(GRID!$B$13:$AQ$19,MATCH($M$7,GRID!$A$13:$A$19,0),MATCH(1,($U$2=GRID!$B$1:$AQ$1)*(КАЛЕНДАРЬ!$AT14=GRID!$B$3:$AQ$3), 0)),
INDEX(GRID!$B$13:$AQ$19,MATCH($M$7,GRID!$A$13:$A$19,0),MATCH(1,($U$2=GRID!$B$1:$AQ$1)*(КАЛЕНДАРЬ!$AT14=GRID!$B$3:$AQ$3), 0))*(1-GRID!$B$27))</f>
        <v>38000</v>
      </c>
      <c r="O316" s="35" cm="1">
        <f t="array" ref="O316">IF($I$2="Открытый тариф",
INDEX(GRID!$B$4:$AQ$10,MATCH($O$7,GRID!$A$4:$A$10,0),MATCH(1,($U$2=GRID!$B$1:$AQ$1)*(КАЛЕНДАРЬ!AT14=GRID!$B$3:$AQ$3), 0)),
INDEX(GRID!$B$4:$AQ$10,MATCH($O$7,GRID!$A$4:$A$10,0),MATCH(1,($U$2=GRID!$B$1:$AQ$1)*(КАЛЕНДАРЬ!AT14=GRID!$B$3:$AQ$3), 0))*(1-GRID!$B$27))</f>
        <v>65500</v>
      </c>
      <c r="P316" s="35" cm="1">
        <f t="array" ref="P316">IF($I$2="Открытый тариф",
INDEX(GRID!$B$13:$AQ$19,MATCH($O$7,GRID!$A$13:$A$19,0),MATCH(1,($U$2=GRID!$B$1:$AQ$1)*(КАЛЕНДАРЬ!$AT14=GRID!$B$3:$AQ$3), 0)),
INDEX(GRID!$B$13:$AQ$19,MATCH($O$7,GRID!$A$13:$A$19,0),MATCH(1,($U$2=GRID!$B$1:$AQ$1)*(КАЛЕНДАРЬ!$AT14=GRID!$B$3:$AQ$3), 0))*(1-GRID!$B$27))</f>
        <v>65500</v>
      </c>
    </row>
    <row r="317" spans="1:16" x14ac:dyDescent="0.2">
      <c r="A317" s="53" t="s">
        <v>18</v>
      </c>
      <c r="B317" s="54">
        <v>12</v>
      </c>
      <c r="C317" s="35" cm="1">
        <f t="array" ref="C317">IF($I$2="Открытый тариф",
INDEX(GRID!$B$4:$AQ$10,MATCH($C$7,GRID!$A$4:$A$10,0),MATCH(1,($U$2=GRID!$B$1:$AQ$1)*(КАЛЕНДАРЬ!AT15=GRID!$B$3:$AQ$3), 0)),
INDEX(GRID!$B$4:$AQ$10,MATCH($C$7,GRID!$A$4:$A$10,0),MATCH(1,($U$2=GRID!$B$1:$AQ$1)*(КАЛЕНДАРЬ!AT15=GRID!$B$3:$AQ$3), 0))*(1-GRID!$B$27))</f>
        <v>11000</v>
      </c>
      <c r="D317" s="35" cm="1">
        <f t="array" ref="D317">IF($I$2="Открытый тариф",
INDEX(GRID!$B$13:$AQ$19,MATCH($C$7,GRID!$A$13:$A$19,0),MATCH(1,($U$2=GRID!$B$1:$AQ$1)*(КАЛЕНДАРЬ!$AT15=GRID!$B$3:$AQ$3), 0)),
INDEX(GRID!$B$13:$AQ$19,MATCH($C$7,GRID!$A$13:$A$19,0),MATCH(1,($U$2=GRID!$B$1:$AQ$1)*(КАЛЕНДАРЬ!$AT15=GRID!$B$3:$AQ$3), 0))*(1-GRID!$B$27))</f>
        <v>14000</v>
      </c>
      <c r="E317" s="35" cm="1">
        <f t="array" ref="E317">IF($I$2="Открытый тариф",
INDEX(GRID!$B$4:$AQ$10,MATCH($E$7,GRID!$A$4:$A$10,0),MATCH(1,($U$2=GRID!$B$1:$AQ$1)*(КАЛЕНДАРЬ!AT15=GRID!$B$3:$AQ$3), 0)),
INDEX(GRID!$B$4:$AQ$10,MATCH($E$7,GRID!$A$4:$A$10,0),MATCH(1,($U$2=GRID!$B$1:$AQ$1)*(КАЛЕНДАРЬ!AT15=GRID!$B$3:$AQ$3), 0))*(1-GRID!$B$27))</f>
        <v>13000</v>
      </c>
      <c r="F317" s="35" cm="1">
        <f t="array" ref="F317">IF($I$2="Открытый тариф",
INDEX(GRID!$B$13:$AQ$19,MATCH($E$7,GRID!$A$13:$A$19,0),MATCH(1,($U$2=GRID!$B$1:$AQ$1)*(КАЛЕНДАРЬ!$AT15=GRID!$B$3:$AQ$3), 0)),
INDEX(GRID!$B$13:$AQ$19,MATCH($E$7,GRID!$A$13:$A$19,0),MATCH(1,($U$2=GRID!$B$1:$AQ$1)*(КАЛЕНДАРЬ!$AT15=GRID!$B$3:$AQ$3), 0))*(1-GRID!$B$27))</f>
        <v>16000</v>
      </c>
      <c r="G317" s="35" cm="1">
        <f t="array" ref="G317">IF($I$2="Открытый тариф",
INDEX(GRID!$B$4:$AQ$10,MATCH($G$7,GRID!$A$4:$A$10,0),MATCH(1,($U$2=GRID!$B$1:$AQ$1)*(КАЛЕНДАРЬ!AT15=GRID!$B$3:$AQ$3), 0)),
INDEX(GRID!$B$4:$AQ$10,MATCH($G$7,GRID!$A$4:$A$10,0),MATCH(1,($U$2=GRID!$B$1:$AQ$1)*(КАЛЕНДАРЬ!AT15=GRID!$B$3:$AQ$3), 0))*(1-GRID!$B$27))</f>
        <v>13600</v>
      </c>
      <c r="H317" s="35" cm="1">
        <f t="array" ref="H317">IF($I$2="Открытый тариф",
INDEX(GRID!$B$13:$AQ$19,MATCH($G$7,GRID!$A$13:$A$19,0),MATCH(1,($U$2=GRID!$B$1:$AQ$1)*(КАЛЕНДАРЬ!$AT15=GRID!$B$3:$AQ$3), 0)),
INDEX(GRID!$B$13:$AQ$19,MATCH($G$7,GRID!$A$13:$A$19,0),MATCH(1,($U$2=GRID!$B$1:$AQ$1)*(КАЛЕНДАРЬ!$AT15=GRID!$B$3:$AQ$3), 0))*(1-GRID!$B$27))</f>
        <v>16600</v>
      </c>
      <c r="I317" s="35" cm="1">
        <f t="array" ref="I317">IF($I$2="Открытый тариф",
INDEX(GRID!$B$4:$AQ$10,MATCH($I$7,GRID!$A$4:$A$10,0),MATCH(1,($U$2=GRID!$B$1:$AQ$1)*(КАЛЕНДАРЬ!AT15=GRID!$B$3:$AQ$3), 0)),
INDEX(GRID!$B$4:$AQ$10,MATCH($I$7,GRID!$A$4:$A$10,0),MATCH(1,($U$2=GRID!$B$1:$AQ$1)*(КАЛЕНДАРЬ!AT15=GRID!$B$3:$AQ$3), 0))*(1-GRID!$B$27))</f>
        <v>26800</v>
      </c>
      <c r="J317" s="35" cm="1">
        <f t="array" ref="J317">IF($I$2="Открытый тариф",
INDEX(GRID!$B$13:$AQ$19,MATCH($I$7,GRID!$A$13:$A$19,0),MATCH(1,($U$2=GRID!$B$1:$AQ$1)*(КАЛЕНДАРЬ!$AT15=GRID!$B$3:$AQ$3), 0)),
INDEX(GRID!$B$13:$AQ$19,MATCH($I$7,GRID!$A$13:$A$19,0),MATCH(1,($U$2=GRID!$B$1:$AQ$1)*(КАЛЕНДАРЬ!$AT15=GRID!$B$3:$AQ$3), 0))*(1-GRID!$B$27))</f>
        <v>29800</v>
      </c>
      <c r="K317" s="35" cm="1">
        <f t="array" ref="K317">IF($I$2="Открытый тариф",
INDEX(GRID!$B$4:$AQ$10,MATCH($K$7,GRID!$A$4:$A$10,0),MATCH(1,($U$2=GRID!$B$1:$AQ$1)*(КАЛЕНДАРЬ!AT15=GRID!$B$3:$AQ$3), 0)),
INDEX(GRID!$B$4:$AQ$10,MATCH($K$7,GRID!$A$4:$A$10,0),MATCH(1,($U$2=GRID!$B$1:$AQ$1)*(КАЛЕНДАРЬ!AT15=GRID!$B$3:$AQ$3), 0))*(1-GRID!$B$27))</f>
        <v>27900</v>
      </c>
      <c r="L317" s="35" cm="1">
        <f t="array" ref="L317">IF($I$2="Открытый тариф",
INDEX(GRID!$B$13:$AQ$19,MATCH($K$7,GRID!$A$13:$A$19,0),MATCH(1,($U$2=GRID!$B$1:$AQ$1)*(КАЛЕНДАРЬ!$AT15=GRID!$B$3:$AQ$3), 0)),
INDEX(GRID!$B$13:$AQ$19,MATCH($K$7,GRID!$A$13:$A$19,0),MATCH(1,($U$2=GRID!$B$1:$AQ$1)*(КАЛЕНДАРЬ!$AT15=GRID!$B$3:$AQ$3), 0))*(1-GRID!$B$27))</f>
        <v>30900</v>
      </c>
      <c r="M317" s="35" cm="1">
        <f t="array" ref="M317">IF($I$2="Открытый тариф",
INDEX(GRID!$B$4:$AQ$10,MATCH($M$7,GRID!$A$4:$A$10,0),MATCH(1,($U$2=GRID!$B$1:$AQ$1)*(КАЛЕНДАРЬ!AT15=GRID!$B$3:$AQ$3), 0)),
INDEX(GRID!$B$4:$AQ$10,MATCH($M$7,GRID!$A$4:$A$10,0),MATCH(1,($U$2=GRID!$B$1:$AQ$1)*(КАЛЕНДАРЬ!AT15=GRID!$B$3:$AQ$3), 0))*(1-GRID!$B$27))</f>
        <v>35000</v>
      </c>
      <c r="N317" s="35" cm="1">
        <f t="array" ref="N317">IF($I$2="Открытый тариф",
INDEX(GRID!$B$13:$AQ$19,MATCH($M$7,GRID!$A$13:$A$19,0),MATCH(1,($U$2=GRID!$B$1:$AQ$1)*(КАЛЕНДАРЬ!$AT15=GRID!$B$3:$AQ$3), 0)),
INDEX(GRID!$B$13:$AQ$19,MATCH($M$7,GRID!$A$13:$A$19,0),MATCH(1,($U$2=GRID!$B$1:$AQ$1)*(КАЛЕНДАРЬ!$AT15=GRID!$B$3:$AQ$3), 0))*(1-GRID!$B$27))</f>
        <v>38000</v>
      </c>
      <c r="O317" s="35" cm="1">
        <f t="array" ref="O317">IF($I$2="Открытый тариф",
INDEX(GRID!$B$4:$AQ$10,MATCH($O$7,GRID!$A$4:$A$10,0),MATCH(1,($U$2=GRID!$B$1:$AQ$1)*(КАЛЕНДАРЬ!AT15=GRID!$B$3:$AQ$3), 0)),
INDEX(GRID!$B$4:$AQ$10,MATCH($O$7,GRID!$A$4:$A$10,0),MATCH(1,($U$2=GRID!$B$1:$AQ$1)*(КАЛЕНДАРЬ!AT15=GRID!$B$3:$AQ$3), 0))*(1-GRID!$B$27))</f>
        <v>65500</v>
      </c>
      <c r="P317" s="35" cm="1">
        <f t="array" ref="P317">IF($I$2="Открытый тариф",
INDEX(GRID!$B$13:$AQ$19,MATCH($O$7,GRID!$A$13:$A$19,0),MATCH(1,($U$2=GRID!$B$1:$AQ$1)*(КАЛЕНДАРЬ!$AT15=GRID!$B$3:$AQ$3), 0)),
INDEX(GRID!$B$13:$AQ$19,MATCH($O$7,GRID!$A$13:$A$19,0),MATCH(1,($U$2=GRID!$B$1:$AQ$1)*(КАЛЕНДАРЬ!$AT15=GRID!$B$3:$AQ$3), 0))*(1-GRID!$B$27))</f>
        <v>65500</v>
      </c>
    </row>
    <row r="318" spans="1:16" x14ac:dyDescent="0.2">
      <c r="A318" s="53" t="s">
        <v>19</v>
      </c>
      <c r="B318" s="54">
        <v>13</v>
      </c>
      <c r="C318" s="35" cm="1">
        <f t="array" ref="C318">IF($I$2="Открытый тариф",
INDEX(GRID!$B$4:$AQ$10,MATCH($C$7,GRID!$A$4:$A$10,0),MATCH(1,($U$2=GRID!$B$1:$AQ$1)*(КАЛЕНДАРЬ!AT16=GRID!$B$3:$AQ$3), 0)),
INDEX(GRID!$B$4:$AQ$10,MATCH($C$7,GRID!$A$4:$A$10,0),MATCH(1,($U$2=GRID!$B$1:$AQ$1)*(КАЛЕНДАРЬ!AT16=GRID!$B$3:$AQ$3), 0))*(1-GRID!$B$27))</f>
        <v>12300</v>
      </c>
      <c r="D318" s="35" cm="1">
        <f t="array" ref="D318">IF($I$2="Открытый тариф",
INDEX(GRID!$B$13:$AQ$19,MATCH($C$7,GRID!$A$13:$A$19,0),MATCH(1,($U$2=GRID!$B$1:$AQ$1)*(КАЛЕНДАРЬ!$AT16=GRID!$B$3:$AQ$3), 0)),
INDEX(GRID!$B$13:$AQ$19,MATCH($C$7,GRID!$A$13:$A$19,0),MATCH(1,($U$2=GRID!$B$1:$AQ$1)*(КАЛЕНДАРЬ!$AT16=GRID!$B$3:$AQ$3), 0))*(1-GRID!$B$27))</f>
        <v>15300</v>
      </c>
      <c r="E318" s="35" cm="1">
        <f t="array" ref="E318">IF($I$2="Открытый тариф",
INDEX(GRID!$B$4:$AQ$10,MATCH($E$7,GRID!$A$4:$A$10,0),MATCH(1,($U$2=GRID!$B$1:$AQ$1)*(КАЛЕНДАРЬ!AT16=GRID!$B$3:$AQ$3), 0)),
INDEX(GRID!$B$4:$AQ$10,MATCH($E$7,GRID!$A$4:$A$10,0),MATCH(1,($U$2=GRID!$B$1:$AQ$1)*(КАЛЕНДАРЬ!AT16=GRID!$B$3:$AQ$3), 0))*(1-GRID!$B$27))</f>
        <v>14600</v>
      </c>
      <c r="F318" s="35" cm="1">
        <f t="array" ref="F318">IF($I$2="Открытый тариф",
INDEX(GRID!$B$13:$AQ$19,MATCH($E$7,GRID!$A$13:$A$19,0),MATCH(1,($U$2=GRID!$B$1:$AQ$1)*(КАЛЕНДАРЬ!$AT16=GRID!$B$3:$AQ$3), 0)),
INDEX(GRID!$B$13:$AQ$19,MATCH($E$7,GRID!$A$13:$A$19,0),MATCH(1,($U$2=GRID!$B$1:$AQ$1)*(КАЛЕНДАРЬ!$AT16=GRID!$B$3:$AQ$3), 0))*(1-GRID!$B$27))</f>
        <v>17600</v>
      </c>
      <c r="G318" s="35" cm="1">
        <f t="array" ref="G318">IF($I$2="Открытый тариф",
INDEX(GRID!$B$4:$AQ$10,MATCH($G$7,GRID!$A$4:$A$10,0),MATCH(1,($U$2=GRID!$B$1:$AQ$1)*(КАЛЕНДАРЬ!AT16=GRID!$B$3:$AQ$3), 0)),
INDEX(GRID!$B$4:$AQ$10,MATCH($G$7,GRID!$A$4:$A$10,0),MATCH(1,($U$2=GRID!$B$1:$AQ$1)*(КАЛЕНДАРЬ!AT16=GRID!$B$3:$AQ$3), 0))*(1-GRID!$B$27))</f>
        <v>15200</v>
      </c>
      <c r="H318" s="35" cm="1">
        <f t="array" ref="H318">IF($I$2="Открытый тариф",
INDEX(GRID!$B$13:$AQ$19,MATCH($G$7,GRID!$A$13:$A$19,0),MATCH(1,($U$2=GRID!$B$1:$AQ$1)*(КАЛЕНДАРЬ!$AT16=GRID!$B$3:$AQ$3), 0)),
INDEX(GRID!$B$13:$AQ$19,MATCH($G$7,GRID!$A$13:$A$19,0),MATCH(1,($U$2=GRID!$B$1:$AQ$1)*(КАЛЕНДАРЬ!$AT16=GRID!$B$3:$AQ$3), 0))*(1-GRID!$B$27))</f>
        <v>18200</v>
      </c>
      <c r="I318" s="35" cm="1">
        <f t="array" ref="I318">IF($I$2="Открытый тариф",
INDEX(GRID!$B$4:$AQ$10,MATCH($I$7,GRID!$A$4:$A$10,0),MATCH(1,($U$2=GRID!$B$1:$AQ$1)*(КАЛЕНДАРЬ!AT16=GRID!$B$3:$AQ$3), 0)),
INDEX(GRID!$B$4:$AQ$10,MATCH($I$7,GRID!$A$4:$A$10,0),MATCH(1,($U$2=GRID!$B$1:$AQ$1)*(КАЛЕНДАРЬ!AT16=GRID!$B$3:$AQ$3), 0))*(1-GRID!$B$27))</f>
        <v>26800</v>
      </c>
      <c r="J318" s="35" cm="1">
        <f t="array" ref="J318">IF($I$2="Открытый тариф",
INDEX(GRID!$B$13:$AQ$19,MATCH($I$7,GRID!$A$13:$A$19,0),MATCH(1,($U$2=GRID!$B$1:$AQ$1)*(КАЛЕНДАРЬ!$AT16=GRID!$B$3:$AQ$3), 0)),
INDEX(GRID!$B$13:$AQ$19,MATCH($I$7,GRID!$A$13:$A$19,0),MATCH(1,($U$2=GRID!$B$1:$AQ$1)*(КАЛЕНДАРЬ!$AT16=GRID!$B$3:$AQ$3), 0))*(1-GRID!$B$27))</f>
        <v>29800</v>
      </c>
      <c r="K318" s="35" cm="1">
        <f t="array" ref="K318">IF($I$2="Открытый тариф",
INDEX(GRID!$B$4:$AQ$10,MATCH($K$7,GRID!$A$4:$A$10,0),MATCH(1,($U$2=GRID!$B$1:$AQ$1)*(КАЛЕНДАРЬ!AT16=GRID!$B$3:$AQ$3), 0)),
INDEX(GRID!$B$4:$AQ$10,MATCH($K$7,GRID!$A$4:$A$10,0),MATCH(1,($U$2=GRID!$B$1:$AQ$1)*(КАЛЕНДАРЬ!AT16=GRID!$B$3:$AQ$3), 0))*(1-GRID!$B$27))</f>
        <v>27900</v>
      </c>
      <c r="L318" s="35" cm="1">
        <f t="array" ref="L318">IF($I$2="Открытый тариф",
INDEX(GRID!$B$13:$AQ$19,MATCH($K$7,GRID!$A$13:$A$19,0),MATCH(1,($U$2=GRID!$B$1:$AQ$1)*(КАЛЕНДАРЬ!$AT16=GRID!$B$3:$AQ$3), 0)),
INDEX(GRID!$B$13:$AQ$19,MATCH($K$7,GRID!$A$13:$A$19,0),MATCH(1,($U$2=GRID!$B$1:$AQ$1)*(КАЛЕНДАРЬ!$AT16=GRID!$B$3:$AQ$3), 0))*(1-GRID!$B$27))</f>
        <v>30900</v>
      </c>
      <c r="M318" s="35" cm="1">
        <f t="array" ref="M318">IF($I$2="Открытый тариф",
INDEX(GRID!$B$4:$AQ$10,MATCH($M$7,GRID!$A$4:$A$10,0),MATCH(1,($U$2=GRID!$B$1:$AQ$1)*(КАЛЕНДАРЬ!AT16=GRID!$B$3:$AQ$3), 0)),
INDEX(GRID!$B$4:$AQ$10,MATCH($M$7,GRID!$A$4:$A$10,0),MATCH(1,($U$2=GRID!$B$1:$AQ$1)*(КАЛЕНДАРЬ!AT16=GRID!$B$3:$AQ$3), 0))*(1-GRID!$B$27))</f>
        <v>35000</v>
      </c>
      <c r="N318" s="35" cm="1">
        <f t="array" ref="N318">IF($I$2="Открытый тариф",
INDEX(GRID!$B$13:$AQ$19,MATCH($M$7,GRID!$A$13:$A$19,0),MATCH(1,($U$2=GRID!$B$1:$AQ$1)*(КАЛЕНДАРЬ!$AT16=GRID!$B$3:$AQ$3), 0)),
INDEX(GRID!$B$13:$AQ$19,MATCH($M$7,GRID!$A$13:$A$19,0),MATCH(1,($U$2=GRID!$B$1:$AQ$1)*(КАЛЕНДАРЬ!$AT16=GRID!$B$3:$AQ$3), 0))*(1-GRID!$B$27))</f>
        <v>38000</v>
      </c>
      <c r="O318" s="35" cm="1">
        <f t="array" ref="O318">IF($I$2="Открытый тариф",
INDEX(GRID!$B$4:$AQ$10,MATCH($O$7,GRID!$A$4:$A$10,0),MATCH(1,($U$2=GRID!$B$1:$AQ$1)*(КАЛЕНДАРЬ!AT16=GRID!$B$3:$AQ$3), 0)),
INDEX(GRID!$B$4:$AQ$10,MATCH($O$7,GRID!$A$4:$A$10,0),MATCH(1,($U$2=GRID!$B$1:$AQ$1)*(КАЛЕНДАРЬ!AT16=GRID!$B$3:$AQ$3), 0))*(1-GRID!$B$27))</f>
        <v>65500</v>
      </c>
      <c r="P318" s="35" cm="1">
        <f t="array" ref="P318">IF($I$2="Открытый тариф",
INDEX(GRID!$B$13:$AQ$19,MATCH($O$7,GRID!$A$13:$A$19,0),MATCH(1,($U$2=GRID!$B$1:$AQ$1)*(КАЛЕНДАРЬ!$AT16=GRID!$B$3:$AQ$3), 0)),
INDEX(GRID!$B$13:$AQ$19,MATCH($O$7,GRID!$A$13:$A$19,0),MATCH(1,($U$2=GRID!$B$1:$AQ$1)*(КАЛЕНДАРЬ!$AT16=GRID!$B$3:$AQ$3), 0))*(1-GRID!$B$27))</f>
        <v>65500</v>
      </c>
    </row>
    <row r="319" spans="1:16" x14ac:dyDescent="0.2">
      <c r="A319" s="53" t="s">
        <v>20</v>
      </c>
      <c r="B319" s="54">
        <v>14</v>
      </c>
      <c r="C319" s="35" cm="1">
        <f t="array" ref="C319">IF($I$2="Открытый тариф",
INDEX(GRID!$B$4:$AQ$10,MATCH($C$7,GRID!$A$4:$A$10,0),MATCH(1,($U$2=GRID!$B$1:$AQ$1)*(КАЛЕНДАРЬ!AT17=GRID!$B$3:$AQ$3), 0)),
INDEX(GRID!$B$4:$AQ$10,MATCH($C$7,GRID!$A$4:$A$10,0),MATCH(1,($U$2=GRID!$B$1:$AQ$1)*(КАЛЕНДАРЬ!AT17=GRID!$B$3:$AQ$3), 0))*(1-GRID!$B$27))</f>
        <v>12300</v>
      </c>
      <c r="D319" s="35" cm="1">
        <f t="array" ref="D319">IF($I$2="Открытый тариф",
INDEX(GRID!$B$13:$AQ$19,MATCH($C$7,GRID!$A$13:$A$19,0),MATCH(1,($U$2=GRID!$B$1:$AQ$1)*(КАЛЕНДАРЬ!$AT17=GRID!$B$3:$AQ$3), 0)),
INDEX(GRID!$B$13:$AQ$19,MATCH($C$7,GRID!$A$13:$A$19,0),MATCH(1,($U$2=GRID!$B$1:$AQ$1)*(КАЛЕНДАРЬ!$AT17=GRID!$B$3:$AQ$3), 0))*(1-GRID!$B$27))</f>
        <v>15300</v>
      </c>
      <c r="E319" s="35" cm="1">
        <f t="array" ref="E319">IF($I$2="Открытый тариф",
INDEX(GRID!$B$4:$AQ$10,MATCH($E$7,GRID!$A$4:$A$10,0),MATCH(1,($U$2=GRID!$B$1:$AQ$1)*(КАЛЕНДАРЬ!AT17=GRID!$B$3:$AQ$3), 0)),
INDEX(GRID!$B$4:$AQ$10,MATCH($E$7,GRID!$A$4:$A$10,0),MATCH(1,($U$2=GRID!$B$1:$AQ$1)*(КАЛЕНДАРЬ!AT17=GRID!$B$3:$AQ$3), 0))*(1-GRID!$B$27))</f>
        <v>14600</v>
      </c>
      <c r="F319" s="35" cm="1">
        <f t="array" ref="F319">IF($I$2="Открытый тариф",
INDEX(GRID!$B$13:$AQ$19,MATCH($E$7,GRID!$A$13:$A$19,0),MATCH(1,($U$2=GRID!$B$1:$AQ$1)*(КАЛЕНДАРЬ!$AT17=GRID!$B$3:$AQ$3), 0)),
INDEX(GRID!$B$13:$AQ$19,MATCH($E$7,GRID!$A$13:$A$19,0),MATCH(1,($U$2=GRID!$B$1:$AQ$1)*(КАЛЕНДАРЬ!$AT17=GRID!$B$3:$AQ$3), 0))*(1-GRID!$B$27))</f>
        <v>17600</v>
      </c>
      <c r="G319" s="35" cm="1">
        <f t="array" ref="G319">IF($I$2="Открытый тариф",
INDEX(GRID!$B$4:$AQ$10,MATCH($G$7,GRID!$A$4:$A$10,0),MATCH(1,($U$2=GRID!$B$1:$AQ$1)*(КАЛЕНДАРЬ!AT17=GRID!$B$3:$AQ$3), 0)),
INDEX(GRID!$B$4:$AQ$10,MATCH($G$7,GRID!$A$4:$A$10,0),MATCH(1,($U$2=GRID!$B$1:$AQ$1)*(КАЛЕНДАРЬ!AT17=GRID!$B$3:$AQ$3), 0))*(1-GRID!$B$27))</f>
        <v>15200</v>
      </c>
      <c r="H319" s="35" cm="1">
        <f t="array" ref="H319">IF($I$2="Открытый тариф",
INDEX(GRID!$B$13:$AQ$19,MATCH($G$7,GRID!$A$13:$A$19,0),MATCH(1,($U$2=GRID!$B$1:$AQ$1)*(КАЛЕНДАРЬ!$AT17=GRID!$B$3:$AQ$3), 0)),
INDEX(GRID!$B$13:$AQ$19,MATCH($G$7,GRID!$A$13:$A$19,0),MATCH(1,($U$2=GRID!$B$1:$AQ$1)*(КАЛЕНДАРЬ!$AT17=GRID!$B$3:$AQ$3), 0))*(1-GRID!$B$27))</f>
        <v>18200</v>
      </c>
      <c r="I319" s="35" cm="1">
        <f t="array" ref="I319">IF($I$2="Открытый тариф",
INDEX(GRID!$B$4:$AQ$10,MATCH($I$7,GRID!$A$4:$A$10,0),MATCH(1,($U$2=GRID!$B$1:$AQ$1)*(КАЛЕНДАРЬ!AT17=GRID!$B$3:$AQ$3), 0)),
INDEX(GRID!$B$4:$AQ$10,MATCH($I$7,GRID!$A$4:$A$10,0),MATCH(1,($U$2=GRID!$B$1:$AQ$1)*(КАЛЕНДАРЬ!AT17=GRID!$B$3:$AQ$3), 0))*(1-GRID!$B$27))</f>
        <v>26800</v>
      </c>
      <c r="J319" s="35" cm="1">
        <f t="array" ref="J319">IF($I$2="Открытый тариф",
INDEX(GRID!$B$13:$AQ$19,MATCH($I$7,GRID!$A$13:$A$19,0),MATCH(1,($U$2=GRID!$B$1:$AQ$1)*(КАЛЕНДАРЬ!$AT17=GRID!$B$3:$AQ$3), 0)),
INDEX(GRID!$B$13:$AQ$19,MATCH($I$7,GRID!$A$13:$A$19,0),MATCH(1,($U$2=GRID!$B$1:$AQ$1)*(КАЛЕНДАРЬ!$AT17=GRID!$B$3:$AQ$3), 0))*(1-GRID!$B$27))</f>
        <v>29800</v>
      </c>
      <c r="K319" s="35" cm="1">
        <f t="array" ref="K319">IF($I$2="Открытый тариф",
INDEX(GRID!$B$4:$AQ$10,MATCH($K$7,GRID!$A$4:$A$10,0),MATCH(1,($U$2=GRID!$B$1:$AQ$1)*(КАЛЕНДАРЬ!AT17=GRID!$B$3:$AQ$3), 0)),
INDEX(GRID!$B$4:$AQ$10,MATCH($K$7,GRID!$A$4:$A$10,0),MATCH(1,($U$2=GRID!$B$1:$AQ$1)*(КАЛЕНДАРЬ!AT17=GRID!$B$3:$AQ$3), 0))*(1-GRID!$B$27))</f>
        <v>27900</v>
      </c>
      <c r="L319" s="35" cm="1">
        <f t="array" ref="L319">IF($I$2="Открытый тариф",
INDEX(GRID!$B$13:$AQ$19,MATCH($K$7,GRID!$A$13:$A$19,0),MATCH(1,($U$2=GRID!$B$1:$AQ$1)*(КАЛЕНДАРЬ!$AT17=GRID!$B$3:$AQ$3), 0)),
INDEX(GRID!$B$13:$AQ$19,MATCH($K$7,GRID!$A$13:$A$19,0),MATCH(1,($U$2=GRID!$B$1:$AQ$1)*(КАЛЕНДАРЬ!$AT17=GRID!$B$3:$AQ$3), 0))*(1-GRID!$B$27))</f>
        <v>30900</v>
      </c>
      <c r="M319" s="35" cm="1">
        <f t="array" ref="M319">IF($I$2="Открытый тариф",
INDEX(GRID!$B$4:$AQ$10,MATCH($M$7,GRID!$A$4:$A$10,0),MATCH(1,($U$2=GRID!$B$1:$AQ$1)*(КАЛЕНДАРЬ!AT17=GRID!$B$3:$AQ$3), 0)),
INDEX(GRID!$B$4:$AQ$10,MATCH($M$7,GRID!$A$4:$A$10,0),MATCH(1,($U$2=GRID!$B$1:$AQ$1)*(КАЛЕНДАРЬ!AT17=GRID!$B$3:$AQ$3), 0))*(1-GRID!$B$27))</f>
        <v>35000</v>
      </c>
      <c r="N319" s="35" cm="1">
        <f t="array" ref="N319">IF($I$2="Открытый тариф",
INDEX(GRID!$B$13:$AQ$19,MATCH($M$7,GRID!$A$13:$A$19,0),MATCH(1,($U$2=GRID!$B$1:$AQ$1)*(КАЛЕНДАРЬ!$AT17=GRID!$B$3:$AQ$3), 0)),
INDEX(GRID!$B$13:$AQ$19,MATCH($M$7,GRID!$A$13:$A$19,0),MATCH(1,($U$2=GRID!$B$1:$AQ$1)*(КАЛЕНДАРЬ!$AT17=GRID!$B$3:$AQ$3), 0))*(1-GRID!$B$27))</f>
        <v>38000</v>
      </c>
      <c r="O319" s="35" cm="1">
        <f t="array" ref="O319">IF($I$2="Открытый тариф",
INDEX(GRID!$B$4:$AQ$10,MATCH($O$7,GRID!$A$4:$A$10,0),MATCH(1,($U$2=GRID!$B$1:$AQ$1)*(КАЛЕНДАРЬ!AT17=GRID!$B$3:$AQ$3), 0)),
INDEX(GRID!$B$4:$AQ$10,MATCH($O$7,GRID!$A$4:$A$10,0),MATCH(1,($U$2=GRID!$B$1:$AQ$1)*(КАЛЕНДАРЬ!AT17=GRID!$B$3:$AQ$3), 0))*(1-GRID!$B$27))</f>
        <v>65500</v>
      </c>
      <c r="P319" s="35" cm="1">
        <f t="array" ref="P319">IF($I$2="Открытый тариф",
INDEX(GRID!$B$13:$AQ$19,MATCH($O$7,GRID!$A$13:$A$19,0),MATCH(1,($U$2=GRID!$B$1:$AQ$1)*(КАЛЕНДАРЬ!$AT17=GRID!$B$3:$AQ$3), 0)),
INDEX(GRID!$B$13:$AQ$19,MATCH($O$7,GRID!$A$13:$A$19,0),MATCH(1,($U$2=GRID!$B$1:$AQ$1)*(КАЛЕНДАРЬ!$AT17=GRID!$B$3:$AQ$3), 0))*(1-GRID!$B$27))</f>
        <v>65500</v>
      </c>
    </row>
    <row r="320" spans="1:16" x14ac:dyDescent="0.2">
      <c r="A320" s="53" t="s">
        <v>14</v>
      </c>
      <c r="B320" s="54">
        <v>15</v>
      </c>
      <c r="C320" s="35" cm="1">
        <f t="array" ref="C320">IF($I$2="Открытый тариф",
INDEX(GRID!$B$4:$AQ$10,MATCH($C$7,GRID!$A$4:$A$10,0),MATCH(1,($U$2=GRID!$B$1:$AQ$1)*(КАЛЕНДАРЬ!AT18=GRID!$B$3:$AQ$3), 0)),
INDEX(GRID!$B$4:$AQ$10,MATCH($C$7,GRID!$A$4:$A$10,0),MATCH(1,($U$2=GRID!$B$1:$AQ$1)*(КАЛЕНДАРЬ!AT18=GRID!$B$3:$AQ$3), 0))*(1-GRID!$B$27))</f>
        <v>11000</v>
      </c>
      <c r="D320" s="35" cm="1">
        <f t="array" ref="D320">IF($I$2="Открытый тариф",
INDEX(GRID!$B$13:$AQ$19,MATCH($C$7,GRID!$A$13:$A$19,0),MATCH(1,($U$2=GRID!$B$1:$AQ$1)*(КАЛЕНДАРЬ!$AT18=GRID!$B$3:$AQ$3), 0)),
INDEX(GRID!$B$13:$AQ$19,MATCH($C$7,GRID!$A$13:$A$19,0),MATCH(1,($U$2=GRID!$B$1:$AQ$1)*(КАЛЕНДАРЬ!$AT18=GRID!$B$3:$AQ$3), 0))*(1-GRID!$B$27))</f>
        <v>14000</v>
      </c>
      <c r="E320" s="35" cm="1">
        <f t="array" ref="E320">IF($I$2="Открытый тариф",
INDEX(GRID!$B$4:$AQ$10,MATCH($E$7,GRID!$A$4:$A$10,0),MATCH(1,($U$2=GRID!$B$1:$AQ$1)*(КАЛЕНДАРЬ!AT18=GRID!$B$3:$AQ$3), 0)),
INDEX(GRID!$B$4:$AQ$10,MATCH($E$7,GRID!$A$4:$A$10,0),MATCH(1,($U$2=GRID!$B$1:$AQ$1)*(КАЛЕНДАРЬ!AT18=GRID!$B$3:$AQ$3), 0))*(1-GRID!$B$27))</f>
        <v>13000</v>
      </c>
      <c r="F320" s="35" cm="1">
        <f t="array" ref="F320">IF($I$2="Открытый тариф",
INDEX(GRID!$B$13:$AQ$19,MATCH($E$7,GRID!$A$13:$A$19,0),MATCH(1,($U$2=GRID!$B$1:$AQ$1)*(КАЛЕНДАРЬ!$AT18=GRID!$B$3:$AQ$3), 0)),
INDEX(GRID!$B$13:$AQ$19,MATCH($E$7,GRID!$A$13:$A$19,0),MATCH(1,($U$2=GRID!$B$1:$AQ$1)*(КАЛЕНДАРЬ!$AT18=GRID!$B$3:$AQ$3), 0))*(1-GRID!$B$27))</f>
        <v>16000</v>
      </c>
      <c r="G320" s="35" cm="1">
        <f t="array" ref="G320">IF($I$2="Открытый тариф",
INDEX(GRID!$B$4:$AQ$10,MATCH($G$7,GRID!$A$4:$A$10,0),MATCH(1,($U$2=GRID!$B$1:$AQ$1)*(КАЛЕНДАРЬ!AT18=GRID!$B$3:$AQ$3), 0)),
INDEX(GRID!$B$4:$AQ$10,MATCH($G$7,GRID!$A$4:$A$10,0),MATCH(1,($U$2=GRID!$B$1:$AQ$1)*(КАЛЕНДАРЬ!AT18=GRID!$B$3:$AQ$3), 0))*(1-GRID!$B$27))</f>
        <v>13600</v>
      </c>
      <c r="H320" s="35" cm="1">
        <f t="array" ref="H320">IF($I$2="Открытый тариф",
INDEX(GRID!$B$13:$AQ$19,MATCH($G$7,GRID!$A$13:$A$19,0),MATCH(1,($U$2=GRID!$B$1:$AQ$1)*(КАЛЕНДАРЬ!$AT18=GRID!$B$3:$AQ$3), 0)),
INDEX(GRID!$B$13:$AQ$19,MATCH($G$7,GRID!$A$13:$A$19,0),MATCH(1,($U$2=GRID!$B$1:$AQ$1)*(КАЛЕНДАРЬ!$AT18=GRID!$B$3:$AQ$3), 0))*(1-GRID!$B$27))</f>
        <v>16600</v>
      </c>
      <c r="I320" s="35" cm="1">
        <f t="array" ref="I320">IF($I$2="Открытый тариф",
INDEX(GRID!$B$4:$AQ$10,MATCH($I$7,GRID!$A$4:$A$10,0),MATCH(1,($U$2=GRID!$B$1:$AQ$1)*(КАЛЕНДАРЬ!AT18=GRID!$B$3:$AQ$3), 0)),
INDEX(GRID!$B$4:$AQ$10,MATCH($I$7,GRID!$A$4:$A$10,0),MATCH(1,($U$2=GRID!$B$1:$AQ$1)*(КАЛЕНДАРЬ!AT18=GRID!$B$3:$AQ$3), 0))*(1-GRID!$B$27))</f>
        <v>26800</v>
      </c>
      <c r="J320" s="35" cm="1">
        <f t="array" ref="J320">IF($I$2="Открытый тариф",
INDEX(GRID!$B$13:$AQ$19,MATCH($I$7,GRID!$A$13:$A$19,0),MATCH(1,($U$2=GRID!$B$1:$AQ$1)*(КАЛЕНДАРЬ!$AT18=GRID!$B$3:$AQ$3), 0)),
INDEX(GRID!$B$13:$AQ$19,MATCH($I$7,GRID!$A$13:$A$19,0),MATCH(1,($U$2=GRID!$B$1:$AQ$1)*(КАЛЕНДАРЬ!$AT18=GRID!$B$3:$AQ$3), 0))*(1-GRID!$B$27))</f>
        <v>29800</v>
      </c>
      <c r="K320" s="35" cm="1">
        <f t="array" ref="K320">IF($I$2="Открытый тариф",
INDEX(GRID!$B$4:$AQ$10,MATCH($K$7,GRID!$A$4:$A$10,0),MATCH(1,($U$2=GRID!$B$1:$AQ$1)*(КАЛЕНДАРЬ!AT18=GRID!$B$3:$AQ$3), 0)),
INDEX(GRID!$B$4:$AQ$10,MATCH($K$7,GRID!$A$4:$A$10,0),MATCH(1,($U$2=GRID!$B$1:$AQ$1)*(КАЛЕНДАРЬ!AT18=GRID!$B$3:$AQ$3), 0))*(1-GRID!$B$27))</f>
        <v>27900</v>
      </c>
      <c r="L320" s="35" cm="1">
        <f t="array" ref="L320">IF($I$2="Открытый тариф",
INDEX(GRID!$B$13:$AQ$19,MATCH($K$7,GRID!$A$13:$A$19,0),MATCH(1,($U$2=GRID!$B$1:$AQ$1)*(КАЛЕНДАРЬ!$AT18=GRID!$B$3:$AQ$3), 0)),
INDEX(GRID!$B$13:$AQ$19,MATCH($K$7,GRID!$A$13:$A$19,0),MATCH(1,($U$2=GRID!$B$1:$AQ$1)*(КАЛЕНДАРЬ!$AT18=GRID!$B$3:$AQ$3), 0))*(1-GRID!$B$27))</f>
        <v>30900</v>
      </c>
      <c r="M320" s="35" cm="1">
        <f t="array" ref="M320">IF($I$2="Открытый тариф",
INDEX(GRID!$B$4:$AQ$10,MATCH($M$7,GRID!$A$4:$A$10,0),MATCH(1,($U$2=GRID!$B$1:$AQ$1)*(КАЛЕНДАРЬ!AT18=GRID!$B$3:$AQ$3), 0)),
INDEX(GRID!$B$4:$AQ$10,MATCH($M$7,GRID!$A$4:$A$10,0),MATCH(1,($U$2=GRID!$B$1:$AQ$1)*(КАЛЕНДАРЬ!AT18=GRID!$B$3:$AQ$3), 0))*(1-GRID!$B$27))</f>
        <v>35000</v>
      </c>
      <c r="N320" s="35" cm="1">
        <f t="array" ref="N320">IF($I$2="Открытый тариф",
INDEX(GRID!$B$13:$AQ$19,MATCH($M$7,GRID!$A$13:$A$19,0),MATCH(1,($U$2=GRID!$B$1:$AQ$1)*(КАЛЕНДАРЬ!$AT18=GRID!$B$3:$AQ$3), 0)),
INDEX(GRID!$B$13:$AQ$19,MATCH($M$7,GRID!$A$13:$A$19,0),MATCH(1,($U$2=GRID!$B$1:$AQ$1)*(КАЛЕНДАРЬ!$AT18=GRID!$B$3:$AQ$3), 0))*(1-GRID!$B$27))</f>
        <v>38000</v>
      </c>
      <c r="O320" s="35" cm="1">
        <f t="array" ref="O320">IF($I$2="Открытый тариф",
INDEX(GRID!$B$4:$AQ$10,MATCH($O$7,GRID!$A$4:$A$10,0),MATCH(1,($U$2=GRID!$B$1:$AQ$1)*(КАЛЕНДАРЬ!AT18=GRID!$B$3:$AQ$3), 0)),
INDEX(GRID!$B$4:$AQ$10,MATCH($O$7,GRID!$A$4:$A$10,0),MATCH(1,($U$2=GRID!$B$1:$AQ$1)*(КАЛЕНДАРЬ!AT18=GRID!$B$3:$AQ$3), 0))*(1-GRID!$B$27))</f>
        <v>65500</v>
      </c>
      <c r="P320" s="35" cm="1">
        <f t="array" ref="P320">IF($I$2="Открытый тариф",
INDEX(GRID!$B$13:$AQ$19,MATCH($O$7,GRID!$A$13:$A$19,0),MATCH(1,($U$2=GRID!$B$1:$AQ$1)*(КАЛЕНДАРЬ!$AT18=GRID!$B$3:$AQ$3), 0)),
INDEX(GRID!$B$13:$AQ$19,MATCH($O$7,GRID!$A$13:$A$19,0),MATCH(1,($U$2=GRID!$B$1:$AQ$1)*(КАЛЕНДАРЬ!$AT18=GRID!$B$3:$AQ$3), 0))*(1-GRID!$B$27))</f>
        <v>65500</v>
      </c>
    </row>
    <row r="321" spans="1:16" x14ac:dyDescent="0.2">
      <c r="A321" s="53" t="s">
        <v>15</v>
      </c>
      <c r="B321" s="54">
        <v>16</v>
      </c>
      <c r="C321" s="35" cm="1">
        <f t="array" ref="C321">IF($I$2="Открытый тариф",
INDEX(GRID!$B$4:$AQ$10,MATCH($C$7,GRID!$A$4:$A$10,0),MATCH(1,($U$2=GRID!$B$1:$AQ$1)*(КАЛЕНДАРЬ!AT19=GRID!$B$3:$AQ$3), 0)),
INDEX(GRID!$B$4:$AQ$10,MATCH($C$7,GRID!$A$4:$A$10,0),MATCH(1,($U$2=GRID!$B$1:$AQ$1)*(КАЛЕНДАРЬ!AT19=GRID!$B$3:$AQ$3), 0))*(1-GRID!$B$27))</f>
        <v>11000</v>
      </c>
      <c r="D321" s="35" cm="1">
        <f t="array" ref="D321">IF($I$2="Открытый тариф",
INDEX(GRID!$B$13:$AQ$19,MATCH($C$7,GRID!$A$13:$A$19,0),MATCH(1,($U$2=GRID!$B$1:$AQ$1)*(КАЛЕНДАРЬ!$AT19=GRID!$B$3:$AQ$3), 0)),
INDEX(GRID!$B$13:$AQ$19,MATCH($C$7,GRID!$A$13:$A$19,0),MATCH(1,($U$2=GRID!$B$1:$AQ$1)*(КАЛЕНДАРЬ!$AT19=GRID!$B$3:$AQ$3), 0))*(1-GRID!$B$27))</f>
        <v>14000</v>
      </c>
      <c r="E321" s="35" cm="1">
        <f t="array" ref="E321">IF($I$2="Открытый тариф",
INDEX(GRID!$B$4:$AQ$10,MATCH($E$7,GRID!$A$4:$A$10,0),MATCH(1,($U$2=GRID!$B$1:$AQ$1)*(КАЛЕНДАРЬ!AT19=GRID!$B$3:$AQ$3), 0)),
INDEX(GRID!$B$4:$AQ$10,MATCH($E$7,GRID!$A$4:$A$10,0),MATCH(1,($U$2=GRID!$B$1:$AQ$1)*(КАЛЕНДАРЬ!AT19=GRID!$B$3:$AQ$3), 0))*(1-GRID!$B$27))</f>
        <v>13000</v>
      </c>
      <c r="F321" s="35" cm="1">
        <f t="array" ref="F321">IF($I$2="Открытый тариф",
INDEX(GRID!$B$13:$AQ$19,MATCH($E$7,GRID!$A$13:$A$19,0),MATCH(1,($U$2=GRID!$B$1:$AQ$1)*(КАЛЕНДАРЬ!$AT19=GRID!$B$3:$AQ$3), 0)),
INDEX(GRID!$B$13:$AQ$19,MATCH($E$7,GRID!$A$13:$A$19,0),MATCH(1,($U$2=GRID!$B$1:$AQ$1)*(КАЛЕНДАРЬ!$AT19=GRID!$B$3:$AQ$3), 0))*(1-GRID!$B$27))</f>
        <v>16000</v>
      </c>
      <c r="G321" s="35" cm="1">
        <f t="array" ref="G321">IF($I$2="Открытый тариф",
INDEX(GRID!$B$4:$AQ$10,MATCH($G$7,GRID!$A$4:$A$10,0),MATCH(1,($U$2=GRID!$B$1:$AQ$1)*(КАЛЕНДАРЬ!AT19=GRID!$B$3:$AQ$3), 0)),
INDEX(GRID!$B$4:$AQ$10,MATCH($G$7,GRID!$A$4:$A$10,0),MATCH(1,($U$2=GRID!$B$1:$AQ$1)*(КАЛЕНДАРЬ!AT19=GRID!$B$3:$AQ$3), 0))*(1-GRID!$B$27))</f>
        <v>13600</v>
      </c>
      <c r="H321" s="35" cm="1">
        <f t="array" ref="H321">IF($I$2="Открытый тариф",
INDEX(GRID!$B$13:$AQ$19,MATCH($G$7,GRID!$A$13:$A$19,0),MATCH(1,($U$2=GRID!$B$1:$AQ$1)*(КАЛЕНДАРЬ!$AT19=GRID!$B$3:$AQ$3), 0)),
INDEX(GRID!$B$13:$AQ$19,MATCH($G$7,GRID!$A$13:$A$19,0),MATCH(1,($U$2=GRID!$B$1:$AQ$1)*(КАЛЕНДАРЬ!$AT19=GRID!$B$3:$AQ$3), 0))*(1-GRID!$B$27))</f>
        <v>16600</v>
      </c>
      <c r="I321" s="35" cm="1">
        <f t="array" ref="I321">IF($I$2="Открытый тариф",
INDEX(GRID!$B$4:$AQ$10,MATCH($I$7,GRID!$A$4:$A$10,0),MATCH(1,($U$2=GRID!$B$1:$AQ$1)*(КАЛЕНДАРЬ!AT19=GRID!$B$3:$AQ$3), 0)),
INDEX(GRID!$B$4:$AQ$10,MATCH($I$7,GRID!$A$4:$A$10,0),MATCH(1,($U$2=GRID!$B$1:$AQ$1)*(КАЛЕНДАРЬ!AT19=GRID!$B$3:$AQ$3), 0))*(1-GRID!$B$27))</f>
        <v>26800</v>
      </c>
      <c r="J321" s="35" cm="1">
        <f t="array" ref="J321">IF($I$2="Открытый тариф",
INDEX(GRID!$B$13:$AQ$19,MATCH($I$7,GRID!$A$13:$A$19,0),MATCH(1,($U$2=GRID!$B$1:$AQ$1)*(КАЛЕНДАРЬ!$AT19=GRID!$B$3:$AQ$3), 0)),
INDEX(GRID!$B$13:$AQ$19,MATCH($I$7,GRID!$A$13:$A$19,0),MATCH(1,($U$2=GRID!$B$1:$AQ$1)*(КАЛЕНДАРЬ!$AT19=GRID!$B$3:$AQ$3), 0))*(1-GRID!$B$27))</f>
        <v>29800</v>
      </c>
      <c r="K321" s="35" cm="1">
        <f t="array" ref="K321">IF($I$2="Открытый тариф",
INDEX(GRID!$B$4:$AQ$10,MATCH($K$7,GRID!$A$4:$A$10,0),MATCH(1,($U$2=GRID!$B$1:$AQ$1)*(КАЛЕНДАРЬ!AT19=GRID!$B$3:$AQ$3), 0)),
INDEX(GRID!$B$4:$AQ$10,MATCH($K$7,GRID!$A$4:$A$10,0),MATCH(1,($U$2=GRID!$B$1:$AQ$1)*(КАЛЕНДАРЬ!AT19=GRID!$B$3:$AQ$3), 0))*(1-GRID!$B$27))</f>
        <v>27900</v>
      </c>
      <c r="L321" s="35" cm="1">
        <f t="array" ref="L321">IF($I$2="Открытый тариф",
INDEX(GRID!$B$13:$AQ$19,MATCH($K$7,GRID!$A$13:$A$19,0),MATCH(1,($U$2=GRID!$B$1:$AQ$1)*(КАЛЕНДАРЬ!$AT19=GRID!$B$3:$AQ$3), 0)),
INDEX(GRID!$B$13:$AQ$19,MATCH($K$7,GRID!$A$13:$A$19,0),MATCH(1,($U$2=GRID!$B$1:$AQ$1)*(КАЛЕНДАРЬ!$AT19=GRID!$B$3:$AQ$3), 0))*(1-GRID!$B$27))</f>
        <v>30900</v>
      </c>
      <c r="M321" s="35" cm="1">
        <f t="array" ref="M321">IF($I$2="Открытый тариф",
INDEX(GRID!$B$4:$AQ$10,MATCH($M$7,GRID!$A$4:$A$10,0),MATCH(1,($U$2=GRID!$B$1:$AQ$1)*(КАЛЕНДАРЬ!AT19=GRID!$B$3:$AQ$3), 0)),
INDEX(GRID!$B$4:$AQ$10,MATCH($M$7,GRID!$A$4:$A$10,0),MATCH(1,($U$2=GRID!$B$1:$AQ$1)*(КАЛЕНДАРЬ!AT19=GRID!$B$3:$AQ$3), 0))*(1-GRID!$B$27))</f>
        <v>35000</v>
      </c>
      <c r="N321" s="35" cm="1">
        <f t="array" ref="N321">IF($I$2="Открытый тариф",
INDEX(GRID!$B$13:$AQ$19,MATCH($M$7,GRID!$A$13:$A$19,0),MATCH(1,($U$2=GRID!$B$1:$AQ$1)*(КАЛЕНДАРЬ!$AT19=GRID!$B$3:$AQ$3), 0)),
INDEX(GRID!$B$13:$AQ$19,MATCH($M$7,GRID!$A$13:$A$19,0),MATCH(1,($U$2=GRID!$B$1:$AQ$1)*(КАЛЕНДАРЬ!$AT19=GRID!$B$3:$AQ$3), 0))*(1-GRID!$B$27))</f>
        <v>38000</v>
      </c>
      <c r="O321" s="35" cm="1">
        <f t="array" ref="O321">IF($I$2="Открытый тариф",
INDEX(GRID!$B$4:$AQ$10,MATCH($O$7,GRID!$A$4:$A$10,0),MATCH(1,($U$2=GRID!$B$1:$AQ$1)*(КАЛЕНДАРЬ!AT19=GRID!$B$3:$AQ$3), 0)),
INDEX(GRID!$B$4:$AQ$10,MATCH($O$7,GRID!$A$4:$A$10,0),MATCH(1,($U$2=GRID!$B$1:$AQ$1)*(КАЛЕНДАРЬ!AT19=GRID!$B$3:$AQ$3), 0))*(1-GRID!$B$27))</f>
        <v>65500</v>
      </c>
      <c r="P321" s="35" cm="1">
        <f t="array" ref="P321">IF($I$2="Открытый тариф",
INDEX(GRID!$B$13:$AQ$19,MATCH($O$7,GRID!$A$13:$A$19,0),MATCH(1,($U$2=GRID!$B$1:$AQ$1)*(КАЛЕНДАРЬ!$AT19=GRID!$B$3:$AQ$3), 0)),
INDEX(GRID!$B$13:$AQ$19,MATCH($O$7,GRID!$A$13:$A$19,0),MATCH(1,($U$2=GRID!$B$1:$AQ$1)*(КАЛЕНДАРЬ!$AT19=GRID!$B$3:$AQ$3), 0))*(1-GRID!$B$27))</f>
        <v>65500</v>
      </c>
    </row>
    <row r="322" spans="1:16" x14ac:dyDescent="0.2">
      <c r="A322" s="53" t="s">
        <v>16</v>
      </c>
      <c r="B322" s="54">
        <v>17</v>
      </c>
      <c r="C322" s="35" cm="1">
        <f t="array" ref="C322">IF($I$2="Открытый тариф",
INDEX(GRID!$B$4:$AQ$10,MATCH($C$7,GRID!$A$4:$A$10,0),MATCH(1,($U$2=GRID!$B$1:$AQ$1)*(КАЛЕНДАРЬ!AT20=GRID!$B$3:$AQ$3), 0)),
INDEX(GRID!$B$4:$AQ$10,MATCH($C$7,GRID!$A$4:$A$10,0),MATCH(1,($U$2=GRID!$B$1:$AQ$1)*(КАЛЕНДАРЬ!AT20=GRID!$B$3:$AQ$3), 0))*(1-GRID!$B$27))</f>
        <v>11000</v>
      </c>
      <c r="D322" s="35" cm="1">
        <f t="array" ref="D322">IF($I$2="Открытый тариф",
INDEX(GRID!$B$13:$AQ$19,MATCH($C$7,GRID!$A$13:$A$19,0),MATCH(1,($U$2=GRID!$B$1:$AQ$1)*(КАЛЕНДАРЬ!$AT20=GRID!$B$3:$AQ$3), 0)),
INDEX(GRID!$B$13:$AQ$19,MATCH($C$7,GRID!$A$13:$A$19,0),MATCH(1,($U$2=GRID!$B$1:$AQ$1)*(КАЛЕНДАРЬ!$AT20=GRID!$B$3:$AQ$3), 0))*(1-GRID!$B$27))</f>
        <v>14000</v>
      </c>
      <c r="E322" s="35" cm="1">
        <f t="array" ref="E322">IF($I$2="Открытый тариф",
INDEX(GRID!$B$4:$AQ$10,MATCH($E$7,GRID!$A$4:$A$10,0),MATCH(1,($U$2=GRID!$B$1:$AQ$1)*(КАЛЕНДАРЬ!AT20=GRID!$B$3:$AQ$3), 0)),
INDEX(GRID!$B$4:$AQ$10,MATCH($E$7,GRID!$A$4:$A$10,0),MATCH(1,($U$2=GRID!$B$1:$AQ$1)*(КАЛЕНДАРЬ!AT20=GRID!$B$3:$AQ$3), 0))*(1-GRID!$B$27))</f>
        <v>13000</v>
      </c>
      <c r="F322" s="35" cm="1">
        <f t="array" ref="F322">IF($I$2="Открытый тариф",
INDEX(GRID!$B$13:$AQ$19,MATCH($E$7,GRID!$A$13:$A$19,0),MATCH(1,($U$2=GRID!$B$1:$AQ$1)*(КАЛЕНДАРЬ!$AT20=GRID!$B$3:$AQ$3), 0)),
INDEX(GRID!$B$13:$AQ$19,MATCH($E$7,GRID!$A$13:$A$19,0),MATCH(1,($U$2=GRID!$B$1:$AQ$1)*(КАЛЕНДАРЬ!$AT20=GRID!$B$3:$AQ$3), 0))*(1-GRID!$B$27))</f>
        <v>16000</v>
      </c>
      <c r="G322" s="35" cm="1">
        <f t="array" ref="G322">IF($I$2="Открытый тариф",
INDEX(GRID!$B$4:$AQ$10,MATCH($G$7,GRID!$A$4:$A$10,0),MATCH(1,($U$2=GRID!$B$1:$AQ$1)*(КАЛЕНДАРЬ!AT20=GRID!$B$3:$AQ$3), 0)),
INDEX(GRID!$B$4:$AQ$10,MATCH($G$7,GRID!$A$4:$A$10,0),MATCH(1,($U$2=GRID!$B$1:$AQ$1)*(КАЛЕНДАРЬ!AT20=GRID!$B$3:$AQ$3), 0))*(1-GRID!$B$27))</f>
        <v>13600</v>
      </c>
      <c r="H322" s="35" cm="1">
        <f t="array" ref="H322">IF($I$2="Открытый тариф",
INDEX(GRID!$B$13:$AQ$19,MATCH($G$7,GRID!$A$13:$A$19,0),MATCH(1,($U$2=GRID!$B$1:$AQ$1)*(КАЛЕНДАРЬ!$AT20=GRID!$B$3:$AQ$3), 0)),
INDEX(GRID!$B$13:$AQ$19,MATCH($G$7,GRID!$A$13:$A$19,0),MATCH(1,($U$2=GRID!$B$1:$AQ$1)*(КАЛЕНДАРЬ!$AT20=GRID!$B$3:$AQ$3), 0))*(1-GRID!$B$27))</f>
        <v>16600</v>
      </c>
      <c r="I322" s="35" cm="1">
        <f t="array" ref="I322">IF($I$2="Открытый тариф",
INDEX(GRID!$B$4:$AQ$10,MATCH($I$7,GRID!$A$4:$A$10,0),MATCH(1,($U$2=GRID!$B$1:$AQ$1)*(КАЛЕНДАРЬ!AT20=GRID!$B$3:$AQ$3), 0)),
INDEX(GRID!$B$4:$AQ$10,MATCH($I$7,GRID!$A$4:$A$10,0),MATCH(1,($U$2=GRID!$B$1:$AQ$1)*(КАЛЕНДАРЬ!AT20=GRID!$B$3:$AQ$3), 0))*(1-GRID!$B$27))</f>
        <v>26800</v>
      </c>
      <c r="J322" s="35" cm="1">
        <f t="array" ref="J322">IF($I$2="Открытый тариф",
INDEX(GRID!$B$13:$AQ$19,MATCH($I$7,GRID!$A$13:$A$19,0),MATCH(1,($U$2=GRID!$B$1:$AQ$1)*(КАЛЕНДАРЬ!$AT20=GRID!$B$3:$AQ$3), 0)),
INDEX(GRID!$B$13:$AQ$19,MATCH($I$7,GRID!$A$13:$A$19,0),MATCH(1,($U$2=GRID!$B$1:$AQ$1)*(КАЛЕНДАРЬ!$AT20=GRID!$B$3:$AQ$3), 0))*(1-GRID!$B$27))</f>
        <v>29800</v>
      </c>
      <c r="K322" s="35" cm="1">
        <f t="array" ref="K322">IF($I$2="Открытый тариф",
INDEX(GRID!$B$4:$AQ$10,MATCH($K$7,GRID!$A$4:$A$10,0),MATCH(1,($U$2=GRID!$B$1:$AQ$1)*(КАЛЕНДАРЬ!AT20=GRID!$B$3:$AQ$3), 0)),
INDEX(GRID!$B$4:$AQ$10,MATCH($K$7,GRID!$A$4:$A$10,0),MATCH(1,($U$2=GRID!$B$1:$AQ$1)*(КАЛЕНДАРЬ!AT20=GRID!$B$3:$AQ$3), 0))*(1-GRID!$B$27))</f>
        <v>27900</v>
      </c>
      <c r="L322" s="35" cm="1">
        <f t="array" ref="L322">IF($I$2="Открытый тариф",
INDEX(GRID!$B$13:$AQ$19,MATCH($K$7,GRID!$A$13:$A$19,0),MATCH(1,($U$2=GRID!$B$1:$AQ$1)*(КАЛЕНДАРЬ!$AT20=GRID!$B$3:$AQ$3), 0)),
INDEX(GRID!$B$13:$AQ$19,MATCH($K$7,GRID!$A$13:$A$19,0),MATCH(1,($U$2=GRID!$B$1:$AQ$1)*(КАЛЕНДАРЬ!$AT20=GRID!$B$3:$AQ$3), 0))*(1-GRID!$B$27))</f>
        <v>30900</v>
      </c>
      <c r="M322" s="35" cm="1">
        <f t="array" ref="M322">IF($I$2="Открытый тариф",
INDEX(GRID!$B$4:$AQ$10,MATCH($M$7,GRID!$A$4:$A$10,0),MATCH(1,($U$2=GRID!$B$1:$AQ$1)*(КАЛЕНДАРЬ!AT20=GRID!$B$3:$AQ$3), 0)),
INDEX(GRID!$B$4:$AQ$10,MATCH($M$7,GRID!$A$4:$A$10,0),MATCH(1,($U$2=GRID!$B$1:$AQ$1)*(КАЛЕНДАРЬ!AT20=GRID!$B$3:$AQ$3), 0))*(1-GRID!$B$27))</f>
        <v>35000</v>
      </c>
      <c r="N322" s="35" cm="1">
        <f t="array" ref="N322">IF($I$2="Открытый тариф",
INDEX(GRID!$B$13:$AQ$19,MATCH($M$7,GRID!$A$13:$A$19,0),MATCH(1,($U$2=GRID!$B$1:$AQ$1)*(КАЛЕНДАРЬ!$AT20=GRID!$B$3:$AQ$3), 0)),
INDEX(GRID!$B$13:$AQ$19,MATCH($M$7,GRID!$A$13:$A$19,0),MATCH(1,($U$2=GRID!$B$1:$AQ$1)*(КАЛЕНДАРЬ!$AT20=GRID!$B$3:$AQ$3), 0))*(1-GRID!$B$27))</f>
        <v>38000</v>
      </c>
      <c r="O322" s="35" cm="1">
        <f t="array" ref="O322">IF($I$2="Открытый тариф",
INDEX(GRID!$B$4:$AQ$10,MATCH($O$7,GRID!$A$4:$A$10,0),MATCH(1,($U$2=GRID!$B$1:$AQ$1)*(КАЛЕНДАРЬ!AT20=GRID!$B$3:$AQ$3), 0)),
INDEX(GRID!$B$4:$AQ$10,MATCH($O$7,GRID!$A$4:$A$10,0),MATCH(1,($U$2=GRID!$B$1:$AQ$1)*(КАЛЕНДАРЬ!AT20=GRID!$B$3:$AQ$3), 0))*(1-GRID!$B$27))</f>
        <v>65500</v>
      </c>
      <c r="P322" s="35" cm="1">
        <f t="array" ref="P322">IF($I$2="Открытый тариф",
INDEX(GRID!$B$13:$AQ$19,MATCH($O$7,GRID!$A$13:$A$19,0),MATCH(1,($U$2=GRID!$B$1:$AQ$1)*(КАЛЕНДАРЬ!$AT20=GRID!$B$3:$AQ$3), 0)),
INDEX(GRID!$B$13:$AQ$19,MATCH($O$7,GRID!$A$13:$A$19,0),MATCH(1,($U$2=GRID!$B$1:$AQ$1)*(КАЛЕНДАРЬ!$AT20=GRID!$B$3:$AQ$3), 0))*(1-GRID!$B$27))</f>
        <v>65500</v>
      </c>
    </row>
    <row r="323" spans="1:16" x14ac:dyDescent="0.2">
      <c r="A323" s="53" t="s">
        <v>17</v>
      </c>
      <c r="B323" s="54">
        <v>18</v>
      </c>
      <c r="C323" s="35" cm="1">
        <f t="array" ref="C323">IF($I$2="Открытый тариф",
INDEX(GRID!$B$4:$AQ$10,MATCH($C$7,GRID!$A$4:$A$10,0),MATCH(1,($U$2=GRID!$B$1:$AQ$1)*(КАЛЕНДАРЬ!AT21=GRID!$B$3:$AQ$3), 0)),
INDEX(GRID!$B$4:$AQ$10,MATCH($C$7,GRID!$A$4:$A$10,0),MATCH(1,($U$2=GRID!$B$1:$AQ$1)*(КАЛЕНДАРЬ!AT21=GRID!$B$3:$AQ$3), 0))*(1-GRID!$B$27))</f>
        <v>11000</v>
      </c>
      <c r="D323" s="35" cm="1">
        <f t="array" ref="D323">IF($I$2="Открытый тариф",
INDEX(GRID!$B$13:$AQ$19,MATCH($C$7,GRID!$A$13:$A$19,0),MATCH(1,($U$2=GRID!$B$1:$AQ$1)*(КАЛЕНДАРЬ!$AT21=GRID!$B$3:$AQ$3), 0)),
INDEX(GRID!$B$13:$AQ$19,MATCH($C$7,GRID!$A$13:$A$19,0),MATCH(1,($U$2=GRID!$B$1:$AQ$1)*(КАЛЕНДАРЬ!$AT21=GRID!$B$3:$AQ$3), 0))*(1-GRID!$B$27))</f>
        <v>14000</v>
      </c>
      <c r="E323" s="35" cm="1">
        <f t="array" ref="E323">IF($I$2="Открытый тариф",
INDEX(GRID!$B$4:$AQ$10,MATCH($E$7,GRID!$A$4:$A$10,0),MATCH(1,($U$2=GRID!$B$1:$AQ$1)*(КАЛЕНДАРЬ!AT21=GRID!$B$3:$AQ$3), 0)),
INDEX(GRID!$B$4:$AQ$10,MATCH($E$7,GRID!$A$4:$A$10,0),MATCH(1,($U$2=GRID!$B$1:$AQ$1)*(КАЛЕНДАРЬ!AT21=GRID!$B$3:$AQ$3), 0))*(1-GRID!$B$27))</f>
        <v>13000</v>
      </c>
      <c r="F323" s="35" cm="1">
        <f t="array" ref="F323">IF($I$2="Открытый тариф",
INDEX(GRID!$B$13:$AQ$19,MATCH($E$7,GRID!$A$13:$A$19,0),MATCH(1,($U$2=GRID!$B$1:$AQ$1)*(КАЛЕНДАРЬ!$AT21=GRID!$B$3:$AQ$3), 0)),
INDEX(GRID!$B$13:$AQ$19,MATCH($E$7,GRID!$A$13:$A$19,0),MATCH(1,($U$2=GRID!$B$1:$AQ$1)*(КАЛЕНДАРЬ!$AT21=GRID!$B$3:$AQ$3), 0))*(1-GRID!$B$27))</f>
        <v>16000</v>
      </c>
      <c r="G323" s="35" cm="1">
        <f t="array" ref="G323">IF($I$2="Открытый тариф",
INDEX(GRID!$B$4:$AQ$10,MATCH($G$7,GRID!$A$4:$A$10,0),MATCH(1,($U$2=GRID!$B$1:$AQ$1)*(КАЛЕНДАРЬ!AT21=GRID!$B$3:$AQ$3), 0)),
INDEX(GRID!$B$4:$AQ$10,MATCH($G$7,GRID!$A$4:$A$10,0),MATCH(1,($U$2=GRID!$B$1:$AQ$1)*(КАЛЕНДАРЬ!AT21=GRID!$B$3:$AQ$3), 0))*(1-GRID!$B$27))</f>
        <v>13600</v>
      </c>
      <c r="H323" s="35" cm="1">
        <f t="array" ref="H323">IF($I$2="Открытый тариф",
INDEX(GRID!$B$13:$AQ$19,MATCH($G$7,GRID!$A$13:$A$19,0),MATCH(1,($U$2=GRID!$B$1:$AQ$1)*(КАЛЕНДАРЬ!$AT21=GRID!$B$3:$AQ$3), 0)),
INDEX(GRID!$B$13:$AQ$19,MATCH($G$7,GRID!$A$13:$A$19,0),MATCH(1,($U$2=GRID!$B$1:$AQ$1)*(КАЛЕНДАРЬ!$AT21=GRID!$B$3:$AQ$3), 0))*(1-GRID!$B$27))</f>
        <v>16600</v>
      </c>
      <c r="I323" s="35" cm="1">
        <f t="array" ref="I323">IF($I$2="Открытый тариф",
INDEX(GRID!$B$4:$AQ$10,MATCH($I$7,GRID!$A$4:$A$10,0),MATCH(1,($U$2=GRID!$B$1:$AQ$1)*(КАЛЕНДАРЬ!AT21=GRID!$B$3:$AQ$3), 0)),
INDEX(GRID!$B$4:$AQ$10,MATCH($I$7,GRID!$A$4:$A$10,0),MATCH(1,($U$2=GRID!$B$1:$AQ$1)*(КАЛЕНДАРЬ!AT21=GRID!$B$3:$AQ$3), 0))*(1-GRID!$B$27))</f>
        <v>26800</v>
      </c>
      <c r="J323" s="35" cm="1">
        <f t="array" ref="J323">IF($I$2="Открытый тариф",
INDEX(GRID!$B$13:$AQ$19,MATCH($I$7,GRID!$A$13:$A$19,0),MATCH(1,($U$2=GRID!$B$1:$AQ$1)*(КАЛЕНДАРЬ!$AT21=GRID!$B$3:$AQ$3), 0)),
INDEX(GRID!$B$13:$AQ$19,MATCH($I$7,GRID!$A$13:$A$19,0),MATCH(1,($U$2=GRID!$B$1:$AQ$1)*(КАЛЕНДАРЬ!$AT21=GRID!$B$3:$AQ$3), 0))*(1-GRID!$B$27))</f>
        <v>29800</v>
      </c>
      <c r="K323" s="35" cm="1">
        <f t="array" ref="K323">IF($I$2="Открытый тариф",
INDEX(GRID!$B$4:$AQ$10,MATCH($K$7,GRID!$A$4:$A$10,0),MATCH(1,($U$2=GRID!$B$1:$AQ$1)*(КАЛЕНДАРЬ!AT21=GRID!$B$3:$AQ$3), 0)),
INDEX(GRID!$B$4:$AQ$10,MATCH($K$7,GRID!$A$4:$A$10,0),MATCH(1,($U$2=GRID!$B$1:$AQ$1)*(КАЛЕНДАРЬ!AT21=GRID!$B$3:$AQ$3), 0))*(1-GRID!$B$27))</f>
        <v>27900</v>
      </c>
      <c r="L323" s="35" cm="1">
        <f t="array" ref="L323">IF($I$2="Открытый тариф",
INDEX(GRID!$B$13:$AQ$19,MATCH($K$7,GRID!$A$13:$A$19,0),MATCH(1,($U$2=GRID!$B$1:$AQ$1)*(КАЛЕНДАРЬ!$AT21=GRID!$B$3:$AQ$3), 0)),
INDEX(GRID!$B$13:$AQ$19,MATCH($K$7,GRID!$A$13:$A$19,0),MATCH(1,($U$2=GRID!$B$1:$AQ$1)*(КАЛЕНДАРЬ!$AT21=GRID!$B$3:$AQ$3), 0))*(1-GRID!$B$27))</f>
        <v>30900</v>
      </c>
      <c r="M323" s="35" cm="1">
        <f t="array" ref="M323">IF($I$2="Открытый тариф",
INDEX(GRID!$B$4:$AQ$10,MATCH($M$7,GRID!$A$4:$A$10,0),MATCH(1,($U$2=GRID!$B$1:$AQ$1)*(КАЛЕНДАРЬ!AT21=GRID!$B$3:$AQ$3), 0)),
INDEX(GRID!$B$4:$AQ$10,MATCH($M$7,GRID!$A$4:$A$10,0),MATCH(1,($U$2=GRID!$B$1:$AQ$1)*(КАЛЕНДАРЬ!AT21=GRID!$B$3:$AQ$3), 0))*(1-GRID!$B$27))</f>
        <v>35000</v>
      </c>
      <c r="N323" s="35" cm="1">
        <f t="array" ref="N323">IF($I$2="Открытый тариф",
INDEX(GRID!$B$13:$AQ$19,MATCH($M$7,GRID!$A$13:$A$19,0),MATCH(1,($U$2=GRID!$B$1:$AQ$1)*(КАЛЕНДАРЬ!$AT21=GRID!$B$3:$AQ$3), 0)),
INDEX(GRID!$B$13:$AQ$19,MATCH($M$7,GRID!$A$13:$A$19,0),MATCH(1,($U$2=GRID!$B$1:$AQ$1)*(КАЛЕНДАРЬ!$AT21=GRID!$B$3:$AQ$3), 0))*(1-GRID!$B$27))</f>
        <v>38000</v>
      </c>
      <c r="O323" s="35" cm="1">
        <f t="array" ref="O323">IF($I$2="Открытый тариф",
INDEX(GRID!$B$4:$AQ$10,MATCH($O$7,GRID!$A$4:$A$10,0),MATCH(1,($U$2=GRID!$B$1:$AQ$1)*(КАЛЕНДАРЬ!AT21=GRID!$B$3:$AQ$3), 0)),
INDEX(GRID!$B$4:$AQ$10,MATCH($O$7,GRID!$A$4:$A$10,0),MATCH(1,($U$2=GRID!$B$1:$AQ$1)*(КАЛЕНДАРЬ!AT21=GRID!$B$3:$AQ$3), 0))*(1-GRID!$B$27))</f>
        <v>65500</v>
      </c>
      <c r="P323" s="35" cm="1">
        <f t="array" ref="P323">IF($I$2="Открытый тариф",
INDEX(GRID!$B$13:$AQ$19,MATCH($O$7,GRID!$A$13:$A$19,0),MATCH(1,($U$2=GRID!$B$1:$AQ$1)*(КАЛЕНДАРЬ!$AT21=GRID!$B$3:$AQ$3), 0)),
INDEX(GRID!$B$13:$AQ$19,MATCH($O$7,GRID!$A$13:$A$19,0),MATCH(1,($U$2=GRID!$B$1:$AQ$1)*(КАЛЕНДАРЬ!$AT21=GRID!$B$3:$AQ$3), 0))*(1-GRID!$B$27))</f>
        <v>65500</v>
      </c>
    </row>
    <row r="324" spans="1:16" x14ac:dyDescent="0.2">
      <c r="A324" s="53" t="s">
        <v>18</v>
      </c>
      <c r="B324" s="54">
        <v>19</v>
      </c>
      <c r="C324" s="35" cm="1">
        <f t="array" ref="C324">IF($I$2="Открытый тариф",
INDEX(GRID!$B$4:$AQ$10,MATCH($C$7,GRID!$A$4:$A$10,0),MATCH(1,($U$2=GRID!$B$1:$AQ$1)*(КАЛЕНДАРЬ!AT22=GRID!$B$3:$AQ$3), 0)),
INDEX(GRID!$B$4:$AQ$10,MATCH($C$7,GRID!$A$4:$A$10,0),MATCH(1,($U$2=GRID!$B$1:$AQ$1)*(КАЛЕНДАРЬ!AT22=GRID!$B$3:$AQ$3), 0))*(1-GRID!$B$27))</f>
        <v>11000</v>
      </c>
      <c r="D324" s="35" cm="1">
        <f t="array" ref="D324">IF($I$2="Открытый тариф",
INDEX(GRID!$B$13:$AQ$19,MATCH($C$7,GRID!$A$13:$A$19,0),MATCH(1,($U$2=GRID!$B$1:$AQ$1)*(КАЛЕНДАРЬ!$AT22=GRID!$B$3:$AQ$3), 0)),
INDEX(GRID!$B$13:$AQ$19,MATCH($C$7,GRID!$A$13:$A$19,0),MATCH(1,($U$2=GRID!$B$1:$AQ$1)*(КАЛЕНДАРЬ!$AT22=GRID!$B$3:$AQ$3), 0))*(1-GRID!$B$27))</f>
        <v>14000</v>
      </c>
      <c r="E324" s="35" cm="1">
        <f t="array" ref="E324">IF($I$2="Открытый тариф",
INDEX(GRID!$B$4:$AQ$10,MATCH($E$7,GRID!$A$4:$A$10,0),MATCH(1,($U$2=GRID!$B$1:$AQ$1)*(КАЛЕНДАРЬ!AT22=GRID!$B$3:$AQ$3), 0)),
INDEX(GRID!$B$4:$AQ$10,MATCH($E$7,GRID!$A$4:$A$10,0),MATCH(1,($U$2=GRID!$B$1:$AQ$1)*(КАЛЕНДАРЬ!AT22=GRID!$B$3:$AQ$3), 0))*(1-GRID!$B$27))</f>
        <v>13000</v>
      </c>
      <c r="F324" s="35" cm="1">
        <f t="array" ref="F324">IF($I$2="Открытый тариф",
INDEX(GRID!$B$13:$AQ$19,MATCH($E$7,GRID!$A$13:$A$19,0),MATCH(1,($U$2=GRID!$B$1:$AQ$1)*(КАЛЕНДАРЬ!$AT22=GRID!$B$3:$AQ$3), 0)),
INDEX(GRID!$B$13:$AQ$19,MATCH($E$7,GRID!$A$13:$A$19,0),MATCH(1,($U$2=GRID!$B$1:$AQ$1)*(КАЛЕНДАРЬ!$AT22=GRID!$B$3:$AQ$3), 0))*(1-GRID!$B$27))</f>
        <v>16000</v>
      </c>
      <c r="G324" s="35" cm="1">
        <f t="array" ref="G324">IF($I$2="Открытый тариф",
INDEX(GRID!$B$4:$AQ$10,MATCH($G$7,GRID!$A$4:$A$10,0),MATCH(1,($U$2=GRID!$B$1:$AQ$1)*(КАЛЕНДАРЬ!AT22=GRID!$B$3:$AQ$3), 0)),
INDEX(GRID!$B$4:$AQ$10,MATCH($G$7,GRID!$A$4:$A$10,0),MATCH(1,($U$2=GRID!$B$1:$AQ$1)*(КАЛЕНДАРЬ!AT22=GRID!$B$3:$AQ$3), 0))*(1-GRID!$B$27))</f>
        <v>13600</v>
      </c>
      <c r="H324" s="35" cm="1">
        <f t="array" ref="H324">IF($I$2="Открытый тариф",
INDEX(GRID!$B$13:$AQ$19,MATCH($G$7,GRID!$A$13:$A$19,0),MATCH(1,($U$2=GRID!$B$1:$AQ$1)*(КАЛЕНДАРЬ!$AT22=GRID!$B$3:$AQ$3), 0)),
INDEX(GRID!$B$13:$AQ$19,MATCH($G$7,GRID!$A$13:$A$19,0),MATCH(1,($U$2=GRID!$B$1:$AQ$1)*(КАЛЕНДАРЬ!$AT22=GRID!$B$3:$AQ$3), 0))*(1-GRID!$B$27))</f>
        <v>16600</v>
      </c>
      <c r="I324" s="35" cm="1">
        <f t="array" ref="I324">IF($I$2="Открытый тариф",
INDEX(GRID!$B$4:$AQ$10,MATCH($I$7,GRID!$A$4:$A$10,0),MATCH(1,($U$2=GRID!$B$1:$AQ$1)*(КАЛЕНДАРЬ!AT22=GRID!$B$3:$AQ$3), 0)),
INDEX(GRID!$B$4:$AQ$10,MATCH($I$7,GRID!$A$4:$A$10,0),MATCH(1,($U$2=GRID!$B$1:$AQ$1)*(КАЛЕНДАРЬ!AT22=GRID!$B$3:$AQ$3), 0))*(1-GRID!$B$27))</f>
        <v>26800</v>
      </c>
      <c r="J324" s="35" cm="1">
        <f t="array" ref="J324">IF($I$2="Открытый тариф",
INDEX(GRID!$B$13:$AQ$19,MATCH($I$7,GRID!$A$13:$A$19,0),MATCH(1,($U$2=GRID!$B$1:$AQ$1)*(КАЛЕНДАРЬ!$AT22=GRID!$B$3:$AQ$3), 0)),
INDEX(GRID!$B$13:$AQ$19,MATCH($I$7,GRID!$A$13:$A$19,0),MATCH(1,($U$2=GRID!$B$1:$AQ$1)*(КАЛЕНДАРЬ!$AT22=GRID!$B$3:$AQ$3), 0))*(1-GRID!$B$27))</f>
        <v>29800</v>
      </c>
      <c r="K324" s="35" cm="1">
        <f t="array" ref="K324">IF($I$2="Открытый тариф",
INDEX(GRID!$B$4:$AQ$10,MATCH($K$7,GRID!$A$4:$A$10,0),MATCH(1,($U$2=GRID!$B$1:$AQ$1)*(КАЛЕНДАРЬ!AT22=GRID!$B$3:$AQ$3), 0)),
INDEX(GRID!$B$4:$AQ$10,MATCH($K$7,GRID!$A$4:$A$10,0),MATCH(1,($U$2=GRID!$B$1:$AQ$1)*(КАЛЕНДАРЬ!AT22=GRID!$B$3:$AQ$3), 0))*(1-GRID!$B$27))</f>
        <v>27900</v>
      </c>
      <c r="L324" s="35" cm="1">
        <f t="array" ref="L324">IF($I$2="Открытый тариф",
INDEX(GRID!$B$13:$AQ$19,MATCH($K$7,GRID!$A$13:$A$19,0),MATCH(1,($U$2=GRID!$B$1:$AQ$1)*(КАЛЕНДАРЬ!$AT22=GRID!$B$3:$AQ$3), 0)),
INDEX(GRID!$B$13:$AQ$19,MATCH($K$7,GRID!$A$13:$A$19,0),MATCH(1,($U$2=GRID!$B$1:$AQ$1)*(КАЛЕНДАРЬ!$AT22=GRID!$B$3:$AQ$3), 0))*(1-GRID!$B$27))</f>
        <v>30900</v>
      </c>
      <c r="M324" s="35" cm="1">
        <f t="array" ref="M324">IF($I$2="Открытый тариф",
INDEX(GRID!$B$4:$AQ$10,MATCH($M$7,GRID!$A$4:$A$10,0),MATCH(1,($U$2=GRID!$B$1:$AQ$1)*(КАЛЕНДАРЬ!AT22=GRID!$B$3:$AQ$3), 0)),
INDEX(GRID!$B$4:$AQ$10,MATCH($M$7,GRID!$A$4:$A$10,0),MATCH(1,($U$2=GRID!$B$1:$AQ$1)*(КАЛЕНДАРЬ!AT22=GRID!$B$3:$AQ$3), 0))*(1-GRID!$B$27))</f>
        <v>35000</v>
      </c>
      <c r="N324" s="35" cm="1">
        <f t="array" ref="N324">IF($I$2="Открытый тариф",
INDEX(GRID!$B$13:$AQ$19,MATCH($M$7,GRID!$A$13:$A$19,0),MATCH(1,($U$2=GRID!$B$1:$AQ$1)*(КАЛЕНДАРЬ!$AT22=GRID!$B$3:$AQ$3), 0)),
INDEX(GRID!$B$13:$AQ$19,MATCH($M$7,GRID!$A$13:$A$19,0),MATCH(1,($U$2=GRID!$B$1:$AQ$1)*(КАЛЕНДАРЬ!$AT22=GRID!$B$3:$AQ$3), 0))*(1-GRID!$B$27))</f>
        <v>38000</v>
      </c>
      <c r="O324" s="35" cm="1">
        <f t="array" ref="O324">IF($I$2="Открытый тариф",
INDEX(GRID!$B$4:$AQ$10,MATCH($O$7,GRID!$A$4:$A$10,0),MATCH(1,($U$2=GRID!$B$1:$AQ$1)*(КАЛЕНДАРЬ!AT22=GRID!$B$3:$AQ$3), 0)),
INDEX(GRID!$B$4:$AQ$10,MATCH($O$7,GRID!$A$4:$A$10,0),MATCH(1,($U$2=GRID!$B$1:$AQ$1)*(КАЛЕНДАРЬ!AT22=GRID!$B$3:$AQ$3), 0))*(1-GRID!$B$27))</f>
        <v>65500</v>
      </c>
      <c r="P324" s="35" cm="1">
        <f t="array" ref="P324">IF($I$2="Открытый тариф",
INDEX(GRID!$B$13:$AQ$19,MATCH($O$7,GRID!$A$13:$A$19,0),MATCH(1,($U$2=GRID!$B$1:$AQ$1)*(КАЛЕНДАРЬ!$AT22=GRID!$B$3:$AQ$3), 0)),
INDEX(GRID!$B$13:$AQ$19,MATCH($O$7,GRID!$A$13:$A$19,0),MATCH(1,($U$2=GRID!$B$1:$AQ$1)*(КАЛЕНДАРЬ!$AT22=GRID!$B$3:$AQ$3), 0))*(1-GRID!$B$27))</f>
        <v>65500</v>
      </c>
    </row>
    <row r="325" spans="1:16" x14ac:dyDescent="0.2">
      <c r="A325" s="58" t="s">
        <v>19</v>
      </c>
      <c r="B325" s="59">
        <v>20</v>
      </c>
      <c r="C325" s="35" cm="1">
        <f t="array" ref="C325">IF($I$2="Открытый тариф",
INDEX(GRID!$B$4:$AQ$10,MATCH($C$7,GRID!$A$4:$A$10,0),MATCH(1,($U$2=GRID!$B$1:$AQ$1)*(КАЛЕНДАРЬ!AT23=GRID!$B$3:$AQ$3), 0)),
INDEX(GRID!$B$4:$AQ$10,MATCH($C$7,GRID!$A$4:$A$10,0),MATCH(1,($U$2=GRID!$B$1:$AQ$1)*(КАЛЕНДАРЬ!AT23=GRID!$B$3:$AQ$3), 0))*(1-GRID!$B$27))</f>
        <v>14200</v>
      </c>
      <c r="D325" s="35" cm="1">
        <f t="array" ref="D325">IF($I$2="Открытый тариф",
INDEX(GRID!$B$13:$AQ$19,MATCH($C$7,GRID!$A$13:$A$19,0),MATCH(1,($U$2=GRID!$B$1:$AQ$1)*(КАЛЕНДАРЬ!$AT23=GRID!$B$3:$AQ$3), 0)),
INDEX(GRID!$B$13:$AQ$19,MATCH($C$7,GRID!$A$13:$A$19,0),MATCH(1,($U$2=GRID!$B$1:$AQ$1)*(КАЛЕНДАРЬ!$AT23=GRID!$B$3:$AQ$3), 0))*(1-GRID!$B$27))</f>
        <v>17200</v>
      </c>
      <c r="E325" s="35" cm="1">
        <f t="array" ref="E325">IF($I$2="Открытый тариф",
INDEX(GRID!$B$4:$AQ$10,MATCH($E$7,GRID!$A$4:$A$10,0),MATCH(1,($U$2=GRID!$B$1:$AQ$1)*(КАЛЕНДАРЬ!AT23=GRID!$B$3:$AQ$3), 0)),
INDEX(GRID!$B$4:$AQ$10,MATCH($E$7,GRID!$A$4:$A$10,0),MATCH(1,($U$2=GRID!$B$1:$AQ$1)*(КАЛЕНДАРЬ!AT23=GRID!$B$3:$AQ$3), 0))*(1-GRID!$B$27))</f>
        <v>17200</v>
      </c>
      <c r="F325" s="35" cm="1">
        <f t="array" ref="F325">IF($I$2="Открытый тариф",
INDEX(GRID!$B$13:$AQ$19,MATCH($E$7,GRID!$A$13:$A$19,0),MATCH(1,($U$2=GRID!$B$1:$AQ$1)*(КАЛЕНДАРЬ!$AT23=GRID!$B$3:$AQ$3), 0)),
INDEX(GRID!$B$13:$AQ$19,MATCH($E$7,GRID!$A$13:$A$19,0),MATCH(1,($U$2=GRID!$B$1:$AQ$1)*(КАЛЕНДАРЬ!$AT23=GRID!$B$3:$AQ$3), 0))*(1-GRID!$B$27))</f>
        <v>20200</v>
      </c>
      <c r="G325" s="35" cm="1">
        <f t="array" ref="G325">IF($I$2="Открытый тариф",
INDEX(GRID!$B$4:$AQ$10,MATCH($G$7,GRID!$A$4:$A$10,0),MATCH(1,($U$2=GRID!$B$1:$AQ$1)*(КАЛЕНДАРЬ!AT23=GRID!$B$3:$AQ$3), 0)),
INDEX(GRID!$B$4:$AQ$10,MATCH($G$7,GRID!$A$4:$A$10,0),MATCH(1,($U$2=GRID!$B$1:$AQ$1)*(КАЛЕНДАРЬ!AT23=GRID!$B$3:$AQ$3), 0))*(1-GRID!$B$27))</f>
        <v>18000</v>
      </c>
      <c r="H325" s="35" cm="1">
        <f t="array" ref="H325">IF($I$2="Открытый тариф",
INDEX(GRID!$B$13:$AQ$19,MATCH($G$7,GRID!$A$13:$A$19,0),MATCH(1,($U$2=GRID!$B$1:$AQ$1)*(КАЛЕНДАРЬ!$AT23=GRID!$B$3:$AQ$3), 0)),
INDEX(GRID!$B$13:$AQ$19,MATCH($G$7,GRID!$A$13:$A$19,0),MATCH(1,($U$2=GRID!$B$1:$AQ$1)*(КАЛЕНДАРЬ!$AT23=GRID!$B$3:$AQ$3), 0))*(1-GRID!$B$27))</f>
        <v>21000</v>
      </c>
      <c r="I325" s="35" cm="1">
        <f t="array" ref="I325">IF($I$2="Открытый тариф",
INDEX(GRID!$B$4:$AQ$10,MATCH($I$7,GRID!$A$4:$A$10,0),MATCH(1,($U$2=GRID!$B$1:$AQ$1)*(КАЛЕНДАРЬ!AT23=GRID!$B$3:$AQ$3), 0)),
INDEX(GRID!$B$4:$AQ$10,MATCH($I$7,GRID!$A$4:$A$10,0),MATCH(1,($U$2=GRID!$B$1:$AQ$1)*(КАЛЕНДАРЬ!AT23=GRID!$B$3:$AQ$3), 0))*(1-GRID!$B$27))</f>
        <v>26800</v>
      </c>
      <c r="J325" s="35" cm="1">
        <f t="array" ref="J325">IF($I$2="Открытый тариф",
INDEX(GRID!$B$13:$AQ$19,MATCH($I$7,GRID!$A$13:$A$19,0),MATCH(1,($U$2=GRID!$B$1:$AQ$1)*(КАЛЕНДАРЬ!$AT23=GRID!$B$3:$AQ$3), 0)),
INDEX(GRID!$B$13:$AQ$19,MATCH($I$7,GRID!$A$13:$A$19,0),MATCH(1,($U$2=GRID!$B$1:$AQ$1)*(КАЛЕНДАРЬ!$AT23=GRID!$B$3:$AQ$3), 0))*(1-GRID!$B$27))</f>
        <v>29800</v>
      </c>
      <c r="K325" s="35" cm="1">
        <f t="array" ref="K325">IF($I$2="Открытый тариф",
INDEX(GRID!$B$4:$AQ$10,MATCH($K$7,GRID!$A$4:$A$10,0),MATCH(1,($U$2=GRID!$B$1:$AQ$1)*(КАЛЕНДАРЬ!AT23=GRID!$B$3:$AQ$3), 0)),
INDEX(GRID!$B$4:$AQ$10,MATCH($K$7,GRID!$A$4:$A$10,0),MATCH(1,($U$2=GRID!$B$1:$AQ$1)*(КАЛЕНДАРЬ!AT23=GRID!$B$3:$AQ$3), 0))*(1-GRID!$B$27))</f>
        <v>27900</v>
      </c>
      <c r="L325" s="35" cm="1">
        <f t="array" ref="L325">IF($I$2="Открытый тариф",
INDEX(GRID!$B$13:$AQ$19,MATCH($K$7,GRID!$A$13:$A$19,0),MATCH(1,($U$2=GRID!$B$1:$AQ$1)*(КАЛЕНДАРЬ!$AT23=GRID!$B$3:$AQ$3), 0)),
INDEX(GRID!$B$13:$AQ$19,MATCH($K$7,GRID!$A$13:$A$19,0),MATCH(1,($U$2=GRID!$B$1:$AQ$1)*(КАЛЕНДАРЬ!$AT23=GRID!$B$3:$AQ$3), 0))*(1-GRID!$B$27))</f>
        <v>30900</v>
      </c>
      <c r="M325" s="35" cm="1">
        <f t="array" ref="M325">IF($I$2="Открытый тариф",
INDEX(GRID!$B$4:$AQ$10,MATCH($M$7,GRID!$A$4:$A$10,0),MATCH(1,($U$2=GRID!$B$1:$AQ$1)*(КАЛЕНДАРЬ!AT23=GRID!$B$3:$AQ$3), 0)),
INDEX(GRID!$B$4:$AQ$10,MATCH($M$7,GRID!$A$4:$A$10,0),MATCH(1,($U$2=GRID!$B$1:$AQ$1)*(КАЛЕНДАРЬ!AT23=GRID!$B$3:$AQ$3), 0))*(1-GRID!$B$27))</f>
        <v>35000</v>
      </c>
      <c r="N325" s="35" cm="1">
        <f t="array" ref="N325">IF($I$2="Открытый тариф",
INDEX(GRID!$B$13:$AQ$19,MATCH($M$7,GRID!$A$13:$A$19,0),MATCH(1,($U$2=GRID!$B$1:$AQ$1)*(КАЛЕНДАРЬ!$AT23=GRID!$B$3:$AQ$3), 0)),
INDEX(GRID!$B$13:$AQ$19,MATCH($M$7,GRID!$A$13:$A$19,0),MATCH(1,($U$2=GRID!$B$1:$AQ$1)*(КАЛЕНДАРЬ!$AT23=GRID!$B$3:$AQ$3), 0))*(1-GRID!$B$27))</f>
        <v>38000</v>
      </c>
      <c r="O325" s="35" cm="1">
        <f t="array" ref="O325">IF($I$2="Открытый тариф",
INDEX(GRID!$B$4:$AQ$10,MATCH($O$7,GRID!$A$4:$A$10,0),MATCH(1,($U$2=GRID!$B$1:$AQ$1)*(КАЛЕНДАРЬ!AT23=GRID!$B$3:$AQ$3), 0)),
INDEX(GRID!$B$4:$AQ$10,MATCH($O$7,GRID!$A$4:$A$10,0),MATCH(1,($U$2=GRID!$B$1:$AQ$1)*(КАЛЕНДАРЬ!AT23=GRID!$B$3:$AQ$3), 0))*(1-GRID!$B$27))</f>
        <v>65500</v>
      </c>
      <c r="P325" s="35" cm="1">
        <f t="array" ref="P325">IF($I$2="Открытый тариф",
INDEX(GRID!$B$13:$AQ$19,MATCH($O$7,GRID!$A$13:$A$19,0),MATCH(1,($U$2=GRID!$B$1:$AQ$1)*(КАЛЕНДАРЬ!$AT23=GRID!$B$3:$AQ$3), 0)),
INDEX(GRID!$B$13:$AQ$19,MATCH($O$7,GRID!$A$13:$A$19,0),MATCH(1,($U$2=GRID!$B$1:$AQ$1)*(КАЛЕНДАРЬ!$AT23=GRID!$B$3:$AQ$3), 0))*(1-GRID!$B$27))</f>
        <v>65500</v>
      </c>
    </row>
    <row r="326" spans="1:16" x14ac:dyDescent="0.2">
      <c r="A326" s="58" t="s">
        <v>20</v>
      </c>
      <c r="B326" s="59">
        <v>21</v>
      </c>
      <c r="C326" s="35" cm="1">
        <f t="array" ref="C326">IF($I$2="Открытый тариф",
INDEX(GRID!$B$4:$AQ$10,MATCH($C$7,GRID!$A$4:$A$10,0),MATCH(1,($U$2=GRID!$B$1:$AQ$1)*(КАЛЕНДАРЬ!AT24=GRID!$B$3:$AQ$3), 0)),
INDEX(GRID!$B$4:$AQ$10,MATCH($C$7,GRID!$A$4:$A$10,0),MATCH(1,($U$2=GRID!$B$1:$AQ$1)*(КАЛЕНДАРЬ!AT24=GRID!$B$3:$AQ$3), 0))*(1-GRID!$B$27))</f>
        <v>14200</v>
      </c>
      <c r="D326" s="35" cm="1">
        <f t="array" ref="D326">IF($I$2="Открытый тариф",
INDEX(GRID!$B$13:$AQ$19,MATCH($C$7,GRID!$A$13:$A$19,0),MATCH(1,($U$2=GRID!$B$1:$AQ$1)*(КАЛЕНДАРЬ!$AT24=GRID!$B$3:$AQ$3), 0)),
INDEX(GRID!$B$13:$AQ$19,MATCH($C$7,GRID!$A$13:$A$19,0),MATCH(1,($U$2=GRID!$B$1:$AQ$1)*(КАЛЕНДАРЬ!$AT24=GRID!$B$3:$AQ$3), 0))*(1-GRID!$B$27))</f>
        <v>17200</v>
      </c>
      <c r="E326" s="35" cm="1">
        <f t="array" ref="E326">IF($I$2="Открытый тариф",
INDEX(GRID!$B$4:$AQ$10,MATCH($E$7,GRID!$A$4:$A$10,0),MATCH(1,($U$2=GRID!$B$1:$AQ$1)*(КАЛЕНДАРЬ!AT24=GRID!$B$3:$AQ$3), 0)),
INDEX(GRID!$B$4:$AQ$10,MATCH($E$7,GRID!$A$4:$A$10,0),MATCH(1,($U$2=GRID!$B$1:$AQ$1)*(КАЛЕНДАРЬ!AT24=GRID!$B$3:$AQ$3), 0))*(1-GRID!$B$27))</f>
        <v>17200</v>
      </c>
      <c r="F326" s="35" cm="1">
        <f t="array" ref="F326">IF($I$2="Открытый тариф",
INDEX(GRID!$B$13:$AQ$19,MATCH($E$7,GRID!$A$13:$A$19,0),MATCH(1,($U$2=GRID!$B$1:$AQ$1)*(КАЛЕНДАРЬ!$AT24=GRID!$B$3:$AQ$3), 0)),
INDEX(GRID!$B$13:$AQ$19,MATCH($E$7,GRID!$A$13:$A$19,0),MATCH(1,($U$2=GRID!$B$1:$AQ$1)*(КАЛЕНДАРЬ!$AT24=GRID!$B$3:$AQ$3), 0))*(1-GRID!$B$27))</f>
        <v>20200</v>
      </c>
      <c r="G326" s="35" cm="1">
        <f t="array" ref="G326">IF($I$2="Открытый тариф",
INDEX(GRID!$B$4:$AQ$10,MATCH($G$7,GRID!$A$4:$A$10,0),MATCH(1,($U$2=GRID!$B$1:$AQ$1)*(КАЛЕНДАРЬ!AT24=GRID!$B$3:$AQ$3), 0)),
INDEX(GRID!$B$4:$AQ$10,MATCH($G$7,GRID!$A$4:$A$10,0),MATCH(1,($U$2=GRID!$B$1:$AQ$1)*(КАЛЕНДАРЬ!AT24=GRID!$B$3:$AQ$3), 0))*(1-GRID!$B$27))</f>
        <v>18000</v>
      </c>
      <c r="H326" s="35" cm="1">
        <f t="array" ref="H326">IF($I$2="Открытый тариф",
INDEX(GRID!$B$13:$AQ$19,MATCH($G$7,GRID!$A$13:$A$19,0),MATCH(1,($U$2=GRID!$B$1:$AQ$1)*(КАЛЕНДАРЬ!$AT24=GRID!$B$3:$AQ$3), 0)),
INDEX(GRID!$B$13:$AQ$19,MATCH($G$7,GRID!$A$13:$A$19,0),MATCH(1,($U$2=GRID!$B$1:$AQ$1)*(КАЛЕНДАРЬ!$AT24=GRID!$B$3:$AQ$3), 0))*(1-GRID!$B$27))</f>
        <v>21000</v>
      </c>
      <c r="I326" s="35" cm="1">
        <f t="array" ref="I326">IF($I$2="Открытый тариф",
INDEX(GRID!$B$4:$AQ$10,MATCH($I$7,GRID!$A$4:$A$10,0),MATCH(1,($U$2=GRID!$B$1:$AQ$1)*(КАЛЕНДАРЬ!AT24=GRID!$B$3:$AQ$3), 0)),
INDEX(GRID!$B$4:$AQ$10,MATCH($I$7,GRID!$A$4:$A$10,0),MATCH(1,($U$2=GRID!$B$1:$AQ$1)*(КАЛЕНДАРЬ!AT24=GRID!$B$3:$AQ$3), 0))*(1-GRID!$B$27))</f>
        <v>26800</v>
      </c>
      <c r="J326" s="35" cm="1">
        <f t="array" ref="J326">IF($I$2="Открытый тариф",
INDEX(GRID!$B$13:$AQ$19,MATCH($I$7,GRID!$A$13:$A$19,0),MATCH(1,($U$2=GRID!$B$1:$AQ$1)*(КАЛЕНДАРЬ!$AT24=GRID!$B$3:$AQ$3), 0)),
INDEX(GRID!$B$13:$AQ$19,MATCH($I$7,GRID!$A$13:$A$19,0),MATCH(1,($U$2=GRID!$B$1:$AQ$1)*(КАЛЕНДАРЬ!$AT24=GRID!$B$3:$AQ$3), 0))*(1-GRID!$B$27))</f>
        <v>29800</v>
      </c>
      <c r="K326" s="35" cm="1">
        <f t="array" ref="K326">IF($I$2="Открытый тариф",
INDEX(GRID!$B$4:$AQ$10,MATCH($K$7,GRID!$A$4:$A$10,0),MATCH(1,($U$2=GRID!$B$1:$AQ$1)*(КАЛЕНДАРЬ!AT24=GRID!$B$3:$AQ$3), 0)),
INDEX(GRID!$B$4:$AQ$10,MATCH($K$7,GRID!$A$4:$A$10,0),MATCH(1,($U$2=GRID!$B$1:$AQ$1)*(КАЛЕНДАРЬ!AT24=GRID!$B$3:$AQ$3), 0))*(1-GRID!$B$27))</f>
        <v>27900</v>
      </c>
      <c r="L326" s="35" cm="1">
        <f t="array" ref="L326">IF($I$2="Открытый тариф",
INDEX(GRID!$B$13:$AQ$19,MATCH($K$7,GRID!$A$13:$A$19,0),MATCH(1,($U$2=GRID!$B$1:$AQ$1)*(КАЛЕНДАРЬ!$AT24=GRID!$B$3:$AQ$3), 0)),
INDEX(GRID!$B$13:$AQ$19,MATCH($K$7,GRID!$A$13:$A$19,0),MATCH(1,($U$2=GRID!$B$1:$AQ$1)*(КАЛЕНДАРЬ!$AT24=GRID!$B$3:$AQ$3), 0))*(1-GRID!$B$27))</f>
        <v>30900</v>
      </c>
      <c r="M326" s="35" cm="1">
        <f t="array" ref="M326">IF($I$2="Открытый тариф",
INDEX(GRID!$B$4:$AQ$10,MATCH($M$7,GRID!$A$4:$A$10,0),MATCH(1,($U$2=GRID!$B$1:$AQ$1)*(КАЛЕНДАРЬ!AT24=GRID!$B$3:$AQ$3), 0)),
INDEX(GRID!$B$4:$AQ$10,MATCH($M$7,GRID!$A$4:$A$10,0),MATCH(1,($U$2=GRID!$B$1:$AQ$1)*(КАЛЕНДАРЬ!AT24=GRID!$B$3:$AQ$3), 0))*(1-GRID!$B$27))</f>
        <v>35000</v>
      </c>
      <c r="N326" s="35" cm="1">
        <f t="array" ref="N326">IF($I$2="Открытый тариф",
INDEX(GRID!$B$13:$AQ$19,MATCH($M$7,GRID!$A$13:$A$19,0),MATCH(1,($U$2=GRID!$B$1:$AQ$1)*(КАЛЕНДАРЬ!$AT24=GRID!$B$3:$AQ$3), 0)),
INDEX(GRID!$B$13:$AQ$19,MATCH($M$7,GRID!$A$13:$A$19,0),MATCH(1,($U$2=GRID!$B$1:$AQ$1)*(КАЛЕНДАРЬ!$AT24=GRID!$B$3:$AQ$3), 0))*(1-GRID!$B$27))</f>
        <v>38000</v>
      </c>
      <c r="O326" s="35" cm="1">
        <f t="array" ref="O326">IF($I$2="Открытый тариф",
INDEX(GRID!$B$4:$AQ$10,MATCH($O$7,GRID!$A$4:$A$10,0),MATCH(1,($U$2=GRID!$B$1:$AQ$1)*(КАЛЕНДАРЬ!AT24=GRID!$B$3:$AQ$3), 0)),
INDEX(GRID!$B$4:$AQ$10,MATCH($O$7,GRID!$A$4:$A$10,0),MATCH(1,($U$2=GRID!$B$1:$AQ$1)*(КАЛЕНДАРЬ!AT24=GRID!$B$3:$AQ$3), 0))*(1-GRID!$B$27))</f>
        <v>65500</v>
      </c>
      <c r="P326" s="35" cm="1">
        <f t="array" ref="P326">IF($I$2="Открытый тариф",
INDEX(GRID!$B$13:$AQ$19,MATCH($O$7,GRID!$A$13:$A$19,0),MATCH(1,($U$2=GRID!$B$1:$AQ$1)*(КАЛЕНДАРЬ!$AT24=GRID!$B$3:$AQ$3), 0)),
INDEX(GRID!$B$13:$AQ$19,MATCH($O$7,GRID!$A$13:$A$19,0),MATCH(1,($U$2=GRID!$B$1:$AQ$1)*(КАЛЕНДАРЬ!$AT24=GRID!$B$3:$AQ$3), 0))*(1-GRID!$B$27))</f>
        <v>65500</v>
      </c>
    </row>
    <row r="327" spans="1:16" x14ac:dyDescent="0.2">
      <c r="A327" s="58" t="s">
        <v>14</v>
      </c>
      <c r="B327" s="59">
        <v>22</v>
      </c>
      <c r="C327" s="35" cm="1">
        <f t="array" ref="C327">IF($I$2="Открытый тариф",
INDEX(GRID!$B$4:$AQ$10,MATCH($C$7,GRID!$A$4:$A$10,0),MATCH(1,($U$2=GRID!$B$1:$AQ$1)*(КАЛЕНДАРЬ!AT25=GRID!$B$3:$AQ$3), 0)),
INDEX(GRID!$B$4:$AQ$10,MATCH($C$7,GRID!$A$4:$A$10,0),MATCH(1,($U$2=GRID!$B$1:$AQ$1)*(КАЛЕНДАРЬ!AT25=GRID!$B$3:$AQ$3), 0))*(1-GRID!$B$27))</f>
        <v>14200</v>
      </c>
      <c r="D327" s="35" cm="1">
        <f t="array" ref="D327">IF($I$2="Открытый тариф",
INDEX(GRID!$B$13:$AQ$19,MATCH($C$7,GRID!$A$13:$A$19,0),MATCH(1,($U$2=GRID!$B$1:$AQ$1)*(КАЛЕНДАРЬ!$AT25=GRID!$B$3:$AQ$3), 0)),
INDEX(GRID!$B$13:$AQ$19,MATCH($C$7,GRID!$A$13:$A$19,0),MATCH(1,($U$2=GRID!$B$1:$AQ$1)*(КАЛЕНДАРЬ!$AT25=GRID!$B$3:$AQ$3), 0))*(1-GRID!$B$27))</f>
        <v>17200</v>
      </c>
      <c r="E327" s="35" cm="1">
        <f t="array" ref="E327">IF($I$2="Открытый тариф",
INDEX(GRID!$B$4:$AQ$10,MATCH($E$7,GRID!$A$4:$A$10,0),MATCH(1,($U$2=GRID!$B$1:$AQ$1)*(КАЛЕНДАРЬ!AT25=GRID!$B$3:$AQ$3), 0)),
INDEX(GRID!$B$4:$AQ$10,MATCH($E$7,GRID!$A$4:$A$10,0),MATCH(1,($U$2=GRID!$B$1:$AQ$1)*(КАЛЕНДАРЬ!AT25=GRID!$B$3:$AQ$3), 0))*(1-GRID!$B$27))</f>
        <v>17200</v>
      </c>
      <c r="F327" s="35" cm="1">
        <f t="array" ref="F327">IF($I$2="Открытый тариф",
INDEX(GRID!$B$13:$AQ$19,MATCH($E$7,GRID!$A$13:$A$19,0),MATCH(1,($U$2=GRID!$B$1:$AQ$1)*(КАЛЕНДАРЬ!$AT25=GRID!$B$3:$AQ$3), 0)),
INDEX(GRID!$B$13:$AQ$19,MATCH($E$7,GRID!$A$13:$A$19,0),MATCH(1,($U$2=GRID!$B$1:$AQ$1)*(КАЛЕНДАРЬ!$AT25=GRID!$B$3:$AQ$3), 0))*(1-GRID!$B$27))</f>
        <v>20200</v>
      </c>
      <c r="G327" s="35" cm="1">
        <f t="array" ref="G327">IF($I$2="Открытый тариф",
INDEX(GRID!$B$4:$AQ$10,MATCH($G$7,GRID!$A$4:$A$10,0),MATCH(1,($U$2=GRID!$B$1:$AQ$1)*(КАЛЕНДАРЬ!AT25=GRID!$B$3:$AQ$3), 0)),
INDEX(GRID!$B$4:$AQ$10,MATCH($G$7,GRID!$A$4:$A$10,0),MATCH(1,($U$2=GRID!$B$1:$AQ$1)*(КАЛЕНДАРЬ!AT25=GRID!$B$3:$AQ$3), 0))*(1-GRID!$B$27))</f>
        <v>18000</v>
      </c>
      <c r="H327" s="35" cm="1">
        <f t="array" ref="H327">IF($I$2="Открытый тариф",
INDEX(GRID!$B$13:$AQ$19,MATCH($G$7,GRID!$A$13:$A$19,0),MATCH(1,($U$2=GRID!$B$1:$AQ$1)*(КАЛЕНДАРЬ!$AT25=GRID!$B$3:$AQ$3), 0)),
INDEX(GRID!$B$13:$AQ$19,MATCH($G$7,GRID!$A$13:$A$19,0),MATCH(1,($U$2=GRID!$B$1:$AQ$1)*(КАЛЕНДАРЬ!$AT25=GRID!$B$3:$AQ$3), 0))*(1-GRID!$B$27))</f>
        <v>21000</v>
      </c>
      <c r="I327" s="35" cm="1">
        <f t="array" ref="I327">IF($I$2="Открытый тариф",
INDEX(GRID!$B$4:$AQ$10,MATCH($I$7,GRID!$A$4:$A$10,0),MATCH(1,($U$2=GRID!$B$1:$AQ$1)*(КАЛЕНДАРЬ!AT25=GRID!$B$3:$AQ$3), 0)),
INDEX(GRID!$B$4:$AQ$10,MATCH($I$7,GRID!$A$4:$A$10,0),MATCH(1,($U$2=GRID!$B$1:$AQ$1)*(КАЛЕНДАРЬ!AT25=GRID!$B$3:$AQ$3), 0))*(1-GRID!$B$27))</f>
        <v>26800</v>
      </c>
      <c r="J327" s="35" cm="1">
        <f t="array" ref="J327">IF($I$2="Открытый тариф",
INDEX(GRID!$B$13:$AQ$19,MATCH($I$7,GRID!$A$13:$A$19,0),MATCH(1,($U$2=GRID!$B$1:$AQ$1)*(КАЛЕНДАРЬ!$AT25=GRID!$B$3:$AQ$3), 0)),
INDEX(GRID!$B$13:$AQ$19,MATCH($I$7,GRID!$A$13:$A$19,0),MATCH(1,($U$2=GRID!$B$1:$AQ$1)*(КАЛЕНДАРЬ!$AT25=GRID!$B$3:$AQ$3), 0))*(1-GRID!$B$27))</f>
        <v>29800</v>
      </c>
      <c r="K327" s="35" cm="1">
        <f t="array" ref="K327">IF($I$2="Открытый тариф",
INDEX(GRID!$B$4:$AQ$10,MATCH($K$7,GRID!$A$4:$A$10,0),MATCH(1,($U$2=GRID!$B$1:$AQ$1)*(КАЛЕНДАРЬ!AT25=GRID!$B$3:$AQ$3), 0)),
INDEX(GRID!$B$4:$AQ$10,MATCH($K$7,GRID!$A$4:$A$10,0),MATCH(1,($U$2=GRID!$B$1:$AQ$1)*(КАЛЕНДАРЬ!AT25=GRID!$B$3:$AQ$3), 0))*(1-GRID!$B$27))</f>
        <v>27900</v>
      </c>
      <c r="L327" s="35" cm="1">
        <f t="array" ref="L327">IF($I$2="Открытый тариф",
INDEX(GRID!$B$13:$AQ$19,MATCH($K$7,GRID!$A$13:$A$19,0),MATCH(1,($U$2=GRID!$B$1:$AQ$1)*(КАЛЕНДАРЬ!$AT25=GRID!$B$3:$AQ$3), 0)),
INDEX(GRID!$B$13:$AQ$19,MATCH($K$7,GRID!$A$13:$A$19,0),MATCH(1,($U$2=GRID!$B$1:$AQ$1)*(КАЛЕНДАРЬ!$AT25=GRID!$B$3:$AQ$3), 0))*(1-GRID!$B$27))</f>
        <v>30900</v>
      </c>
      <c r="M327" s="35" cm="1">
        <f t="array" ref="M327">IF($I$2="Открытый тариф",
INDEX(GRID!$B$4:$AQ$10,MATCH($M$7,GRID!$A$4:$A$10,0),MATCH(1,($U$2=GRID!$B$1:$AQ$1)*(КАЛЕНДАРЬ!AT25=GRID!$B$3:$AQ$3), 0)),
INDEX(GRID!$B$4:$AQ$10,MATCH($M$7,GRID!$A$4:$A$10,0),MATCH(1,($U$2=GRID!$B$1:$AQ$1)*(КАЛЕНДАРЬ!AT25=GRID!$B$3:$AQ$3), 0))*(1-GRID!$B$27))</f>
        <v>35000</v>
      </c>
      <c r="N327" s="35" cm="1">
        <f t="array" ref="N327">IF($I$2="Открытый тариф",
INDEX(GRID!$B$13:$AQ$19,MATCH($M$7,GRID!$A$13:$A$19,0),MATCH(1,($U$2=GRID!$B$1:$AQ$1)*(КАЛЕНДАРЬ!$AT25=GRID!$B$3:$AQ$3), 0)),
INDEX(GRID!$B$13:$AQ$19,MATCH($M$7,GRID!$A$13:$A$19,0),MATCH(1,($U$2=GRID!$B$1:$AQ$1)*(КАЛЕНДАРЬ!$AT25=GRID!$B$3:$AQ$3), 0))*(1-GRID!$B$27))</f>
        <v>38000</v>
      </c>
      <c r="O327" s="35" cm="1">
        <f t="array" ref="O327">IF($I$2="Открытый тариф",
INDEX(GRID!$B$4:$AQ$10,MATCH($O$7,GRID!$A$4:$A$10,0),MATCH(1,($U$2=GRID!$B$1:$AQ$1)*(КАЛЕНДАРЬ!AT25=GRID!$B$3:$AQ$3), 0)),
INDEX(GRID!$B$4:$AQ$10,MATCH($O$7,GRID!$A$4:$A$10,0),MATCH(1,($U$2=GRID!$B$1:$AQ$1)*(КАЛЕНДАРЬ!AT25=GRID!$B$3:$AQ$3), 0))*(1-GRID!$B$27))</f>
        <v>65500</v>
      </c>
      <c r="P327" s="35" cm="1">
        <f t="array" ref="P327">IF($I$2="Открытый тариф",
INDEX(GRID!$B$13:$AQ$19,MATCH($O$7,GRID!$A$13:$A$19,0),MATCH(1,($U$2=GRID!$B$1:$AQ$1)*(КАЛЕНДАРЬ!$AT25=GRID!$B$3:$AQ$3), 0)),
INDEX(GRID!$B$13:$AQ$19,MATCH($O$7,GRID!$A$13:$A$19,0),MATCH(1,($U$2=GRID!$B$1:$AQ$1)*(КАЛЕНДАРЬ!$AT25=GRID!$B$3:$AQ$3), 0))*(1-GRID!$B$27))</f>
        <v>65500</v>
      </c>
    </row>
    <row r="328" spans="1:16" x14ac:dyDescent="0.2">
      <c r="A328" s="58" t="s">
        <v>15</v>
      </c>
      <c r="B328" s="59">
        <v>23</v>
      </c>
      <c r="C328" s="35" cm="1">
        <f t="array" ref="C328">IF($I$2="Открытый тариф",
INDEX(GRID!$B$4:$AQ$10,MATCH($C$7,GRID!$A$4:$A$10,0),MATCH(1,($U$2=GRID!$B$1:$AQ$1)*(КАЛЕНДАРЬ!AT26=GRID!$B$3:$AQ$3), 0)),
INDEX(GRID!$B$4:$AQ$10,MATCH($C$7,GRID!$A$4:$A$10,0),MATCH(1,($U$2=GRID!$B$1:$AQ$1)*(КАЛЕНДАРЬ!AT26=GRID!$B$3:$AQ$3), 0))*(1-GRID!$B$27))</f>
        <v>14200</v>
      </c>
      <c r="D328" s="35" cm="1">
        <f t="array" ref="D328">IF($I$2="Открытый тариф",
INDEX(GRID!$B$13:$AQ$19,MATCH($C$7,GRID!$A$13:$A$19,0),MATCH(1,($U$2=GRID!$B$1:$AQ$1)*(КАЛЕНДАРЬ!$AT26=GRID!$B$3:$AQ$3), 0)),
INDEX(GRID!$B$13:$AQ$19,MATCH($C$7,GRID!$A$13:$A$19,0),MATCH(1,($U$2=GRID!$B$1:$AQ$1)*(КАЛЕНДАРЬ!$AT26=GRID!$B$3:$AQ$3), 0))*(1-GRID!$B$27))</f>
        <v>17200</v>
      </c>
      <c r="E328" s="35" cm="1">
        <f t="array" ref="E328">IF($I$2="Открытый тариф",
INDEX(GRID!$B$4:$AQ$10,MATCH($E$7,GRID!$A$4:$A$10,0),MATCH(1,($U$2=GRID!$B$1:$AQ$1)*(КАЛЕНДАРЬ!AT26=GRID!$B$3:$AQ$3), 0)),
INDEX(GRID!$B$4:$AQ$10,MATCH($E$7,GRID!$A$4:$A$10,0),MATCH(1,($U$2=GRID!$B$1:$AQ$1)*(КАЛЕНДАРЬ!AT26=GRID!$B$3:$AQ$3), 0))*(1-GRID!$B$27))</f>
        <v>17200</v>
      </c>
      <c r="F328" s="35" cm="1">
        <f t="array" ref="F328">IF($I$2="Открытый тариф",
INDEX(GRID!$B$13:$AQ$19,MATCH($E$7,GRID!$A$13:$A$19,0),MATCH(1,($U$2=GRID!$B$1:$AQ$1)*(КАЛЕНДАРЬ!$AT26=GRID!$B$3:$AQ$3), 0)),
INDEX(GRID!$B$13:$AQ$19,MATCH($E$7,GRID!$A$13:$A$19,0),MATCH(1,($U$2=GRID!$B$1:$AQ$1)*(КАЛЕНДАРЬ!$AT26=GRID!$B$3:$AQ$3), 0))*(1-GRID!$B$27))</f>
        <v>20200</v>
      </c>
      <c r="G328" s="35" cm="1">
        <f t="array" ref="G328">IF($I$2="Открытый тариф",
INDEX(GRID!$B$4:$AQ$10,MATCH($G$7,GRID!$A$4:$A$10,0),MATCH(1,($U$2=GRID!$B$1:$AQ$1)*(КАЛЕНДАРЬ!AT26=GRID!$B$3:$AQ$3), 0)),
INDEX(GRID!$B$4:$AQ$10,MATCH($G$7,GRID!$A$4:$A$10,0),MATCH(1,($U$2=GRID!$B$1:$AQ$1)*(КАЛЕНДАРЬ!AT26=GRID!$B$3:$AQ$3), 0))*(1-GRID!$B$27))</f>
        <v>18000</v>
      </c>
      <c r="H328" s="35" cm="1">
        <f t="array" ref="H328">IF($I$2="Открытый тариф",
INDEX(GRID!$B$13:$AQ$19,MATCH($G$7,GRID!$A$13:$A$19,0),MATCH(1,($U$2=GRID!$B$1:$AQ$1)*(КАЛЕНДАРЬ!$AT26=GRID!$B$3:$AQ$3), 0)),
INDEX(GRID!$B$13:$AQ$19,MATCH($G$7,GRID!$A$13:$A$19,0),MATCH(1,($U$2=GRID!$B$1:$AQ$1)*(КАЛЕНДАРЬ!$AT26=GRID!$B$3:$AQ$3), 0))*(1-GRID!$B$27))</f>
        <v>21000</v>
      </c>
      <c r="I328" s="35" cm="1">
        <f t="array" ref="I328">IF($I$2="Открытый тариф",
INDEX(GRID!$B$4:$AQ$10,MATCH($I$7,GRID!$A$4:$A$10,0),MATCH(1,($U$2=GRID!$B$1:$AQ$1)*(КАЛЕНДАРЬ!AT26=GRID!$B$3:$AQ$3), 0)),
INDEX(GRID!$B$4:$AQ$10,MATCH($I$7,GRID!$A$4:$A$10,0),MATCH(1,($U$2=GRID!$B$1:$AQ$1)*(КАЛЕНДАРЬ!AT26=GRID!$B$3:$AQ$3), 0))*(1-GRID!$B$27))</f>
        <v>26800</v>
      </c>
      <c r="J328" s="35" cm="1">
        <f t="array" ref="J328">IF($I$2="Открытый тариф",
INDEX(GRID!$B$13:$AQ$19,MATCH($I$7,GRID!$A$13:$A$19,0),MATCH(1,($U$2=GRID!$B$1:$AQ$1)*(КАЛЕНДАРЬ!$AT26=GRID!$B$3:$AQ$3), 0)),
INDEX(GRID!$B$13:$AQ$19,MATCH($I$7,GRID!$A$13:$A$19,0),MATCH(1,($U$2=GRID!$B$1:$AQ$1)*(КАЛЕНДАРЬ!$AT26=GRID!$B$3:$AQ$3), 0))*(1-GRID!$B$27))</f>
        <v>29800</v>
      </c>
      <c r="K328" s="35" cm="1">
        <f t="array" ref="K328">IF($I$2="Открытый тариф",
INDEX(GRID!$B$4:$AQ$10,MATCH($K$7,GRID!$A$4:$A$10,0),MATCH(1,($U$2=GRID!$B$1:$AQ$1)*(КАЛЕНДАРЬ!AT26=GRID!$B$3:$AQ$3), 0)),
INDEX(GRID!$B$4:$AQ$10,MATCH($K$7,GRID!$A$4:$A$10,0),MATCH(1,($U$2=GRID!$B$1:$AQ$1)*(КАЛЕНДАРЬ!AT26=GRID!$B$3:$AQ$3), 0))*(1-GRID!$B$27))</f>
        <v>27900</v>
      </c>
      <c r="L328" s="35" cm="1">
        <f t="array" ref="L328">IF($I$2="Открытый тариф",
INDEX(GRID!$B$13:$AQ$19,MATCH($K$7,GRID!$A$13:$A$19,0),MATCH(1,($U$2=GRID!$B$1:$AQ$1)*(КАЛЕНДАРЬ!$AT26=GRID!$B$3:$AQ$3), 0)),
INDEX(GRID!$B$13:$AQ$19,MATCH($K$7,GRID!$A$13:$A$19,0),MATCH(1,($U$2=GRID!$B$1:$AQ$1)*(КАЛЕНДАРЬ!$AT26=GRID!$B$3:$AQ$3), 0))*(1-GRID!$B$27))</f>
        <v>30900</v>
      </c>
      <c r="M328" s="35" cm="1">
        <f t="array" ref="M328">IF($I$2="Открытый тариф",
INDEX(GRID!$B$4:$AQ$10,MATCH($M$7,GRID!$A$4:$A$10,0),MATCH(1,($U$2=GRID!$B$1:$AQ$1)*(КАЛЕНДАРЬ!AT26=GRID!$B$3:$AQ$3), 0)),
INDEX(GRID!$B$4:$AQ$10,MATCH($M$7,GRID!$A$4:$A$10,0),MATCH(1,($U$2=GRID!$B$1:$AQ$1)*(КАЛЕНДАРЬ!AT26=GRID!$B$3:$AQ$3), 0))*(1-GRID!$B$27))</f>
        <v>35000</v>
      </c>
      <c r="N328" s="35" cm="1">
        <f t="array" ref="N328">IF($I$2="Открытый тариф",
INDEX(GRID!$B$13:$AQ$19,MATCH($M$7,GRID!$A$13:$A$19,0),MATCH(1,($U$2=GRID!$B$1:$AQ$1)*(КАЛЕНДАРЬ!$AT26=GRID!$B$3:$AQ$3), 0)),
INDEX(GRID!$B$13:$AQ$19,MATCH($M$7,GRID!$A$13:$A$19,0),MATCH(1,($U$2=GRID!$B$1:$AQ$1)*(КАЛЕНДАРЬ!$AT26=GRID!$B$3:$AQ$3), 0))*(1-GRID!$B$27))</f>
        <v>38000</v>
      </c>
      <c r="O328" s="35" cm="1">
        <f t="array" ref="O328">IF($I$2="Открытый тариф",
INDEX(GRID!$B$4:$AQ$10,MATCH($O$7,GRID!$A$4:$A$10,0),MATCH(1,($U$2=GRID!$B$1:$AQ$1)*(КАЛЕНДАРЬ!AT26=GRID!$B$3:$AQ$3), 0)),
INDEX(GRID!$B$4:$AQ$10,MATCH($O$7,GRID!$A$4:$A$10,0),MATCH(1,($U$2=GRID!$B$1:$AQ$1)*(КАЛЕНДАРЬ!AT26=GRID!$B$3:$AQ$3), 0))*(1-GRID!$B$27))</f>
        <v>65500</v>
      </c>
      <c r="P328" s="35" cm="1">
        <f t="array" ref="P328">IF($I$2="Открытый тариф",
INDEX(GRID!$B$13:$AQ$19,MATCH($O$7,GRID!$A$13:$A$19,0),MATCH(1,($U$2=GRID!$B$1:$AQ$1)*(КАЛЕНДАРЬ!$AT26=GRID!$B$3:$AQ$3), 0)),
INDEX(GRID!$B$13:$AQ$19,MATCH($O$7,GRID!$A$13:$A$19,0),MATCH(1,($U$2=GRID!$B$1:$AQ$1)*(КАЛЕНДАРЬ!$AT26=GRID!$B$3:$AQ$3), 0))*(1-GRID!$B$27))</f>
        <v>65500</v>
      </c>
    </row>
    <row r="329" spans="1:16" x14ac:dyDescent="0.2">
      <c r="A329" s="58" t="s">
        <v>16</v>
      </c>
      <c r="B329" s="59">
        <v>24</v>
      </c>
      <c r="C329" s="35" cm="1">
        <f t="array" ref="C329">IF($I$2="Открытый тариф",
INDEX(GRID!$B$4:$AQ$10,MATCH($C$7,GRID!$A$4:$A$10,0),MATCH(1,($U$2=GRID!$B$1:$AQ$1)*(КАЛЕНДАРЬ!AT27=GRID!$B$3:$AQ$3), 0)),
INDEX(GRID!$B$4:$AQ$10,MATCH($C$7,GRID!$A$4:$A$10,0),MATCH(1,($U$2=GRID!$B$1:$AQ$1)*(КАЛЕНДАРЬ!AT27=GRID!$B$3:$AQ$3), 0))*(1-GRID!$B$27))</f>
        <v>14200</v>
      </c>
      <c r="D329" s="35" cm="1">
        <f t="array" ref="D329">IF($I$2="Открытый тариф",
INDEX(GRID!$B$13:$AQ$19,MATCH($C$7,GRID!$A$13:$A$19,0),MATCH(1,($U$2=GRID!$B$1:$AQ$1)*(КАЛЕНДАРЬ!$AT27=GRID!$B$3:$AQ$3), 0)),
INDEX(GRID!$B$13:$AQ$19,MATCH($C$7,GRID!$A$13:$A$19,0),MATCH(1,($U$2=GRID!$B$1:$AQ$1)*(КАЛЕНДАРЬ!$AT27=GRID!$B$3:$AQ$3), 0))*(1-GRID!$B$27))</f>
        <v>17200</v>
      </c>
      <c r="E329" s="35" cm="1">
        <f t="array" ref="E329">IF($I$2="Открытый тариф",
INDEX(GRID!$B$4:$AQ$10,MATCH($E$7,GRID!$A$4:$A$10,0),MATCH(1,($U$2=GRID!$B$1:$AQ$1)*(КАЛЕНДАРЬ!AT27=GRID!$B$3:$AQ$3), 0)),
INDEX(GRID!$B$4:$AQ$10,MATCH($E$7,GRID!$A$4:$A$10,0),MATCH(1,($U$2=GRID!$B$1:$AQ$1)*(КАЛЕНДАРЬ!AT27=GRID!$B$3:$AQ$3), 0))*(1-GRID!$B$27))</f>
        <v>17200</v>
      </c>
      <c r="F329" s="35" cm="1">
        <f t="array" ref="F329">IF($I$2="Открытый тариф",
INDEX(GRID!$B$13:$AQ$19,MATCH($E$7,GRID!$A$13:$A$19,0),MATCH(1,($U$2=GRID!$B$1:$AQ$1)*(КАЛЕНДАРЬ!$AT27=GRID!$B$3:$AQ$3), 0)),
INDEX(GRID!$B$13:$AQ$19,MATCH($E$7,GRID!$A$13:$A$19,0),MATCH(1,($U$2=GRID!$B$1:$AQ$1)*(КАЛЕНДАРЬ!$AT27=GRID!$B$3:$AQ$3), 0))*(1-GRID!$B$27))</f>
        <v>20200</v>
      </c>
      <c r="G329" s="35" cm="1">
        <f t="array" ref="G329">IF($I$2="Открытый тариф",
INDEX(GRID!$B$4:$AQ$10,MATCH($G$7,GRID!$A$4:$A$10,0),MATCH(1,($U$2=GRID!$B$1:$AQ$1)*(КАЛЕНДАРЬ!AT27=GRID!$B$3:$AQ$3), 0)),
INDEX(GRID!$B$4:$AQ$10,MATCH($G$7,GRID!$A$4:$A$10,0),MATCH(1,($U$2=GRID!$B$1:$AQ$1)*(КАЛЕНДАРЬ!AT27=GRID!$B$3:$AQ$3), 0))*(1-GRID!$B$27))</f>
        <v>18000</v>
      </c>
      <c r="H329" s="35" cm="1">
        <f t="array" ref="H329">IF($I$2="Открытый тариф",
INDEX(GRID!$B$13:$AQ$19,MATCH($G$7,GRID!$A$13:$A$19,0),MATCH(1,($U$2=GRID!$B$1:$AQ$1)*(КАЛЕНДАРЬ!$AT27=GRID!$B$3:$AQ$3), 0)),
INDEX(GRID!$B$13:$AQ$19,MATCH($G$7,GRID!$A$13:$A$19,0),MATCH(1,($U$2=GRID!$B$1:$AQ$1)*(КАЛЕНДАРЬ!$AT27=GRID!$B$3:$AQ$3), 0))*(1-GRID!$B$27))</f>
        <v>21000</v>
      </c>
      <c r="I329" s="35" cm="1">
        <f t="array" ref="I329">IF($I$2="Открытый тариф",
INDEX(GRID!$B$4:$AQ$10,MATCH($I$7,GRID!$A$4:$A$10,0),MATCH(1,($U$2=GRID!$B$1:$AQ$1)*(КАЛЕНДАРЬ!AT27=GRID!$B$3:$AQ$3), 0)),
INDEX(GRID!$B$4:$AQ$10,MATCH($I$7,GRID!$A$4:$A$10,0),MATCH(1,($U$2=GRID!$B$1:$AQ$1)*(КАЛЕНДАРЬ!AT27=GRID!$B$3:$AQ$3), 0))*(1-GRID!$B$27))</f>
        <v>26800</v>
      </c>
      <c r="J329" s="35" cm="1">
        <f t="array" ref="J329">IF($I$2="Открытый тариф",
INDEX(GRID!$B$13:$AQ$19,MATCH($I$7,GRID!$A$13:$A$19,0),MATCH(1,($U$2=GRID!$B$1:$AQ$1)*(КАЛЕНДАРЬ!$AT27=GRID!$B$3:$AQ$3), 0)),
INDEX(GRID!$B$13:$AQ$19,MATCH($I$7,GRID!$A$13:$A$19,0),MATCH(1,($U$2=GRID!$B$1:$AQ$1)*(КАЛЕНДАРЬ!$AT27=GRID!$B$3:$AQ$3), 0))*(1-GRID!$B$27))</f>
        <v>29800</v>
      </c>
      <c r="K329" s="35" cm="1">
        <f t="array" ref="K329">IF($I$2="Открытый тариф",
INDEX(GRID!$B$4:$AQ$10,MATCH($K$7,GRID!$A$4:$A$10,0),MATCH(1,($U$2=GRID!$B$1:$AQ$1)*(КАЛЕНДАРЬ!AT27=GRID!$B$3:$AQ$3), 0)),
INDEX(GRID!$B$4:$AQ$10,MATCH($K$7,GRID!$A$4:$A$10,0),MATCH(1,($U$2=GRID!$B$1:$AQ$1)*(КАЛЕНДАРЬ!AT27=GRID!$B$3:$AQ$3), 0))*(1-GRID!$B$27))</f>
        <v>27900</v>
      </c>
      <c r="L329" s="35" cm="1">
        <f t="array" ref="L329">IF($I$2="Открытый тариф",
INDEX(GRID!$B$13:$AQ$19,MATCH($K$7,GRID!$A$13:$A$19,0),MATCH(1,($U$2=GRID!$B$1:$AQ$1)*(КАЛЕНДАРЬ!$AT27=GRID!$B$3:$AQ$3), 0)),
INDEX(GRID!$B$13:$AQ$19,MATCH($K$7,GRID!$A$13:$A$19,0),MATCH(1,($U$2=GRID!$B$1:$AQ$1)*(КАЛЕНДАРЬ!$AT27=GRID!$B$3:$AQ$3), 0))*(1-GRID!$B$27))</f>
        <v>30900</v>
      </c>
      <c r="M329" s="35" cm="1">
        <f t="array" ref="M329">IF($I$2="Открытый тариф",
INDEX(GRID!$B$4:$AQ$10,MATCH($M$7,GRID!$A$4:$A$10,0),MATCH(1,($U$2=GRID!$B$1:$AQ$1)*(КАЛЕНДАРЬ!AT27=GRID!$B$3:$AQ$3), 0)),
INDEX(GRID!$B$4:$AQ$10,MATCH($M$7,GRID!$A$4:$A$10,0),MATCH(1,($U$2=GRID!$B$1:$AQ$1)*(КАЛЕНДАРЬ!AT27=GRID!$B$3:$AQ$3), 0))*(1-GRID!$B$27))</f>
        <v>35000</v>
      </c>
      <c r="N329" s="35" cm="1">
        <f t="array" ref="N329">IF($I$2="Открытый тариф",
INDEX(GRID!$B$13:$AQ$19,MATCH($M$7,GRID!$A$13:$A$19,0),MATCH(1,($U$2=GRID!$B$1:$AQ$1)*(КАЛЕНДАРЬ!$AT27=GRID!$B$3:$AQ$3), 0)),
INDEX(GRID!$B$13:$AQ$19,MATCH($M$7,GRID!$A$13:$A$19,0),MATCH(1,($U$2=GRID!$B$1:$AQ$1)*(КАЛЕНДАРЬ!$AT27=GRID!$B$3:$AQ$3), 0))*(1-GRID!$B$27))</f>
        <v>38000</v>
      </c>
      <c r="O329" s="35" cm="1">
        <f t="array" ref="O329">IF($I$2="Открытый тариф",
INDEX(GRID!$B$4:$AQ$10,MATCH($O$7,GRID!$A$4:$A$10,0),MATCH(1,($U$2=GRID!$B$1:$AQ$1)*(КАЛЕНДАРЬ!AT27=GRID!$B$3:$AQ$3), 0)),
INDEX(GRID!$B$4:$AQ$10,MATCH($O$7,GRID!$A$4:$A$10,0),MATCH(1,($U$2=GRID!$B$1:$AQ$1)*(КАЛЕНДАРЬ!AT27=GRID!$B$3:$AQ$3), 0))*(1-GRID!$B$27))</f>
        <v>65500</v>
      </c>
      <c r="P329" s="35" cm="1">
        <f t="array" ref="P329">IF($I$2="Открытый тариф",
INDEX(GRID!$B$13:$AQ$19,MATCH($O$7,GRID!$A$13:$A$19,0),MATCH(1,($U$2=GRID!$B$1:$AQ$1)*(КАЛЕНДАРЬ!$AT27=GRID!$B$3:$AQ$3), 0)),
INDEX(GRID!$B$13:$AQ$19,MATCH($O$7,GRID!$A$13:$A$19,0),MATCH(1,($U$2=GRID!$B$1:$AQ$1)*(КАЛЕНДАРЬ!$AT27=GRID!$B$3:$AQ$3), 0))*(1-GRID!$B$27))</f>
        <v>65500</v>
      </c>
    </row>
    <row r="330" spans="1:16" x14ac:dyDescent="0.2">
      <c r="A330" s="58" t="s">
        <v>17</v>
      </c>
      <c r="B330" s="59">
        <v>25</v>
      </c>
      <c r="C330" s="35" cm="1">
        <f t="array" ref="C330">IF($I$2="Открытый тариф",
INDEX(GRID!$B$4:$AQ$10,MATCH($C$7,GRID!$A$4:$A$10,0),MATCH(1,($U$2=GRID!$B$1:$AQ$1)*(КАЛЕНДАРЬ!AT28=GRID!$B$3:$AQ$3), 0)),
INDEX(GRID!$B$4:$AQ$10,MATCH($C$7,GRID!$A$4:$A$10,0),MATCH(1,($U$2=GRID!$B$1:$AQ$1)*(КАЛЕНДАРЬ!AT28=GRID!$B$3:$AQ$3), 0))*(1-GRID!$B$27))</f>
        <v>14200</v>
      </c>
      <c r="D330" s="35" cm="1">
        <f t="array" ref="D330">IF($I$2="Открытый тариф",
INDEX(GRID!$B$13:$AQ$19,MATCH($C$7,GRID!$A$13:$A$19,0),MATCH(1,($U$2=GRID!$B$1:$AQ$1)*(КАЛЕНДАРЬ!$AT28=GRID!$B$3:$AQ$3), 0)),
INDEX(GRID!$B$13:$AQ$19,MATCH($C$7,GRID!$A$13:$A$19,0),MATCH(1,($U$2=GRID!$B$1:$AQ$1)*(КАЛЕНДАРЬ!$AT28=GRID!$B$3:$AQ$3), 0))*(1-GRID!$B$27))</f>
        <v>17200</v>
      </c>
      <c r="E330" s="35" cm="1">
        <f t="array" ref="E330">IF($I$2="Открытый тариф",
INDEX(GRID!$B$4:$AQ$10,MATCH($E$7,GRID!$A$4:$A$10,0),MATCH(1,($U$2=GRID!$B$1:$AQ$1)*(КАЛЕНДАРЬ!AT28=GRID!$B$3:$AQ$3), 0)),
INDEX(GRID!$B$4:$AQ$10,MATCH($E$7,GRID!$A$4:$A$10,0),MATCH(1,($U$2=GRID!$B$1:$AQ$1)*(КАЛЕНДАРЬ!AT28=GRID!$B$3:$AQ$3), 0))*(1-GRID!$B$27))</f>
        <v>17200</v>
      </c>
      <c r="F330" s="35" cm="1">
        <f t="array" ref="F330">IF($I$2="Открытый тариф",
INDEX(GRID!$B$13:$AQ$19,MATCH($E$7,GRID!$A$13:$A$19,0),MATCH(1,($U$2=GRID!$B$1:$AQ$1)*(КАЛЕНДАРЬ!$AT28=GRID!$B$3:$AQ$3), 0)),
INDEX(GRID!$B$13:$AQ$19,MATCH($E$7,GRID!$A$13:$A$19,0),MATCH(1,($U$2=GRID!$B$1:$AQ$1)*(КАЛЕНДАРЬ!$AT28=GRID!$B$3:$AQ$3), 0))*(1-GRID!$B$27))</f>
        <v>20200</v>
      </c>
      <c r="G330" s="35" cm="1">
        <f t="array" ref="G330">IF($I$2="Открытый тариф",
INDEX(GRID!$B$4:$AQ$10,MATCH($G$7,GRID!$A$4:$A$10,0),MATCH(1,($U$2=GRID!$B$1:$AQ$1)*(КАЛЕНДАРЬ!AT28=GRID!$B$3:$AQ$3), 0)),
INDEX(GRID!$B$4:$AQ$10,MATCH($G$7,GRID!$A$4:$A$10,0),MATCH(1,($U$2=GRID!$B$1:$AQ$1)*(КАЛЕНДАРЬ!AT28=GRID!$B$3:$AQ$3), 0))*(1-GRID!$B$27))</f>
        <v>18000</v>
      </c>
      <c r="H330" s="35" cm="1">
        <f t="array" ref="H330">IF($I$2="Открытый тариф",
INDEX(GRID!$B$13:$AQ$19,MATCH($G$7,GRID!$A$13:$A$19,0),MATCH(1,($U$2=GRID!$B$1:$AQ$1)*(КАЛЕНДАРЬ!$AT28=GRID!$B$3:$AQ$3), 0)),
INDEX(GRID!$B$13:$AQ$19,MATCH($G$7,GRID!$A$13:$A$19,0),MATCH(1,($U$2=GRID!$B$1:$AQ$1)*(КАЛЕНДАРЬ!$AT28=GRID!$B$3:$AQ$3), 0))*(1-GRID!$B$27))</f>
        <v>21000</v>
      </c>
      <c r="I330" s="35" cm="1">
        <f t="array" ref="I330">IF($I$2="Открытый тариф",
INDEX(GRID!$B$4:$AQ$10,MATCH($I$7,GRID!$A$4:$A$10,0),MATCH(1,($U$2=GRID!$B$1:$AQ$1)*(КАЛЕНДАРЬ!AT28=GRID!$B$3:$AQ$3), 0)),
INDEX(GRID!$B$4:$AQ$10,MATCH($I$7,GRID!$A$4:$A$10,0),MATCH(1,($U$2=GRID!$B$1:$AQ$1)*(КАЛЕНДАРЬ!AT28=GRID!$B$3:$AQ$3), 0))*(1-GRID!$B$27))</f>
        <v>26800</v>
      </c>
      <c r="J330" s="35" cm="1">
        <f t="array" ref="J330">IF($I$2="Открытый тариф",
INDEX(GRID!$B$13:$AQ$19,MATCH($I$7,GRID!$A$13:$A$19,0),MATCH(1,($U$2=GRID!$B$1:$AQ$1)*(КАЛЕНДАРЬ!$AT28=GRID!$B$3:$AQ$3), 0)),
INDEX(GRID!$B$13:$AQ$19,MATCH($I$7,GRID!$A$13:$A$19,0),MATCH(1,($U$2=GRID!$B$1:$AQ$1)*(КАЛЕНДАРЬ!$AT28=GRID!$B$3:$AQ$3), 0))*(1-GRID!$B$27))</f>
        <v>29800</v>
      </c>
      <c r="K330" s="35" cm="1">
        <f t="array" ref="K330">IF($I$2="Открытый тариф",
INDEX(GRID!$B$4:$AQ$10,MATCH($K$7,GRID!$A$4:$A$10,0),MATCH(1,($U$2=GRID!$B$1:$AQ$1)*(КАЛЕНДАРЬ!AT28=GRID!$B$3:$AQ$3), 0)),
INDEX(GRID!$B$4:$AQ$10,MATCH($K$7,GRID!$A$4:$A$10,0),MATCH(1,($U$2=GRID!$B$1:$AQ$1)*(КАЛЕНДАРЬ!AT28=GRID!$B$3:$AQ$3), 0))*(1-GRID!$B$27))</f>
        <v>27900</v>
      </c>
      <c r="L330" s="35" cm="1">
        <f t="array" ref="L330">IF($I$2="Открытый тариф",
INDEX(GRID!$B$13:$AQ$19,MATCH($K$7,GRID!$A$13:$A$19,0),MATCH(1,($U$2=GRID!$B$1:$AQ$1)*(КАЛЕНДАРЬ!$AT28=GRID!$B$3:$AQ$3), 0)),
INDEX(GRID!$B$13:$AQ$19,MATCH($K$7,GRID!$A$13:$A$19,0),MATCH(1,($U$2=GRID!$B$1:$AQ$1)*(КАЛЕНДАРЬ!$AT28=GRID!$B$3:$AQ$3), 0))*(1-GRID!$B$27))</f>
        <v>30900</v>
      </c>
      <c r="M330" s="35" cm="1">
        <f t="array" ref="M330">IF($I$2="Открытый тариф",
INDEX(GRID!$B$4:$AQ$10,MATCH($M$7,GRID!$A$4:$A$10,0),MATCH(1,($U$2=GRID!$B$1:$AQ$1)*(КАЛЕНДАРЬ!AT28=GRID!$B$3:$AQ$3), 0)),
INDEX(GRID!$B$4:$AQ$10,MATCH($M$7,GRID!$A$4:$A$10,0),MATCH(1,($U$2=GRID!$B$1:$AQ$1)*(КАЛЕНДАРЬ!AT28=GRID!$B$3:$AQ$3), 0))*(1-GRID!$B$27))</f>
        <v>35000</v>
      </c>
      <c r="N330" s="35" cm="1">
        <f t="array" ref="N330">IF($I$2="Открытый тариф",
INDEX(GRID!$B$13:$AQ$19,MATCH($M$7,GRID!$A$13:$A$19,0),MATCH(1,($U$2=GRID!$B$1:$AQ$1)*(КАЛЕНДАРЬ!$AT28=GRID!$B$3:$AQ$3), 0)),
INDEX(GRID!$B$13:$AQ$19,MATCH($M$7,GRID!$A$13:$A$19,0),MATCH(1,($U$2=GRID!$B$1:$AQ$1)*(КАЛЕНДАРЬ!$AT28=GRID!$B$3:$AQ$3), 0))*(1-GRID!$B$27))</f>
        <v>38000</v>
      </c>
      <c r="O330" s="35" cm="1">
        <f t="array" ref="O330">IF($I$2="Открытый тариф",
INDEX(GRID!$B$4:$AQ$10,MATCH($O$7,GRID!$A$4:$A$10,0),MATCH(1,($U$2=GRID!$B$1:$AQ$1)*(КАЛЕНДАРЬ!AT28=GRID!$B$3:$AQ$3), 0)),
INDEX(GRID!$B$4:$AQ$10,MATCH($O$7,GRID!$A$4:$A$10,0),MATCH(1,($U$2=GRID!$B$1:$AQ$1)*(КАЛЕНДАРЬ!AT28=GRID!$B$3:$AQ$3), 0))*(1-GRID!$B$27))</f>
        <v>65500</v>
      </c>
      <c r="P330" s="35" cm="1">
        <f t="array" ref="P330">IF($I$2="Открытый тариф",
INDEX(GRID!$B$13:$AQ$19,MATCH($O$7,GRID!$A$13:$A$19,0),MATCH(1,($U$2=GRID!$B$1:$AQ$1)*(КАЛЕНДАРЬ!$AT28=GRID!$B$3:$AQ$3), 0)),
INDEX(GRID!$B$13:$AQ$19,MATCH($O$7,GRID!$A$13:$A$19,0),MATCH(1,($U$2=GRID!$B$1:$AQ$1)*(КАЛЕНДАРЬ!$AT28=GRID!$B$3:$AQ$3), 0))*(1-GRID!$B$27))</f>
        <v>65500</v>
      </c>
    </row>
    <row r="331" spans="1:16" x14ac:dyDescent="0.2">
      <c r="A331" s="58" t="s">
        <v>18</v>
      </c>
      <c r="B331" s="59">
        <v>26</v>
      </c>
      <c r="C331" s="35" cm="1">
        <f t="array" ref="C331">IF($I$2="Открытый тариф",
INDEX(GRID!$B$4:$AQ$10,MATCH($C$7,GRID!$A$4:$A$10,0),MATCH(1,($U$2=GRID!$B$1:$AQ$1)*(КАЛЕНДАРЬ!AT29=GRID!$B$3:$AQ$3), 0)),
INDEX(GRID!$B$4:$AQ$10,MATCH($C$7,GRID!$A$4:$A$10,0),MATCH(1,($U$2=GRID!$B$1:$AQ$1)*(КАЛЕНДАРЬ!AT29=GRID!$B$3:$AQ$3), 0))*(1-GRID!$B$27))</f>
        <v>14200</v>
      </c>
      <c r="D331" s="35" cm="1">
        <f t="array" ref="D331">IF($I$2="Открытый тариф",
INDEX(GRID!$B$13:$AQ$19,MATCH($C$7,GRID!$A$13:$A$19,0),MATCH(1,($U$2=GRID!$B$1:$AQ$1)*(КАЛЕНДАРЬ!$AT29=GRID!$B$3:$AQ$3), 0)),
INDEX(GRID!$B$13:$AQ$19,MATCH($C$7,GRID!$A$13:$A$19,0),MATCH(1,($U$2=GRID!$B$1:$AQ$1)*(КАЛЕНДАРЬ!$AT29=GRID!$B$3:$AQ$3), 0))*(1-GRID!$B$27))</f>
        <v>17200</v>
      </c>
      <c r="E331" s="35" cm="1">
        <f t="array" ref="E331">IF($I$2="Открытый тариф",
INDEX(GRID!$B$4:$AQ$10,MATCH($E$7,GRID!$A$4:$A$10,0),MATCH(1,($U$2=GRID!$B$1:$AQ$1)*(КАЛЕНДАРЬ!AT29=GRID!$B$3:$AQ$3), 0)),
INDEX(GRID!$B$4:$AQ$10,MATCH($E$7,GRID!$A$4:$A$10,0),MATCH(1,($U$2=GRID!$B$1:$AQ$1)*(КАЛЕНДАРЬ!AT29=GRID!$B$3:$AQ$3), 0))*(1-GRID!$B$27))</f>
        <v>17200</v>
      </c>
      <c r="F331" s="35" cm="1">
        <f t="array" ref="F331">IF($I$2="Открытый тариф",
INDEX(GRID!$B$13:$AQ$19,MATCH($E$7,GRID!$A$13:$A$19,0),MATCH(1,($U$2=GRID!$B$1:$AQ$1)*(КАЛЕНДАРЬ!$AT29=GRID!$B$3:$AQ$3), 0)),
INDEX(GRID!$B$13:$AQ$19,MATCH($E$7,GRID!$A$13:$A$19,0),MATCH(1,($U$2=GRID!$B$1:$AQ$1)*(КАЛЕНДАРЬ!$AT29=GRID!$B$3:$AQ$3), 0))*(1-GRID!$B$27))</f>
        <v>20200</v>
      </c>
      <c r="G331" s="35" cm="1">
        <f t="array" ref="G331">IF($I$2="Открытый тариф",
INDEX(GRID!$B$4:$AQ$10,MATCH($G$7,GRID!$A$4:$A$10,0),MATCH(1,($U$2=GRID!$B$1:$AQ$1)*(КАЛЕНДАРЬ!AT29=GRID!$B$3:$AQ$3), 0)),
INDEX(GRID!$B$4:$AQ$10,MATCH($G$7,GRID!$A$4:$A$10,0),MATCH(1,($U$2=GRID!$B$1:$AQ$1)*(КАЛЕНДАРЬ!AT29=GRID!$B$3:$AQ$3), 0))*(1-GRID!$B$27))</f>
        <v>18000</v>
      </c>
      <c r="H331" s="35" cm="1">
        <f t="array" ref="H331">IF($I$2="Открытый тариф",
INDEX(GRID!$B$13:$AQ$19,MATCH($G$7,GRID!$A$13:$A$19,0),MATCH(1,($U$2=GRID!$B$1:$AQ$1)*(КАЛЕНДАРЬ!$AT29=GRID!$B$3:$AQ$3), 0)),
INDEX(GRID!$B$13:$AQ$19,MATCH($G$7,GRID!$A$13:$A$19,0),MATCH(1,($U$2=GRID!$B$1:$AQ$1)*(КАЛЕНДАРЬ!$AT29=GRID!$B$3:$AQ$3), 0))*(1-GRID!$B$27))</f>
        <v>21000</v>
      </c>
      <c r="I331" s="35" cm="1">
        <f t="array" ref="I331">IF($I$2="Открытый тариф",
INDEX(GRID!$B$4:$AQ$10,MATCH($I$7,GRID!$A$4:$A$10,0),MATCH(1,($U$2=GRID!$B$1:$AQ$1)*(КАЛЕНДАРЬ!AT29=GRID!$B$3:$AQ$3), 0)),
INDEX(GRID!$B$4:$AQ$10,MATCH($I$7,GRID!$A$4:$A$10,0),MATCH(1,($U$2=GRID!$B$1:$AQ$1)*(КАЛЕНДАРЬ!AT29=GRID!$B$3:$AQ$3), 0))*(1-GRID!$B$27))</f>
        <v>26800</v>
      </c>
      <c r="J331" s="35" cm="1">
        <f t="array" ref="J331">IF($I$2="Открытый тариф",
INDEX(GRID!$B$13:$AQ$19,MATCH($I$7,GRID!$A$13:$A$19,0),MATCH(1,($U$2=GRID!$B$1:$AQ$1)*(КАЛЕНДАРЬ!$AT29=GRID!$B$3:$AQ$3), 0)),
INDEX(GRID!$B$13:$AQ$19,MATCH($I$7,GRID!$A$13:$A$19,0),MATCH(1,($U$2=GRID!$B$1:$AQ$1)*(КАЛЕНДАРЬ!$AT29=GRID!$B$3:$AQ$3), 0))*(1-GRID!$B$27))</f>
        <v>29800</v>
      </c>
      <c r="K331" s="35" cm="1">
        <f t="array" ref="K331">IF($I$2="Открытый тариф",
INDEX(GRID!$B$4:$AQ$10,MATCH($K$7,GRID!$A$4:$A$10,0),MATCH(1,($U$2=GRID!$B$1:$AQ$1)*(КАЛЕНДАРЬ!AT29=GRID!$B$3:$AQ$3), 0)),
INDEX(GRID!$B$4:$AQ$10,MATCH($K$7,GRID!$A$4:$A$10,0),MATCH(1,($U$2=GRID!$B$1:$AQ$1)*(КАЛЕНДАРЬ!AT29=GRID!$B$3:$AQ$3), 0))*(1-GRID!$B$27))</f>
        <v>27900</v>
      </c>
      <c r="L331" s="35" cm="1">
        <f t="array" ref="L331">IF($I$2="Открытый тариф",
INDEX(GRID!$B$13:$AQ$19,MATCH($K$7,GRID!$A$13:$A$19,0),MATCH(1,($U$2=GRID!$B$1:$AQ$1)*(КАЛЕНДАРЬ!$AT29=GRID!$B$3:$AQ$3), 0)),
INDEX(GRID!$B$13:$AQ$19,MATCH($K$7,GRID!$A$13:$A$19,0),MATCH(1,($U$2=GRID!$B$1:$AQ$1)*(КАЛЕНДАРЬ!$AT29=GRID!$B$3:$AQ$3), 0))*(1-GRID!$B$27))</f>
        <v>30900</v>
      </c>
      <c r="M331" s="35" cm="1">
        <f t="array" ref="M331">IF($I$2="Открытый тариф",
INDEX(GRID!$B$4:$AQ$10,MATCH($M$7,GRID!$A$4:$A$10,0),MATCH(1,($U$2=GRID!$B$1:$AQ$1)*(КАЛЕНДАРЬ!AT29=GRID!$B$3:$AQ$3), 0)),
INDEX(GRID!$B$4:$AQ$10,MATCH($M$7,GRID!$A$4:$A$10,0),MATCH(1,($U$2=GRID!$B$1:$AQ$1)*(КАЛЕНДАРЬ!AT29=GRID!$B$3:$AQ$3), 0))*(1-GRID!$B$27))</f>
        <v>35000</v>
      </c>
      <c r="N331" s="35" cm="1">
        <f t="array" ref="N331">IF($I$2="Открытый тариф",
INDEX(GRID!$B$13:$AQ$19,MATCH($M$7,GRID!$A$13:$A$19,0),MATCH(1,($U$2=GRID!$B$1:$AQ$1)*(КАЛЕНДАРЬ!$AT29=GRID!$B$3:$AQ$3), 0)),
INDEX(GRID!$B$13:$AQ$19,MATCH($M$7,GRID!$A$13:$A$19,0),MATCH(1,($U$2=GRID!$B$1:$AQ$1)*(КАЛЕНДАРЬ!$AT29=GRID!$B$3:$AQ$3), 0))*(1-GRID!$B$27))</f>
        <v>38000</v>
      </c>
      <c r="O331" s="35" cm="1">
        <f t="array" ref="O331">IF($I$2="Открытый тариф",
INDEX(GRID!$B$4:$AQ$10,MATCH($O$7,GRID!$A$4:$A$10,0),MATCH(1,($U$2=GRID!$B$1:$AQ$1)*(КАЛЕНДАРЬ!AT29=GRID!$B$3:$AQ$3), 0)),
INDEX(GRID!$B$4:$AQ$10,MATCH($O$7,GRID!$A$4:$A$10,0),MATCH(1,($U$2=GRID!$B$1:$AQ$1)*(КАЛЕНДАРЬ!AT29=GRID!$B$3:$AQ$3), 0))*(1-GRID!$B$27))</f>
        <v>65500</v>
      </c>
      <c r="P331" s="35" cm="1">
        <f t="array" ref="P331">IF($I$2="Открытый тариф",
INDEX(GRID!$B$13:$AQ$19,MATCH($O$7,GRID!$A$13:$A$19,0),MATCH(1,($U$2=GRID!$B$1:$AQ$1)*(КАЛЕНДАРЬ!$AT29=GRID!$B$3:$AQ$3), 0)),
INDEX(GRID!$B$13:$AQ$19,MATCH($O$7,GRID!$A$13:$A$19,0),MATCH(1,($U$2=GRID!$B$1:$AQ$1)*(КАЛЕНДАРЬ!$AT29=GRID!$B$3:$AQ$3), 0))*(1-GRID!$B$27))</f>
        <v>65500</v>
      </c>
    </row>
    <row r="332" spans="1:16" x14ac:dyDescent="0.2">
      <c r="A332" s="58" t="s">
        <v>19</v>
      </c>
      <c r="B332" s="59">
        <v>27</v>
      </c>
      <c r="C332" s="35" cm="1">
        <f t="array" ref="C332">IF($I$2="Открытый тариф",
INDEX(GRID!$B$4:$AQ$10,MATCH($C$7,GRID!$A$4:$A$10,0),MATCH(1,($U$2=GRID!$B$1:$AQ$1)*(КАЛЕНДАРЬ!AT30=GRID!$B$3:$AQ$3), 0)),
INDEX(GRID!$B$4:$AQ$10,MATCH($C$7,GRID!$A$4:$A$10,0),MATCH(1,($U$2=GRID!$B$1:$AQ$1)*(КАЛЕНДАРЬ!AT30=GRID!$B$3:$AQ$3), 0))*(1-GRID!$B$27))</f>
        <v>14200</v>
      </c>
      <c r="D332" s="35" cm="1">
        <f t="array" ref="D332">IF($I$2="Открытый тариф",
INDEX(GRID!$B$13:$AQ$19,MATCH($C$7,GRID!$A$13:$A$19,0),MATCH(1,($U$2=GRID!$B$1:$AQ$1)*(КАЛЕНДАРЬ!$AT30=GRID!$B$3:$AQ$3), 0)),
INDEX(GRID!$B$13:$AQ$19,MATCH($C$7,GRID!$A$13:$A$19,0),MATCH(1,($U$2=GRID!$B$1:$AQ$1)*(КАЛЕНДАРЬ!$AT30=GRID!$B$3:$AQ$3), 0))*(1-GRID!$B$27))</f>
        <v>17200</v>
      </c>
      <c r="E332" s="35" cm="1">
        <f t="array" ref="E332">IF($I$2="Открытый тариф",
INDEX(GRID!$B$4:$AQ$10,MATCH($E$7,GRID!$A$4:$A$10,0),MATCH(1,($U$2=GRID!$B$1:$AQ$1)*(КАЛЕНДАРЬ!AT30=GRID!$B$3:$AQ$3), 0)),
INDEX(GRID!$B$4:$AQ$10,MATCH($E$7,GRID!$A$4:$A$10,0),MATCH(1,($U$2=GRID!$B$1:$AQ$1)*(КАЛЕНДАРЬ!AT30=GRID!$B$3:$AQ$3), 0))*(1-GRID!$B$27))</f>
        <v>17200</v>
      </c>
      <c r="F332" s="35" cm="1">
        <f t="array" ref="F332">IF($I$2="Открытый тариф",
INDEX(GRID!$B$13:$AQ$19,MATCH($E$7,GRID!$A$13:$A$19,0),MATCH(1,($U$2=GRID!$B$1:$AQ$1)*(КАЛЕНДАРЬ!$AT30=GRID!$B$3:$AQ$3), 0)),
INDEX(GRID!$B$13:$AQ$19,MATCH($E$7,GRID!$A$13:$A$19,0),MATCH(1,($U$2=GRID!$B$1:$AQ$1)*(КАЛЕНДАРЬ!$AT30=GRID!$B$3:$AQ$3), 0))*(1-GRID!$B$27))</f>
        <v>20200</v>
      </c>
      <c r="G332" s="35" cm="1">
        <f t="array" ref="G332">IF($I$2="Открытый тариф",
INDEX(GRID!$B$4:$AQ$10,MATCH($G$7,GRID!$A$4:$A$10,0),MATCH(1,($U$2=GRID!$B$1:$AQ$1)*(КАЛЕНДАРЬ!AT30=GRID!$B$3:$AQ$3), 0)),
INDEX(GRID!$B$4:$AQ$10,MATCH($G$7,GRID!$A$4:$A$10,0),MATCH(1,($U$2=GRID!$B$1:$AQ$1)*(КАЛЕНДАРЬ!AT30=GRID!$B$3:$AQ$3), 0))*(1-GRID!$B$27))</f>
        <v>18000</v>
      </c>
      <c r="H332" s="35" cm="1">
        <f t="array" ref="H332">IF($I$2="Открытый тариф",
INDEX(GRID!$B$13:$AQ$19,MATCH($G$7,GRID!$A$13:$A$19,0),MATCH(1,($U$2=GRID!$B$1:$AQ$1)*(КАЛЕНДАРЬ!$AT30=GRID!$B$3:$AQ$3), 0)),
INDEX(GRID!$B$13:$AQ$19,MATCH($G$7,GRID!$A$13:$A$19,0),MATCH(1,($U$2=GRID!$B$1:$AQ$1)*(КАЛЕНДАРЬ!$AT30=GRID!$B$3:$AQ$3), 0))*(1-GRID!$B$27))</f>
        <v>21000</v>
      </c>
      <c r="I332" s="35" cm="1">
        <f t="array" ref="I332">IF($I$2="Открытый тариф",
INDEX(GRID!$B$4:$AQ$10,MATCH($I$7,GRID!$A$4:$A$10,0),MATCH(1,($U$2=GRID!$B$1:$AQ$1)*(КАЛЕНДАРЬ!AT30=GRID!$B$3:$AQ$3), 0)),
INDEX(GRID!$B$4:$AQ$10,MATCH($I$7,GRID!$A$4:$A$10,0),MATCH(1,($U$2=GRID!$B$1:$AQ$1)*(КАЛЕНДАРЬ!AT30=GRID!$B$3:$AQ$3), 0))*(1-GRID!$B$27))</f>
        <v>26800</v>
      </c>
      <c r="J332" s="35" cm="1">
        <f t="array" ref="J332">IF($I$2="Открытый тариф",
INDEX(GRID!$B$13:$AQ$19,MATCH($I$7,GRID!$A$13:$A$19,0),MATCH(1,($U$2=GRID!$B$1:$AQ$1)*(КАЛЕНДАРЬ!$AT30=GRID!$B$3:$AQ$3), 0)),
INDEX(GRID!$B$13:$AQ$19,MATCH($I$7,GRID!$A$13:$A$19,0),MATCH(1,($U$2=GRID!$B$1:$AQ$1)*(КАЛЕНДАРЬ!$AT30=GRID!$B$3:$AQ$3), 0))*(1-GRID!$B$27))</f>
        <v>29800</v>
      </c>
      <c r="K332" s="35" cm="1">
        <f t="array" ref="K332">IF($I$2="Открытый тариф",
INDEX(GRID!$B$4:$AQ$10,MATCH($K$7,GRID!$A$4:$A$10,0),MATCH(1,($U$2=GRID!$B$1:$AQ$1)*(КАЛЕНДАРЬ!AT30=GRID!$B$3:$AQ$3), 0)),
INDEX(GRID!$B$4:$AQ$10,MATCH($K$7,GRID!$A$4:$A$10,0),MATCH(1,($U$2=GRID!$B$1:$AQ$1)*(КАЛЕНДАРЬ!AT30=GRID!$B$3:$AQ$3), 0))*(1-GRID!$B$27))</f>
        <v>27900</v>
      </c>
      <c r="L332" s="35" cm="1">
        <f t="array" ref="L332">IF($I$2="Открытый тариф",
INDEX(GRID!$B$13:$AQ$19,MATCH($K$7,GRID!$A$13:$A$19,0),MATCH(1,($U$2=GRID!$B$1:$AQ$1)*(КАЛЕНДАРЬ!$AT30=GRID!$B$3:$AQ$3), 0)),
INDEX(GRID!$B$13:$AQ$19,MATCH($K$7,GRID!$A$13:$A$19,0),MATCH(1,($U$2=GRID!$B$1:$AQ$1)*(КАЛЕНДАРЬ!$AT30=GRID!$B$3:$AQ$3), 0))*(1-GRID!$B$27))</f>
        <v>30900</v>
      </c>
      <c r="M332" s="35" cm="1">
        <f t="array" ref="M332">IF($I$2="Открытый тариф",
INDEX(GRID!$B$4:$AQ$10,MATCH($M$7,GRID!$A$4:$A$10,0),MATCH(1,($U$2=GRID!$B$1:$AQ$1)*(КАЛЕНДАРЬ!AT30=GRID!$B$3:$AQ$3), 0)),
INDEX(GRID!$B$4:$AQ$10,MATCH($M$7,GRID!$A$4:$A$10,0),MATCH(1,($U$2=GRID!$B$1:$AQ$1)*(КАЛЕНДАРЬ!AT30=GRID!$B$3:$AQ$3), 0))*(1-GRID!$B$27))</f>
        <v>35000</v>
      </c>
      <c r="N332" s="35" cm="1">
        <f t="array" ref="N332">IF($I$2="Открытый тариф",
INDEX(GRID!$B$13:$AQ$19,MATCH($M$7,GRID!$A$13:$A$19,0),MATCH(1,($U$2=GRID!$B$1:$AQ$1)*(КАЛЕНДАРЬ!$AT30=GRID!$B$3:$AQ$3), 0)),
INDEX(GRID!$B$13:$AQ$19,MATCH($M$7,GRID!$A$13:$A$19,0),MATCH(1,($U$2=GRID!$B$1:$AQ$1)*(КАЛЕНДАРЬ!$AT30=GRID!$B$3:$AQ$3), 0))*(1-GRID!$B$27))</f>
        <v>38000</v>
      </c>
      <c r="O332" s="35" cm="1">
        <f t="array" ref="O332">IF($I$2="Открытый тариф",
INDEX(GRID!$B$4:$AQ$10,MATCH($O$7,GRID!$A$4:$A$10,0),MATCH(1,($U$2=GRID!$B$1:$AQ$1)*(КАЛЕНДАРЬ!AT30=GRID!$B$3:$AQ$3), 0)),
INDEX(GRID!$B$4:$AQ$10,MATCH($O$7,GRID!$A$4:$A$10,0),MATCH(1,($U$2=GRID!$B$1:$AQ$1)*(КАЛЕНДАРЬ!AT30=GRID!$B$3:$AQ$3), 0))*(1-GRID!$B$27))</f>
        <v>65500</v>
      </c>
      <c r="P332" s="35" cm="1">
        <f t="array" ref="P332">IF($I$2="Открытый тариф",
INDEX(GRID!$B$13:$AQ$19,MATCH($O$7,GRID!$A$13:$A$19,0),MATCH(1,($U$2=GRID!$B$1:$AQ$1)*(КАЛЕНДАРЬ!$AT30=GRID!$B$3:$AQ$3), 0)),
INDEX(GRID!$B$13:$AQ$19,MATCH($O$7,GRID!$A$13:$A$19,0),MATCH(1,($U$2=GRID!$B$1:$AQ$1)*(КАЛЕНДАРЬ!$AT30=GRID!$B$3:$AQ$3), 0))*(1-GRID!$B$27))</f>
        <v>65500</v>
      </c>
    </row>
    <row r="333" spans="1:16" x14ac:dyDescent="0.2">
      <c r="A333" s="58" t="s">
        <v>20</v>
      </c>
      <c r="B333" s="59">
        <v>28</v>
      </c>
      <c r="C333" s="35" cm="1">
        <f t="array" ref="C333">IF($I$2="Открытый тариф",
INDEX(GRID!$B$4:$AQ$10,MATCH($C$7,GRID!$A$4:$A$10,0),MATCH(1,($U$2=GRID!$B$1:$AQ$1)*(КАЛЕНДАРЬ!AT31=GRID!$B$3:$AQ$3), 0)),
INDEX(GRID!$B$4:$AQ$10,MATCH($C$7,GRID!$A$4:$A$10,0),MATCH(1,($U$2=GRID!$B$1:$AQ$1)*(КАЛЕНДАРЬ!AT31=GRID!$B$3:$AQ$3), 0))*(1-GRID!$B$27))</f>
        <v>14200</v>
      </c>
      <c r="D333" s="35" cm="1">
        <f t="array" ref="D333">IF($I$2="Открытый тариф",
INDEX(GRID!$B$13:$AQ$19,MATCH($C$7,GRID!$A$13:$A$19,0),MATCH(1,($U$2=GRID!$B$1:$AQ$1)*(КАЛЕНДАРЬ!$AT31=GRID!$B$3:$AQ$3), 0)),
INDEX(GRID!$B$13:$AQ$19,MATCH($C$7,GRID!$A$13:$A$19,0),MATCH(1,($U$2=GRID!$B$1:$AQ$1)*(КАЛЕНДАРЬ!$AT31=GRID!$B$3:$AQ$3), 0))*(1-GRID!$B$27))</f>
        <v>17200</v>
      </c>
      <c r="E333" s="35" cm="1">
        <f t="array" ref="E333">IF($I$2="Открытый тариф",
INDEX(GRID!$B$4:$AQ$10,MATCH($E$7,GRID!$A$4:$A$10,0),MATCH(1,($U$2=GRID!$B$1:$AQ$1)*(КАЛЕНДАРЬ!AT31=GRID!$B$3:$AQ$3), 0)),
INDEX(GRID!$B$4:$AQ$10,MATCH($E$7,GRID!$A$4:$A$10,0),MATCH(1,($U$2=GRID!$B$1:$AQ$1)*(КАЛЕНДАРЬ!AT31=GRID!$B$3:$AQ$3), 0))*(1-GRID!$B$27))</f>
        <v>17200</v>
      </c>
      <c r="F333" s="35" cm="1">
        <f t="array" ref="F333">IF($I$2="Открытый тариф",
INDEX(GRID!$B$13:$AQ$19,MATCH($E$7,GRID!$A$13:$A$19,0),MATCH(1,($U$2=GRID!$B$1:$AQ$1)*(КАЛЕНДАРЬ!$AT31=GRID!$B$3:$AQ$3), 0)),
INDEX(GRID!$B$13:$AQ$19,MATCH($E$7,GRID!$A$13:$A$19,0),MATCH(1,($U$2=GRID!$B$1:$AQ$1)*(КАЛЕНДАРЬ!$AT31=GRID!$B$3:$AQ$3), 0))*(1-GRID!$B$27))</f>
        <v>20200</v>
      </c>
      <c r="G333" s="35" cm="1">
        <f t="array" ref="G333">IF($I$2="Открытый тариф",
INDEX(GRID!$B$4:$AQ$10,MATCH($G$7,GRID!$A$4:$A$10,0),MATCH(1,($U$2=GRID!$B$1:$AQ$1)*(КАЛЕНДАРЬ!AT31=GRID!$B$3:$AQ$3), 0)),
INDEX(GRID!$B$4:$AQ$10,MATCH($G$7,GRID!$A$4:$A$10,0),MATCH(1,($U$2=GRID!$B$1:$AQ$1)*(КАЛЕНДАРЬ!AT31=GRID!$B$3:$AQ$3), 0))*(1-GRID!$B$27))</f>
        <v>18000</v>
      </c>
      <c r="H333" s="35" cm="1">
        <f t="array" ref="H333">IF($I$2="Открытый тариф",
INDEX(GRID!$B$13:$AQ$19,MATCH($G$7,GRID!$A$13:$A$19,0),MATCH(1,($U$2=GRID!$B$1:$AQ$1)*(КАЛЕНДАРЬ!$AT31=GRID!$B$3:$AQ$3), 0)),
INDEX(GRID!$B$13:$AQ$19,MATCH($G$7,GRID!$A$13:$A$19,0),MATCH(1,($U$2=GRID!$B$1:$AQ$1)*(КАЛЕНДАРЬ!$AT31=GRID!$B$3:$AQ$3), 0))*(1-GRID!$B$27))</f>
        <v>21000</v>
      </c>
      <c r="I333" s="35" cm="1">
        <f t="array" ref="I333">IF($I$2="Открытый тариф",
INDEX(GRID!$B$4:$AQ$10,MATCH($I$7,GRID!$A$4:$A$10,0),MATCH(1,($U$2=GRID!$B$1:$AQ$1)*(КАЛЕНДАРЬ!AT31=GRID!$B$3:$AQ$3), 0)),
INDEX(GRID!$B$4:$AQ$10,MATCH($I$7,GRID!$A$4:$A$10,0),MATCH(1,($U$2=GRID!$B$1:$AQ$1)*(КАЛЕНДАРЬ!AT31=GRID!$B$3:$AQ$3), 0))*(1-GRID!$B$27))</f>
        <v>26800</v>
      </c>
      <c r="J333" s="35" cm="1">
        <f t="array" ref="J333">IF($I$2="Открытый тариф",
INDEX(GRID!$B$13:$AQ$19,MATCH($I$7,GRID!$A$13:$A$19,0),MATCH(1,($U$2=GRID!$B$1:$AQ$1)*(КАЛЕНДАРЬ!$AT31=GRID!$B$3:$AQ$3), 0)),
INDEX(GRID!$B$13:$AQ$19,MATCH($I$7,GRID!$A$13:$A$19,0),MATCH(1,($U$2=GRID!$B$1:$AQ$1)*(КАЛЕНДАРЬ!$AT31=GRID!$B$3:$AQ$3), 0))*(1-GRID!$B$27))</f>
        <v>29800</v>
      </c>
      <c r="K333" s="35" cm="1">
        <f t="array" ref="K333">IF($I$2="Открытый тариф",
INDEX(GRID!$B$4:$AQ$10,MATCH($K$7,GRID!$A$4:$A$10,0),MATCH(1,($U$2=GRID!$B$1:$AQ$1)*(КАЛЕНДАРЬ!AT31=GRID!$B$3:$AQ$3), 0)),
INDEX(GRID!$B$4:$AQ$10,MATCH($K$7,GRID!$A$4:$A$10,0),MATCH(1,($U$2=GRID!$B$1:$AQ$1)*(КАЛЕНДАРЬ!AT31=GRID!$B$3:$AQ$3), 0))*(1-GRID!$B$27))</f>
        <v>27900</v>
      </c>
      <c r="L333" s="35" cm="1">
        <f t="array" ref="L333">IF($I$2="Открытый тариф",
INDEX(GRID!$B$13:$AQ$19,MATCH($K$7,GRID!$A$13:$A$19,0),MATCH(1,($U$2=GRID!$B$1:$AQ$1)*(КАЛЕНДАРЬ!$AT31=GRID!$B$3:$AQ$3), 0)),
INDEX(GRID!$B$13:$AQ$19,MATCH($K$7,GRID!$A$13:$A$19,0),MATCH(1,($U$2=GRID!$B$1:$AQ$1)*(КАЛЕНДАРЬ!$AT31=GRID!$B$3:$AQ$3), 0))*(1-GRID!$B$27))</f>
        <v>30900</v>
      </c>
      <c r="M333" s="35" cm="1">
        <f t="array" ref="M333">IF($I$2="Открытый тариф",
INDEX(GRID!$B$4:$AQ$10,MATCH($M$7,GRID!$A$4:$A$10,0),MATCH(1,($U$2=GRID!$B$1:$AQ$1)*(КАЛЕНДАРЬ!AT31=GRID!$B$3:$AQ$3), 0)),
INDEX(GRID!$B$4:$AQ$10,MATCH($M$7,GRID!$A$4:$A$10,0),MATCH(1,($U$2=GRID!$B$1:$AQ$1)*(КАЛЕНДАРЬ!AT31=GRID!$B$3:$AQ$3), 0))*(1-GRID!$B$27))</f>
        <v>35000</v>
      </c>
      <c r="N333" s="35" cm="1">
        <f t="array" ref="N333">IF($I$2="Открытый тариф",
INDEX(GRID!$B$13:$AQ$19,MATCH($M$7,GRID!$A$13:$A$19,0),MATCH(1,($U$2=GRID!$B$1:$AQ$1)*(КАЛЕНДАРЬ!$AT31=GRID!$B$3:$AQ$3), 0)),
INDEX(GRID!$B$13:$AQ$19,MATCH($M$7,GRID!$A$13:$A$19,0),MATCH(1,($U$2=GRID!$B$1:$AQ$1)*(КАЛЕНДАРЬ!$AT31=GRID!$B$3:$AQ$3), 0))*(1-GRID!$B$27))</f>
        <v>38000</v>
      </c>
      <c r="O333" s="35" cm="1">
        <f t="array" ref="O333">IF($I$2="Открытый тариф",
INDEX(GRID!$B$4:$AQ$10,MATCH($O$7,GRID!$A$4:$A$10,0),MATCH(1,($U$2=GRID!$B$1:$AQ$1)*(КАЛЕНДАРЬ!AT31=GRID!$B$3:$AQ$3), 0)),
INDEX(GRID!$B$4:$AQ$10,MATCH($O$7,GRID!$A$4:$A$10,0),MATCH(1,($U$2=GRID!$B$1:$AQ$1)*(КАЛЕНДАРЬ!AT31=GRID!$B$3:$AQ$3), 0))*(1-GRID!$B$27))</f>
        <v>65500</v>
      </c>
      <c r="P333" s="35" cm="1">
        <f t="array" ref="P333">IF($I$2="Открытый тариф",
INDEX(GRID!$B$13:$AQ$19,MATCH($O$7,GRID!$A$13:$A$19,0),MATCH(1,($U$2=GRID!$B$1:$AQ$1)*(КАЛЕНДАРЬ!$AT31=GRID!$B$3:$AQ$3), 0)),
INDEX(GRID!$B$13:$AQ$19,MATCH($O$7,GRID!$A$13:$A$19,0),MATCH(1,($U$2=GRID!$B$1:$AQ$1)*(КАЛЕНДАРЬ!$AT31=GRID!$B$3:$AQ$3), 0))*(1-GRID!$B$27))</f>
        <v>65500</v>
      </c>
    </row>
    <row r="334" spans="1:16" x14ac:dyDescent="0.2">
      <c r="A334" s="58" t="s">
        <v>14</v>
      </c>
      <c r="B334" s="59">
        <v>29</v>
      </c>
      <c r="C334" s="35" cm="1">
        <f t="array" ref="C334">IF($I$2="Открытый тариф",
INDEX(GRID!$B$4:$AQ$10,MATCH($C$7,GRID!$A$4:$A$10,0),MATCH(1,($U$2=GRID!$B$1:$AQ$1)*(КАЛЕНДАРЬ!AT32=GRID!$B$3:$AQ$3), 0)),
INDEX(GRID!$B$4:$AQ$10,MATCH($C$7,GRID!$A$4:$A$10,0),MATCH(1,($U$2=GRID!$B$1:$AQ$1)*(КАЛЕНДАРЬ!AT32=GRID!$B$3:$AQ$3), 0))*(1-GRID!$B$27))</f>
        <v>13200</v>
      </c>
      <c r="D334" s="35" cm="1">
        <f t="array" ref="D334">IF($I$2="Открытый тариф",
INDEX(GRID!$B$13:$AQ$19,MATCH($C$7,GRID!$A$13:$A$19,0),MATCH(1,($U$2=GRID!$B$1:$AQ$1)*(КАЛЕНДАРЬ!$AT32=GRID!$B$3:$AQ$3), 0)),
INDEX(GRID!$B$13:$AQ$19,MATCH($C$7,GRID!$A$13:$A$19,0),MATCH(1,($U$2=GRID!$B$1:$AQ$1)*(КАЛЕНДАРЬ!$AT32=GRID!$B$3:$AQ$3), 0))*(1-GRID!$B$27))</f>
        <v>16200</v>
      </c>
      <c r="E334" s="35" cm="1">
        <f t="array" ref="E334">IF($I$2="Открытый тариф",
INDEX(GRID!$B$4:$AQ$10,MATCH($E$7,GRID!$A$4:$A$10,0),MATCH(1,($U$2=GRID!$B$1:$AQ$1)*(КАЛЕНДАРЬ!AT32=GRID!$B$3:$AQ$3), 0)),
INDEX(GRID!$B$4:$AQ$10,MATCH($E$7,GRID!$A$4:$A$10,0),MATCH(1,($U$2=GRID!$B$1:$AQ$1)*(КАЛЕНДАРЬ!AT32=GRID!$B$3:$AQ$3), 0))*(1-GRID!$B$27))</f>
        <v>16000</v>
      </c>
      <c r="F334" s="35" cm="1">
        <f t="array" ref="F334">IF($I$2="Открытый тариф",
INDEX(GRID!$B$13:$AQ$19,MATCH($E$7,GRID!$A$13:$A$19,0),MATCH(1,($U$2=GRID!$B$1:$AQ$1)*(КАЛЕНДАРЬ!$AT32=GRID!$B$3:$AQ$3), 0)),
INDEX(GRID!$B$13:$AQ$19,MATCH($E$7,GRID!$A$13:$A$19,0),MATCH(1,($U$2=GRID!$B$1:$AQ$1)*(КАЛЕНДАРЬ!$AT32=GRID!$B$3:$AQ$3), 0))*(1-GRID!$B$27))</f>
        <v>19000</v>
      </c>
      <c r="G334" s="35" cm="1">
        <f t="array" ref="G334">IF($I$2="Открытый тариф",
INDEX(GRID!$B$4:$AQ$10,MATCH($G$7,GRID!$A$4:$A$10,0),MATCH(1,($U$2=GRID!$B$1:$AQ$1)*(КАЛЕНДАРЬ!AT32=GRID!$B$3:$AQ$3), 0)),
INDEX(GRID!$B$4:$AQ$10,MATCH($G$7,GRID!$A$4:$A$10,0),MATCH(1,($U$2=GRID!$B$1:$AQ$1)*(КАЛЕНДАРЬ!AT32=GRID!$B$3:$AQ$3), 0))*(1-GRID!$B$27))</f>
        <v>16700</v>
      </c>
      <c r="H334" s="35" cm="1">
        <f t="array" ref="H334">IF($I$2="Открытый тариф",
INDEX(GRID!$B$13:$AQ$19,MATCH($G$7,GRID!$A$13:$A$19,0),MATCH(1,($U$2=GRID!$B$1:$AQ$1)*(КАЛЕНДАРЬ!$AT32=GRID!$B$3:$AQ$3), 0)),
INDEX(GRID!$B$13:$AQ$19,MATCH($G$7,GRID!$A$13:$A$19,0),MATCH(1,($U$2=GRID!$B$1:$AQ$1)*(КАЛЕНДАРЬ!$AT32=GRID!$B$3:$AQ$3), 0))*(1-GRID!$B$27))</f>
        <v>19700</v>
      </c>
      <c r="I334" s="35" cm="1">
        <f t="array" ref="I334">IF($I$2="Открытый тариф",
INDEX(GRID!$B$4:$AQ$10,MATCH($I$7,GRID!$A$4:$A$10,0),MATCH(1,($U$2=GRID!$B$1:$AQ$1)*(КАЛЕНДАРЬ!AT32=GRID!$B$3:$AQ$3), 0)),
INDEX(GRID!$B$4:$AQ$10,MATCH($I$7,GRID!$A$4:$A$10,0),MATCH(1,($U$2=GRID!$B$1:$AQ$1)*(КАЛЕНДАРЬ!AT32=GRID!$B$3:$AQ$3), 0))*(1-GRID!$B$27))</f>
        <v>26800</v>
      </c>
      <c r="J334" s="35" cm="1">
        <f t="array" ref="J334">IF($I$2="Открытый тариф",
INDEX(GRID!$B$13:$AQ$19,MATCH($I$7,GRID!$A$13:$A$19,0),MATCH(1,($U$2=GRID!$B$1:$AQ$1)*(КАЛЕНДАРЬ!$AT32=GRID!$B$3:$AQ$3), 0)),
INDEX(GRID!$B$13:$AQ$19,MATCH($I$7,GRID!$A$13:$A$19,0),MATCH(1,($U$2=GRID!$B$1:$AQ$1)*(КАЛЕНДАРЬ!$AT32=GRID!$B$3:$AQ$3), 0))*(1-GRID!$B$27))</f>
        <v>29800</v>
      </c>
      <c r="K334" s="35" cm="1">
        <f t="array" ref="K334">IF($I$2="Открытый тариф",
INDEX(GRID!$B$4:$AQ$10,MATCH($K$7,GRID!$A$4:$A$10,0),MATCH(1,($U$2=GRID!$B$1:$AQ$1)*(КАЛЕНДАРЬ!AT32=GRID!$B$3:$AQ$3), 0)),
INDEX(GRID!$B$4:$AQ$10,MATCH($K$7,GRID!$A$4:$A$10,0),MATCH(1,($U$2=GRID!$B$1:$AQ$1)*(КАЛЕНДАРЬ!AT32=GRID!$B$3:$AQ$3), 0))*(1-GRID!$B$27))</f>
        <v>27900</v>
      </c>
      <c r="L334" s="35" cm="1">
        <f t="array" ref="L334">IF($I$2="Открытый тариф",
INDEX(GRID!$B$13:$AQ$19,MATCH($K$7,GRID!$A$13:$A$19,0),MATCH(1,($U$2=GRID!$B$1:$AQ$1)*(КАЛЕНДАРЬ!$AT32=GRID!$B$3:$AQ$3), 0)),
INDEX(GRID!$B$13:$AQ$19,MATCH($K$7,GRID!$A$13:$A$19,0),MATCH(1,($U$2=GRID!$B$1:$AQ$1)*(КАЛЕНДАРЬ!$AT32=GRID!$B$3:$AQ$3), 0))*(1-GRID!$B$27))</f>
        <v>30900</v>
      </c>
      <c r="M334" s="35" cm="1">
        <f t="array" ref="M334">IF($I$2="Открытый тариф",
INDEX(GRID!$B$4:$AQ$10,MATCH($M$7,GRID!$A$4:$A$10,0),MATCH(1,($U$2=GRID!$B$1:$AQ$1)*(КАЛЕНДАРЬ!AT32=GRID!$B$3:$AQ$3), 0)),
INDEX(GRID!$B$4:$AQ$10,MATCH($M$7,GRID!$A$4:$A$10,0),MATCH(1,($U$2=GRID!$B$1:$AQ$1)*(КАЛЕНДАРЬ!AT32=GRID!$B$3:$AQ$3), 0))*(1-GRID!$B$27))</f>
        <v>35000</v>
      </c>
      <c r="N334" s="35" cm="1">
        <f t="array" ref="N334">IF($I$2="Открытый тариф",
INDEX(GRID!$B$13:$AQ$19,MATCH($M$7,GRID!$A$13:$A$19,0),MATCH(1,($U$2=GRID!$B$1:$AQ$1)*(КАЛЕНДАРЬ!$AT32=GRID!$B$3:$AQ$3), 0)),
INDEX(GRID!$B$13:$AQ$19,MATCH($M$7,GRID!$A$13:$A$19,0),MATCH(1,($U$2=GRID!$B$1:$AQ$1)*(КАЛЕНДАРЬ!$AT32=GRID!$B$3:$AQ$3), 0))*(1-GRID!$B$27))</f>
        <v>38000</v>
      </c>
      <c r="O334" s="35" cm="1">
        <f t="array" ref="O334">IF($I$2="Открытый тариф",
INDEX(GRID!$B$4:$AQ$10,MATCH($O$7,GRID!$A$4:$A$10,0),MATCH(1,($U$2=GRID!$B$1:$AQ$1)*(КАЛЕНДАРЬ!AT32=GRID!$B$3:$AQ$3), 0)),
INDEX(GRID!$B$4:$AQ$10,MATCH($O$7,GRID!$A$4:$A$10,0),MATCH(1,($U$2=GRID!$B$1:$AQ$1)*(КАЛЕНДАРЬ!AT32=GRID!$B$3:$AQ$3), 0))*(1-GRID!$B$27))</f>
        <v>65500</v>
      </c>
      <c r="P334" s="35" cm="1">
        <f t="array" ref="P334">IF($I$2="Открытый тариф",
INDEX(GRID!$B$13:$AQ$19,MATCH($O$7,GRID!$A$13:$A$19,0),MATCH(1,($U$2=GRID!$B$1:$AQ$1)*(КАЛЕНДАРЬ!$AT32=GRID!$B$3:$AQ$3), 0)),
INDEX(GRID!$B$13:$AQ$19,MATCH($O$7,GRID!$A$13:$A$19,0),MATCH(1,($U$2=GRID!$B$1:$AQ$1)*(КАЛЕНДАРЬ!$AT32=GRID!$B$3:$AQ$3), 0))*(1-GRID!$B$27))</f>
        <v>65500</v>
      </c>
    </row>
    <row r="335" spans="1:16" x14ac:dyDescent="0.2">
      <c r="A335" s="58" t="s">
        <v>15</v>
      </c>
      <c r="B335" s="59">
        <v>30</v>
      </c>
      <c r="C335" s="35" cm="1">
        <f t="array" ref="C335">IF($I$2="Открытый тариф",
INDEX(GRID!$B$4:$AQ$10,MATCH($C$7,GRID!$A$4:$A$10,0),MATCH(1,($U$2=GRID!$B$1:$AQ$1)*(КАЛЕНДАРЬ!AT33=GRID!$B$3:$AQ$3), 0)),
INDEX(GRID!$B$4:$AQ$10,MATCH($C$7,GRID!$A$4:$A$10,0),MATCH(1,($U$2=GRID!$B$1:$AQ$1)*(КАЛЕНДАРЬ!AT33=GRID!$B$3:$AQ$3), 0))*(1-GRID!$B$27))</f>
        <v>18100</v>
      </c>
      <c r="D335" s="35" cm="1">
        <f t="array" ref="D335">IF($I$2="Открытый тариф",
INDEX(GRID!$B$13:$AQ$19,MATCH($C$7,GRID!$A$13:$A$19,0),MATCH(1,($U$2=GRID!$B$1:$AQ$1)*(КАЛЕНДАРЬ!$AT33=GRID!$B$3:$AQ$3), 0)),
INDEX(GRID!$B$13:$AQ$19,MATCH($C$7,GRID!$A$13:$A$19,0),MATCH(1,($U$2=GRID!$B$1:$AQ$1)*(КАЛЕНДАРЬ!$AT33=GRID!$B$3:$AQ$3), 0))*(1-GRID!$B$27))</f>
        <v>21100</v>
      </c>
      <c r="E335" s="35" cm="1">
        <f t="array" ref="E335">IF($I$2="Открытый тариф",
INDEX(GRID!$B$4:$AQ$10,MATCH($E$7,GRID!$A$4:$A$10,0),MATCH(1,($U$2=GRID!$B$1:$AQ$1)*(КАЛЕНДАРЬ!AT33=GRID!$B$3:$AQ$3), 0)),
INDEX(GRID!$B$4:$AQ$10,MATCH($E$7,GRID!$A$4:$A$10,0),MATCH(1,($U$2=GRID!$B$1:$AQ$1)*(КАЛЕНДАРЬ!AT33=GRID!$B$3:$AQ$3), 0))*(1-GRID!$B$27))</f>
        <v>21900</v>
      </c>
      <c r="F335" s="35" cm="1">
        <f t="array" ref="F335">IF($I$2="Открытый тариф",
INDEX(GRID!$B$13:$AQ$19,MATCH($E$7,GRID!$A$13:$A$19,0),MATCH(1,($U$2=GRID!$B$1:$AQ$1)*(КАЛЕНДАРЬ!$AT33=GRID!$B$3:$AQ$3), 0)),
INDEX(GRID!$B$13:$AQ$19,MATCH($E$7,GRID!$A$13:$A$19,0),MATCH(1,($U$2=GRID!$B$1:$AQ$1)*(КАЛЕНДАРЬ!$AT33=GRID!$B$3:$AQ$3), 0))*(1-GRID!$B$27))</f>
        <v>24900</v>
      </c>
      <c r="G335" s="35" cm="1">
        <f t="array" ref="G335">IF($I$2="Открытый тариф",
INDEX(GRID!$B$4:$AQ$10,MATCH($G$7,GRID!$A$4:$A$10,0),MATCH(1,($U$2=GRID!$B$1:$AQ$1)*(КАЛЕНДАРЬ!AT33=GRID!$B$3:$AQ$3), 0)),
INDEX(GRID!$B$4:$AQ$10,MATCH($G$7,GRID!$A$4:$A$10,0),MATCH(1,($U$2=GRID!$B$1:$AQ$1)*(КАЛЕНДАРЬ!AT33=GRID!$B$3:$AQ$3), 0))*(1-GRID!$B$27))</f>
        <v>22900</v>
      </c>
      <c r="H335" s="35" cm="1">
        <f t="array" ref="H335">IF($I$2="Открытый тариф",
INDEX(GRID!$B$13:$AQ$19,MATCH($G$7,GRID!$A$13:$A$19,0),MATCH(1,($U$2=GRID!$B$1:$AQ$1)*(КАЛЕНДАРЬ!$AT33=GRID!$B$3:$AQ$3), 0)),
INDEX(GRID!$B$13:$AQ$19,MATCH($G$7,GRID!$A$13:$A$19,0),MATCH(1,($U$2=GRID!$B$1:$AQ$1)*(КАЛЕНДАРЬ!$AT33=GRID!$B$3:$AQ$3), 0))*(1-GRID!$B$27))</f>
        <v>25900</v>
      </c>
      <c r="I335" s="35" cm="1">
        <f t="array" ref="I335">IF($I$2="Открытый тариф",
INDEX(GRID!$B$4:$AQ$10,MATCH($I$7,GRID!$A$4:$A$10,0),MATCH(1,($U$2=GRID!$B$1:$AQ$1)*(КАЛЕНДАРЬ!AT33=GRID!$B$3:$AQ$3), 0)),
INDEX(GRID!$B$4:$AQ$10,MATCH($I$7,GRID!$A$4:$A$10,0),MATCH(1,($U$2=GRID!$B$1:$AQ$1)*(КАЛЕНДАРЬ!AT33=GRID!$B$3:$AQ$3), 0))*(1-GRID!$B$27))</f>
        <v>30100</v>
      </c>
      <c r="J335" s="35" cm="1">
        <f t="array" ref="J335">IF($I$2="Открытый тариф",
INDEX(GRID!$B$13:$AQ$19,MATCH($I$7,GRID!$A$13:$A$19,0),MATCH(1,($U$2=GRID!$B$1:$AQ$1)*(КАЛЕНДАРЬ!$AT33=GRID!$B$3:$AQ$3), 0)),
INDEX(GRID!$B$13:$AQ$19,MATCH($I$7,GRID!$A$13:$A$19,0),MATCH(1,($U$2=GRID!$B$1:$AQ$1)*(КАЛЕНДАРЬ!$AT33=GRID!$B$3:$AQ$3), 0))*(1-GRID!$B$27))</f>
        <v>33100</v>
      </c>
      <c r="K335" s="35" cm="1">
        <f t="array" ref="K335">IF($I$2="Открытый тариф",
INDEX(GRID!$B$4:$AQ$10,MATCH($K$7,GRID!$A$4:$A$10,0),MATCH(1,($U$2=GRID!$B$1:$AQ$1)*(КАЛЕНДАРЬ!AT33=GRID!$B$3:$AQ$3), 0)),
INDEX(GRID!$B$4:$AQ$10,MATCH($K$7,GRID!$A$4:$A$10,0),MATCH(1,($U$2=GRID!$B$1:$AQ$1)*(КАЛЕНДАРЬ!AT33=GRID!$B$3:$AQ$3), 0))*(1-GRID!$B$27))</f>
        <v>32400</v>
      </c>
      <c r="L335" s="35" cm="1">
        <f t="array" ref="L335">IF($I$2="Открытый тариф",
INDEX(GRID!$B$13:$AQ$19,MATCH($K$7,GRID!$A$13:$A$19,0),MATCH(1,($U$2=GRID!$B$1:$AQ$1)*(КАЛЕНДАРЬ!$AT33=GRID!$B$3:$AQ$3), 0)),
INDEX(GRID!$B$13:$AQ$19,MATCH($K$7,GRID!$A$13:$A$19,0),MATCH(1,($U$2=GRID!$B$1:$AQ$1)*(КАЛЕНДАРЬ!$AT33=GRID!$B$3:$AQ$3), 0))*(1-GRID!$B$27))</f>
        <v>35400</v>
      </c>
      <c r="M335" s="35" cm="1">
        <f t="array" ref="M335">IF($I$2="Открытый тариф",
INDEX(GRID!$B$4:$AQ$10,MATCH($M$7,GRID!$A$4:$A$10,0),MATCH(1,($U$2=GRID!$B$1:$AQ$1)*(КАЛЕНДАРЬ!AT33=GRID!$B$3:$AQ$3), 0)),
INDEX(GRID!$B$4:$AQ$10,MATCH($M$7,GRID!$A$4:$A$10,0),MATCH(1,($U$2=GRID!$B$1:$AQ$1)*(КАЛЕНДАРЬ!AT33=GRID!$B$3:$AQ$3), 0))*(1-GRID!$B$27))</f>
        <v>40600</v>
      </c>
      <c r="N335" s="35" cm="1">
        <f t="array" ref="N335">IF($I$2="Открытый тариф",
INDEX(GRID!$B$13:$AQ$19,MATCH($M$7,GRID!$A$13:$A$19,0),MATCH(1,($U$2=GRID!$B$1:$AQ$1)*(КАЛЕНДАРЬ!$AT33=GRID!$B$3:$AQ$3), 0)),
INDEX(GRID!$B$13:$AQ$19,MATCH($M$7,GRID!$A$13:$A$19,0),MATCH(1,($U$2=GRID!$B$1:$AQ$1)*(КАЛЕНДАРЬ!$AT33=GRID!$B$3:$AQ$3), 0))*(1-GRID!$B$27))</f>
        <v>43600</v>
      </c>
      <c r="O335" s="35" cm="1">
        <f t="array" ref="O335">IF($I$2="Открытый тариф",
INDEX(GRID!$B$4:$AQ$10,MATCH($O$7,GRID!$A$4:$A$10,0),MATCH(1,($U$2=GRID!$B$1:$AQ$1)*(КАЛЕНДАРЬ!AT33=GRID!$B$3:$AQ$3), 0)),
INDEX(GRID!$B$4:$AQ$10,MATCH($O$7,GRID!$A$4:$A$10,0),MATCH(1,($U$2=GRID!$B$1:$AQ$1)*(КАЛЕНДАРЬ!AT33=GRID!$B$3:$AQ$3), 0))*(1-GRID!$B$27))</f>
        <v>83100</v>
      </c>
      <c r="P335" s="35" cm="1">
        <f t="array" ref="P335">IF($I$2="Открытый тариф",
INDEX(GRID!$B$13:$AQ$19,MATCH($O$7,GRID!$A$13:$A$19,0),MATCH(1,($U$2=GRID!$B$1:$AQ$1)*(КАЛЕНДАРЬ!$AT33=GRID!$B$3:$AQ$3), 0)),
INDEX(GRID!$B$13:$AQ$19,MATCH($O$7,GRID!$A$13:$A$19,0),MATCH(1,($U$2=GRID!$B$1:$AQ$1)*(КАЛЕНДАРЬ!$AT33=GRID!$B$3:$AQ$3), 0))*(1-GRID!$B$27))</f>
        <v>83100</v>
      </c>
    </row>
    <row r="336" spans="1:16" x14ac:dyDescent="0.2">
      <c r="A336" s="58" t="s">
        <v>16</v>
      </c>
      <c r="B336" s="59">
        <v>31</v>
      </c>
      <c r="C336" s="35" cm="1">
        <f t="array" ref="C336">IF($I$2="Открытый тариф",
INDEX(GRID!$B$4:$AQ$10,MATCH($C$7,GRID!$A$4:$A$10,0),MATCH(1,($U$2=GRID!$B$1:$AQ$1)*(КАЛЕНДАРЬ!AT34=GRID!$B$3:$AQ$3), 0)),
INDEX(GRID!$B$4:$AQ$10,MATCH($C$7,GRID!$A$4:$A$10,0),MATCH(1,($U$2=GRID!$B$1:$AQ$1)*(КАЛЕНДАРЬ!AT34=GRID!$B$3:$AQ$3), 0))*(1-GRID!$B$27))</f>
        <v>18100</v>
      </c>
      <c r="D336" s="35" cm="1">
        <f t="array" ref="D336">IF($I$2="Открытый тариф",
INDEX(GRID!$B$13:$AQ$19,MATCH($C$7,GRID!$A$13:$A$19,0),MATCH(1,($U$2=GRID!$B$1:$AQ$1)*(КАЛЕНДАРЬ!$AT34=GRID!$B$3:$AQ$3), 0)),
INDEX(GRID!$B$13:$AQ$19,MATCH($C$7,GRID!$A$13:$A$19,0),MATCH(1,($U$2=GRID!$B$1:$AQ$1)*(КАЛЕНДАРЬ!$AT34=GRID!$B$3:$AQ$3), 0))*(1-GRID!$B$27))</f>
        <v>21100</v>
      </c>
      <c r="E336" s="35" cm="1">
        <f t="array" ref="E336">IF($I$2="Открытый тариф",
INDEX(GRID!$B$4:$AQ$10,MATCH($E$7,GRID!$A$4:$A$10,0),MATCH(1,($U$2=GRID!$B$1:$AQ$1)*(КАЛЕНДАРЬ!AT34=GRID!$B$3:$AQ$3), 0)),
INDEX(GRID!$B$4:$AQ$10,MATCH($E$7,GRID!$A$4:$A$10,0),MATCH(1,($U$2=GRID!$B$1:$AQ$1)*(КАЛЕНДАРЬ!AT34=GRID!$B$3:$AQ$3), 0))*(1-GRID!$B$27))</f>
        <v>21900</v>
      </c>
      <c r="F336" s="35" cm="1">
        <f t="array" ref="F336">IF($I$2="Открытый тариф",
INDEX(GRID!$B$13:$AQ$19,MATCH($E$7,GRID!$A$13:$A$19,0),MATCH(1,($U$2=GRID!$B$1:$AQ$1)*(КАЛЕНДАРЬ!$AT34=GRID!$B$3:$AQ$3), 0)),
INDEX(GRID!$B$13:$AQ$19,MATCH($E$7,GRID!$A$13:$A$19,0),MATCH(1,($U$2=GRID!$B$1:$AQ$1)*(КАЛЕНДАРЬ!$AT34=GRID!$B$3:$AQ$3), 0))*(1-GRID!$B$27))</f>
        <v>24900</v>
      </c>
      <c r="G336" s="35" cm="1">
        <f t="array" ref="G336">IF($I$2="Открытый тариф",
INDEX(GRID!$B$4:$AQ$10,MATCH($G$7,GRID!$A$4:$A$10,0),MATCH(1,($U$2=GRID!$B$1:$AQ$1)*(КАЛЕНДАРЬ!AT34=GRID!$B$3:$AQ$3), 0)),
INDEX(GRID!$B$4:$AQ$10,MATCH($G$7,GRID!$A$4:$A$10,0),MATCH(1,($U$2=GRID!$B$1:$AQ$1)*(КАЛЕНДАРЬ!AT34=GRID!$B$3:$AQ$3), 0))*(1-GRID!$B$27))</f>
        <v>22900</v>
      </c>
      <c r="H336" s="35" cm="1">
        <f t="array" ref="H336">IF($I$2="Открытый тариф",
INDEX(GRID!$B$13:$AQ$19,MATCH($G$7,GRID!$A$13:$A$19,0),MATCH(1,($U$2=GRID!$B$1:$AQ$1)*(КАЛЕНДАРЬ!$AT34=GRID!$B$3:$AQ$3), 0)),
INDEX(GRID!$B$13:$AQ$19,MATCH($G$7,GRID!$A$13:$A$19,0),MATCH(1,($U$2=GRID!$B$1:$AQ$1)*(КАЛЕНДАРЬ!$AT34=GRID!$B$3:$AQ$3), 0))*(1-GRID!$B$27))</f>
        <v>25900</v>
      </c>
      <c r="I336" s="35" cm="1">
        <f t="array" ref="I336">IF($I$2="Открытый тариф",
INDEX(GRID!$B$4:$AQ$10,MATCH($I$7,GRID!$A$4:$A$10,0),MATCH(1,($U$2=GRID!$B$1:$AQ$1)*(КАЛЕНДАРЬ!AT34=GRID!$B$3:$AQ$3), 0)),
INDEX(GRID!$B$4:$AQ$10,MATCH($I$7,GRID!$A$4:$A$10,0),MATCH(1,($U$2=GRID!$B$1:$AQ$1)*(КАЛЕНДАРЬ!AT34=GRID!$B$3:$AQ$3), 0))*(1-GRID!$B$27))</f>
        <v>30100</v>
      </c>
      <c r="J336" s="35" cm="1">
        <f t="array" ref="J336">IF($I$2="Открытый тариф",
INDEX(GRID!$B$13:$AQ$19,MATCH($I$7,GRID!$A$13:$A$19,0),MATCH(1,($U$2=GRID!$B$1:$AQ$1)*(КАЛЕНДАРЬ!$AT34=GRID!$B$3:$AQ$3), 0)),
INDEX(GRID!$B$13:$AQ$19,MATCH($I$7,GRID!$A$13:$A$19,0),MATCH(1,($U$2=GRID!$B$1:$AQ$1)*(КАЛЕНДАРЬ!$AT34=GRID!$B$3:$AQ$3), 0))*(1-GRID!$B$27))</f>
        <v>33100</v>
      </c>
      <c r="K336" s="35" cm="1">
        <f t="array" ref="K336">IF($I$2="Открытый тариф",
INDEX(GRID!$B$4:$AQ$10,MATCH($K$7,GRID!$A$4:$A$10,0),MATCH(1,($U$2=GRID!$B$1:$AQ$1)*(КАЛЕНДАРЬ!AT34=GRID!$B$3:$AQ$3), 0)),
INDEX(GRID!$B$4:$AQ$10,MATCH($K$7,GRID!$A$4:$A$10,0),MATCH(1,($U$2=GRID!$B$1:$AQ$1)*(КАЛЕНДАРЬ!AT34=GRID!$B$3:$AQ$3), 0))*(1-GRID!$B$27))</f>
        <v>32400</v>
      </c>
      <c r="L336" s="35" cm="1">
        <f t="array" ref="L336">IF($I$2="Открытый тариф",
INDEX(GRID!$B$13:$AQ$19,MATCH($K$7,GRID!$A$13:$A$19,0),MATCH(1,($U$2=GRID!$B$1:$AQ$1)*(КАЛЕНДАРЬ!$AT34=GRID!$B$3:$AQ$3), 0)),
INDEX(GRID!$B$13:$AQ$19,MATCH($K$7,GRID!$A$13:$A$19,0),MATCH(1,($U$2=GRID!$B$1:$AQ$1)*(КАЛЕНДАРЬ!$AT34=GRID!$B$3:$AQ$3), 0))*(1-GRID!$B$27))</f>
        <v>35400</v>
      </c>
      <c r="M336" s="35" cm="1">
        <f t="array" ref="M336">IF($I$2="Открытый тариф",
INDEX(GRID!$B$4:$AQ$10,MATCH($M$7,GRID!$A$4:$A$10,0),MATCH(1,($U$2=GRID!$B$1:$AQ$1)*(КАЛЕНДАРЬ!AT34=GRID!$B$3:$AQ$3), 0)),
INDEX(GRID!$B$4:$AQ$10,MATCH($M$7,GRID!$A$4:$A$10,0),MATCH(1,($U$2=GRID!$B$1:$AQ$1)*(КАЛЕНДАРЬ!AT34=GRID!$B$3:$AQ$3), 0))*(1-GRID!$B$27))</f>
        <v>40600</v>
      </c>
      <c r="N336" s="35" cm="1">
        <f t="array" ref="N336">IF($I$2="Открытый тариф",
INDEX(GRID!$B$13:$AQ$19,MATCH($M$7,GRID!$A$13:$A$19,0),MATCH(1,($U$2=GRID!$B$1:$AQ$1)*(КАЛЕНДАРЬ!$AT34=GRID!$B$3:$AQ$3), 0)),
INDEX(GRID!$B$13:$AQ$19,MATCH($M$7,GRID!$A$13:$A$19,0),MATCH(1,($U$2=GRID!$B$1:$AQ$1)*(КАЛЕНДАРЬ!$AT34=GRID!$B$3:$AQ$3), 0))*(1-GRID!$B$27))</f>
        <v>43600</v>
      </c>
      <c r="O336" s="35" cm="1">
        <f t="array" ref="O336">IF($I$2="Открытый тариф",
INDEX(GRID!$B$4:$AQ$10,MATCH($O$7,GRID!$A$4:$A$10,0),MATCH(1,($U$2=GRID!$B$1:$AQ$1)*(КАЛЕНДАРЬ!AT34=GRID!$B$3:$AQ$3), 0)),
INDEX(GRID!$B$4:$AQ$10,MATCH($O$7,GRID!$A$4:$A$10,0),MATCH(1,($U$2=GRID!$B$1:$AQ$1)*(КАЛЕНДАРЬ!AT34=GRID!$B$3:$AQ$3), 0))*(1-GRID!$B$27))</f>
        <v>83100</v>
      </c>
      <c r="P336" s="35" cm="1">
        <f t="array" ref="P336">IF($I$2="Открытый тариф",
INDEX(GRID!$B$13:$AQ$19,MATCH($O$7,GRID!$A$13:$A$19,0),MATCH(1,($U$2=GRID!$B$1:$AQ$1)*(КАЛЕНДАРЬ!$AT34=GRID!$B$3:$AQ$3), 0)),
INDEX(GRID!$B$13:$AQ$19,MATCH($O$7,GRID!$A$13:$A$19,0),MATCH(1,($U$2=GRID!$B$1:$AQ$1)*(КАЛЕНДАРЬ!$AT34=GRID!$B$3:$AQ$3), 0))*(1-GRID!$B$27))</f>
        <v>83100</v>
      </c>
    </row>
    <row r="337" spans="1:16" x14ac:dyDescent="0.2">
      <c r="A337" s="60"/>
      <c r="B337" s="61"/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</row>
    <row r="338" spans="1:16" x14ac:dyDescent="0.2">
      <c r="A338" s="69" t="s">
        <v>85</v>
      </c>
      <c r="B338" s="69"/>
      <c r="C338" s="69"/>
      <c r="D338" s="69"/>
      <c r="E338" s="69"/>
      <c r="F338" s="69"/>
      <c r="G338" s="69"/>
      <c r="H338" s="69"/>
      <c r="I338" s="69"/>
      <c r="J338" s="69"/>
      <c r="K338" s="69"/>
      <c r="L338" s="69"/>
      <c r="M338" s="69"/>
      <c r="N338" s="69"/>
      <c r="O338" s="69"/>
      <c r="P338" s="69"/>
    </row>
    <row r="339" spans="1:16" x14ac:dyDescent="0.2">
      <c r="A339" s="91" t="s">
        <v>105</v>
      </c>
      <c r="B339" s="92"/>
      <c r="C339" s="92"/>
      <c r="D339" s="92"/>
      <c r="E339" s="92"/>
      <c r="F339" s="92"/>
      <c r="G339" s="92"/>
      <c r="H339" s="92"/>
      <c r="I339" s="92"/>
      <c r="J339" s="92"/>
      <c r="K339" s="92"/>
      <c r="L339" s="92"/>
      <c r="M339" s="92"/>
      <c r="N339" s="92"/>
      <c r="O339" s="92"/>
      <c r="P339" s="92"/>
    </row>
    <row r="340" spans="1:16" ht="58.5" customHeight="1" x14ac:dyDescent="0.2">
      <c r="A340" s="70" t="s">
        <v>11</v>
      </c>
      <c r="B340" s="71"/>
      <c r="C340" s="74" t="s">
        <v>3</v>
      </c>
      <c r="D340" s="75"/>
      <c r="E340" s="76" t="s">
        <v>49</v>
      </c>
      <c r="F340" s="77"/>
      <c r="G340" s="78" t="s">
        <v>53</v>
      </c>
      <c r="H340" s="79"/>
      <c r="I340" s="80" t="s">
        <v>84</v>
      </c>
      <c r="J340" s="81"/>
      <c r="K340" s="82" t="s">
        <v>54</v>
      </c>
      <c r="L340" s="83"/>
      <c r="M340" s="84" t="s">
        <v>55</v>
      </c>
      <c r="N340" s="85"/>
      <c r="O340" s="86" t="s">
        <v>80</v>
      </c>
      <c r="P340" s="87"/>
    </row>
    <row r="341" spans="1:16" x14ac:dyDescent="0.2">
      <c r="A341" s="72"/>
      <c r="B341" s="73"/>
      <c r="C341" s="34" t="s">
        <v>12</v>
      </c>
      <c r="D341" s="34" t="s">
        <v>13</v>
      </c>
      <c r="E341" s="34" t="s">
        <v>12</v>
      </c>
      <c r="F341" s="34" t="s">
        <v>13</v>
      </c>
      <c r="G341" s="34" t="s">
        <v>12</v>
      </c>
      <c r="H341" s="34" t="s">
        <v>13</v>
      </c>
      <c r="I341" s="34" t="s">
        <v>12</v>
      </c>
      <c r="J341" s="34" t="s">
        <v>13</v>
      </c>
      <c r="K341" s="34" t="s">
        <v>12</v>
      </c>
      <c r="L341" s="34" t="s">
        <v>13</v>
      </c>
      <c r="M341" s="34" t="s">
        <v>12</v>
      </c>
      <c r="N341" s="34" t="s">
        <v>13</v>
      </c>
      <c r="O341" s="34" t="s">
        <v>12</v>
      </c>
      <c r="P341" s="34" t="s">
        <v>13</v>
      </c>
    </row>
    <row r="342" spans="1:16" x14ac:dyDescent="0.2">
      <c r="A342" s="58" t="s">
        <v>17</v>
      </c>
      <c r="B342" s="59">
        <v>1</v>
      </c>
      <c r="C342" s="35" cm="1">
        <f t="array" ref="C342">IF($I$2="Открытый тариф",
INDEX(GRID!$B$4:$AQ$10,MATCH($C$7,GRID!$A$4:$A$10,0),MATCH(1,($U$2=GRID!$B$1:$AQ$1)*(КАЛЕНДАРЬ!AW4=GRID!$B$3:$AQ$3), 0)),
INDEX(GRID!$B$4:$AQ$10,MATCH($C$7,GRID!$A$4:$A$10,0),MATCH(1,($U$2=GRID!$B$1:$AQ$1)*(КАЛЕНДАРЬ!AW4=GRID!$B$3:$AQ$3), 0))*(1-GRID!$B$27))</f>
        <v>18100</v>
      </c>
      <c r="D342" s="35" cm="1">
        <f t="array" ref="D342">IF($I$2="Открытый тариф",
INDEX(GRID!$B$13:$AQ$19,MATCH($C$7,GRID!$A$13:$A$19,0),MATCH(1,($U$2=GRID!$B$1:$AQ$1)*(КАЛЕНДАРЬ!$AW4=GRID!$B$3:$AQ$3), 0)),
INDEX(GRID!$B$13:$AQ$19,MATCH($C$7,GRID!$A$13:$A$19,0),MATCH(1,($U$2=GRID!$B$1:$AQ$1)*(КАЛЕНДАРЬ!$AW4=GRID!$B$3:$AQ$3), 0))*(1-GRID!$B$27))</f>
        <v>21100</v>
      </c>
      <c r="E342" s="35" cm="1">
        <f t="array" ref="E342">IF($I$2="Открытый тариф",
INDEX(GRID!$B$4:$AQ$10,MATCH($E$7,GRID!$A$4:$A$10,0),MATCH(1,($U$2=GRID!$B$1:$AQ$1)*(КАЛЕНДАРЬ!AW4=GRID!$B$3:$AQ$3), 0)),
INDEX(GRID!$B$4:$AQ$10,MATCH($E$7,GRID!$A$4:$A$10,0),MATCH(1,($U$2=GRID!$B$1:$AQ$1)*(КАЛЕНДАРЬ!AW4=GRID!$B$3:$AQ$3), 0))*(1-GRID!$B$27))</f>
        <v>21900</v>
      </c>
      <c r="F342" s="35" cm="1">
        <f t="array" ref="F342">IF($I$2="Открытый тариф",
INDEX(GRID!$B$13:$AQ$19,MATCH($E$7,GRID!$A$13:$A$19,0),MATCH(1,($U$2=GRID!$B$1:$AQ$1)*(КАЛЕНДАРЬ!$AW4=GRID!$B$3:$AQ$3), 0)),
INDEX(GRID!$B$13:$AQ$19,MATCH($E$7,GRID!$A$13:$A$19,0),MATCH(1,($U$2=GRID!$B$1:$AQ$1)*(КАЛЕНДАРЬ!$AW4=GRID!$B$3:$AQ$3), 0))*(1-GRID!$B$27))</f>
        <v>24900</v>
      </c>
      <c r="G342" s="35" cm="1">
        <f t="array" ref="G342">IF($I$2="Открытый тариф",
INDEX(GRID!$B$4:$AQ$10,MATCH($G$7,GRID!$A$4:$A$10,0),MATCH(1,($U$2=GRID!$B$1:$AQ$1)*(КАЛЕНДАРЬ!AW4=GRID!$B$3:$AQ$3), 0)),
INDEX(GRID!$B$4:$AQ$10,MATCH($G$7,GRID!$A$4:$A$10,0),MATCH(1,($U$2=GRID!$B$1:$AQ$1)*(КАЛЕНДАРЬ!AW4=GRID!$B$3:$AQ$3), 0))*(1-GRID!$B$27))</f>
        <v>22900</v>
      </c>
      <c r="H342" s="35" cm="1">
        <f t="array" ref="H342">IF($I$2="Открытый тариф",
INDEX(GRID!$B$13:$AQ$19,MATCH($G$7,GRID!$A$13:$A$19,0),MATCH(1,($U$2=GRID!$B$1:$AQ$1)*(КАЛЕНДАРЬ!$AW4=GRID!$B$3:$AQ$3), 0)),
INDEX(GRID!$B$13:$AQ$19,MATCH($G$7,GRID!$A$13:$A$19,0),MATCH(1,($U$2=GRID!$B$1:$AQ$1)*(КАЛЕНДАРЬ!$AW4=GRID!$B$3:$AQ$3), 0))*(1-GRID!$B$27))</f>
        <v>25900</v>
      </c>
      <c r="I342" s="35" cm="1">
        <f t="array" ref="I342">IF($I$2="Открытый тариф",
INDEX(GRID!$B$4:$AQ$10,MATCH($I$7,GRID!$A$4:$A$10,0),MATCH(1,($U$2=GRID!$B$1:$AQ$1)*(КАЛЕНДАРЬ!AW4=GRID!$B$3:$AQ$3), 0)),
INDEX(GRID!$B$4:$AQ$10,MATCH($I$7,GRID!$A$4:$A$10,0),MATCH(1,($U$2=GRID!$B$1:$AQ$1)*(КАЛЕНДАРЬ!AW4=GRID!$B$3:$AQ$3), 0))*(1-GRID!$B$27))</f>
        <v>30100</v>
      </c>
      <c r="J342" s="35" cm="1">
        <f t="array" ref="J342">IF($I$2="Открытый тариф",
INDEX(GRID!$B$13:$AQ$19,MATCH($I$7,GRID!$A$13:$A$19,0),MATCH(1,($U$2=GRID!$B$1:$AQ$1)*(КАЛЕНДАРЬ!$AW4=GRID!$B$3:$AQ$3), 0)),
INDEX(GRID!$B$13:$AQ$19,MATCH($I$7,GRID!$A$13:$A$19,0),MATCH(1,($U$2=GRID!$B$1:$AQ$1)*(КАЛЕНДАРЬ!$AW4=GRID!$B$3:$AQ$3), 0))*(1-GRID!$B$27))</f>
        <v>33100</v>
      </c>
      <c r="K342" s="35" cm="1">
        <f t="array" ref="K342">IF($I$2="Открытый тариф",
INDEX(GRID!$B$4:$AQ$10,MATCH($K$7,GRID!$A$4:$A$10,0),MATCH(1,($U$2=GRID!$B$1:$AQ$1)*(КАЛЕНДАРЬ!AW4=GRID!$B$3:$AQ$3), 0)),
INDEX(GRID!$B$4:$AQ$10,MATCH($K$7,GRID!$A$4:$A$10,0),MATCH(1,($U$2=GRID!$B$1:$AQ$1)*(КАЛЕНДАРЬ!AW4=GRID!$B$3:$AQ$3), 0))*(1-GRID!$B$27))</f>
        <v>32400</v>
      </c>
      <c r="L342" s="35" cm="1">
        <f t="array" ref="L342">IF($I$2="Открытый тариф",
INDEX(GRID!$B$13:$AQ$19,MATCH($K$7,GRID!$A$13:$A$19,0),MATCH(1,($U$2=GRID!$B$1:$AQ$1)*(КАЛЕНДАРЬ!$AW4=GRID!$B$3:$AQ$3), 0)),
INDEX(GRID!$B$13:$AQ$19,MATCH($K$7,GRID!$A$13:$A$19,0),MATCH(1,($U$2=GRID!$B$1:$AQ$1)*(КАЛЕНДАРЬ!$AW4=GRID!$B$3:$AQ$3), 0))*(1-GRID!$B$27))</f>
        <v>35400</v>
      </c>
      <c r="M342" s="35" cm="1">
        <f t="array" ref="M342">IF($I$2="Открытый тариф",
INDEX(GRID!$B$4:$AQ$10,MATCH($M$7,GRID!$A$4:$A$10,0),MATCH(1,($U$2=GRID!$B$1:$AQ$1)*(КАЛЕНДАРЬ!AW4=GRID!$B$3:$AQ$3), 0)),
INDEX(GRID!$B$4:$AQ$10,MATCH($M$7,GRID!$A$4:$A$10,0),MATCH(1,($U$2=GRID!$B$1:$AQ$1)*(КАЛЕНДАРЬ!AW4=GRID!$B$3:$AQ$3), 0))*(1-GRID!$B$27))</f>
        <v>40600</v>
      </c>
      <c r="N342" s="35" cm="1">
        <f t="array" ref="N342">IF($I$2="Открытый тариф",
INDEX(GRID!$B$13:$AQ$19,MATCH($M$7,GRID!$A$13:$A$19,0),MATCH(1,($U$2=GRID!$B$1:$AQ$1)*(КАЛЕНДАРЬ!$AW4=GRID!$B$3:$AQ$3), 0)),
INDEX(GRID!$B$13:$AQ$19,MATCH($M$7,GRID!$A$13:$A$19,0),MATCH(1,($U$2=GRID!$B$1:$AQ$1)*(КАЛЕНДАРЬ!$AW4=GRID!$B$3:$AQ$3), 0))*(1-GRID!$B$27))</f>
        <v>43600</v>
      </c>
      <c r="O342" s="35" cm="1">
        <f t="array" ref="O342">IF($I$2="Открытый тариф",
INDEX(GRID!$B$4:$AQ$10,MATCH($O$7,GRID!$A$4:$A$10,0),MATCH(1,($U$2=GRID!$B$1:$AQ$1)*(КАЛЕНДАРЬ!AW4=GRID!$B$3:$AQ$3), 0)),
INDEX(GRID!$B$4:$AQ$10,MATCH($O$7,GRID!$A$4:$A$10,0),MATCH(1,($U$2=GRID!$B$1:$AQ$1)*(КАЛЕНДАРЬ!AW4=GRID!$B$3:$AQ$3), 0))*(1-GRID!$B$27))</f>
        <v>83100</v>
      </c>
      <c r="P342" s="35" cm="1">
        <f t="array" ref="P342">IF($I$2="Открытый тариф",
INDEX(GRID!$B$13:$AQ$19,MATCH($O$7,GRID!$A$13:$A$19,0),MATCH(1,($U$2=GRID!$B$1:$AQ$1)*(КАЛЕНДАРЬ!$AW4=GRID!$B$3:$AQ$3), 0)),
INDEX(GRID!$B$13:$AQ$19,MATCH($O$7,GRID!$A$13:$A$19,0),MATCH(1,($U$2=GRID!$B$1:$AQ$1)*(КАЛЕНДАРЬ!$AW4=GRID!$B$3:$AQ$3), 0))*(1-GRID!$B$27))</f>
        <v>83100</v>
      </c>
    </row>
    <row r="343" spans="1:16" x14ac:dyDescent="0.2">
      <c r="A343" s="58" t="s">
        <v>18</v>
      </c>
      <c r="B343" s="59">
        <v>2</v>
      </c>
      <c r="C343" s="35" cm="1">
        <f t="array" ref="C343">IF($I$2="Открытый тариф",
INDEX(GRID!$B$4:$AQ$10,MATCH($C$7,GRID!$A$4:$A$10,0),MATCH(1,($U$2=GRID!$B$1:$AQ$1)*(КАЛЕНДАРЬ!AW5=GRID!$B$3:$AQ$3), 0)),
INDEX(GRID!$B$4:$AQ$10,MATCH($C$7,GRID!$A$4:$A$10,0),MATCH(1,($U$2=GRID!$B$1:$AQ$1)*(КАЛЕНДАРЬ!AW5=GRID!$B$3:$AQ$3), 0))*(1-GRID!$B$27))</f>
        <v>18100</v>
      </c>
      <c r="D343" s="35" cm="1">
        <f t="array" ref="D343">IF($I$2="Открытый тариф",
INDEX(GRID!$B$13:$AQ$19,MATCH($C$7,GRID!$A$13:$A$19,0),MATCH(1,($U$2=GRID!$B$1:$AQ$1)*(КАЛЕНДАРЬ!$AW5=GRID!$B$3:$AQ$3), 0)),
INDEX(GRID!$B$13:$AQ$19,MATCH($C$7,GRID!$A$13:$A$19,0),MATCH(1,($U$2=GRID!$B$1:$AQ$1)*(КАЛЕНДАРЬ!$AW5=GRID!$B$3:$AQ$3), 0))*(1-GRID!$B$27))</f>
        <v>21100</v>
      </c>
      <c r="E343" s="35" cm="1">
        <f t="array" ref="E343">IF($I$2="Открытый тариф",
INDEX(GRID!$B$4:$AQ$10,MATCH($E$7,GRID!$A$4:$A$10,0),MATCH(1,($U$2=GRID!$B$1:$AQ$1)*(КАЛЕНДАРЬ!AW5=GRID!$B$3:$AQ$3), 0)),
INDEX(GRID!$B$4:$AQ$10,MATCH($E$7,GRID!$A$4:$A$10,0),MATCH(1,($U$2=GRID!$B$1:$AQ$1)*(КАЛЕНДАРЬ!AW5=GRID!$B$3:$AQ$3), 0))*(1-GRID!$B$27))</f>
        <v>21900</v>
      </c>
      <c r="F343" s="35" cm="1">
        <f t="array" ref="F343">IF($I$2="Открытый тариф",
INDEX(GRID!$B$13:$AQ$19,MATCH($E$7,GRID!$A$13:$A$19,0),MATCH(1,($U$2=GRID!$B$1:$AQ$1)*(КАЛЕНДАРЬ!$AW5=GRID!$B$3:$AQ$3), 0)),
INDEX(GRID!$B$13:$AQ$19,MATCH($E$7,GRID!$A$13:$A$19,0),MATCH(1,($U$2=GRID!$B$1:$AQ$1)*(КАЛЕНДАРЬ!$AW5=GRID!$B$3:$AQ$3), 0))*(1-GRID!$B$27))</f>
        <v>24900</v>
      </c>
      <c r="G343" s="35" cm="1">
        <f t="array" ref="G343">IF($I$2="Открытый тариф",
INDEX(GRID!$B$4:$AQ$10,MATCH($G$7,GRID!$A$4:$A$10,0),MATCH(1,($U$2=GRID!$B$1:$AQ$1)*(КАЛЕНДАРЬ!AW5=GRID!$B$3:$AQ$3), 0)),
INDEX(GRID!$B$4:$AQ$10,MATCH($G$7,GRID!$A$4:$A$10,0),MATCH(1,($U$2=GRID!$B$1:$AQ$1)*(КАЛЕНДАРЬ!AW5=GRID!$B$3:$AQ$3), 0))*(1-GRID!$B$27))</f>
        <v>22900</v>
      </c>
      <c r="H343" s="35" cm="1">
        <f t="array" ref="H343">IF($I$2="Открытый тариф",
INDEX(GRID!$B$13:$AQ$19,MATCH($G$7,GRID!$A$13:$A$19,0),MATCH(1,($U$2=GRID!$B$1:$AQ$1)*(КАЛЕНДАРЬ!$AW5=GRID!$B$3:$AQ$3), 0)),
INDEX(GRID!$B$13:$AQ$19,MATCH($G$7,GRID!$A$13:$A$19,0),MATCH(1,($U$2=GRID!$B$1:$AQ$1)*(КАЛЕНДАРЬ!$AW5=GRID!$B$3:$AQ$3), 0))*(1-GRID!$B$27))</f>
        <v>25900</v>
      </c>
      <c r="I343" s="35" cm="1">
        <f t="array" ref="I343">IF($I$2="Открытый тариф",
INDEX(GRID!$B$4:$AQ$10,MATCH($I$7,GRID!$A$4:$A$10,0),MATCH(1,($U$2=GRID!$B$1:$AQ$1)*(КАЛЕНДАРЬ!AW5=GRID!$B$3:$AQ$3), 0)),
INDEX(GRID!$B$4:$AQ$10,MATCH($I$7,GRID!$A$4:$A$10,0),MATCH(1,($U$2=GRID!$B$1:$AQ$1)*(КАЛЕНДАРЬ!AW5=GRID!$B$3:$AQ$3), 0))*(1-GRID!$B$27))</f>
        <v>30100</v>
      </c>
      <c r="J343" s="35" cm="1">
        <f t="array" ref="J343">IF($I$2="Открытый тариф",
INDEX(GRID!$B$13:$AQ$19,MATCH($I$7,GRID!$A$13:$A$19,0),MATCH(1,($U$2=GRID!$B$1:$AQ$1)*(КАЛЕНДАРЬ!$AW5=GRID!$B$3:$AQ$3), 0)),
INDEX(GRID!$B$13:$AQ$19,MATCH($I$7,GRID!$A$13:$A$19,0),MATCH(1,($U$2=GRID!$B$1:$AQ$1)*(КАЛЕНДАРЬ!$AW5=GRID!$B$3:$AQ$3), 0))*(1-GRID!$B$27))</f>
        <v>33100</v>
      </c>
      <c r="K343" s="35" cm="1">
        <f t="array" ref="K343">IF($I$2="Открытый тариф",
INDEX(GRID!$B$4:$AQ$10,MATCH($K$7,GRID!$A$4:$A$10,0),MATCH(1,($U$2=GRID!$B$1:$AQ$1)*(КАЛЕНДАРЬ!AW5=GRID!$B$3:$AQ$3), 0)),
INDEX(GRID!$B$4:$AQ$10,MATCH($K$7,GRID!$A$4:$A$10,0),MATCH(1,($U$2=GRID!$B$1:$AQ$1)*(КАЛЕНДАРЬ!AW5=GRID!$B$3:$AQ$3), 0))*(1-GRID!$B$27))</f>
        <v>32400</v>
      </c>
      <c r="L343" s="35" cm="1">
        <f t="array" ref="L343">IF($I$2="Открытый тариф",
INDEX(GRID!$B$13:$AQ$19,MATCH($K$7,GRID!$A$13:$A$19,0),MATCH(1,($U$2=GRID!$B$1:$AQ$1)*(КАЛЕНДАРЬ!$AW5=GRID!$B$3:$AQ$3), 0)),
INDEX(GRID!$B$13:$AQ$19,MATCH($K$7,GRID!$A$13:$A$19,0),MATCH(1,($U$2=GRID!$B$1:$AQ$1)*(КАЛЕНДАРЬ!$AW5=GRID!$B$3:$AQ$3), 0))*(1-GRID!$B$27))</f>
        <v>35400</v>
      </c>
      <c r="M343" s="35" cm="1">
        <f t="array" ref="M343">IF($I$2="Открытый тариф",
INDEX(GRID!$B$4:$AQ$10,MATCH($M$7,GRID!$A$4:$A$10,0),MATCH(1,($U$2=GRID!$B$1:$AQ$1)*(КАЛЕНДАРЬ!AW5=GRID!$B$3:$AQ$3), 0)),
INDEX(GRID!$B$4:$AQ$10,MATCH($M$7,GRID!$A$4:$A$10,0),MATCH(1,($U$2=GRID!$B$1:$AQ$1)*(КАЛЕНДАРЬ!AW5=GRID!$B$3:$AQ$3), 0))*(1-GRID!$B$27))</f>
        <v>40600</v>
      </c>
      <c r="N343" s="35" cm="1">
        <f t="array" ref="N343">IF($I$2="Открытый тариф",
INDEX(GRID!$B$13:$AQ$19,MATCH($M$7,GRID!$A$13:$A$19,0),MATCH(1,($U$2=GRID!$B$1:$AQ$1)*(КАЛЕНДАРЬ!$AW5=GRID!$B$3:$AQ$3), 0)),
INDEX(GRID!$B$13:$AQ$19,MATCH($M$7,GRID!$A$13:$A$19,0),MATCH(1,($U$2=GRID!$B$1:$AQ$1)*(КАЛЕНДАРЬ!$AW5=GRID!$B$3:$AQ$3), 0))*(1-GRID!$B$27))</f>
        <v>43600</v>
      </c>
      <c r="O343" s="35" cm="1">
        <f t="array" ref="O343">IF($I$2="Открытый тариф",
INDEX(GRID!$B$4:$AQ$10,MATCH($O$7,GRID!$A$4:$A$10,0),MATCH(1,($U$2=GRID!$B$1:$AQ$1)*(КАЛЕНДАРЬ!AW5=GRID!$B$3:$AQ$3), 0)),
INDEX(GRID!$B$4:$AQ$10,MATCH($O$7,GRID!$A$4:$A$10,0),MATCH(1,($U$2=GRID!$B$1:$AQ$1)*(КАЛЕНДАРЬ!AW5=GRID!$B$3:$AQ$3), 0))*(1-GRID!$B$27))</f>
        <v>83100</v>
      </c>
      <c r="P343" s="35" cm="1">
        <f t="array" ref="P343">IF($I$2="Открытый тариф",
INDEX(GRID!$B$13:$AQ$19,MATCH($O$7,GRID!$A$13:$A$19,0),MATCH(1,($U$2=GRID!$B$1:$AQ$1)*(КАЛЕНДАРЬ!$AW5=GRID!$B$3:$AQ$3), 0)),
INDEX(GRID!$B$13:$AQ$19,MATCH($O$7,GRID!$A$13:$A$19,0),MATCH(1,($U$2=GRID!$B$1:$AQ$1)*(КАЛЕНДАРЬ!$AW5=GRID!$B$3:$AQ$3), 0))*(1-GRID!$B$27))</f>
        <v>83100</v>
      </c>
    </row>
    <row r="344" spans="1:16" x14ac:dyDescent="0.2">
      <c r="A344" s="58" t="s">
        <v>19</v>
      </c>
      <c r="B344" s="59">
        <v>3</v>
      </c>
      <c r="C344" s="35" cm="1">
        <f t="array" ref="C344">IF($I$2="Открытый тариф",
INDEX(GRID!$B$4:$AQ$10,MATCH($C$7,GRID!$A$4:$A$10,0),MATCH(1,($U$2=GRID!$B$1:$AQ$1)*(КАЛЕНДАРЬ!AW6=GRID!$B$3:$AQ$3), 0)),
INDEX(GRID!$B$4:$AQ$10,MATCH($C$7,GRID!$A$4:$A$10,0),MATCH(1,($U$2=GRID!$B$1:$AQ$1)*(КАЛЕНДАРЬ!AW6=GRID!$B$3:$AQ$3), 0))*(1-GRID!$B$27))</f>
        <v>18100</v>
      </c>
      <c r="D344" s="35" cm="1">
        <f t="array" ref="D344">IF($I$2="Открытый тариф",
INDEX(GRID!$B$13:$AQ$19,MATCH($C$7,GRID!$A$13:$A$19,0),MATCH(1,($U$2=GRID!$B$1:$AQ$1)*(КАЛЕНДАРЬ!$AW6=GRID!$B$3:$AQ$3), 0)),
INDEX(GRID!$B$13:$AQ$19,MATCH($C$7,GRID!$A$13:$A$19,0),MATCH(1,($U$2=GRID!$B$1:$AQ$1)*(КАЛЕНДАРЬ!$AW6=GRID!$B$3:$AQ$3), 0))*(1-GRID!$B$27))</f>
        <v>21100</v>
      </c>
      <c r="E344" s="35" cm="1">
        <f t="array" ref="E344">IF($I$2="Открытый тариф",
INDEX(GRID!$B$4:$AQ$10,MATCH($E$7,GRID!$A$4:$A$10,0),MATCH(1,($U$2=GRID!$B$1:$AQ$1)*(КАЛЕНДАРЬ!AW6=GRID!$B$3:$AQ$3), 0)),
INDEX(GRID!$B$4:$AQ$10,MATCH($E$7,GRID!$A$4:$A$10,0),MATCH(1,($U$2=GRID!$B$1:$AQ$1)*(КАЛЕНДАРЬ!AW6=GRID!$B$3:$AQ$3), 0))*(1-GRID!$B$27))</f>
        <v>21900</v>
      </c>
      <c r="F344" s="35" cm="1">
        <f t="array" ref="F344">IF($I$2="Открытый тариф",
INDEX(GRID!$B$13:$AQ$19,MATCH($E$7,GRID!$A$13:$A$19,0),MATCH(1,($U$2=GRID!$B$1:$AQ$1)*(КАЛЕНДАРЬ!$AW6=GRID!$B$3:$AQ$3), 0)),
INDEX(GRID!$B$13:$AQ$19,MATCH($E$7,GRID!$A$13:$A$19,0),MATCH(1,($U$2=GRID!$B$1:$AQ$1)*(КАЛЕНДАРЬ!$AW6=GRID!$B$3:$AQ$3), 0))*(1-GRID!$B$27))</f>
        <v>24900</v>
      </c>
      <c r="G344" s="35" cm="1">
        <f t="array" ref="G344">IF($I$2="Открытый тариф",
INDEX(GRID!$B$4:$AQ$10,MATCH($G$7,GRID!$A$4:$A$10,0),MATCH(1,($U$2=GRID!$B$1:$AQ$1)*(КАЛЕНДАРЬ!AW6=GRID!$B$3:$AQ$3), 0)),
INDEX(GRID!$B$4:$AQ$10,MATCH($G$7,GRID!$A$4:$A$10,0),MATCH(1,($U$2=GRID!$B$1:$AQ$1)*(КАЛЕНДАРЬ!AW6=GRID!$B$3:$AQ$3), 0))*(1-GRID!$B$27))</f>
        <v>22900</v>
      </c>
      <c r="H344" s="35" cm="1">
        <f t="array" ref="H344">IF($I$2="Открытый тариф",
INDEX(GRID!$B$13:$AQ$19,MATCH($G$7,GRID!$A$13:$A$19,0),MATCH(1,($U$2=GRID!$B$1:$AQ$1)*(КАЛЕНДАРЬ!$AW6=GRID!$B$3:$AQ$3), 0)),
INDEX(GRID!$B$13:$AQ$19,MATCH($G$7,GRID!$A$13:$A$19,0),MATCH(1,($U$2=GRID!$B$1:$AQ$1)*(КАЛЕНДАРЬ!$AW6=GRID!$B$3:$AQ$3), 0))*(1-GRID!$B$27))</f>
        <v>25900</v>
      </c>
      <c r="I344" s="35" cm="1">
        <f t="array" ref="I344">IF($I$2="Открытый тариф",
INDEX(GRID!$B$4:$AQ$10,MATCH($I$7,GRID!$A$4:$A$10,0),MATCH(1,($U$2=GRID!$B$1:$AQ$1)*(КАЛЕНДАРЬ!AW6=GRID!$B$3:$AQ$3), 0)),
INDEX(GRID!$B$4:$AQ$10,MATCH($I$7,GRID!$A$4:$A$10,0),MATCH(1,($U$2=GRID!$B$1:$AQ$1)*(КАЛЕНДАРЬ!AW6=GRID!$B$3:$AQ$3), 0))*(1-GRID!$B$27))</f>
        <v>30100</v>
      </c>
      <c r="J344" s="35" cm="1">
        <f t="array" ref="J344">IF($I$2="Открытый тариф",
INDEX(GRID!$B$13:$AQ$19,MATCH($I$7,GRID!$A$13:$A$19,0),MATCH(1,($U$2=GRID!$B$1:$AQ$1)*(КАЛЕНДАРЬ!$AW6=GRID!$B$3:$AQ$3), 0)),
INDEX(GRID!$B$13:$AQ$19,MATCH($I$7,GRID!$A$13:$A$19,0),MATCH(1,($U$2=GRID!$B$1:$AQ$1)*(КАЛЕНДАРЬ!$AW6=GRID!$B$3:$AQ$3), 0))*(1-GRID!$B$27))</f>
        <v>33100</v>
      </c>
      <c r="K344" s="35" cm="1">
        <f t="array" ref="K344">IF($I$2="Открытый тариф",
INDEX(GRID!$B$4:$AQ$10,MATCH($K$7,GRID!$A$4:$A$10,0),MATCH(1,($U$2=GRID!$B$1:$AQ$1)*(КАЛЕНДАРЬ!AW6=GRID!$B$3:$AQ$3), 0)),
INDEX(GRID!$B$4:$AQ$10,MATCH($K$7,GRID!$A$4:$A$10,0),MATCH(1,($U$2=GRID!$B$1:$AQ$1)*(КАЛЕНДАРЬ!AW6=GRID!$B$3:$AQ$3), 0))*(1-GRID!$B$27))</f>
        <v>32400</v>
      </c>
      <c r="L344" s="35" cm="1">
        <f t="array" ref="L344">IF($I$2="Открытый тариф",
INDEX(GRID!$B$13:$AQ$19,MATCH($K$7,GRID!$A$13:$A$19,0),MATCH(1,($U$2=GRID!$B$1:$AQ$1)*(КАЛЕНДАРЬ!$AW6=GRID!$B$3:$AQ$3), 0)),
INDEX(GRID!$B$13:$AQ$19,MATCH($K$7,GRID!$A$13:$A$19,0),MATCH(1,($U$2=GRID!$B$1:$AQ$1)*(КАЛЕНДАРЬ!$AW6=GRID!$B$3:$AQ$3), 0))*(1-GRID!$B$27))</f>
        <v>35400</v>
      </c>
      <c r="M344" s="35" cm="1">
        <f t="array" ref="M344">IF($I$2="Открытый тариф",
INDEX(GRID!$B$4:$AQ$10,MATCH($M$7,GRID!$A$4:$A$10,0),MATCH(1,($U$2=GRID!$B$1:$AQ$1)*(КАЛЕНДАРЬ!AW6=GRID!$B$3:$AQ$3), 0)),
INDEX(GRID!$B$4:$AQ$10,MATCH($M$7,GRID!$A$4:$A$10,0),MATCH(1,($U$2=GRID!$B$1:$AQ$1)*(КАЛЕНДАРЬ!AW6=GRID!$B$3:$AQ$3), 0))*(1-GRID!$B$27))</f>
        <v>40600</v>
      </c>
      <c r="N344" s="35" cm="1">
        <f t="array" ref="N344">IF($I$2="Открытый тариф",
INDEX(GRID!$B$13:$AQ$19,MATCH($M$7,GRID!$A$13:$A$19,0),MATCH(1,($U$2=GRID!$B$1:$AQ$1)*(КАЛЕНДАРЬ!$AW6=GRID!$B$3:$AQ$3), 0)),
INDEX(GRID!$B$13:$AQ$19,MATCH($M$7,GRID!$A$13:$A$19,0),MATCH(1,($U$2=GRID!$B$1:$AQ$1)*(КАЛЕНДАРЬ!$AW6=GRID!$B$3:$AQ$3), 0))*(1-GRID!$B$27))</f>
        <v>43600</v>
      </c>
      <c r="O344" s="35" cm="1">
        <f t="array" ref="O344">IF($I$2="Открытый тариф",
INDEX(GRID!$B$4:$AQ$10,MATCH($O$7,GRID!$A$4:$A$10,0),MATCH(1,($U$2=GRID!$B$1:$AQ$1)*(КАЛЕНДАРЬ!AW6=GRID!$B$3:$AQ$3), 0)),
INDEX(GRID!$B$4:$AQ$10,MATCH($O$7,GRID!$A$4:$A$10,0),MATCH(1,($U$2=GRID!$B$1:$AQ$1)*(КАЛЕНДАРЬ!AW6=GRID!$B$3:$AQ$3), 0))*(1-GRID!$B$27))</f>
        <v>83100</v>
      </c>
      <c r="P344" s="35" cm="1">
        <f t="array" ref="P344">IF($I$2="Открытый тариф",
INDEX(GRID!$B$13:$AQ$19,MATCH($O$7,GRID!$A$13:$A$19,0),MATCH(1,($U$2=GRID!$B$1:$AQ$1)*(КАЛЕНДАРЬ!$AW6=GRID!$B$3:$AQ$3), 0)),
INDEX(GRID!$B$13:$AQ$19,MATCH($O$7,GRID!$A$13:$A$19,0),MATCH(1,($U$2=GRID!$B$1:$AQ$1)*(КАЛЕНДАРЬ!$AW6=GRID!$B$3:$AQ$3), 0))*(1-GRID!$B$27))</f>
        <v>83100</v>
      </c>
    </row>
    <row r="345" spans="1:16" x14ac:dyDescent="0.2">
      <c r="A345" s="58" t="s">
        <v>20</v>
      </c>
      <c r="B345" s="59">
        <v>4</v>
      </c>
      <c r="C345" s="35" cm="1">
        <f t="array" ref="C345">IF($I$2="Открытый тариф",
INDEX(GRID!$B$4:$AQ$10,MATCH($C$7,GRID!$A$4:$A$10,0),MATCH(1,($U$2=GRID!$B$1:$AQ$1)*(КАЛЕНДАРЬ!AW7=GRID!$B$3:$AQ$3), 0)),
INDEX(GRID!$B$4:$AQ$10,MATCH($C$7,GRID!$A$4:$A$10,0),MATCH(1,($U$2=GRID!$B$1:$AQ$1)*(КАЛЕНДАРЬ!AW7=GRID!$B$3:$AQ$3), 0))*(1-GRID!$B$27))</f>
        <v>18100</v>
      </c>
      <c r="D345" s="35" cm="1">
        <f t="array" ref="D345">IF($I$2="Открытый тариф",
INDEX(GRID!$B$13:$AQ$19,MATCH($C$7,GRID!$A$13:$A$19,0),MATCH(1,($U$2=GRID!$B$1:$AQ$1)*(КАЛЕНДАРЬ!$AW7=GRID!$B$3:$AQ$3), 0)),
INDEX(GRID!$B$13:$AQ$19,MATCH($C$7,GRID!$A$13:$A$19,0),MATCH(1,($U$2=GRID!$B$1:$AQ$1)*(КАЛЕНДАРЬ!$AW7=GRID!$B$3:$AQ$3), 0))*(1-GRID!$B$27))</f>
        <v>21100</v>
      </c>
      <c r="E345" s="35" cm="1">
        <f t="array" ref="E345">IF($I$2="Открытый тариф",
INDEX(GRID!$B$4:$AQ$10,MATCH($E$7,GRID!$A$4:$A$10,0),MATCH(1,($U$2=GRID!$B$1:$AQ$1)*(КАЛЕНДАРЬ!AW7=GRID!$B$3:$AQ$3), 0)),
INDEX(GRID!$B$4:$AQ$10,MATCH($E$7,GRID!$A$4:$A$10,0),MATCH(1,($U$2=GRID!$B$1:$AQ$1)*(КАЛЕНДАРЬ!AW7=GRID!$B$3:$AQ$3), 0))*(1-GRID!$B$27))</f>
        <v>21900</v>
      </c>
      <c r="F345" s="35" cm="1">
        <f t="array" ref="F345">IF($I$2="Открытый тариф",
INDEX(GRID!$B$13:$AQ$19,MATCH($E$7,GRID!$A$13:$A$19,0),MATCH(1,($U$2=GRID!$B$1:$AQ$1)*(КАЛЕНДАРЬ!$AW7=GRID!$B$3:$AQ$3), 0)),
INDEX(GRID!$B$13:$AQ$19,MATCH($E$7,GRID!$A$13:$A$19,0),MATCH(1,($U$2=GRID!$B$1:$AQ$1)*(КАЛЕНДАРЬ!$AW7=GRID!$B$3:$AQ$3), 0))*(1-GRID!$B$27))</f>
        <v>24900</v>
      </c>
      <c r="G345" s="35" cm="1">
        <f t="array" ref="G345">IF($I$2="Открытый тариф",
INDEX(GRID!$B$4:$AQ$10,MATCH($G$7,GRID!$A$4:$A$10,0),MATCH(1,($U$2=GRID!$B$1:$AQ$1)*(КАЛЕНДАРЬ!AW7=GRID!$B$3:$AQ$3), 0)),
INDEX(GRID!$B$4:$AQ$10,MATCH($G$7,GRID!$A$4:$A$10,0),MATCH(1,($U$2=GRID!$B$1:$AQ$1)*(КАЛЕНДАРЬ!AW7=GRID!$B$3:$AQ$3), 0))*(1-GRID!$B$27))</f>
        <v>22900</v>
      </c>
      <c r="H345" s="35" cm="1">
        <f t="array" ref="H345">IF($I$2="Открытый тариф",
INDEX(GRID!$B$13:$AQ$19,MATCH($G$7,GRID!$A$13:$A$19,0),MATCH(1,($U$2=GRID!$B$1:$AQ$1)*(КАЛЕНДАРЬ!$AW7=GRID!$B$3:$AQ$3), 0)),
INDEX(GRID!$B$13:$AQ$19,MATCH($G$7,GRID!$A$13:$A$19,0),MATCH(1,($U$2=GRID!$B$1:$AQ$1)*(КАЛЕНДАРЬ!$AW7=GRID!$B$3:$AQ$3), 0))*(1-GRID!$B$27))</f>
        <v>25900</v>
      </c>
      <c r="I345" s="35" cm="1">
        <f t="array" ref="I345">IF($I$2="Открытый тариф",
INDEX(GRID!$B$4:$AQ$10,MATCH($I$7,GRID!$A$4:$A$10,0),MATCH(1,($U$2=GRID!$B$1:$AQ$1)*(КАЛЕНДАРЬ!AW7=GRID!$B$3:$AQ$3), 0)),
INDEX(GRID!$B$4:$AQ$10,MATCH($I$7,GRID!$A$4:$A$10,0),MATCH(1,($U$2=GRID!$B$1:$AQ$1)*(КАЛЕНДАРЬ!AW7=GRID!$B$3:$AQ$3), 0))*(1-GRID!$B$27))</f>
        <v>30100</v>
      </c>
      <c r="J345" s="35" cm="1">
        <f t="array" ref="J345">IF($I$2="Открытый тариф",
INDEX(GRID!$B$13:$AQ$19,MATCH($I$7,GRID!$A$13:$A$19,0),MATCH(1,($U$2=GRID!$B$1:$AQ$1)*(КАЛЕНДАРЬ!$AW7=GRID!$B$3:$AQ$3), 0)),
INDEX(GRID!$B$13:$AQ$19,MATCH($I$7,GRID!$A$13:$A$19,0),MATCH(1,($U$2=GRID!$B$1:$AQ$1)*(КАЛЕНДАРЬ!$AW7=GRID!$B$3:$AQ$3), 0))*(1-GRID!$B$27))</f>
        <v>33100</v>
      </c>
      <c r="K345" s="35" cm="1">
        <f t="array" ref="K345">IF($I$2="Открытый тариф",
INDEX(GRID!$B$4:$AQ$10,MATCH($K$7,GRID!$A$4:$A$10,0),MATCH(1,($U$2=GRID!$B$1:$AQ$1)*(КАЛЕНДАРЬ!AW7=GRID!$B$3:$AQ$3), 0)),
INDEX(GRID!$B$4:$AQ$10,MATCH($K$7,GRID!$A$4:$A$10,0),MATCH(1,($U$2=GRID!$B$1:$AQ$1)*(КАЛЕНДАРЬ!AW7=GRID!$B$3:$AQ$3), 0))*(1-GRID!$B$27))</f>
        <v>32400</v>
      </c>
      <c r="L345" s="35" cm="1">
        <f t="array" ref="L345">IF($I$2="Открытый тариф",
INDEX(GRID!$B$13:$AQ$19,MATCH($K$7,GRID!$A$13:$A$19,0),MATCH(1,($U$2=GRID!$B$1:$AQ$1)*(КАЛЕНДАРЬ!$AW7=GRID!$B$3:$AQ$3), 0)),
INDEX(GRID!$B$13:$AQ$19,MATCH($K$7,GRID!$A$13:$A$19,0),MATCH(1,($U$2=GRID!$B$1:$AQ$1)*(КАЛЕНДАРЬ!$AW7=GRID!$B$3:$AQ$3), 0))*(1-GRID!$B$27))</f>
        <v>35400</v>
      </c>
      <c r="M345" s="35" cm="1">
        <f t="array" ref="M345">IF($I$2="Открытый тариф",
INDEX(GRID!$B$4:$AQ$10,MATCH($M$7,GRID!$A$4:$A$10,0),MATCH(1,($U$2=GRID!$B$1:$AQ$1)*(КАЛЕНДАРЬ!AW7=GRID!$B$3:$AQ$3), 0)),
INDEX(GRID!$B$4:$AQ$10,MATCH($M$7,GRID!$A$4:$A$10,0),MATCH(1,($U$2=GRID!$B$1:$AQ$1)*(КАЛЕНДАРЬ!AW7=GRID!$B$3:$AQ$3), 0))*(1-GRID!$B$27))</f>
        <v>40600</v>
      </c>
      <c r="N345" s="35" cm="1">
        <f t="array" ref="N345">IF($I$2="Открытый тариф",
INDEX(GRID!$B$13:$AQ$19,MATCH($M$7,GRID!$A$13:$A$19,0),MATCH(1,($U$2=GRID!$B$1:$AQ$1)*(КАЛЕНДАРЬ!$AW7=GRID!$B$3:$AQ$3), 0)),
INDEX(GRID!$B$13:$AQ$19,MATCH($M$7,GRID!$A$13:$A$19,0),MATCH(1,($U$2=GRID!$B$1:$AQ$1)*(КАЛЕНДАРЬ!$AW7=GRID!$B$3:$AQ$3), 0))*(1-GRID!$B$27))</f>
        <v>43600</v>
      </c>
      <c r="O345" s="35" cm="1">
        <f t="array" ref="O345">IF($I$2="Открытый тариф",
INDEX(GRID!$B$4:$AQ$10,MATCH($O$7,GRID!$A$4:$A$10,0),MATCH(1,($U$2=GRID!$B$1:$AQ$1)*(КАЛЕНДАРЬ!AW7=GRID!$B$3:$AQ$3), 0)),
INDEX(GRID!$B$4:$AQ$10,MATCH($O$7,GRID!$A$4:$A$10,0),MATCH(1,($U$2=GRID!$B$1:$AQ$1)*(КАЛЕНДАРЬ!AW7=GRID!$B$3:$AQ$3), 0))*(1-GRID!$B$27))</f>
        <v>83100</v>
      </c>
      <c r="P345" s="35" cm="1">
        <f t="array" ref="P345">IF($I$2="Открытый тариф",
INDEX(GRID!$B$13:$AQ$19,MATCH($O$7,GRID!$A$13:$A$19,0),MATCH(1,($U$2=GRID!$B$1:$AQ$1)*(КАЛЕНДАРЬ!$AW7=GRID!$B$3:$AQ$3), 0)),
INDEX(GRID!$B$13:$AQ$19,MATCH($O$7,GRID!$A$13:$A$19,0),MATCH(1,($U$2=GRID!$B$1:$AQ$1)*(КАЛЕНДАРЬ!$AW7=GRID!$B$3:$AQ$3), 0))*(1-GRID!$B$27))</f>
        <v>83100</v>
      </c>
    </row>
    <row r="346" spans="1:16" x14ac:dyDescent="0.2">
      <c r="A346" s="58" t="s">
        <v>14</v>
      </c>
      <c r="B346" s="59">
        <v>5</v>
      </c>
      <c r="C346" s="35" cm="1">
        <f t="array" ref="C346">IF($I$2="Открытый тариф",
INDEX(GRID!$B$4:$AQ$10,MATCH($C$7,GRID!$A$4:$A$10,0),MATCH(1,($U$2=GRID!$B$1:$AQ$1)*(КАЛЕНДАРЬ!AW8=GRID!$B$3:$AQ$3), 0)),
INDEX(GRID!$B$4:$AQ$10,MATCH($C$7,GRID!$A$4:$A$10,0),MATCH(1,($U$2=GRID!$B$1:$AQ$1)*(КАЛЕНДАРЬ!AW8=GRID!$B$3:$AQ$3), 0))*(1-GRID!$B$27))</f>
        <v>11000</v>
      </c>
      <c r="D346" s="35" cm="1">
        <f t="array" ref="D346">IF($I$2="Открытый тариф",
INDEX(GRID!$B$13:$AQ$19,MATCH($C$7,GRID!$A$13:$A$19,0),MATCH(1,($U$2=GRID!$B$1:$AQ$1)*(КАЛЕНДАРЬ!$AW8=GRID!$B$3:$AQ$3), 0)),
INDEX(GRID!$B$13:$AQ$19,MATCH($C$7,GRID!$A$13:$A$19,0),MATCH(1,($U$2=GRID!$B$1:$AQ$1)*(КАЛЕНДАРЬ!$AW8=GRID!$B$3:$AQ$3), 0))*(1-GRID!$B$27))</f>
        <v>14000</v>
      </c>
      <c r="E346" s="35" cm="1">
        <f t="array" ref="E346">IF($I$2="Открытый тариф",
INDEX(GRID!$B$4:$AQ$10,MATCH($E$7,GRID!$A$4:$A$10,0),MATCH(1,($U$2=GRID!$B$1:$AQ$1)*(КАЛЕНДАРЬ!AW8=GRID!$B$3:$AQ$3), 0)),
INDEX(GRID!$B$4:$AQ$10,MATCH($E$7,GRID!$A$4:$A$10,0),MATCH(1,($U$2=GRID!$B$1:$AQ$1)*(КАЛЕНДАРЬ!AW8=GRID!$B$3:$AQ$3), 0))*(1-GRID!$B$27))</f>
        <v>13000</v>
      </c>
      <c r="F346" s="35" cm="1">
        <f t="array" ref="F346">IF($I$2="Открытый тариф",
INDEX(GRID!$B$13:$AQ$19,MATCH($E$7,GRID!$A$13:$A$19,0),MATCH(1,($U$2=GRID!$B$1:$AQ$1)*(КАЛЕНДАРЬ!$AW8=GRID!$B$3:$AQ$3), 0)),
INDEX(GRID!$B$13:$AQ$19,MATCH($E$7,GRID!$A$13:$A$19,0),MATCH(1,($U$2=GRID!$B$1:$AQ$1)*(КАЛЕНДАРЬ!$AW8=GRID!$B$3:$AQ$3), 0))*(1-GRID!$B$27))</f>
        <v>16000</v>
      </c>
      <c r="G346" s="35" cm="1">
        <f t="array" ref="G346">IF($I$2="Открытый тариф",
INDEX(GRID!$B$4:$AQ$10,MATCH($G$7,GRID!$A$4:$A$10,0),MATCH(1,($U$2=GRID!$B$1:$AQ$1)*(КАЛЕНДАРЬ!AW8=GRID!$B$3:$AQ$3), 0)),
INDEX(GRID!$B$4:$AQ$10,MATCH($G$7,GRID!$A$4:$A$10,0),MATCH(1,($U$2=GRID!$B$1:$AQ$1)*(КАЛЕНДАРЬ!AW8=GRID!$B$3:$AQ$3), 0))*(1-GRID!$B$27))</f>
        <v>13600</v>
      </c>
      <c r="H346" s="35" cm="1">
        <f t="array" ref="H346">IF($I$2="Открытый тариф",
INDEX(GRID!$B$13:$AQ$19,MATCH($G$7,GRID!$A$13:$A$19,0),MATCH(1,($U$2=GRID!$B$1:$AQ$1)*(КАЛЕНДАРЬ!$AW8=GRID!$B$3:$AQ$3), 0)),
INDEX(GRID!$B$13:$AQ$19,MATCH($G$7,GRID!$A$13:$A$19,0),MATCH(1,($U$2=GRID!$B$1:$AQ$1)*(КАЛЕНДАРЬ!$AW8=GRID!$B$3:$AQ$3), 0))*(1-GRID!$B$27))</f>
        <v>16600</v>
      </c>
      <c r="I346" s="35" cm="1">
        <f t="array" ref="I346">IF($I$2="Открытый тариф",
INDEX(GRID!$B$4:$AQ$10,MATCH($I$7,GRID!$A$4:$A$10,0),MATCH(1,($U$2=GRID!$B$1:$AQ$1)*(КАЛЕНДАРЬ!AW8=GRID!$B$3:$AQ$3), 0)),
INDEX(GRID!$B$4:$AQ$10,MATCH($I$7,GRID!$A$4:$A$10,0),MATCH(1,($U$2=GRID!$B$1:$AQ$1)*(КАЛЕНДАРЬ!AW8=GRID!$B$3:$AQ$3), 0))*(1-GRID!$B$27))</f>
        <v>26800</v>
      </c>
      <c r="J346" s="35" cm="1">
        <f t="array" ref="J346">IF($I$2="Открытый тариф",
INDEX(GRID!$B$13:$AQ$19,MATCH($I$7,GRID!$A$13:$A$19,0),MATCH(1,($U$2=GRID!$B$1:$AQ$1)*(КАЛЕНДАРЬ!$AW8=GRID!$B$3:$AQ$3), 0)),
INDEX(GRID!$B$13:$AQ$19,MATCH($I$7,GRID!$A$13:$A$19,0),MATCH(1,($U$2=GRID!$B$1:$AQ$1)*(КАЛЕНДАРЬ!$AW8=GRID!$B$3:$AQ$3), 0))*(1-GRID!$B$27))</f>
        <v>29800</v>
      </c>
      <c r="K346" s="35" cm="1">
        <f t="array" ref="K346">IF($I$2="Открытый тариф",
INDEX(GRID!$B$4:$AQ$10,MATCH($K$7,GRID!$A$4:$A$10,0),MATCH(1,($U$2=GRID!$B$1:$AQ$1)*(КАЛЕНДАРЬ!AW8=GRID!$B$3:$AQ$3), 0)),
INDEX(GRID!$B$4:$AQ$10,MATCH($K$7,GRID!$A$4:$A$10,0),MATCH(1,($U$2=GRID!$B$1:$AQ$1)*(КАЛЕНДАРЬ!AW8=GRID!$B$3:$AQ$3), 0))*(1-GRID!$B$27))</f>
        <v>27900</v>
      </c>
      <c r="L346" s="35" cm="1">
        <f t="array" ref="L346">IF($I$2="Открытый тариф",
INDEX(GRID!$B$13:$AQ$19,MATCH($K$7,GRID!$A$13:$A$19,0),MATCH(1,($U$2=GRID!$B$1:$AQ$1)*(КАЛЕНДАРЬ!$AW8=GRID!$B$3:$AQ$3), 0)),
INDEX(GRID!$B$13:$AQ$19,MATCH($K$7,GRID!$A$13:$A$19,0),MATCH(1,($U$2=GRID!$B$1:$AQ$1)*(КАЛЕНДАРЬ!$AW8=GRID!$B$3:$AQ$3), 0))*(1-GRID!$B$27))</f>
        <v>30900</v>
      </c>
      <c r="M346" s="35" cm="1">
        <f t="array" ref="M346">IF($I$2="Открытый тариф",
INDEX(GRID!$B$4:$AQ$10,MATCH($M$7,GRID!$A$4:$A$10,0),MATCH(1,($U$2=GRID!$B$1:$AQ$1)*(КАЛЕНДАРЬ!AW8=GRID!$B$3:$AQ$3), 0)),
INDEX(GRID!$B$4:$AQ$10,MATCH($M$7,GRID!$A$4:$A$10,0),MATCH(1,($U$2=GRID!$B$1:$AQ$1)*(КАЛЕНДАРЬ!AW8=GRID!$B$3:$AQ$3), 0))*(1-GRID!$B$27))</f>
        <v>35000</v>
      </c>
      <c r="N346" s="35" cm="1">
        <f t="array" ref="N346">IF($I$2="Открытый тариф",
INDEX(GRID!$B$13:$AQ$19,MATCH($M$7,GRID!$A$13:$A$19,0),MATCH(1,($U$2=GRID!$B$1:$AQ$1)*(КАЛЕНДАРЬ!$AW8=GRID!$B$3:$AQ$3), 0)),
INDEX(GRID!$B$13:$AQ$19,MATCH($M$7,GRID!$A$13:$A$19,0),MATCH(1,($U$2=GRID!$B$1:$AQ$1)*(КАЛЕНДАРЬ!$AW8=GRID!$B$3:$AQ$3), 0))*(1-GRID!$B$27))</f>
        <v>38000</v>
      </c>
      <c r="O346" s="35" cm="1">
        <f t="array" ref="O346">IF($I$2="Открытый тариф",
INDEX(GRID!$B$4:$AQ$10,MATCH($O$7,GRID!$A$4:$A$10,0),MATCH(1,($U$2=GRID!$B$1:$AQ$1)*(КАЛЕНДАРЬ!AW8=GRID!$B$3:$AQ$3), 0)),
INDEX(GRID!$B$4:$AQ$10,MATCH($O$7,GRID!$A$4:$A$10,0),MATCH(1,($U$2=GRID!$B$1:$AQ$1)*(КАЛЕНДАРЬ!AW8=GRID!$B$3:$AQ$3), 0))*(1-GRID!$B$27))</f>
        <v>65500</v>
      </c>
      <c r="P346" s="35" cm="1">
        <f t="array" ref="P346">IF($I$2="Открытый тариф",
INDEX(GRID!$B$13:$AQ$19,MATCH($O$7,GRID!$A$13:$A$19,0),MATCH(1,($U$2=GRID!$B$1:$AQ$1)*(КАЛЕНДАРЬ!$AW8=GRID!$B$3:$AQ$3), 0)),
INDEX(GRID!$B$13:$AQ$19,MATCH($O$7,GRID!$A$13:$A$19,0),MATCH(1,($U$2=GRID!$B$1:$AQ$1)*(КАЛЕНДАРЬ!$AW8=GRID!$B$3:$AQ$3), 0))*(1-GRID!$B$27))</f>
        <v>65500</v>
      </c>
    </row>
    <row r="347" spans="1:16" x14ac:dyDescent="0.2">
      <c r="A347" s="58" t="s">
        <v>15</v>
      </c>
      <c r="B347" s="59">
        <v>6</v>
      </c>
      <c r="C347" s="35" cm="1">
        <f t="array" ref="C347">IF($I$2="Открытый тариф",
INDEX(GRID!$B$4:$AQ$10,MATCH($C$7,GRID!$A$4:$A$10,0),MATCH(1,($U$2=GRID!$B$1:$AQ$1)*(КАЛЕНДАРЬ!AW9=GRID!$B$3:$AQ$3), 0)),
INDEX(GRID!$B$4:$AQ$10,MATCH($C$7,GRID!$A$4:$A$10,0),MATCH(1,($U$2=GRID!$B$1:$AQ$1)*(КАЛЕНДАРЬ!AW9=GRID!$B$3:$AQ$3), 0))*(1-GRID!$B$27))</f>
        <v>11000</v>
      </c>
      <c r="D347" s="35" cm="1">
        <f t="array" ref="D347">IF($I$2="Открытый тариф",
INDEX(GRID!$B$13:$AQ$19,MATCH($C$7,GRID!$A$13:$A$19,0),MATCH(1,($U$2=GRID!$B$1:$AQ$1)*(КАЛЕНДАРЬ!$AW9=GRID!$B$3:$AQ$3), 0)),
INDEX(GRID!$B$13:$AQ$19,MATCH($C$7,GRID!$A$13:$A$19,0),MATCH(1,($U$2=GRID!$B$1:$AQ$1)*(КАЛЕНДАРЬ!$AW9=GRID!$B$3:$AQ$3), 0))*(1-GRID!$B$27))</f>
        <v>14000</v>
      </c>
      <c r="E347" s="35" cm="1">
        <f t="array" ref="E347">IF($I$2="Открытый тариф",
INDEX(GRID!$B$4:$AQ$10,MATCH($E$7,GRID!$A$4:$A$10,0),MATCH(1,($U$2=GRID!$B$1:$AQ$1)*(КАЛЕНДАРЬ!AW9=GRID!$B$3:$AQ$3), 0)),
INDEX(GRID!$B$4:$AQ$10,MATCH($E$7,GRID!$A$4:$A$10,0),MATCH(1,($U$2=GRID!$B$1:$AQ$1)*(КАЛЕНДАРЬ!AW9=GRID!$B$3:$AQ$3), 0))*(1-GRID!$B$27))</f>
        <v>13000</v>
      </c>
      <c r="F347" s="35" cm="1">
        <f t="array" ref="F347">IF($I$2="Открытый тариф",
INDEX(GRID!$B$13:$AQ$19,MATCH($E$7,GRID!$A$13:$A$19,0),MATCH(1,($U$2=GRID!$B$1:$AQ$1)*(КАЛЕНДАРЬ!$AW9=GRID!$B$3:$AQ$3), 0)),
INDEX(GRID!$B$13:$AQ$19,MATCH($E$7,GRID!$A$13:$A$19,0),MATCH(1,($U$2=GRID!$B$1:$AQ$1)*(КАЛЕНДАРЬ!$AW9=GRID!$B$3:$AQ$3), 0))*(1-GRID!$B$27))</f>
        <v>16000</v>
      </c>
      <c r="G347" s="35" cm="1">
        <f t="array" ref="G347">IF($I$2="Открытый тариф",
INDEX(GRID!$B$4:$AQ$10,MATCH($G$7,GRID!$A$4:$A$10,0),MATCH(1,($U$2=GRID!$B$1:$AQ$1)*(КАЛЕНДАРЬ!AW9=GRID!$B$3:$AQ$3), 0)),
INDEX(GRID!$B$4:$AQ$10,MATCH($G$7,GRID!$A$4:$A$10,0),MATCH(1,($U$2=GRID!$B$1:$AQ$1)*(КАЛЕНДАРЬ!AW9=GRID!$B$3:$AQ$3), 0))*(1-GRID!$B$27))</f>
        <v>13600</v>
      </c>
      <c r="H347" s="35" cm="1">
        <f t="array" ref="H347">IF($I$2="Открытый тариф",
INDEX(GRID!$B$13:$AQ$19,MATCH($G$7,GRID!$A$13:$A$19,0),MATCH(1,($U$2=GRID!$B$1:$AQ$1)*(КАЛЕНДАРЬ!$AW9=GRID!$B$3:$AQ$3), 0)),
INDEX(GRID!$B$13:$AQ$19,MATCH($G$7,GRID!$A$13:$A$19,0),MATCH(1,($U$2=GRID!$B$1:$AQ$1)*(КАЛЕНДАРЬ!$AW9=GRID!$B$3:$AQ$3), 0))*(1-GRID!$B$27))</f>
        <v>16600</v>
      </c>
      <c r="I347" s="35" cm="1">
        <f t="array" ref="I347">IF($I$2="Открытый тариф",
INDEX(GRID!$B$4:$AQ$10,MATCH($I$7,GRID!$A$4:$A$10,0),MATCH(1,($U$2=GRID!$B$1:$AQ$1)*(КАЛЕНДАРЬ!AW9=GRID!$B$3:$AQ$3), 0)),
INDEX(GRID!$B$4:$AQ$10,MATCH($I$7,GRID!$A$4:$A$10,0),MATCH(1,($U$2=GRID!$B$1:$AQ$1)*(КАЛЕНДАРЬ!AW9=GRID!$B$3:$AQ$3), 0))*(1-GRID!$B$27))</f>
        <v>26800</v>
      </c>
      <c r="J347" s="35" cm="1">
        <f t="array" ref="J347">IF($I$2="Открытый тариф",
INDEX(GRID!$B$13:$AQ$19,MATCH($I$7,GRID!$A$13:$A$19,0),MATCH(1,($U$2=GRID!$B$1:$AQ$1)*(КАЛЕНДАРЬ!$AW9=GRID!$B$3:$AQ$3), 0)),
INDEX(GRID!$B$13:$AQ$19,MATCH($I$7,GRID!$A$13:$A$19,0),MATCH(1,($U$2=GRID!$B$1:$AQ$1)*(КАЛЕНДАРЬ!$AW9=GRID!$B$3:$AQ$3), 0))*(1-GRID!$B$27))</f>
        <v>29800</v>
      </c>
      <c r="K347" s="35" cm="1">
        <f t="array" ref="K347">IF($I$2="Открытый тариф",
INDEX(GRID!$B$4:$AQ$10,MATCH($K$7,GRID!$A$4:$A$10,0),MATCH(1,($U$2=GRID!$B$1:$AQ$1)*(КАЛЕНДАРЬ!AW9=GRID!$B$3:$AQ$3), 0)),
INDEX(GRID!$B$4:$AQ$10,MATCH($K$7,GRID!$A$4:$A$10,0),MATCH(1,($U$2=GRID!$B$1:$AQ$1)*(КАЛЕНДАРЬ!AW9=GRID!$B$3:$AQ$3), 0))*(1-GRID!$B$27))</f>
        <v>27900</v>
      </c>
      <c r="L347" s="35" cm="1">
        <f t="array" ref="L347">IF($I$2="Открытый тариф",
INDEX(GRID!$B$13:$AQ$19,MATCH($K$7,GRID!$A$13:$A$19,0),MATCH(1,($U$2=GRID!$B$1:$AQ$1)*(КАЛЕНДАРЬ!$AW9=GRID!$B$3:$AQ$3), 0)),
INDEX(GRID!$B$13:$AQ$19,MATCH($K$7,GRID!$A$13:$A$19,0),MATCH(1,($U$2=GRID!$B$1:$AQ$1)*(КАЛЕНДАРЬ!$AW9=GRID!$B$3:$AQ$3), 0))*(1-GRID!$B$27))</f>
        <v>30900</v>
      </c>
      <c r="M347" s="35" cm="1">
        <f t="array" ref="M347">IF($I$2="Открытый тариф",
INDEX(GRID!$B$4:$AQ$10,MATCH($M$7,GRID!$A$4:$A$10,0),MATCH(1,($U$2=GRID!$B$1:$AQ$1)*(КАЛЕНДАРЬ!AW9=GRID!$B$3:$AQ$3), 0)),
INDEX(GRID!$B$4:$AQ$10,MATCH($M$7,GRID!$A$4:$A$10,0),MATCH(1,($U$2=GRID!$B$1:$AQ$1)*(КАЛЕНДАРЬ!AW9=GRID!$B$3:$AQ$3), 0))*(1-GRID!$B$27))</f>
        <v>35000</v>
      </c>
      <c r="N347" s="35" cm="1">
        <f t="array" ref="N347">IF($I$2="Открытый тариф",
INDEX(GRID!$B$13:$AQ$19,MATCH($M$7,GRID!$A$13:$A$19,0),MATCH(1,($U$2=GRID!$B$1:$AQ$1)*(КАЛЕНДАРЬ!$AW9=GRID!$B$3:$AQ$3), 0)),
INDEX(GRID!$B$13:$AQ$19,MATCH($M$7,GRID!$A$13:$A$19,0),MATCH(1,($U$2=GRID!$B$1:$AQ$1)*(КАЛЕНДАРЬ!$AW9=GRID!$B$3:$AQ$3), 0))*(1-GRID!$B$27))</f>
        <v>38000</v>
      </c>
      <c r="O347" s="35" cm="1">
        <f t="array" ref="O347">IF($I$2="Открытый тариф",
INDEX(GRID!$B$4:$AQ$10,MATCH($O$7,GRID!$A$4:$A$10,0),MATCH(1,($U$2=GRID!$B$1:$AQ$1)*(КАЛЕНДАРЬ!AW9=GRID!$B$3:$AQ$3), 0)),
INDEX(GRID!$B$4:$AQ$10,MATCH($O$7,GRID!$A$4:$A$10,0),MATCH(1,($U$2=GRID!$B$1:$AQ$1)*(КАЛЕНДАРЬ!AW9=GRID!$B$3:$AQ$3), 0))*(1-GRID!$B$27))</f>
        <v>65500</v>
      </c>
      <c r="P347" s="35" cm="1">
        <f t="array" ref="P347">IF($I$2="Открытый тариф",
INDEX(GRID!$B$13:$AQ$19,MATCH($O$7,GRID!$A$13:$A$19,0),MATCH(1,($U$2=GRID!$B$1:$AQ$1)*(КАЛЕНДАРЬ!$AW9=GRID!$B$3:$AQ$3), 0)),
INDEX(GRID!$B$13:$AQ$19,MATCH($O$7,GRID!$A$13:$A$19,0),MATCH(1,($U$2=GRID!$B$1:$AQ$1)*(КАЛЕНДАРЬ!$AW9=GRID!$B$3:$AQ$3), 0))*(1-GRID!$B$27))</f>
        <v>65500</v>
      </c>
    </row>
    <row r="348" spans="1:16" x14ac:dyDescent="0.2">
      <c r="A348" s="58" t="s">
        <v>16</v>
      </c>
      <c r="B348" s="59">
        <v>7</v>
      </c>
      <c r="C348" s="35" cm="1">
        <f t="array" ref="C348">IF($I$2="Открытый тариф",
INDEX(GRID!$B$4:$AQ$10,MATCH($C$7,GRID!$A$4:$A$10,0),MATCH(1,($U$2=GRID!$B$1:$AQ$1)*(КАЛЕНДАРЬ!AW10=GRID!$B$3:$AQ$3), 0)),
INDEX(GRID!$B$4:$AQ$10,MATCH($C$7,GRID!$A$4:$A$10,0),MATCH(1,($U$2=GRID!$B$1:$AQ$1)*(КАЛЕНДАРЬ!AW10=GRID!$B$3:$AQ$3), 0))*(1-GRID!$B$27))</f>
        <v>11000</v>
      </c>
      <c r="D348" s="35" cm="1">
        <f t="array" ref="D348">IF($I$2="Открытый тариф",
INDEX(GRID!$B$13:$AQ$19,MATCH($C$7,GRID!$A$13:$A$19,0),MATCH(1,($U$2=GRID!$B$1:$AQ$1)*(КАЛЕНДАРЬ!$AW10=GRID!$B$3:$AQ$3), 0)),
INDEX(GRID!$B$13:$AQ$19,MATCH($C$7,GRID!$A$13:$A$19,0),MATCH(1,($U$2=GRID!$B$1:$AQ$1)*(КАЛЕНДАРЬ!$AW10=GRID!$B$3:$AQ$3), 0))*(1-GRID!$B$27))</f>
        <v>14000</v>
      </c>
      <c r="E348" s="35" cm="1">
        <f t="array" ref="E348">IF($I$2="Открытый тариф",
INDEX(GRID!$B$4:$AQ$10,MATCH($E$7,GRID!$A$4:$A$10,0),MATCH(1,($U$2=GRID!$B$1:$AQ$1)*(КАЛЕНДАРЬ!AW10=GRID!$B$3:$AQ$3), 0)),
INDEX(GRID!$B$4:$AQ$10,MATCH($E$7,GRID!$A$4:$A$10,0),MATCH(1,($U$2=GRID!$B$1:$AQ$1)*(КАЛЕНДАРЬ!AW10=GRID!$B$3:$AQ$3), 0))*(1-GRID!$B$27))</f>
        <v>13000</v>
      </c>
      <c r="F348" s="35" cm="1">
        <f t="array" ref="F348">IF($I$2="Открытый тариф",
INDEX(GRID!$B$13:$AQ$19,MATCH($E$7,GRID!$A$13:$A$19,0),MATCH(1,($U$2=GRID!$B$1:$AQ$1)*(КАЛЕНДАРЬ!$AW10=GRID!$B$3:$AQ$3), 0)),
INDEX(GRID!$B$13:$AQ$19,MATCH($E$7,GRID!$A$13:$A$19,0),MATCH(1,($U$2=GRID!$B$1:$AQ$1)*(КАЛЕНДАРЬ!$AW10=GRID!$B$3:$AQ$3), 0))*(1-GRID!$B$27))</f>
        <v>16000</v>
      </c>
      <c r="G348" s="35" cm="1">
        <f t="array" ref="G348">IF($I$2="Открытый тариф",
INDEX(GRID!$B$4:$AQ$10,MATCH($G$7,GRID!$A$4:$A$10,0),MATCH(1,($U$2=GRID!$B$1:$AQ$1)*(КАЛЕНДАРЬ!AW10=GRID!$B$3:$AQ$3), 0)),
INDEX(GRID!$B$4:$AQ$10,MATCH($G$7,GRID!$A$4:$A$10,0),MATCH(1,($U$2=GRID!$B$1:$AQ$1)*(КАЛЕНДАРЬ!AW10=GRID!$B$3:$AQ$3), 0))*(1-GRID!$B$27))</f>
        <v>13600</v>
      </c>
      <c r="H348" s="35" cm="1">
        <f t="array" ref="H348">IF($I$2="Открытый тариф",
INDEX(GRID!$B$13:$AQ$19,MATCH($G$7,GRID!$A$13:$A$19,0),MATCH(1,($U$2=GRID!$B$1:$AQ$1)*(КАЛЕНДАРЬ!$AW10=GRID!$B$3:$AQ$3), 0)),
INDEX(GRID!$B$13:$AQ$19,MATCH($G$7,GRID!$A$13:$A$19,0),MATCH(1,($U$2=GRID!$B$1:$AQ$1)*(КАЛЕНДАРЬ!$AW10=GRID!$B$3:$AQ$3), 0))*(1-GRID!$B$27))</f>
        <v>16600</v>
      </c>
      <c r="I348" s="35" cm="1">
        <f t="array" ref="I348">IF($I$2="Открытый тариф",
INDEX(GRID!$B$4:$AQ$10,MATCH($I$7,GRID!$A$4:$A$10,0),MATCH(1,($U$2=GRID!$B$1:$AQ$1)*(КАЛЕНДАРЬ!AW10=GRID!$B$3:$AQ$3), 0)),
INDEX(GRID!$B$4:$AQ$10,MATCH($I$7,GRID!$A$4:$A$10,0),MATCH(1,($U$2=GRID!$B$1:$AQ$1)*(КАЛЕНДАРЬ!AW10=GRID!$B$3:$AQ$3), 0))*(1-GRID!$B$27))</f>
        <v>26800</v>
      </c>
      <c r="J348" s="35" cm="1">
        <f t="array" ref="J348">IF($I$2="Открытый тариф",
INDEX(GRID!$B$13:$AQ$19,MATCH($I$7,GRID!$A$13:$A$19,0),MATCH(1,($U$2=GRID!$B$1:$AQ$1)*(КАЛЕНДАРЬ!$AW10=GRID!$B$3:$AQ$3), 0)),
INDEX(GRID!$B$13:$AQ$19,MATCH($I$7,GRID!$A$13:$A$19,0),MATCH(1,($U$2=GRID!$B$1:$AQ$1)*(КАЛЕНДАРЬ!$AW10=GRID!$B$3:$AQ$3), 0))*(1-GRID!$B$27))</f>
        <v>29800</v>
      </c>
      <c r="K348" s="35" cm="1">
        <f t="array" ref="K348">IF($I$2="Открытый тариф",
INDEX(GRID!$B$4:$AQ$10,MATCH($K$7,GRID!$A$4:$A$10,0),MATCH(1,($U$2=GRID!$B$1:$AQ$1)*(КАЛЕНДАРЬ!AW10=GRID!$B$3:$AQ$3), 0)),
INDEX(GRID!$B$4:$AQ$10,MATCH($K$7,GRID!$A$4:$A$10,0),MATCH(1,($U$2=GRID!$B$1:$AQ$1)*(КАЛЕНДАРЬ!AW10=GRID!$B$3:$AQ$3), 0))*(1-GRID!$B$27))</f>
        <v>27900</v>
      </c>
      <c r="L348" s="35" cm="1">
        <f t="array" ref="L348">IF($I$2="Открытый тариф",
INDEX(GRID!$B$13:$AQ$19,MATCH($K$7,GRID!$A$13:$A$19,0),MATCH(1,($U$2=GRID!$B$1:$AQ$1)*(КАЛЕНДАРЬ!$AW10=GRID!$B$3:$AQ$3), 0)),
INDEX(GRID!$B$13:$AQ$19,MATCH($K$7,GRID!$A$13:$A$19,0),MATCH(1,($U$2=GRID!$B$1:$AQ$1)*(КАЛЕНДАРЬ!$AW10=GRID!$B$3:$AQ$3), 0))*(1-GRID!$B$27))</f>
        <v>30900</v>
      </c>
      <c r="M348" s="35" cm="1">
        <f t="array" ref="M348">IF($I$2="Открытый тариф",
INDEX(GRID!$B$4:$AQ$10,MATCH($M$7,GRID!$A$4:$A$10,0),MATCH(1,($U$2=GRID!$B$1:$AQ$1)*(КАЛЕНДАРЬ!AW10=GRID!$B$3:$AQ$3), 0)),
INDEX(GRID!$B$4:$AQ$10,MATCH($M$7,GRID!$A$4:$A$10,0),MATCH(1,($U$2=GRID!$B$1:$AQ$1)*(КАЛЕНДАРЬ!AW10=GRID!$B$3:$AQ$3), 0))*(1-GRID!$B$27))</f>
        <v>35000</v>
      </c>
      <c r="N348" s="35" cm="1">
        <f t="array" ref="N348">IF($I$2="Открытый тариф",
INDEX(GRID!$B$13:$AQ$19,MATCH($M$7,GRID!$A$13:$A$19,0),MATCH(1,($U$2=GRID!$B$1:$AQ$1)*(КАЛЕНДАРЬ!$AW10=GRID!$B$3:$AQ$3), 0)),
INDEX(GRID!$B$13:$AQ$19,MATCH($M$7,GRID!$A$13:$A$19,0),MATCH(1,($U$2=GRID!$B$1:$AQ$1)*(КАЛЕНДАРЬ!$AW10=GRID!$B$3:$AQ$3), 0))*(1-GRID!$B$27))</f>
        <v>38000</v>
      </c>
      <c r="O348" s="35" cm="1">
        <f t="array" ref="O348">IF($I$2="Открытый тариф",
INDEX(GRID!$B$4:$AQ$10,MATCH($O$7,GRID!$A$4:$A$10,0),MATCH(1,($U$2=GRID!$B$1:$AQ$1)*(КАЛЕНДАРЬ!AW10=GRID!$B$3:$AQ$3), 0)),
INDEX(GRID!$B$4:$AQ$10,MATCH($O$7,GRID!$A$4:$A$10,0),MATCH(1,($U$2=GRID!$B$1:$AQ$1)*(КАЛЕНДАРЬ!AW10=GRID!$B$3:$AQ$3), 0))*(1-GRID!$B$27))</f>
        <v>65500</v>
      </c>
      <c r="P348" s="35" cm="1">
        <f t="array" ref="P348">IF($I$2="Открытый тариф",
INDEX(GRID!$B$13:$AQ$19,MATCH($O$7,GRID!$A$13:$A$19,0),MATCH(1,($U$2=GRID!$B$1:$AQ$1)*(КАЛЕНДАРЬ!$AW10=GRID!$B$3:$AQ$3), 0)),
INDEX(GRID!$B$13:$AQ$19,MATCH($O$7,GRID!$A$13:$A$19,0),MATCH(1,($U$2=GRID!$B$1:$AQ$1)*(КАЛЕНДАРЬ!$AW10=GRID!$B$3:$AQ$3), 0))*(1-GRID!$B$27))</f>
        <v>65500</v>
      </c>
    </row>
    <row r="349" spans="1:16" x14ac:dyDescent="0.2">
      <c r="A349" s="58" t="s">
        <v>17</v>
      </c>
      <c r="B349" s="59">
        <v>8</v>
      </c>
      <c r="C349" s="35" cm="1">
        <f t="array" ref="C349">IF($I$2="Открытый тариф",
INDEX(GRID!$B$4:$AQ$10,MATCH($C$7,GRID!$A$4:$A$10,0),MATCH(1,($U$2=GRID!$B$1:$AQ$1)*(КАЛЕНДАРЬ!AW11=GRID!$B$3:$AQ$3), 0)),
INDEX(GRID!$B$4:$AQ$10,MATCH($C$7,GRID!$A$4:$A$10,0),MATCH(1,($U$2=GRID!$B$1:$AQ$1)*(КАЛЕНДАРЬ!AW11=GRID!$B$3:$AQ$3), 0))*(1-GRID!$B$27))</f>
        <v>11000</v>
      </c>
      <c r="D349" s="35" cm="1">
        <f t="array" ref="D349">IF($I$2="Открытый тариф",
INDEX(GRID!$B$13:$AQ$19,MATCH($C$7,GRID!$A$13:$A$19,0),MATCH(1,($U$2=GRID!$B$1:$AQ$1)*(КАЛЕНДАРЬ!$AW11=GRID!$B$3:$AQ$3), 0)),
INDEX(GRID!$B$13:$AQ$19,MATCH($C$7,GRID!$A$13:$A$19,0),MATCH(1,($U$2=GRID!$B$1:$AQ$1)*(КАЛЕНДАРЬ!$AW11=GRID!$B$3:$AQ$3), 0))*(1-GRID!$B$27))</f>
        <v>14000</v>
      </c>
      <c r="E349" s="35" cm="1">
        <f t="array" ref="E349">IF($I$2="Открытый тариф",
INDEX(GRID!$B$4:$AQ$10,MATCH($E$7,GRID!$A$4:$A$10,0),MATCH(1,($U$2=GRID!$B$1:$AQ$1)*(КАЛЕНДАРЬ!AW11=GRID!$B$3:$AQ$3), 0)),
INDEX(GRID!$B$4:$AQ$10,MATCH($E$7,GRID!$A$4:$A$10,0),MATCH(1,($U$2=GRID!$B$1:$AQ$1)*(КАЛЕНДАРЬ!AW11=GRID!$B$3:$AQ$3), 0))*(1-GRID!$B$27))</f>
        <v>13000</v>
      </c>
      <c r="F349" s="35" cm="1">
        <f t="array" ref="F349">IF($I$2="Открытый тариф",
INDEX(GRID!$B$13:$AQ$19,MATCH($E$7,GRID!$A$13:$A$19,0),MATCH(1,($U$2=GRID!$B$1:$AQ$1)*(КАЛЕНДАРЬ!$AW11=GRID!$B$3:$AQ$3), 0)),
INDEX(GRID!$B$13:$AQ$19,MATCH($E$7,GRID!$A$13:$A$19,0),MATCH(1,($U$2=GRID!$B$1:$AQ$1)*(КАЛЕНДАРЬ!$AW11=GRID!$B$3:$AQ$3), 0))*(1-GRID!$B$27))</f>
        <v>16000</v>
      </c>
      <c r="G349" s="35" cm="1">
        <f t="array" ref="G349">IF($I$2="Открытый тариф",
INDEX(GRID!$B$4:$AQ$10,MATCH($G$7,GRID!$A$4:$A$10,0),MATCH(1,($U$2=GRID!$B$1:$AQ$1)*(КАЛЕНДАРЬ!AW11=GRID!$B$3:$AQ$3), 0)),
INDEX(GRID!$B$4:$AQ$10,MATCH($G$7,GRID!$A$4:$A$10,0),MATCH(1,($U$2=GRID!$B$1:$AQ$1)*(КАЛЕНДАРЬ!AW11=GRID!$B$3:$AQ$3), 0))*(1-GRID!$B$27))</f>
        <v>13600</v>
      </c>
      <c r="H349" s="35" cm="1">
        <f t="array" ref="H349">IF($I$2="Открытый тариф",
INDEX(GRID!$B$13:$AQ$19,MATCH($G$7,GRID!$A$13:$A$19,0),MATCH(1,($U$2=GRID!$B$1:$AQ$1)*(КАЛЕНДАРЬ!$AW11=GRID!$B$3:$AQ$3), 0)),
INDEX(GRID!$B$13:$AQ$19,MATCH($G$7,GRID!$A$13:$A$19,0),MATCH(1,($U$2=GRID!$B$1:$AQ$1)*(КАЛЕНДАРЬ!$AW11=GRID!$B$3:$AQ$3), 0))*(1-GRID!$B$27))</f>
        <v>16600</v>
      </c>
      <c r="I349" s="35" cm="1">
        <f t="array" ref="I349">IF($I$2="Открытый тариф",
INDEX(GRID!$B$4:$AQ$10,MATCH($I$7,GRID!$A$4:$A$10,0),MATCH(1,($U$2=GRID!$B$1:$AQ$1)*(КАЛЕНДАРЬ!AW11=GRID!$B$3:$AQ$3), 0)),
INDEX(GRID!$B$4:$AQ$10,MATCH($I$7,GRID!$A$4:$A$10,0),MATCH(1,($U$2=GRID!$B$1:$AQ$1)*(КАЛЕНДАРЬ!AW11=GRID!$B$3:$AQ$3), 0))*(1-GRID!$B$27))</f>
        <v>26800</v>
      </c>
      <c r="J349" s="35" cm="1">
        <f t="array" ref="J349">IF($I$2="Открытый тариф",
INDEX(GRID!$B$13:$AQ$19,MATCH($I$7,GRID!$A$13:$A$19,0),MATCH(1,($U$2=GRID!$B$1:$AQ$1)*(КАЛЕНДАРЬ!$AW11=GRID!$B$3:$AQ$3), 0)),
INDEX(GRID!$B$13:$AQ$19,MATCH($I$7,GRID!$A$13:$A$19,0),MATCH(1,($U$2=GRID!$B$1:$AQ$1)*(КАЛЕНДАРЬ!$AW11=GRID!$B$3:$AQ$3), 0))*(1-GRID!$B$27))</f>
        <v>29800</v>
      </c>
      <c r="K349" s="35" cm="1">
        <f t="array" ref="K349">IF($I$2="Открытый тариф",
INDEX(GRID!$B$4:$AQ$10,MATCH($K$7,GRID!$A$4:$A$10,0),MATCH(1,($U$2=GRID!$B$1:$AQ$1)*(КАЛЕНДАРЬ!AW11=GRID!$B$3:$AQ$3), 0)),
INDEX(GRID!$B$4:$AQ$10,MATCH($K$7,GRID!$A$4:$A$10,0),MATCH(1,($U$2=GRID!$B$1:$AQ$1)*(КАЛЕНДАРЬ!AW11=GRID!$B$3:$AQ$3), 0))*(1-GRID!$B$27))</f>
        <v>27900</v>
      </c>
      <c r="L349" s="35" cm="1">
        <f t="array" ref="L349">IF($I$2="Открытый тариф",
INDEX(GRID!$B$13:$AQ$19,MATCH($K$7,GRID!$A$13:$A$19,0),MATCH(1,($U$2=GRID!$B$1:$AQ$1)*(КАЛЕНДАРЬ!$AW11=GRID!$B$3:$AQ$3), 0)),
INDEX(GRID!$B$13:$AQ$19,MATCH($K$7,GRID!$A$13:$A$19,0),MATCH(1,($U$2=GRID!$B$1:$AQ$1)*(КАЛЕНДАРЬ!$AW11=GRID!$B$3:$AQ$3), 0))*(1-GRID!$B$27))</f>
        <v>30900</v>
      </c>
      <c r="M349" s="35" cm="1">
        <f t="array" ref="M349">IF($I$2="Открытый тариф",
INDEX(GRID!$B$4:$AQ$10,MATCH($M$7,GRID!$A$4:$A$10,0),MATCH(1,($U$2=GRID!$B$1:$AQ$1)*(КАЛЕНДАРЬ!AW11=GRID!$B$3:$AQ$3), 0)),
INDEX(GRID!$B$4:$AQ$10,MATCH($M$7,GRID!$A$4:$A$10,0),MATCH(1,($U$2=GRID!$B$1:$AQ$1)*(КАЛЕНДАРЬ!AW11=GRID!$B$3:$AQ$3), 0))*(1-GRID!$B$27))</f>
        <v>35000</v>
      </c>
      <c r="N349" s="35" cm="1">
        <f t="array" ref="N349">IF($I$2="Открытый тариф",
INDEX(GRID!$B$13:$AQ$19,MATCH($M$7,GRID!$A$13:$A$19,0),MATCH(1,($U$2=GRID!$B$1:$AQ$1)*(КАЛЕНДАРЬ!$AW11=GRID!$B$3:$AQ$3), 0)),
INDEX(GRID!$B$13:$AQ$19,MATCH($M$7,GRID!$A$13:$A$19,0),MATCH(1,($U$2=GRID!$B$1:$AQ$1)*(КАЛЕНДАРЬ!$AW11=GRID!$B$3:$AQ$3), 0))*(1-GRID!$B$27))</f>
        <v>38000</v>
      </c>
      <c r="O349" s="35" cm="1">
        <f t="array" ref="O349">IF($I$2="Открытый тариф",
INDEX(GRID!$B$4:$AQ$10,MATCH($O$7,GRID!$A$4:$A$10,0),MATCH(1,($U$2=GRID!$B$1:$AQ$1)*(КАЛЕНДАРЬ!AW11=GRID!$B$3:$AQ$3), 0)),
INDEX(GRID!$B$4:$AQ$10,MATCH($O$7,GRID!$A$4:$A$10,0),MATCH(1,($U$2=GRID!$B$1:$AQ$1)*(КАЛЕНДАРЬ!AW11=GRID!$B$3:$AQ$3), 0))*(1-GRID!$B$27))</f>
        <v>65500</v>
      </c>
      <c r="P349" s="35" cm="1">
        <f t="array" ref="P349">IF($I$2="Открытый тариф",
INDEX(GRID!$B$13:$AQ$19,MATCH($O$7,GRID!$A$13:$A$19,0),MATCH(1,($U$2=GRID!$B$1:$AQ$1)*(КАЛЕНДАРЬ!$AW11=GRID!$B$3:$AQ$3), 0)),
INDEX(GRID!$B$13:$AQ$19,MATCH($O$7,GRID!$A$13:$A$19,0),MATCH(1,($U$2=GRID!$B$1:$AQ$1)*(КАЛЕНДАРЬ!$AW11=GRID!$B$3:$AQ$3), 0))*(1-GRID!$B$27))</f>
        <v>65500</v>
      </c>
    </row>
    <row r="350" spans="1:16" x14ac:dyDescent="0.2">
      <c r="A350" s="58" t="s">
        <v>18</v>
      </c>
      <c r="B350" s="59">
        <v>9</v>
      </c>
      <c r="C350" s="35" cm="1">
        <f t="array" ref="C350">IF($I$2="Открытый тариф",
INDEX(GRID!$B$4:$AQ$10,MATCH($C$7,GRID!$A$4:$A$10,0),MATCH(1,($U$2=GRID!$B$1:$AQ$1)*(КАЛЕНДАРЬ!AW12=GRID!$B$3:$AQ$3), 0)),
INDEX(GRID!$B$4:$AQ$10,MATCH($C$7,GRID!$A$4:$A$10,0),MATCH(1,($U$2=GRID!$B$1:$AQ$1)*(КАЛЕНДАРЬ!AW12=GRID!$B$3:$AQ$3), 0))*(1-GRID!$B$27))</f>
        <v>11000</v>
      </c>
      <c r="D350" s="35" cm="1">
        <f t="array" ref="D350">IF($I$2="Открытый тариф",
INDEX(GRID!$B$13:$AQ$19,MATCH($C$7,GRID!$A$13:$A$19,0),MATCH(1,($U$2=GRID!$B$1:$AQ$1)*(КАЛЕНДАРЬ!$AW12=GRID!$B$3:$AQ$3), 0)),
INDEX(GRID!$B$13:$AQ$19,MATCH($C$7,GRID!$A$13:$A$19,0),MATCH(1,($U$2=GRID!$B$1:$AQ$1)*(КАЛЕНДАРЬ!$AW12=GRID!$B$3:$AQ$3), 0))*(1-GRID!$B$27))</f>
        <v>14000</v>
      </c>
      <c r="E350" s="35" cm="1">
        <f t="array" ref="E350">IF($I$2="Открытый тариф",
INDEX(GRID!$B$4:$AQ$10,MATCH($E$7,GRID!$A$4:$A$10,0),MATCH(1,($U$2=GRID!$B$1:$AQ$1)*(КАЛЕНДАРЬ!AW12=GRID!$B$3:$AQ$3), 0)),
INDEX(GRID!$B$4:$AQ$10,MATCH($E$7,GRID!$A$4:$A$10,0),MATCH(1,($U$2=GRID!$B$1:$AQ$1)*(КАЛЕНДАРЬ!AW12=GRID!$B$3:$AQ$3), 0))*(1-GRID!$B$27))</f>
        <v>13000</v>
      </c>
      <c r="F350" s="35" cm="1">
        <f t="array" ref="F350">IF($I$2="Открытый тариф",
INDEX(GRID!$B$13:$AQ$19,MATCH($E$7,GRID!$A$13:$A$19,0),MATCH(1,($U$2=GRID!$B$1:$AQ$1)*(КАЛЕНДАРЬ!$AW12=GRID!$B$3:$AQ$3), 0)),
INDEX(GRID!$B$13:$AQ$19,MATCH($E$7,GRID!$A$13:$A$19,0),MATCH(1,($U$2=GRID!$B$1:$AQ$1)*(КАЛЕНДАРЬ!$AW12=GRID!$B$3:$AQ$3), 0))*(1-GRID!$B$27))</f>
        <v>16000</v>
      </c>
      <c r="G350" s="35" cm="1">
        <f t="array" ref="G350">IF($I$2="Открытый тариф",
INDEX(GRID!$B$4:$AQ$10,MATCH($G$7,GRID!$A$4:$A$10,0),MATCH(1,($U$2=GRID!$B$1:$AQ$1)*(КАЛЕНДАРЬ!AW12=GRID!$B$3:$AQ$3), 0)),
INDEX(GRID!$B$4:$AQ$10,MATCH($G$7,GRID!$A$4:$A$10,0),MATCH(1,($U$2=GRID!$B$1:$AQ$1)*(КАЛЕНДАРЬ!AW12=GRID!$B$3:$AQ$3), 0))*(1-GRID!$B$27))</f>
        <v>13600</v>
      </c>
      <c r="H350" s="35" cm="1">
        <f t="array" ref="H350">IF($I$2="Открытый тариф",
INDEX(GRID!$B$13:$AQ$19,MATCH($G$7,GRID!$A$13:$A$19,0),MATCH(1,($U$2=GRID!$B$1:$AQ$1)*(КАЛЕНДАРЬ!$AW12=GRID!$B$3:$AQ$3), 0)),
INDEX(GRID!$B$13:$AQ$19,MATCH($G$7,GRID!$A$13:$A$19,0),MATCH(1,($U$2=GRID!$B$1:$AQ$1)*(КАЛЕНДАРЬ!$AW12=GRID!$B$3:$AQ$3), 0))*(1-GRID!$B$27))</f>
        <v>16600</v>
      </c>
      <c r="I350" s="35" cm="1">
        <f t="array" ref="I350">IF($I$2="Открытый тариф",
INDEX(GRID!$B$4:$AQ$10,MATCH($I$7,GRID!$A$4:$A$10,0),MATCH(1,($U$2=GRID!$B$1:$AQ$1)*(КАЛЕНДАРЬ!AW12=GRID!$B$3:$AQ$3), 0)),
INDEX(GRID!$B$4:$AQ$10,MATCH($I$7,GRID!$A$4:$A$10,0),MATCH(1,($U$2=GRID!$B$1:$AQ$1)*(КАЛЕНДАРЬ!AW12=GRID!$B$3:$AQ$3), 0))*(1-GRID!$B$27))</f>
        <v>26800</v>
      </c>
      <c r="J350" s="35" cm="1">
        <f t="array" ref="J350">IF($I$2="Открытый тариф",
INDEX(GRID!$B$13:$AQ$19,MATCH($I$7,GRID!$A$13:$A$19,0),MATCH(1,($U$2=GRID!$B$1:$AQ$1)*(КАЛЕНДАРЬ!$AW12=GRID!$B$3:$AQ$3), 0)),
INDEX(GRID!$B$13:$AQ$19,MATCH($I$7,GRID!$A$13:$A$19,0),MATCH(1,($U$2=GRID!$B$1:$AQ$1)*(КАЛЕНДАРЬ!$AW12=GRID!$B$3:$AQ$3), 0))*(1-GRID!$B$27))</f>
        <v>29800</v>
      </c>
      <c r="K350" s="35" cm="1">
        <f t="array" ref="K350">IF($I$2="Открытый тариф",
INDEX(GRID!$B$4:$AQ$10,MATCH($K$7,GRID!$A$4:$A$10,0),MATCH(1,($U$2=GRID!$B$1:$AQ$1)*(КАЛЕНДАРЬ!AW12=GRID!$B$3:$AQ$3), 0)),
INDEX(GRID!$B$4:$AQ$10,MATCH($K$7,GRID!$A$4:$A$10,0),MATCH(1,($U$2=GRID!$B$1:$AQ$1)*(КАЛЕНДАРЬ!AW12=GRID!$B$3:$AQ$3), 0))*(1-GRID!$B$27))</f>
        <v>27900</v>
      </c>
      <c r="L350" s="35" cm="1">
        <f t="array" ref="L350">IF($I$2="Открытый тариф",
INDEX(GRID!$B$13:$AQ$19,MATCH($K$7,GRID!$A$13:$A$19,0),MATCH(1,($U$2=GRID!$B$1:$AQ$1)*(КАЛЕНДАРЬ!$AW12=GRID!$B$3:$AQ$3), 0)),
INDEX(GRID!$B$13:$AQ$19,MATCH($K$7,GRID!$A$13:$A$19,0),MATCH(1,($U$2=GRID!$B$1:$AQ$1)*(КАЛЕНДАРЬ!$AW12=GRID!$B$3:$AQ$3), 0))*(1-GRID!$B$27))</f>
        <v>30900</v>
      </c>
      <c r="M350" s="35" cm="1">
        <f t="array" ref="M350">IF($I$2="Открытый тариф",
INDEX(GRID!$B$4:$AQ$10,MATCH($M$7,GRID!$A$4:$A$10,0),MATCH(1,($U$2=GRID!$B$1:$AQ$1)*(КАЛЕНДАРЬ!AW12=GRID!$B$3:$AQ$3), 0)),
INDEX(GRID!$B$4:$AQ$10,MATCH($M$7,GRID!$A$4:$A$10,0),MATCH(1,($U$2=GRID!$B$1:$AQ$1)*(КАЛЕНДАРЬ!AW12=GRID!$B$3:$AQ$3), 0))*(1-GRID!$B$27))</f>
        <v>35000</v>
      </c>
      <c r="N350" s="35" cm="1">
        <f t="array" ref="N350">IF($I$2="Открытый тариф",
INDEX(GRID!$B$13:$AQ$19,MATCH($M$7,GRID!$A$13:$A$19,0),MATCH(1,($U$2=GRID!$B$1:$AQ$1)*(КАЛЕНДАРЬ!$AW12=GRID!$B$3:$AQ$3), 0)),
INDEX(GRID!$B$13:$AQ$19,MATCH($M$7,GRID!$A$13:$A$19,0),MATCH(1,($U$2=GRID!$B$1:$AQ$1)*(КАЛЕНДАРЬ!$AW12=GRID!$B$3:$AQ$3), 0))*(1-GRID!$B$27))</f>
        <v>38000</v>
      </c>
      <c r="O350" s="35" cm="1">
        <f t="array" ref="O350">IF($I$2="Открытый тариф",
INDEX(GRID!$B$4:$AQ$10,MATCH($O$7,GRID!$A$4:$A$10,0),MATCH(1,($U$2=GRID!$B$1:$AQ$1)*(КАЛЕНДАРЬ!AW12=GRID!$B$3:$AQ$3), 0)),
INDEX(GRID!$B$4:$AQ$10,MATCH($O$7,GRID!$A$4:$A$10,0),MATCH(1,($U$2=GRID!$B$1:$AQ$1)*(КАЛЕНДАРЬ!AW12=GRID!$B$3:$AQ$3), 0))*(1-GRID!$B$27))</f>
        <v>65500</v>
      </c>
      <c r="P350" s="35" cm="1">
        <f t="array" ref="P350">IF($I$2="Открытый тариф",
INDEX(GRID!$B$13:$AQ$19,MATCH($O$7,GRID!$A$13:$A$19,0),MATCH(1,($U$2=GRID!$B$1:$AQ$1)*(КАЛЕНДАРЬ!$AW12=GRID!$B$3:$AQ$3), 0)),
INDEX(GRID!$B$13:$AQ$19,MATCH($O$7,GRID!$A$13:$A$19,0),MATCH(1,($U$2=GRID!$B$1:$AQ$1)*(КАЛЕНДАРЬ!$AW12=GRID!$B$3:$AQ$3), 0))*(1-GRID!$B$27))</f>
        <v>65500</v>
      </c>
    </row>
    <row r="351" spans="1:16" x14ac:dyDescent="0.2">
      <c r="A351" s="58" t="s">
        <v>19</v>
      </c>
      <c r="B351" s="59">
        <v>10</v>
      </c>
      <c r="C351" s="35" cm="1">
        <f t="array" ref="C351">IF($I$2="Открытый тариф",
INDEX(GRID!$B$4:$AQ$10,MATCH($C$7,GRID!$A$4:$A$10,0),MATCH(1,($U$2=GRID!$B$1:$AQ$1)*(КАЛЕНДАРЬ!AW13=GRID!$B$3:$AQ$3), 0)),
INDEX(GRID!$B$4:$AQ$10,MATCH($C$7,GRID!$A$4:$A$10,0),MATCH(1,($U$2=GRID!$B$1:$AQ$1)*(КАЛЕНДАРЬ!AW13=GRID!$B$3:$AQ$3), 0))*(1-GRID!$B$27))</f>
        <v>13200</v>
      </c>
      <c r="D351" s="35" cm="1">
        <f t="array" ref="D351">IF($I$2="Открытый тариф",
INDEX(GRID!$B$13:$AQ$19,MATCH($C$7,GRID!$A$13:$A$19,0),MATCH(1,($U$2=GRID!$B$1:$AQ$1)*(КАЛЕНДАРЬ!$AW13=GRID!$B$3:$AQ$3), 0)),
INDEX(GRID!$B$13:$AQ$19,MATCH($C$7,GRID!$A$13:$A$19,0),MATCH(1,($U$2=GRID!$B$1:$AQ$1)*(КАЛЕНДАРЬ!$AW13=GRID!$B$3:$AQ$3), 0))*(1-GRID!$B$27))</f>
        <v>16200</v>
      </c>
      <c r="E351" s="35" cm="1">
        <f t="array" ref="E351">IF($I$2="Открытый тариф",
INDEX(GRID!$B$4:$AQ$10,MATCH($E$7,GRID!$A$4:$A$10,0),MATCH(1,($U$2=GRID!$B$1:$AQ$1)*(КАЛЕНДАРЬ!AW13=GRID!$B$3:$AQ$3), 0)),
INDEX(GRID!$B$4:$AQ$10,MATCH($E$7,GRID!$A$4:$A$10,0),MATCH(1,($U$2=GRID!$B$1:$AQ$1)*(КАЛЕНДАРЬ!AW13=GRID!$B$3:$AQ$3), 0))*(1-GRID!$B$27))</f>
        <v>16000</v>
      </c>
      <c r="F351" s="35" cm="1">
        <f t="array" ref="F351">IF($I$2="Открытый тариф",
INDEX(GRID!$B$13:$AQ$19,MATCH($E$7,GRID!$A$13:$A$19,0),MATCH(1,($U$2=GRID!$B$1:$AQ$1)*(КАЛЕНДАРЬ!$AW13=GRID!$B$3:$AQ$3), 0)),
INDEX(GRID!$B$13:$AQ$19,MATCH($E$7,GRID!$A$13:$A$19,0),MATCH(1,($U$2=GRID!$B$1:$AQ$1)*(КАЛЕНДАРЬ!$AW13=GRID!$B$3:$AQ$3), 0))*(1-GRID!$B$27))</f>
        <v>19000</v>
      </c>
      <c r="G351" s="35" cm="1">
        <f t="array" ref="G351">IF($I$2="Открытый тариф",
INDEX(GRID!$B$4:$AQ$10,MATCH($G$7,GRID!$A$4:$A$10,0),MATCH(1,($U$2=GRID!$B$1:$AQ$1)*(КАЛЕНДАРЬ!AW13=GRID!$B$3:$AQ$3), 0)),
INDEX(GRID!$B$4:$AQ$10,MATCH($G$7,GRID!$A$4:$A$10,0),MATCH(1,($U$2=GRID!$B$1:$AQ$1)*(КАЛЕНДАРЬ!AW13=GRID!$B$3:$AQ$3), 0))*(1-GRID!$B$27))</f>
        <v>16700</v>
      </c>
      <c r="H351" s="35" cm="1">
        <f t="array" ref="H351">IF($I$2="Открытый тариф",
INDEX(GRID!$B$13:$AQ$19,MATCH($G$7,GRID!$A$13:$A$19,0),MATCH(1,($U$2=GRID!$B$1:$AQ$1)*(КАЛЕНДАРЬ!$AW13=GRID!$B$3:$AQ$3), 0)),
INDEX(GRID!$B$13:$AQ$19,MATCH($G$7,GRID!$A$13:$A$19,0),MATCH(1,($U$2=GRID!$B$1:$AQ$1)*(КАЛЕНДАРЬ!$AW13=GRID!$B$3:$AQ$3), 0))*(1-GRID!$B$27))</f>
        <v>19700</v>
      </c>
      <c r="I351" s="35" cm="1">
        <f t="array" ref="I351">IF($I$2="Открытый тариф",
INDEX(GRID!$B$4:$AQ$10,MATCH($I$7,GRID!$A$4:$A$10,0),MATCH(1,($U$2=GRID!$B$1:$AQ$1)*(КАЛЕНДАРЬ!AW13=GRID!$B$3:$AQ$3), 0)),
INDEX(GRID!$B$4:$AQ$10,MATCH($I$7,GRID!$A$4:$A$10,0),MATCH(1,($U$2=GRID!$B$1:$AQ$1)*(КАЛЕНДАРЬ!AW13=GRID!$B$3:$AQ$3), 0))*(1-GRID!$B$27))</f>
        <v>26800</v>
      </c>
      <c r="J351" s="35" cm="1">
        <f t="array" ref="J351">IF($I$2="Открытый тариф",
INDEX(GRID!$B$13:$AQ$19,MATCH($I$7,GRID!$A$13:$A$19,0),MATCH(1,($U$2=GRID!$B$1:$AQ$1)*(КАЛЕНДАРЬ!$AW13=GRID!$B$3:$AQ$3), 0)),
INDEX(GRID!$B$13:$AQ$19,MATCH($I$7,GRID!$A$13:$A$19,0),MATCH(1,($U$2=GRID!$B$1:$AQ$1)*(КАЛЕНДАРЬ!$AW13=GRID!$B$3:$AQ$3), 0))*(1-GRID!$B$27))</f>
        <v>29800</v>
      </c>
      <c r="K351" s="35" cm="1">
        <f t="array" ref="K351">IF($I$2="Открытый тариф",
INDEX(GRID!$B$4:$AQ$10,MATCH($K$7,GRID!$A$4:$A$10,0),MATCH(1,($U$2=GRID!$B$1:$AQ$1)*(КАЛЕНДАРЬ!AW13=GRID!$B$3:$AQ$3), 0)),
INDEX(GRID!$B$4:$AQ$10,MATCH($K$7,GRID!$A$4:$A$10,0),MATCH(1,($U$2=GRID!$B$1:$AQ$1)*(КАЛЕНДАРЬ!AW13=GRID!$B$3:$AQ$3), 0))*(1-GRID!$B$27))</f>
        <v>27900</v>
      </c>
      <c r="L351" s="35" cm="1">
        <f t="array" ref="L351">IF($I$2="Открытый тариф",
INDEX(GRID!$B$13:$AQ$19,MATCH($K$7,GRID!$A$13:$A$19,0),MATCH(1,($U$2=GRID!$B$1:$AQ$1)*(КАЛЕНДАРЬ!$AW13=GRID!$B$3:$AQ$3), 0)),
INDEX(GRID!$B$13:$AQ$19,MATCH($K$7,GRID!$A$13:$A$19,0),MATCH(1,($U$2=GRID!$B$1:$AQ$1)*(КАЛЕНДАРЬ!$AW13=GRID!$B$3:$AQ$3), 0))*(1-GRID!$B$27))</f>
        <v>30900</v>
      </c>
      <c r="M351" s="35" cm="1">
        <f t="array" ref="M351">IF($I$2="Открытый тариф",
INDEX(GRID!$B$4:$AQ$10,MATCH($M$7,GRID!$A$4:$A$10,0),MATCH(1,($U$2=GRID!$B$1:$AQ$1)*(КАЛЕНДАРЬ!AW13=GRID!$B$3:$AQ$3), 0)),
INDEX(GRID!$B$4:$AQ$10,MATCH($M$7,GRID!$A$4:$A$10,0),MATCH(1,($U$2=GRID!$B$1:$AQ$1)*(КАЛЕНДАРЬ!AW13=GRID!$B$3:$AQ$3), 0))*(1-GRID!$B$27))</f>
        <v>35000</v>
      </c>
      <c r="N351" s="35" cm="1">
        <f t="array" ref="N351">IF($I$2="Открытый тариф",
INDEX(GRID!$B$13:$AQ$19,MATCH($M$7,GRID!$A$13:$A$19,0),MATCH(1,($U$2=GRID!$B$1:$AQ$1)*(КАЛЕНДАРЬ!$AW13=GRID!$B$3:$AQ$3), 0)),
INDEX(GRID!$B$13:$AQ$19,MATCH($M$7,GRID!$A$13:$A$19,0),MATCH(1,($U$2=GRID!$B$1:$AQ$1)*(КАЛЕНДАРЬ!$AW13=GRID!$B$3:$AQ$3), 0))*(1-GRID!$B$27))</f>
        <v>38000</v>
      </c>
      <c r="O351" s="35" cm="1">
        <f t="array" ref="O351">IF($I$2="Открытый тариф",
INDEX(GRID!$B$4:$AQ$10,MATCH($O$7,GRID!$A$4:$A$10,0),MATCH(1,($U$2=GRID!$B$1:$AQ$1)*(КАЛЕНДАРЬ!AW13=GRID!$B$3:$AQ$3), 0)),
INDEX(GRID!$B$4:$AQ$10,MATCH($O$7,GRID!$A$4:$A$10,0),MATCH(1,($U$2=GRID!$B$1:$AQ$1)*(КАЛЕНДАРЬ!AW13=GRID!$B$3:$AQ$3), 0))*(1-GRID!$B$27))</f>
        <v>65500</v>
      </c>
      <c r="P351" s="35" cm="1">
        <f t="array" ref="P351">IF($I$2="Открытый тариф",
INDEX(GRID!$B$13:$AQ$19,MATCH($O$7,GRID!$A$13:$A$19,0),MATCH(1,($U$2=GRID!$B$1:$AQ$1)*(КАЛЕНДАРЬ!$AW13=GRID!$B$3:$AQ$3), 0)),
INDEX(GRID!$B$13:$AQ$19,MATCH($O$7,GRID!$A$13:$A$19,0),MATCH(1,($U$2=GRID!$B$1:$AQ$1)*(КАЛЕНДАРЬ!$AW13=GRID!$B$3:$AQ$3), 0))*(1-GRID!$B$27))</f>
        <v>65500</v>
      </c>
    </row>
    <row r="352" spans="1:16" x14ac:dyDescent="0.2">
      <c r="A352" s="58" t="s">
        <v>20</v>
      </c>
      <c r="B352" s="59">
        <v>11</v>
      </c>
      <c r="C352" s="35" cm="1">
        <f t="array" ref="C352">IF($I$2="Открытый тариф",
INDEX(GRID!$B$4:$AQ$10,MATCH($C$7,GRID!$A$4:$A$10,0),MATCH(1,($U$2=GRID!$B$1:$AQ$1)*(КАЛЕНДАРЬ!AW14=GRID!$B$3:$AQ$3), 0)),
INDEX(GRID!$B$4:$AQ$10,MATCH($C$7,GRID!$A$4:$A$10,0),MATCH(1,($U$2=GRID!$B$1:$AQ$1)*(КАЛЕНДАРЬ!AW14=GRID!$B$3:$AQ$3), 0))*(1-GRID!$B$27))</f>
        <v>13200</v>
      </c>
      <c r="D352" s="35" cm="1">
        <f t="array" ref="D352">IF($I$2="Открытый тариф",
INDEX(GRID!$B$13:$AQ$19,MATCH($C$7,GRID!$A$13:$A$19,0),MATCH(1,($U$2=GRID!$B$1:$AQ$1)*(КАЛЕНДАРЬ!$AW14=GRID!$B$3:$AQ$3), 0)),
INDEX(GRID!$B$13:$AQ$19,MATCH($C$7,GRID!$A$13:$A$19,0),MATCH(1,($U$2=GRID!$B$1:$AQ$1)*(КАЛЕНДАРЬ!$AW14=GRID!$B$3:$AQ$3), 0))*(1-GRID!$B$27))</f>
        <v>16200</v>
      </c>
      <c r="E352" s="35" cm="1">
        <f t="array" ref="E352">IF($I$2="Открытый тариф",
INDEX(GRID!$B$4:$AQ$10,MATCH($E$7,GRID!$A$4:$A$10,0),MATCH(1,($U$2=GRID!$B$1:$AQ$1)*(КАЛЕНДАРЬ!AW14=GRID!$B$3:$AQ$3), 0)),
INDEX(GRID!$B$4:$AQ$10,MATCH($E$7,GRID!$A$4:$A$10,0),MATCH(1,($U$2=GRID!$B$1:$AQ$1)*(КАЛЕНДАРЬ!AW14=GRID!$B$3:$AQ$3), 0))*(1-GRID!$B$27))</f>
        <v>16000</v>
      </c>
      <c r="F352" s="35" cm="1">
        <f t="array" ref="F352">IF($I$2="Открытый тариф",
INDEX(GRID!$B$13:$AQ$19,MATCH($E$7,GRID!$A$13:$A$19,0),MATCH(1,($U$2=GRID!$B$1:$AQ$1)*(КАЛЕНДАРЬ!$AW14=GRID!$B$3:$AQ$3), 0)),
INDEX(GRID!$B$13:$AQ$19,MATCH($E$7,GRID!$A$13:$A$19,0),MATCH(1,($U$2=GRID!$B$1:$AQ$1)*(КАЛЕНДАРЬ!$AW14=GRID!$B$3:$AQ$3), 0))*(1-GRID!$B$27))</f>
        <v>19000</v>
      </c>
      <c r="G352" s="35" cm="1">
        <f t="array" ref="G352">IF($I$2="Открытый тариф",
INDEX(GRID!$B$4:$AQ$10,MATCH($G$7,GRID!$A$4:$A$10,0),MATCH(1,($U$2=GRID!$B$1:$AQ$1)*(КАЛЕНДАРЬ!AW14=GRID!$B$3:$AQ$3), 0)),
INDEX(GRID!$B$4:$AQ$10,MATCH($G$7,GRID!$A$4:$A$10,0),MATCH(1,($U$2=GRID!$B$1:$AQ$1)*(КАЛЕНДАРЬ!AW14=GRID!$B$3:$AQ$3), 0))*(1-GRID!$B$27))</f>
        <v>16700</v>
      </c>
      <c r="H352" s="35" cm="1">
        <f t="array" ref="H352">IF($I$2="Открытый тариф",
INDEX(GRID!$B$13:$AQ$19,MATCH($G$7,GRID!$A$13:$A$19,0),MATCH(1,($U$2=GRID!$B$1:$AQ$1)*(КАЛЕНДАРЬ!$AW14=GRID!$B$3:$AQ$3), 0)),
INDEX(GRID!$B$13:$AQ$19,MATCH($G$7,GRID!$A$13:$A$19,0),MATCH(1,($U$2=GRID!$B$1:$AQ$1)*(КАЛЕНДАРЬ!$AW14=GRID!$B$3:$AQ$3), 0))*(1-GRID!$B$27))</f>
        <v>19700</v>
      </c>
      <c r="I352" s="35" cm="1">
        <f t="array" ref="I352">IF($I$2="Открытый тариф",
INDEX(GRID!$B$4:$AQ$10,MATCH($I$7,GRID!$A$4:$A$10,0),MATCH(1,($U$2=GRID!$B$1:$AQ$1)*(КАЛЕНДАРЬ!AW14=GRID!$B$3:$AQ$3), 0)),
INDEX(GRID!$B$4:$AQ$10,MATCH($I$7,GRID!$A$4:$A$10,0),MATCH(1,($U$2=GRID!$B$1:$AQ$1)*(КАЛЕНДАРЬ!AW14=GRID!$B$3:$AQ$3), 0))*(1-GRID!$B$27))</f>
        <v>26800</v>
      </c>
      <c r="J352" s="35" cm="1">
        <f t="array" ref="J352">IF($I$2="Открытый тариф",
INDEX(GRID!$B$13:$AQ$19,MATCH($I$7,GRID!$A$13:$A$19,0),MATCH(1,($U$2=GRID!$B$1:$AQ$1)*(КАЛЕНДАРЬ!$AW14=GRID!$B$3:$AQ$3), 0)),
INDEX(GRID!$B$13:$AQ$19,MATCH($I$7,GRID!$A$13:$A$19,0),MATCH(1,($U$2=GRID!$B$1:$AQ$1)*(КАЛЕНДАРЬ!$AW14=GRID!$B$3:$AQ$3), 0))*(1-GRID!$B$27))</f>
        <v>29800</v>
      </c>
      <c r="K352" s="35" cm="1">
        <f t="array" ref="K352">IF($I$2="Открытый тариф",
INDEX(GRID!$B$4:$AQ$10,MATCH($K$7,GRID!$A$4:$A$10,0),MATCH(1,($U$2=GRID!$B$1:$AQ$1)*(КАЛЕНДАРЬ!AW14=GRID!$B$3:$AQ$3), 0)),
INDEX(GRID!$B$4:$AQ$10,MATCH($K$7,GRID!$A$4:$A$10,0),MATCH(1,($U$2=GRID!$B$1:$AQ$1)*(КАЛЕНДАРЬ!AW14=GRID!$B$3:$AQ$3), 0))*(1-GRID!$B$27))</f>
        <v>27900</v>
      </c>
      <c r="L352" s="35" cm="1">
        <f t="array" ref="L352">IF($I$2="Открытый тариф",
INDEX(GRID!$B$13:$AQ$19,MATCH($K$7,GRID!$A$13:$A$19,0),MATCH(1,($U$2=GRID!$B$1:$AQ$1)*(КАЛЕНДАРЬ!$AW14=GRID!$B$3:$AQ$3), 0)),
INDEX(GRID!$B$13:$AQ$19,MATCH($K$7,GRID!$A$13:$A$19,0),MATCH(1,($U$2=GRID!$B$1:$AQ$1)*(КАЛЕНДАРЬ!$AW14=GRID!$B$3:$AQ$3), 0))*(1-GRID!$B$27))</f>
        <v>30900</v>
      </c>
      <c r="M352" s="35" cm="1">
        <f t="array" ref="M352">IF($I$2="Открытый тариф",
INDEX(GRID!$B$4:$AQ$10,MATCH($M$7,GRID!$A$4:$A$10,0),MATCH(1,($U$2=GRID!$B$1:$AQ$1)*(КАЛЕНДАРЬ!AW14=GRID!$B$3:$AQ$3), 0)),
INDEX(GRID!$B$4:$AQ$10,MATCH($M$7,GRID!$A$4:$A$10,0),MATCH(1,($U$2=GRID!$B$1:$AQ$1)*(КАЛЕНДАРЬ!AW14=GRID!$B$3:$AQ$3), 0))*(1-GRID!$B$27))</f>
        <v>35000</v>
      </c>
      <c r="N352" s="35" cm="1">
        <f t="array" ref="N352">IF($I$2="Открытый тариф",
INDEX(GRID!$B$13:$AQ$19,MATCH($M$7,GRID!$A$13:$A$19,0),MATCH(1,($U$2=GRID!$B$1:$AQ$1)*(КАЛЕНДАРЬ!$AW14=GRID!$B$3:$AQ$3), 0)),
INDEX(GRID!$B$13:$AQ$19,MATCH($M$7,GRID!$A$13:$A$19,0),MATCH(1,($U$2=GRID!$B$1:$AQ$1)*(КАЛЕНДАРЬ!$AW14=GRID!$B$3:$AQ$3), 0))*(1-GRID!$B$27))</f>
        <v>38000</v>
      </c>
      <c r="O352" s="35" cm="1">
        <f t="array" ref="O352">IF($I$2="Открытый тариф",
INDEX(GRID!$B$4:$AQ$10,MATCH($O$7,GRID!$A$4:$A$10,0),MATCH(1,($U$2=GRID!$B$1:$AQ$1)*(КАЛЕНДАРЬ!AW14=GRID!$B$3:$AQ$3), 0)),
INDEX(GRID!$B$4:$AQ$10,MATCH($O$7,GRID!$A$4:$A$10,0),MATCH(1,($U$2=GRID!$B$1:$AQ$1)*(КАЛЕНДАРЬ!AW14=GRID!$B$3:$AQ$3), 0))*(1-GRID!$B$27))</f>
        <v>65500</v>
      </c>
      <c r="P352" s="35" cm="1">
        <f t="array" ref="P352">IF($I$2="Открытый тариф",
INDEX(GRID!$B$13:$AQ$19,MATCH($O$7,GRID!$A$13:$A$19,0),MATCH(1,($U$2=GRID!$B$1:$AQ$1)*(КАЛЕНДАРЬ!$AW14=GRID!$B$3:$AQ$3), 0)),
INDEX(GRID!$B$13:$AQ$19,MATCH($O$7,GRID!$A$13:$A$19,0),MATCH(1,($U$2=GRID!$B$1:$AQ$1)*(КАЛЕНДАРЬ!$AW14=GRID!$B$3:$AQ$3), 0))*(1-GRID!$B$27))</f>
        <v>65500</v>
      </c>
    </row>
    <row r="353" spans="1:16" x14ac:dyDescent="0.2">
      <c r="A353" s="58" t="s">
        <v>14</v>
      </c>
      <c r="B353" s="59">
        <v>12</v>
      </c>
      <c r="C353" s="35" cm="1">
        <f t="array" ref="C353">IF($I$2="Открытый тариф",
INDEX(GRID!$B$4:$AQ$10,MATCH($C$7,GRID!$A$4:$A$10,0),MATCH(1,($U$2=GRID!$B$1:$AQ$1)*(КАЛЕНДАРЬ!AW15=GRID!$B$3:$AQ$3), 0)),
INDEX(GRID!$B$4:$AQ$10,MATCH($C$7,GRID!$A$4:$A$10,0),MATCH(1,($U$2=GRID!$B$1:$AQ$1)*(КАЛЕНДАРЬ!AW15=GRID!$B$3:$AQ$3), 0))*(1-GRID!$B$27))</f>
        <v>12300</v>
      </c>
      <c r="D353" s="35" cm="1">
        <f t="array" ref="D353">IF($I$2="Открытый тариф",
INDEX(GRID!$B$13:$AQ$19,MATCH($C$7,GRID!$A$13:$A$19,0),MATCH(1,($U$2=GRID!$B$1:$AQ$1)*(КАЛЕНДАРЬ!$AW15=GRID!$B$3:$AQ$3), 0)),
INDEX(GRID!$B$13:$AQ$19,MATCH($C$7,GRID!$A$13:$A$19,0),MATCH(1,($U$2=GRID!$B$1:$AQ$1)*(КАЛЕНДАРЬ!$AW15=GRID!$B$3:$AQ$3), 0))*(1-GRID!$B$27))</f>
        <v>15300</v>
      </c>
      <c r="E353" s="35" cm="1">
        <f t="array" ref="E353">IF($I$2="Открытый тариф",
INDEX(GRID!$B$4:$AQ$10,MATCH($E$7,GRID!$A$4:$A$10,0),MATCH(1,($U$2=GRID!$B$1:$AQ$1)*(КАЛЕНДАРЬ!AW15=GRID!$B$3:$AQ$3), 0)),
INDEX(GRID!$B$4:$AQ$10,MATCH($E$7,GRID!$A$4:$A$10,0),MATCH(1,($U$2=GRID!$B$1:$AQ$1)*(КАЛЕНДАРЬ!AW15=GRID!$B$3:$AQ$3), 0))*(1-GRID!$B$27))</f>
        <v>14600</v>
      </c>
      <c r="F353" s="35" cm="1">
        <f t="array" ref="F353">IF($I$2="Открытый тариф",
INDEX(GRID!$B$13:$AQ$19,MATCH($E$7,GRID!$A$13:$A$19,0),MATCH(1,($U$2=GRID!$B$1:$AQ$1)*(КАЛЕНДАРЬ!$AW15=GRID!$B$3:$AQ$3), 0)),
INDEX(GRID!$B$13:$AQ$19,MATCH($E$7,GRID!$A$13:$A$19,0),MATCH(1,($U$2=GRID!$B$1:$AQ$1)*(КАЛЕНДАРЬ!$AW15=GRID!$B$3:$AQ$3), 0))*(1-GRID!$B$27))</f>
        <v>17600</v>
      </c>
      <c r="G353" s="35" cm="1">
        <f t="array" ref="G353">IF($I$2="Открытый тариф",
INDEX(GRID!$B$4:$AQ$10,MATCH($G$7,GRID!$A$4:$A$10,0),MATCH(1,($U$2=GRID!$B$1:$AQ$1)*(КАЛЕНДАРЬ!AW15=GRID!$B$3:$AQ$3), 0)),
INDEX(GRID!$B$4:$AQ$10,MATCH($G$7,GRID!$A$4:$A$10,0),MATCH(1,($U$2=GRID!$B$1:$AQ$1)*(КАЛЕНДАРЬ!AW15=GRID!$B$3:$AQ$3), 0))*(1-GRID!$B$27))</f>
        <v>15200</v>
      </c>
      <c r="H353" s="35" cm="1">
        <f t="array" ref="H353">IF($I$2="Открытый тариф",
INDEX(GRID!$B$13:$AQ$19,MATCH($G$7,GRID!$A$13:$A$19,0),MATCH(1,($U$2=GRID!$B$1:$AQ$1)*(КАЛЕНДАРЬ!$AW15=GRID!$B$3:$AQ$3), 0)),
INDEX(GRID!$B$13:$AQ$19,MATCH($G$7,GRID!$A$13:$A$19,0),MATCH(1,($U$2=GRID!$B$1:$AQ$1)*(КАЛЕНДАРЬ!$AW15=GRID!$B$3:$AQ$3), 0))*(1-GRID!$B$27))</f>
        <v>18200</v>
      </c>
      <c r="I353" s="35" cm="1">
        <f t="array" ref="I353">IF($I$2="Открытый тариф",
INDEX(GRID!$B$4:$AQ$10,MATCH($I$7,GRID!$A$4:$A$10,0),MATCH(1,($U$2=GRID!$B$1:$AQ$1)*(КАЛЕНДАРЬ!AW15=GRID!$B$3:$AQ$3), 0)),
INDEX(GRID!$B$4:$AQ$10,MATCH($I$7,GRID!$A$4:$A$10,0),MATCH(1,($U$2=GRID!$B$1:$AQ$1)*(КАЛЕНДАРЬ!AW15=GRID!$B$3:$AQ$3), 0))*(1-GRID!$B$27))</f>
        <v>26800</v>
      </c>
      <c r="J353" s="35" cm="1">
        <f t="array" ref="J353">IF($I$2="Открытый тариф",
INDEX(GRID!$B$13:$AQ$19,MATCH($I$7,GRID!$A$13:$A$19,0),MATCH(1,($U$2=GRID!$B$1:$AQ$1)*(КАЛЕНДАРЬ!$AW15=GRID!$B$3:$AQ$3), 0)),
INDEX(GRID!$B$13:$AQ$19,MATCH($I$7,GRID!$A$13:$A$19,0),MATCH(1,($U$2=GRID!$B$1:$AQ$1)*(КАЛЕНДАРЬ!$AW15=GRID!$B$3:$AQ$3), 0))*(1-GRID!$B$27))</f>
        <v>29800</v>
      </c>
      <c r="K353" s="35" cm="1">
        <f t="array" ref="K353">IF($I$2="Открытый тариф",
INDEX(GRID!$B$4:$AQ$10,MATCH($K$7,GRID!$A$4:$A$10,0),MATCH(1,($U$2=GRID!$B$1:$AQ$1)*(КАЛЕНДАРЬ!AW15=GRID!$B$3:$AQ$3), 0)),
INDEX(GRID!$B$4:$AQ$10,MATCH($K$7,GRID!$A$4:$A$10,0),MATCH(1,($U$2=GRID!$B$1:$AQ$1)*(КАЛЕНДАРЬ!AW15=GRID!$B$3:$AQ$3), 0))*(1-GRID!$B$27))</f>
        <v>27900</v>
      </c>
      <c r="L353" s="35" cm="1">
        <f t="array" ref="L353">IF($I$2="Открытый тариф",
INDEX(GRID!$B$13:$AQ$19,MATCH($K$7,GRID!$A$13:$A$19,0),MATCH(1,($U$2=GRID!$B$1:$AQ$1)*(КАЛЕНДАРЬ!$AW15=GRID!$B$3:$AQ$3), 0)),
INDEX(GRID!$B$13:$AQ$19,MATCH($K$7,GRID!$A$13:$A$19,0),MATCH(1,($U$2=GRID!$B$1:$AQ$1)*(КАЛЕНДАРЬ!$AW15=GRID!$B$3:$AQ$3), 0))*(1-GRID!$B$27))</f>
        <v>30900</v>
      </c>
      <c r="M353" s="35" cm="1">
        <f t="array" ref="M353">IF($I$2="Открытый тариф",
INDEX(GRID!$B$4:$AQ$10,MATCH($M$7,GRID!$A$4:$A$10,0),MATCH(1,($U$2=GRID!$B$1:$AQ$1)*(КАЛЕНДАРЬ!AW15=GRID!$B$3:$AQ$3), 0)),
INDEX(GRID!$B$4:$AQ$10,MATCH($M$7,GRID!$A$4:$A$10,0),MATCH(1,($U$2=GRID!$B$1:$AQ$1)*(КАЛЕНДАРЬ!AW15=GRID!$B$3:$AQ$3), 0))*(1-GRID!$B$27))</f>
        <v>35000</v>
      </c>
      <c r="N353" s="35" cm="1">
        <f t="array" ref="N353">IF($I$2="Открытый тариф",
INDEX(GRID!$B$13:$AQ$19,MATCH($M$7,GRID!$A$13:$A$19,0),MATCH(1,($U$2=GRID!$B$1:$AQ$1)*(КАЛЕНДАРЬ!$AW15=GRID!$B$3:$AQ$3), 0)),
INDEX(GRID!$B$13:$AQ$19,MATCH($M$7,GRID!$A$13:$A$19,0),MATCH(1,($U$2=GRID!$B$1:$AQ$1)*(КАЛЕНДАРЬ!$AW15=GRID!$B$3:$AQ$3), 0))*(1-GRID!$B$27))</f>
        <v>38000</v>
      </c>
      <c r="O353" s="35" cm="1">
        <f t="array" ref="O353">IF($I$2="Открытый тариф",
INDEX(GRID!$B$4:$AQ$10,MATCH($O$7,GRID!$A$4:$A$10,0),MATCH(1,($U$2=GRID!$B$1:$AQ$1)*(КАЛЕНДАРЬ!AW15=GRID!$B$3:$AQ$3), 0)),
INDEX(GRID!$B$4:$AQ$10,MATCH($O$7,GRID!$A$4:$A$10,0),MATCH(1,($U$2=GRID!$B$1:$AQ$1)*(КАЛЕНДАРЬ!AW15=GRID!$B$3:$AQ$3), 0))*(1-GRID!$B$27))</f>
        <v>65500</v>
      </c>
      <c r="P353" s="35" cm="1">
        <f t="array" ref="P353">IF($I$2="Открытый тариф",
INDEX(GRID!$B$13:$AQ$19,MATCH($O$7,GRID!$A$13:$A$19,0),MATCH(1,($U$2=GRID!$B$1:$AQ$1)*(КАЛЕНДАРЬ!$AW15=GRID!$B$3:$AQ$3), 0)),
INDEX(GRID!$B$13:$AQ$19,MATCH($O$7,GRID!$A$13:$A$19,0),MATCH(1,($U$2=GRID!$B$1:$AQ$1)*(КАЛЕНДАРЬ!$AW15=GRID!$B$3:$AQ$3), 0))*(1-GRID!$B$27))</f>
        <v>65500</v>
      </c>
    </row>
    <row r="354" spans="1:16" x14ac:dyDescent="0.2">
      <c r="A354" s="58" t="s">
        <v>15</v>
      </c>
      <c r="B354" s="59">
        <v>13</v>
      </c>
      <c r="C354" s="35" cm="1">
        <f t="array" ref="C354">IF($I$2="Открытый тариф",
INDEX(GRID!$B$4:$AQ$10,MATCH($C$7,GRID!$A$4:$A$10,0),MATCH(1,($U$2=GRID!$B$1:$AQ$1)*(КАЛЕНДАРЬ!AW16=GRID!$B$3:$AQ$3), 0)),
INDEX(GRID!$B$4:$AQ$10,MATCH($C$7,GRID!$A$4:$A$10,0),MATCH(1,($U$2=GRID!$B$1:$AQ$1)*(КАЛЕНДАРЬ!AW16=GRID!$B$3:$AQ$3), 0))*(1-GRID!$B$27))</f>
        <v>12300</v>
      </c>
      <c r="D354" s="35" cm="1">
        <f t="array" ref="D354">IF($I$2="Открытый тариф",
INDEX(GRID!$B$13:$AQ$19,MATCH($C$7,GRID!$A$13:$A$19,0),MATCH(1,($U$2=GRID!$B$1:$AQ$1)*(КАЛЕНДАРЬ!$AW16=GRID!$B$3:$AQ$3), 0)),
INDEX(GRID!$B$13:$AQ$19,MATCH($C$7,GRID!$A$13:$A$19,0),MATCH(1,($U$2=GRID!$B$1:$AQ$1)*(КАЛЕНДАРЬ!$AW16=GRID!$B$3:$AQ$3), 0))*(1-GRID!$B$27))</f>
        <v>15300</v>
      </c>
      <c r="E354" s="35" cm="1">
        <f t="array" ref="E354">IF($I$2="Открытый тариф",
INDEX(GRID!$B$4:$AQ$10,MATCH($E$7,GRID!$A$4:$A$10,0),MATCH(1,($U$2=GRID!$B$1:$AQ$1)*(КАЛЕНДАРЬ!AW16=GRID!$B$3:$AQ$3), 0)),
INDEX(GRID!$B$4:$AQ$10,MATCH($E$7,GRID!$A$4:$A$10,0),MATCH(1,($U$2=GRID!$B$1:$AQ$1)*(КАЛЕНДАРЬ!AW16=GRID!$B$3:$AQ$3), 0))*(1-GRID!$B$27))</f>
        <v>14600</v>
      </c>
      <c r="F354" s="35" cm="1">
        <f t="array" ref="F354">IF($I$2="Открытый тариф",
INDEX(GRID!$B$13:$AQ$19,MATCH($E$7,GRID!$A$13:$A$19,0),MATCH(1,($U$2=GRID!$B$1:$AQ$1)*(КАЛЕНДАРЬ!$AW16=GRID!$B$3:$AQ$3), 0)),
INDEX(GRID!$B$13:$AQ$19,MATCH($E$7,GRID!$A$13:$A$19,0),MATCH(1,($U$2=GRID!$B$1:$AQ$1)*(КАЛЕНДАРЬ!$AW16=GRID!$B$3:$AQ$3), 0))*(1-GRID!$B$27))</f>
        <v>17600</v>
      </c>
      <c r="G354" s="35" cm="1">
        <f t="array" ref="G354">IF($I$2="Открытый тариф",
INDEX(GRID!$B$4:$AQ$10,MATCH($G$7,GRID!$A$4:$A$10,0),MATCH(1,($U$2=GRID!$B$1:$AQ$1)*(КАЛЕНДАРЬ!AW16=GRID!$B$3:$AQ$3), 0)),
INDEX(GRID!$B$4:$AQ$10,MATCH($G$7,GRID!$A$4:$A$10,0),MATCH(1,($U$2=GRID!$B$1:$AQ$1)*(КАЛЕНДАРЬ!AW16=GRID!$B$3:$AQ$3), 0))*(1-GRID!$B$27))</f>
        <v>15200</v>
      </c>
      <c r="H354" s="35" cm="1">
        <f t="array" ref="H354">IF($I$2="Открытый тариф",
INDEX(GRID!$B$13:$AQ$19,MATCH($G$7,GRID!$A$13:$A$19,0),MATCH(1,($U$2=GRID!$B$1:$AQ$1)*(КАЛЕНДАРЬ!$AW16=GRID!$B$3:$AQ$3), 0)),
INDEX(GRID!$B$13:$AQ$19,MATCH($G$7,GRID!$A$13:$A$19,0),MATCH(1,($U$2=GRID!$B$1:$AQ$1)*(КАЛЕНДАРЬ!$AW16=GRID!$B$3:$AQ$3), 0))*(1-GRID!$B$27))</f>
        <v>18200</v>
      </c>
      <c r="I354" s="35" cm="1">
        <f t="array" ref="I354">IF($I$2="Открытый тариф",
INDEX(GRID!$B$4:$AQ$10,MATCH($I$7,GRID!$A$4:$A$10,0),MATCH(1,($U$2=GRID!$B$1:$AQ$1)*(КАЛЕНДАРЬ!AW16=GRID!$B$3:$AQ$3), 0)),
INDEX(GRID!$B$4:$AQ$10,MATCH($I$7,GRID!$A$4:$A$10,0),MATCH(1,($U$2=GRID!$B$1:$AQ$1)*(КАЛЕНДАРЬ!AW16=GRID!$B$3:$AQ$3), 0))*(1-GRID!$B$27))</f>
        <v>26800</v>
      </c>
      <c r="J354" s="35" cm="1">
        <f t="array" ref="J354">IF($I$2="Открытый тариф",
INDEX(GRID!$B$13:$AQ$19,MATCH($I$7,GRID!$A$13:$A$19,0),MATCH(1,($U$2=GRID!$B$1:$AQ$1)*(КАЛЕНДАРЬ!$AW16=GRID!$B$3:$AQ$3), 0)),
INDEX(GRID!$B$13:$AQ$19,MATCH($I$7,GRID!$A$13:$A$19,0),MATCH(1,($U$2=GRID!$B$1:$AQ$1)*(КАЛЕНДАРЬ!$AW16=GRID!$B$3:$AQ$3), 0))*(1-GRID!$B$27))</f>
        <v>29800</v>
      </c>
      <c r="K354" s="35" cm="1">
        <f t="array" ref="K354">IF($I$2="Открытый тариф",
INDEX(GRID!$B$4:$AQ$10,MATCH($K$7,GRID!$A$4:$A$10,0),MATCH(1,($U$2=GRID!$B$1:$AQ$1)*(КАЛЕНДАРЬ!AW16=GRID!$B$3:$AQ$3), 0)),
INDEX(GRID!$B$4:$AQ$10,MATCH($K$7,GRID!$A$4:$A$10,0),MATCH(1,($U$2=GRID!$B$1:$AQ$1)*(КАЛЕНДАРЬ!AW16=GRID!$B$3:$AQ$3), 0))*(1-GRID!$B$27))</f>
        <v>27900</v>
      </c>
      <c r="L354" s="35" cm="1">
        <f t="array" ref="L354">IF($I$2="Открытый тариф",
INDEX(GRID!$B$13:$AQ$19,MATCH($K$7,GRID!$A$13:$A$19,0),MATCH(1,($U$2=GRID!$B$1:$AQ$1)*(КАЛЕНДАРЬ!$AW16=GRID!$B$3:$AQ$3), 0)),
INDEX(GRID!$B$13:$AQ$19,MATCH($K$7,GRID!$A$13:$A$19,0),MATCH(1,($U$2=GRID!$B$1:$AQ$1)*(КАЛЕНДАРЬ!$AW16=GRID!$B$3:$AQ$3), 0))*(1-GRID!$B$27))</f>
        <v>30900</v>
      </c>
      <c r="M354" s="35" cm="1">
        <f t="array" ref="M354">IF($I$2="Открытый тариф",
INDEX(GRID!$B$4:$AQ$10,MATCH($M$7,GRID!$A$4:$A$10,0),MATCH(1,($U$2=GRID!$B$1:$AQ$1)*(КАЛЕНДАРЬ!AW16=GRID!$B$3:$AQ$3), 0)),
INDEX(GRID!$B$4:$AQ$10,MATCH($M$7,GRID!$A$4:$A$10,0),MATCH(1,($U$2=GRID!$B$1:$AQ$1)*(КАЛЕНДАРЬ!AW16=GRID!$B$3:$AQ$3), 0))*(1-GRID!$B$27))</f>
        <v>35000</v>
      </c>
      <c r="N354" s="35" cm="1">
        <f t="array" ref="N354">IF($I$2="Открытый тариф",
INDEX(GRID!$B$13:$AQ$19,MATCH($M$7,GRID!$A$13:$A$19,0),MATCH(1,($U$2=GRID!$B$1:$AQ$1)*(КАЛЕНДАРЬ!$AW16=GRID!$B$3:$AQ$3), 0)),
INDEX(GRID!$B$13:$AQ$19,MATCH($M$7,GRID!$A$13:$A$19,0),MATCH(1,($U$2=GRID!$B$1:$AQ$1)*(КАЛЕНДАРЬ!$AW16=GRID!$B$3:$AQ$3), 0))*(1-GRID!$B$27))</f>
        <v>38000</v>
      </c>
      <c r="O354" s="35" cm="1">
        <f t="array" ref="O354">IF($I$2="Открытый тариф",
INDEX(GRID!$B$4:$AQ$10,MATCH($O$7,GRID!$A$4:$A$10,0),MATCH(1,($U$2=GRID!$B$1:$AQ$1)*(КАЛЕНДАРЬ!AW16=GRID!$B$3:$AQ$3), 0)),
INDEX(GRID!$B$4:$AQ$10,MATCH($O$7,GRID!$A$4:$A$10,0),MATCH(1,($U$2=GRID!$B$1:$AQ$1)*(КАЛЕНДАРЬ!AW16=GRID!$B$3:$AQ$3), 0))*(1-GRID!$B$27))</f>
        <v>65500</v>
      </c>
      <c r="P354" s="35" cm="1">
        <f t="array" ref="P354">IF($I$2="Открытый тариф",
INDEX(GRID!$B$13:$AQ$19,MATCH($O$7,GRID!$A$13:$A$19,0),MATCH(1,($U$2=GRID!$B$1:$AQ$1)*(КАЛЕНДАРЬ!$AW16=GRID!$B$3:$AQ$3), 0)),
INDEX(GRID!$B$13:$AQ$19,MATCH($O$7,GRID!$A$13:$A$19,0),MATCH(1,($U$2=GRID!$B$1:$AQ$1)*(КАЛЕНДАРЬ!$AW16=GRID!$B$3:$AQ$3), 0))*(1-GRID!$B$27))</f>
        <v>65500</v>
      </c>
    </row>
    <row r="355" spans="1:16" x14ac:dyDescent="0.2">
      <c r="A355" s="58" t="s">
        <v>16</v>
      </c>
      <c r="B355" s="59">
        <v>14</v>
      </c>
      <c r="C355" s="35" cm="1">
        <f t="array" ref="C355">IF($I$2="Открытый тариф",
INDEX(GRID!$B$4:$AQ$10,MATCH($C$7,GRID!$A$4:$A$10,0),MATCH(1,($U$2=GRID!$B$1:$AQ$1)*(КАЛЕНДАРЬ!AW17=GRID!$B$3:$AQ$3), 0)),
INDEX(GRID!$B$4:$AQ$10,MATCH($C$7,GRID!$A$4:$A$10,0),MATCH(1,($U$2=GRID!$B$1:$AQ$1)*(КАЛЕНДАРЬ!AW17=GRID!$B$3:$AQ$3), 0))*(1-GRID!$B$27))</f>
        <v>12300</v>
      </c>
      <c r="D355" s="35" cm="1">
        <f t="array" ref="D355">IF($I$2="Открытый тариф",
INDEX(GRID!$B$13:$AQ$19,MATCH($C$7,GRID!$A$13:$A$19,0),MATCH(1,($U$2=GRID!$B$1:$AQ$1)*(КАЛЕНДАРЬ!$AW17=GRID!$B$3:$AQ$3), 0)),
INDEX(GRID!$B$13:$AQ$19,MATCH($C$7,GRID!$A$13:$A$19,0),MATCH(1,($U$2=GRID!$B$1:$AQ$1)*(КАЛЕНДАРЬ!$AW17=GRID!$B$3:$AQ$3), 0))*(1-GRID!$B$27))</f>
        <v>15300</v>
      </c>
      <c r="E355" s="35" cm="1">
        <f t="array" ref="E355">IF($I$2="Открытый тариф",
INDEX(GRID!$B$4:$AQ$10,MATCH($E$7,GRID!$A$4:$A$10,0),MATCH(1,($U$2=GRID!$B$1:$AQ$1)*(КАЛЕНДАРЬ!AW17=GRID!$B$3:$AQ$3), 0)),
INDEX(GRID!$B$4:$AQ$10,MATCH($E$7,GRID!$A$4:$A$10,0),MATCH(1,($U$2=GRID!$B$1:$AQ$1)*(КАЛЕНДАРЬ!AW17=GRID!$B$3:$AQ$3), 0))*(1-GRID!$B$27))</f>
        <v>14600</v>
      </c>
      <c r="F355" s="35" cm="1">
        <f t="array" ref="F355">IF($I$2="Открытый тариф",
INDEX(GRID!$B$13:$AQ$19,MATCH($E$7,GRID!$A$13:$A$19,0),MATCH(1,($U$2=GRID!$B$1:$AQ$1)*(КАЛЕНДАРЬ!$AW17=GRID!$B$3:$AQ$3), 0)),
INDEX(GRID!$B$13:$AQ$19,MATCH($E$7,GRID!$A$13:$A$19,0),MATCH(1,($U$2=GRID!$B$1:$AQ$1)*(КАЛЕНДАРЬ!$AW17=GRID!$B$3:$AQ$3), 0))*(1-GRID!$B$27))</f>
        <v>17600</v>
      </c>
      <c r="G355" s="35" cm="1">
        <f t="array" ref="G355">IF($I$2="Открытый тариф",
INDEX(GRID!$B$4:$AQ$10,MATCH($G$7,GRID!$A$4:$A$10,0),MATCH(1,($U$2=GRID!$B$1:$AQ$1)*(КАЛЕНДАРЬ!AW17=GRID!$B$3:$AQ$3), 0)),
INDEX(GRID!$B$4:$AQ$10,MATCH($G$7,GRID!$A$4:$A$10,0),MATCH(1,($U$2=GRID!$B$1:$AQ$1)*(КАЛЕНДАРЬ!AW17=GRID!$B$3:$AQ$3), 0))*(1-GRID!$B$27))</f>
        <v>15200</v>
      </c>
      <c r="H355" s="35" cm="1">
        <f t="array" ref="H355">IF($I$2="Открытый тариф",
INDEX(GRID!$B$13:$AQ$19,MATCH($G$7,GRID!$A$13:$A$19,0),MATCH(1,($U$2=GRID!$B$1:$AQ$1)*(КАЛЕНДАРЬ!$AW17=GRID!$B$3:$AQ$3), 0)),
INDEX(GRID!$B$13:$AQ$19,MATCH($G$7,GRID!$A$13:$A$19,0),MATCH(1,($U$2=GRID!$B$1:$AQ$1)*(КАЛЕНДАРЬ!$AW17=GRID!$B$3:$AQ$3), 0))*(1-GRID!$B$27))</f>
        <v>18200</v>
      </c>
      <c r="I355" s="35" cm="1">
        <f t="array" ref="I355">IF($I$2="Открытый тариф",
INDEX(GRID!$B$4:$AQ$10,MATCH($I$7,GRID!$A$4:$A$10,0),MATCH(1,($U$2=GRID!$B$1:$AQ$1)*(КАЛЕНДАРЬ!AW17=GRID!$B$3:$AQ$3), 0)),
INDEX(GRID!$B$4:$AQ$10,MATCH($I$7,GRID!$A$4:$A$10,0),MATCH(1,($U$2=GRID!$B$1:$AQ$1)*(КАЛЕНДАРЬ!AW17=GRID!$B$3:$AQ$3), 0))*(1-GRID!$B$27))</f>
        <v>26800</v>
      </c>
      <c r="J355" s="35" cm="1">
        <f t="array" ref="J355">IF($I$2="Открытый тариф",
INDEX(GRID!$B$13:$AQ$19,MATCH($I$7,GRID!$A$13:$A$19,0),MATCH(1,($U$2=GRID!$B$1:$AQ$1)*(КАЛЕНДАРЬ!$AW17=GRID!$B$3:$AQ$3), 0)),
INDEX(GRID!$B$13:$AQ$19,MATCH($I$7,GRID!$A$13:$A$19,0),MATCH(1,($U$2=GRID!$B$1:$AQ$1)*(КАЛЕНДАРЬ!$AW17=GRID!$B$3:$AQ$3), 0))*(1-GRID!$B$27))</f>
        <v>29800</v>
      </c>
      <c r="K355" s="35" cm="1">
        <f t="array" ref="K355">IF($I$2="Открытый тариф",
INDEX(GRID!$B$4:$AQ$10,MATCH($K$7,GRID!$A$4:$A$10,0),MATCH(1,($U$2=GRID!$B$1:$AQ$1)*(КАЛЕНДАРЬ!AW17=GRID!$B$3:$AQ$3), 0)),
INDEX(GRID!$B$4:$AQ$10,MATCH($K$7,GRID!$A$4:$A$10,0),MATCH(1,($U$2=GRID!$B$1:$AQ$1)*(КАЛЕНДАРЬ!AW17=GRID!$B$3:$AQ$3), 0))*(1-GRID!$B$27))</f>
        <v>27900</v>
      </c>
      <c r="L355" s="35" cm="1">
        <f t="array" ref="L355">IF($I$2="Открытый тариф",
INDEX(GRID!$B$13:$AQ$19,MATCH($K$7,GRID!$A$13:$A$19,0),MATCH(1,($U$2=GRID!$B$1:$AQ$1)*(КАЛЕНДАРЬ!$AW17=GRID!$B$3:$AQ$3), 0)),
INDEX(GRID!$B$13:$AQ$19,MATCH($K$7,GRID!$A$13:$A$19,0),MATCH(1,($U$2=GRID!$B$1:$AQ$1)*(КАЛЕНДАРЬ!$AW17=GRID!$B$3:$AQ$3), 0))*(1-GRID!$B$27))</f>
        <v>30900</v>
      </c>
      <c r="M355" s="35" cm="1">
        <f t="array" ref="M355">IF($I$2="Открытый тариф",
INDEX(GRID!$B$4:$AQ$10,MATCH($M$7,GRID!$A$4:$A$10,0),MATCH(1,($U$2=GRID!$B$1:$AQ$1)*(КАЛЕНДАРЬ!AW17=GRID!$B$3:$AQ$3), 0)),
INDEX(GRID!$B$4:$AQ$10,MATCH($M$7,GRID!$A$4:$A$10,0),MATCH(1,($U$2=GRID!$B$1:$AQ$1)*(КАЛЕНДАРЬ!AW17=GRID!$B$3:$AQ$3), 0))*(1-GRID!$B$27))</f>
        <v>35000</v>
      </c>
      <c r="N355" s="35" cm="1">
        <f t="array" ref="N355">IF($I$2="Открытый тариф",
INDEX(GRID!$B$13:$AQ$19,MATCH($M$7,GRID!$A$13:$A$19,0),MATCH(1,($U$2=GRID!$B$1:$AQ$1)*(КАЛЕНДАРЬ!$AW17=GRID!$B$3:$AQ$3), 0)),
INDEX(GRID!$B$13:$AQ$19,MATCH($M$7,GRID!$A$13:$A$19,0),MATCH(1,($U$2=GRID!$B$1:$AQ$1)*(КАЛЕНДАРЬ!$AW17=GRID!$B$3:$AQ$3), 0))*(1-GRID!$B$27))</f>
        <v>38000</v>
      </c>
      <c r="O355" s="35" cm="1">
        <f t="array" ref="O355">IF($I$2="Открытый тариф",
INDEX(GRID!$B$4:$AQ$10,MATCH($O$7,GRID!$A$4:$A$10,0),MATCH(1,($U$2=GRID!$B$1:$AQ$1)*(КАЛЕНДАРЬ!AW17=GRID!$B$3:$AQ$3), 0)),
INDEX(GRID!$B$4:$AQ$10,MATCH($O$7,GRID!$A$4:$A$10,0),MATCH(1,($U$2=GRID!$B$1:$AQ$1)*(КАЛЕНДАРЬ!AW17=GRID!$B$3:$AQ$3), 0))*(1-GRID!$B$27))</f>
        <v>65500</v>
      </c>
      <c r="P355" s="35" cm="1">
        <f t="array" ref="P355">IF($I$2="Открытый тариф",
INDEX(GRID!$B$13:$AQ$19,MATCH($O$7,GRID!$A$13:$A$19,0),MATCH(1,($U$2=GRID!$B$1:$AQ$1)*(КАЛЕНДАРЬ!$AW17=GRID!$B$3:$AQ$3), 0)),
INDEX(GRID!$B$13:$AQ$19,MATCH($O$7,GRID!$A$13:$A$19,0),MATCH(1,($U$2=GRID!$B$1:$AQ$1)*(КАЛЕНДАРЬ!$AW17=GRID!$B$3:$AQ$3), 0))*(1-GRID!$B$27))</f>
        <v>65500</v>
      </c>
    </row>
    <row r="356" spans="1:16" x14ac:dyDescent="0.2">
      <c r="A356" s="58" t="s">
        <v>17</v>
      </c>
      <c r="B356" s="59">
        <v>15</v>
      </c>
      <c r="C356" s="35" cm="1">
        <f t="array" ref="C356">IF($I$2="Открытый тариф",
INDEX(GRID!$B$4:$AQ$10,MATCH($C$7,GRID!$A$4:$A$10,0),MATCH(1,($U$2=GRID!$B$1:$AQ$1)*(КАЛЕНДАРЬ!AW18=GRID!$B$3:$AQ$3), 0)),
INDEX(GRID!$B$4:$AQ$10,MATCH($C$7,GRID!$A$4:$A$10,0),MATCH(1,($U$2=GRID!$B$1:$AQ$1)*(КАЛЕНДАРЬ!AW18=GRID!$B$3:$AQ$3), 0))*(1-GRID!$B$27))</f>
        <v>12300</v>
      </c>
      <c r="D356" s="35" cm="1">
        <f t="array" ref="D356">IF($I$2="Открытый тариф",
INDEX(GRID!$B$13:$AQ$19,MATCH($C$7,GRID!$A$13:$A$19,0),MATCH(1,($U$2=GRID!$B$1:$AQ$1)*(КАЛЕНДАРЬ!$AW18=GRID!$B$3:$AQ$3), 0)),
INDEX(GRID!$B$13:$AQ$19,MATCH($C$7,GRID!$A$13:$A$19,0),MATCH(1,($U$2=GRID!$B$1:$AQ$1)*(КАЛЕНДАРЬ!$AW18=GRID!$B$3:$AQ$3), 0))*(1-GRID!$B$27))</f>
        <v>15300</v>
      </c>
      <c r="E356" s="35" cm="1">
        <f t="array" ref="E356">IF($I$2="Открытый тариф",
INDEX(GRID!$B$4:$AQ$10,MATCH($E$7,GRID!$A$4:$A$10,0),MATCH(1,($U$2=GRID!$B$1:$AQ$1)*(КАЛЕНДАРЬ!AW18=GRID!$B$3:$AQ$3), 0)),
INDEX(GRID!$B$4:$AQ$10,MATCH($E$7,GRID!$A$4:$A$10,0),MATCH(1,($U$2=GRID!$B$1:$AQ$1)*(КАЛЕНДАРЬ!AW18=GRID!$B$3:$AQ$3), 0))*(1-GRID!$B$27))</f>
        <v>14600</v>
      </c>
      <c r="F356" s="35" cm="1">
        <f t="array" ref="F356">IF($I$2="Открытый тариф",
INDEX(GRID!$B$13:$AQ$19,MATCH($E$7,GRID!$A$13:$A$19,0),MATCH(1,($U$2=GRID!$B$1:$AQ$1)*(КАЛЕНДАРЬ!$AW18=GRID!$B$3:$AQ$3), 0)),
INDEX(GRID!$B$13:$AQ$19,MATCH($E$7,GRID!$A$13:$A$19,0),MATCH(1,($U$2=GRID!$B$1:$AQ$1)*(КАЛЕНДАРЬ!$AW18=GRID!$B$3:$AQ$3), 0))*(1-GRID!$B$27))</f>
        <v>17600</v>
      </c>
      <c r="G356" s="35" cm="1">
        <f t="array" ref="G356">IF($I$2="Открытый тариф",
INDEX(GRID!$B$4:$AQ$10,MATCH($G$7,GRID!$A$4:$A$10,0),MATCH(1,($U$2=GRID!$B$1:$AQ$1)*(КАЛЕНДАРЬ!AW18=GRID!$B$3:$AQ$3), 0)),
INDEX(GRID!$B$4:$AQ$10,MATCH($G$7,GRID!$A$4:$A$10,0),MATCH(1,($U$2=GRID!$B$1:$AQ$1)*(КАЛЕНДАРЬ!AW18=GRID!$B$3:$AQ$3), 0))*(1-GRID!$B$27))</f>
        <v>15200</v>
      </c>
      <c r="H356" s="35" cm="1">
        <f t="array" ref="H356">IF($I$2="Открытый тариф",
INDEX(GRID!$B$13:$AQ$19,MATCH($G$7,GRID!$A$13:$A$19,0),MATCH(1,($U$2=GRID!$B$1:$AQ$1)*(КАЛЕНДАРЬ!$AW18=GRID!$B$3:$AQ$3), 0)),
INDEX(GRID!$B$13:$AQ$19,MATCH($G$7,GRID!$A$13:$A$19,0),MATCH(1,($U$2=GRID!$B$1:$AQ$1)*(КАЛЕНДАРЬ!$AW18=GRID!$B$3:$AQ$3), 0))*(1-GRID!$B$27))</f>
        <v>18200</v>
      </c>
      <c r="I356" s="35" cm="1">
        <f t="array" ref="I356">IF($I$2="Открытый тариф",
INDEX(GRID!$B$4:$AQ$10,MATCH($I$7,GRID!$A$4:$A$10,0),MATCH(1,($U$2=GRID!$B$1:$AQ$1)*(КАЛЕНДАРЬ!AW18=GRID!$B$3:$AQ$3), 0)),
INDEX(GRID!$B$4:$AQ$10,MATCH($I$7,GRID!$A$4:$A$10,0),MATCH(1,($U$2=GRID!$B$1:$AQ$1)*(КАЛЕНДАРЬ!AW18=GRID!$B$3:$AQ$3), 0))*(1-GRID!$B$27))</f>
        <v>26800</v>
      </c>
      <c r="J356" s="35" cm="1">
        <f t="array" ref="J356">IF($I$2="Открытый тариф",
INDEX(GRID!$B$13:$AQ$19,MATCH($I$7,GRID!$A$13:$A$19,0),MATCH(1,($U$2=GRID!$B$1:$AQ$1)*(КАЛЕНДАРЬ!$AW18=GRID!$B$3:$AQ$3), 0)),
INDEX(GRID!$B$13:$AQ$19,MATCH($I$7,GRID!$A$13:$A$19,0),MATCH(1,($U$2=GRID!$B$1:$AQ$1)*(КАЛЕНДАРЬ!$AW18=GRID!$B$3:$AQ$3), 0))*(1-GRID!$B$27))</f>
        <v>29800</v>
      </c>
      <c r="K356" s="35" cm="1">
        <f t="array" ref="K356">IF($I$2="Открытый тариф",
INDEX(GRID!$B$4:$AQ$10,MATCH($K$7,GRID!$A$4:$A$10,0),MATCH(1,($U$2=GRID!$B$1:$AQ$1)*(КАЛЕНДАРЬ!AW18=GRID!$B$3:$AQ$3), 0)),
INDEX(GRID!$B$4:$AQ$10,MATCH($K$7,GRID!$A$4:$A$10,0),MATCH(1,($U$2=GRID!$B$1:$AQ$1)*(КАЛЕНДАРЬ!AW18=GRID!$B$3:$AQ$3), 0))*(1-GRID!$B$27))</f>
        <v>27900</v>
      </c>
      <c r="L356" s="35" cm="1">
        <f t="array" ref="L356">IF($I$2="Открытый тариф",
INDEX(GRID!$B$13:$AQ$19,MATCH($K$7,GRID!$A$13:$A$19,0),MATCH(1,($U$2=GRID!$B$1:$AQ$1)*(КАЛЕНДАРЬ!$AW18=GRID!$B$3:$AQ$3), 0)),
INDEX(GRID!$B$13:$AQ$19,MATCH($K$7,GRID!$A$13:$A$19,0),MATCH(1,($U$2=GRID!$B$1:$AQ$1)*(КАЛЕНДАРЬ!$AW18=GRID!$B$3:$AQ$3), 0))*(1-GRID!$B$27))</f>
        <v>30900</v>
      </c>
      <c r="M356" s="35" cm="1">
        <f t="array" ref="M356">IF($I$2="Открытый тариф",
INDEX(GRID!$B$4:$AQ$10,MATCH($M$7,GRID!$A$4:$A$10,0),MATCH(1,($U$2=GRID!$B$1:$AQ$1)*(КАЛЕНДАРЬ!AW18=GRID!$B$3:$AQ$3), 0)),
INDEX(GRID!$B$4:$AQ$10,MATCH($M$7,GRID!$A$4:$A$10,0),MATCH(1,($U$2=GRID!$B$1:$AQ$1)*(КАЛЕНДАРЬ!AW18=GRID!$B$3:$AQ$3), 0))*(1-GRID!$B$27))</f>
        <v>35000</v>
      </c>
      <c r="N356" s="35" cm="1">
        <f t="array" ref="N356">IF($I$2="Открытый тариф",
INDEX(GRID!$B$13:$AQ$19,MATCH($M$7,GRID!$A$13:$A$19,0),MATCH(1,($U$2=GRID!$B$1:$AQ$1)*(КАЛЕНДАРЬ!$AW18=GRID!$B$3:$AQ$3), 0)),
INDEX(GRID!$B$13:$AQ$19,MATCH($M$7,GRID!$A$13:$A$19,0),MATCH(1,($U$2=GRID!$B$1:$AQ$1)*(КАЛЕНДАРЬ!$AW18=GRID!$B$3:$AQ$3), 0))*(1-GRID!$B$27))</f>
        <v>38000</v>
      </c>
      <c r="O356" s="35" cm="1">
        <f t="array" ref="O356">IF($I$2="Открытый тариф",
INDEX(GRID!$B$4:$AQ$10,MATCH($O$7,GRID!$A$4:$A$10,0),MATCH(1,($U$2=GRID!$B$1:$AQ$1)*(КАЛЕНДАРЬ!AW18=GRID!$B$3:$AQ$3), 0)),
INDEX(GRID!$B$4:$AQ$10,MATCH($O$7,GRID!$A$4:$A$10,0),MATCH(1,($U$2=GRID!$B$1:$AQ$1)*(КАЛЕНДАРЬ!AW18=GRID!$B$3:$AQ$3), 0))*(1-GRID!$B$27))</f>
        <v>65500</v>
      </c>
      <c r="P356" s="35" cm="1">
        <f t="array" ref="P356">IF($I$2="Открытый тариф",
INDEX(GRID!$B$13:$AQ$19,MATCH($O$7,GRID!$A$13:$A$19,0),MATCH(1,($U$2=GRID!$B$1:$AQ$1)*(КАЛЕНДАРЬ!$AW18=GRID!$B$3:$AQ$3), 0)),
INDEX(GRID!$B$13:$AQ$19,MATCH($O$7,GRID!$A$13:$A$19,0),MATCH(1,($U$2=GRID!$B$1:$AQ$1)*(КАЛЕНДАРЬ!$AW18=GRID!$B$3:$AQ$3), 0))*(1-GRID!$B$27))</f>
        <v>65500</v>
      </c>
    </row>
    <row r="357" spans="1:16" x14ac:dyDescent="0.2">
      <c r="A357" s="58" t="s">
        <v>18</v>
      </c>
      <c r="B357" s="59">
        <v>16</v>
      </c>
      <c r="C357" s="35" cm="1">
        <f t="array" ref="C357">IF($I$2="Открытый тариф",
INDEX(GRID!$B$4:$AQ$10,MATCH($C$7,GRID!$A$4:$A$10,0),MATCH(1,($U$2=GRID!$B$1:$AQ$1)*(КАЛЕНДАРЬ!AW19=GRID!$B$3:$AQ$3), 0)),
INDEX(GRID!$B$4:$AQ$10,MATCH($C$7,GRID!$A$4:$A$10,0),MATCH(1,($U$2=GRID!$B$1:$AQ$1)*(КАЛЕНДАРЬ!AW19=GRID!$B$3:$AQ$3), 0))*(1-GRID!$B$27))</f>
        <v>12300</v>
      </c>
      <c r="D357" s="35" cm="1">
        <f t="array" ref="D357">IF($I$2="Открытый тариф",
INDEX(GRID!$B$13:$AQ$19,MATCH($C$7,GRID!$A$13:$A$19,0),MATCH(1,($U$2=GRID!$B$1:$AQ$1)*(КАЛЕНДАРЬ!$AW19=GRID!$B$3:$AQ$3), 0)),
INDEX(GRID!$B$13:$AQ$19,MATCH($C$7,GRID!$A$13:$A$19,0),MATCH(1,($U$2=GRID!$B$1:$AQ$1)*(КАЛЕНДАРЬ!$AW19=GRID!$B$3:$AQ$3), 0))*(1-GRID!$B$27))</f>
        <v>15300</v>
      </c>
      <c r="E357" s="35" cm="1">
        <f t="array" ref="E357">IF($I$2="Открытый тариф",
INDEX(GRID!$B$4:$AQ$10,MATCH($E$7,GRID!$A$4:$A$10,0),MATCH(1,($U$2=GRID!$B$1:$AQ$1)*(КАЛЕНДАРЬ!AW19=GRID!$B$3:$AQ$3), 0)),
INDEX(GRID!$B$4:$AQ$10,MATCH($E$7,GRID!$A$4:$A$10,0),MATCH(1,($U$2=GRID!$B$1:$AQ$1)*(КАЛЕНДАРЬ!AW19=GRID!$B$3:$AQ$3), 0))*(1-GRID!$B$27))</f>
        <v>14600</v>
      </c>
      <c r="F357" s="35" cm="1">
        <f t="array" ref="F357">IF($I$2="Открытый тариф",
INDEX(GRID!$B$13:$AQ$19,MATCH($E$7,GRID!$A$13:$A$19,0),MATCH(1,($U$2=GRID!$B$1:$AQ$1)*(КАЛЕНДАРЬ!$AW19=GRID!$B$3:$AQ$3), 0)),
INDEX(GRID!$B$13:$AQ$19,MATCH($E$7,GRID!$A$13:$A$19,0),MATCH(1,($U$2=GRID!$B$1:$AQ$1)*(КАЛЕНДАРЬ!$AW19=GRID!$B$3:$AQ$3), 0))*(1-GRID!$B$27))</f>
        <v>17600</v>
      </c>
      <c r="G357" s="35" cm="1">
        <f t="array" ref="G357">IF($I$2="Открытый тариф",
INDEX(GRID!$B$4:$AQ$10,MATCH($G$7,GRID!$A$4:$A$10,0),MATCH(1,($U$2=GRID!$B$1:$AQ$1)*(КАЛЕНДАРЬ!AW19=GRID!$B$3:$AQ$3), 0)),
INDEX(GRID!$B$4:$AQ$10,MATCH($G$7,GRID!$A$4:$A$10,0),MATCH(1,($U$2=GRID!$B$1:$AQ$1)*(КАЛЕНДАРЬ!AW19=GRID!$B$3:$AQ$3), 0))*(1-GRID!$B$27))</f>
        <v>15200</v>
      </c>
      <c r="H357" s="35" cm="1">
        <f t="array" ref="H357">IF($I$2="Открытый тариф",
INDEX(GRID!$B$13:$AQ$19,MATCH($G$7,GRID!$A$13:$A$19,0),MATCH(1,($U$2=GRID!$B$1:$AQ$1)*(КАЛЕНДАРЬ!$AW19=GRID!$B$3:$AQ$3), 0)),
INDEX(GRID!$B$13:$AQ$19,MATCH($G$7,GRID!$A$13:$A$19,0),MATCH(1,($U$2=GRID!$B$1:$AQ$1)*(КАЛЕНДАРЬ!$AW19=GRID!$B$3:$AQ$3), 0))*(1-GRID!$B$27))</f>
        <v>18200</v>
      </c>
      <c r="I357" s="35" cm="1">
        <f t="array" ref="I357">IF($I$2="Открытый тариф",
INDEX(GRID!$B$4:$AQ$10,MATCH($I$7,GRID!$A$4:$A$10,0),MATCH(1,($U$2=GRID!$B$1:$AQ$1)*(КАЛЕНДАРЬ!AW19=GRID!$B$3:$AQ$3), 0)),
INDEX(GRID!$B$4:$AQ$10,MATCH($I$7,GRID!$A$4:$A$10,0),MATCH(1,($U$2=GRID!$B$1:$AQ$1)*(КАЛЕНДАРЬ!AW19=GRID!$B$3:$AQ$3), 0))*(1-GRID!$B$27))</f>
        <v>26800</v>
      </c>
      <c r="J357" s="35" cm="1">
        <f t="array" ref="J357">IF($I$2="Открытый тариф",
INDEX(GRID!$B$13:$AQ$19,MATCH($I$7,GRID!$A$13:$A$19,0),MATCH(1,($U$2=GRID!$B$1:$AQ$1)*(КАЛЕНДАРЬ!$AW19=GRID!$B$3:$AQ$3), 0)),
INDEX(GRID!$B$13:$AQ$19,MATCH($I$7,GRID!$A$13:$A$19,0),MATCH(1,($U$2=GRID!$B$1:$AQ$1)*(КАЛЕНДАРЬ!$AW19=GRID!$B$3:$AQ$3), 0))*(1-GRID!$B$27))</f>
        <v>29800</v>
      </c>
      <c r="K357" s="35" cm="1">
        <f t="array" ref="K357">IF($I$2="Открытый тариф",
INDEX(GRID!$B$4:$AQ$10,MATCH($K$7,GRID!$A$4:$A$10,0),MATCH(1,($U$2=GRID!$B$1:$AQ$1)*(КАЛЕНДАРЬ!AW19=GRID!$B$3:$AQ$3), 0)),
INDEX(GRID!$B$4:$AQ$10,MATCH($K$7,GRID!$A$4:$A$10,0),MATCH(1,($U$2=GRID!$B$1:$AQ$1)*(КАЛЕНДАРЬ!AW19=GRID!$B$3:$AQ$3), 0))*(1-GRID!$B$27))</f>
        <v>27900</v>
      </c>
      <c r="L357" s="35" cm="1">
        <f t="array" ref="L357">IF($I$2="Открытый тариф",
INDEX(GRID!$B$13:$AQ$19,MATCH($K$7,GRID!$A$13:$A$19,0),MATCH(1,($U$2=GRID!$B$1:$AQ$1)*(КАЛЕНДАРЬ!$AW19=GRID!$B$3:$AQ$3), 0)),
INDEX(GRID!$B$13:$AQ$19,MATCH($K$7,GRID!$A$13:$A$19,0),MATCH(1,($U$2=GRID!$B$1:$AQ$1)*(КАЛЕНДАРЬ!$AW19=GRID!$B$3:$AQ$3), 0))*(1-GRID!$B$27))</f>
        <v>30900</v>
      </c>
      <c r="M357" s="35" cm="1">
        <f t="array" ref="M357">IF($I$2="Открытый тариф",
INDEX(GRID!$B$4:$AQ$10,MATCH($M$7,GRID!$A$4:$A$10,0),MATCH(1,($U$2=GRID!$B$1:$AQ$1)*(КАЛЕНДАРЬ!AW19=GRID!$B$3:$AQ$3), 0)),
INDEX(GRID!$B$4:$AQ$10,MATCH($M$7,GRID!$A$4:$A$10,0),MATCH(1,($U$2=GRID!$B$1:$AQ$1)*(КАЛЕНДАРЬ!AW19=GRID!$B$3:$AQ$3), 0))*(1-GRID!$B$27))</f>
        <v>35000</v>
      </c>
      <c r="N357" s="35" cm="1">
        <f t="array" ref="N357">IF($I$2="Открытый тариф",
INDEX(GRID!$B$13:$AQ$19,MATCH($M$7,GRID!$A$13:$A$19,0),MATCH(1,($U$2=GRID!$B$1:$AQ$1)*(КАЛЕНДАРЬ!$AW19=GRID!$B$3:$AQ$3), 0)),
INDEX(GRID!$B$13:$AQ$19,MATCH($M$7,GRID!$A$13:$A$19,0),MATCH(1,($U$2=GRID!$B$1:$AQ$1)*(КАЛЕНДАРЬ!$AW19=GRID!$B$3:$AQ$3), 0))*(1-GRID!$B$27))</f>
        <v>38000</v>
      </c>
      <c r="O357" s="35" cm="1">
        <f t="array" ref="O357">IF($I$2="Открытый тариф",
INDEX(GRID!$B$4:$AQ$10,MATCH($O$7,GRID!$A$4:$A$10,0),MATCH(1,($U$2=GRID!$B$1:$AQ$1)*(КАЛЕНДАРЬ!AW19=GRID!$B$3:$AQ$3), 0)),
INDEX(GRID!$B$4:$AQ$10,MATCH($O$7,GRID!$A$4:$A$10,0),MATCH(1,($U$2=GRID!$B$1:$AQ$1)*(КАЛЕНДАРЬ!AW19=GRID!$B$3:$AQ$3), 0))*(1-GRID!$B$27))</f>
        <v>65500</v>
      </c>
      <c r="P357" s="35" cm="1">
        <f t="array" ref="P357">IF($I$2="Открытый тариф",
INDEX(GRID!$B$13:$AQ$19,MATCH($O$7,GRID!$A$13:$A$19,0),MATCH(1,($U$2=GRID!$B$1:$AQ$1)*(КАЛЕНДАРЬ!$AW19=GRID!$B$3:$AQ$3), 0)),
INDEX(GRID!$B$13:$AQ$19,MATCH($O$7,GRID!$A$13:$A$19,0),MATCH(1,($U$2=GRID!$B$1:$AQ$1)*(КАЛЕНДАРЬ!$AW19=GRID!$B$3:$AQ$3), 0))*(1-GRID!$B$27))</f>
        <v>65500</v>
      </c>
    </row>
    <row r="358" spans="1:16" x14ac:dyDescent="0.2">
      <c r="A358" s="58" t="s">
        <v>19</v>
      </c>
      <c r="B358" s="59">
        <v>17</v>
      </c>
      <c r="C358" s="35" cm="1">
        <f t="array" ref="C358">IF($I$2="Открытый тариф",
INDEX(GRID!$B$4:$AQ$10,MATCH($C$7,GRID!$A$4:$A$10,0),MATCH(1,($U$2=GRID!$B$1:$AQ$1)*(КАЛЕНДАРЬ!AW20=GRID!$B$3:$AQ$3), 0)),
INDEX(GRID!$B$4:$AQ$10,MATCH($C$7,GRID!$A$4:$A$10,0),MATCH(1,($U$2=GRID!$B$1:$AQ$1)*(КАЛЕНДАРЬ!AW20=GRID!$B$3:$AQ$3), 0))*(1-GRID!$B$27))</f>
        <v>13200</v>
      </c>
      <c r="D358" s="35" cm="1">
        <f t="array" ref="D358">IF($I$2="Открытый тариф",
INDEX(GRID!$B$13:$AQ$19,MATCH($C$7,GRID!$A$13:$A$19,0),MATCH(1,($U$2=GRID!$B$1:$AQ$1)*(КАЛЕНДАРЬ!$AW20=GRID!$B$3:$AQ$3), 0)),
INDEX(GRID!$B$13:$AQ$19,MATCH($C$7,GRID!$A$13:$A$19,0),MATCH(1,($U$2=GRID!$B$1:$AQ$1)*(КАЛЕНДАРЬ!$AW20=GRID!$B$3:$AQ$3), 0))*(1-GRID!$B$27))</f>
        <v>16200</v>
      </c>
      <c r="E358" s="35" cm="1">
        <f t="array" ref="E358">IF($I$2="Открытый тариф",
INDEX(GRID!$B$4:$AQ$10,MATCH($E$7,GRID!$A$4:$A$10,0),MATCH(1,($U$2=GRID!$B$1:$AQ$1)*(КАЛЕНДАРЬ!AW20=GRID!$B$3:$AQ$3), 0)),
INDEX(GRID!$B$4:$AQ$10,MATCH($E$7,GRID!$A$4:$A$10,0),MATCH(1,($U$2=GRID!$B$1:$AQ$1)*(КАЛЕНДАРЬ!AW20=GRID!$B$3:$AQ$3), 0))*(1-GRID!$B$27))</f>
        <v>16000</v>
      </c>
      <c r="F358" s="35" cm="1">
        <f t="array" ref="F358">IF($I$2="Открытый тариф",
INDEX(GRID!$B$13:$AQ$19,MATCH($E$7,GRID!$A$13:$A$19,0),MATCH(1,($U$2=GRID!$B$1:$AQ$1)*(КАЛЕНДАРЬ!$AW20=GRID!$B$3:$AQ$3), 0)),
INDEX(GRID!$B$13:$AQ$19,MATCH($E$7,GRID!$A$13:$A$19,0),MATCH(1,($U$2=GRID!$B$1:$AQ$1)*(КАЛЕНДАРЬ!$AW20=GRID!$B$3:$AQ$3), 0))*(1-GRID!$B$27))</f>
        <v>19000</v>
      </c>
      <c r="G358" s="35" cm="1">
        <f t="array" ref="G358">IF($I$2="Открытый тариф",
INDEX(GRID!$B$4:$AQ$10,MATCH($G$7,GRID!$A$4:$A$10,0),MATCH(1,($U$2=GRID!$B$1:$AQ$1)*(КАЛЕНДАРЬ!AW20=GRID!$B$3:$AQ$3), 0)),
INDEX(GRID!$B$4:$AQ$10,MATCH($G$7,GRID!$A$4:$A$10,0),MATCH(1,($U$2=GRID!$B$1:$AQ$1)*(КАЛЕНДАРЬ!AW20=GRID!$B$3:$AQ$3), 0))*(1-GRID!$B$27))</f>
        <v>16700</v>
      </c>
      <c r="H358" s="35" cm="1">
        <f t="array" ref="H358">IF($I$2="Открытый тариф",
INDEX(GRID!$B$13:$AQ$19,MATCH($G$7,GRID!$A$13:$A$19,0),MATCH(1,($U$2=GRID!$B$1:$AQ$1)*(КАЛЕНДАРЬ!$AW20=GRID!$B$3:$AQ$3), 0)),
INDEX(GRID!$B$13:$AQ$19,MATCH($G$7,GRID!$A$13:$A$19,0),MATCH(1,($U$2=GRID!$B$1:$AQ$1)*(КАЛЕНДАРЬ!$AW20=GRID!$B$3:$AQ$3), 0))*(1-GRID!$B$27))</f>
        <v>19700</v>
      </c>
      <c r="I358" s="35" cm="1">
        <f t="array" ref="I358">IF($I$2="Открытый тариф",
INDEX(GRID!$B$4:$AQ$10,MATCH($I$7,GRID!$A$4:$A$10,0),MATCH(1,($U$2=GRID!$B$1:$AQ$1)*(КАЛЕНДАРЬ!AW20=GRID!$B$3:$AQ$3), 0)),
INDEX(GRID!$B$4:$AQ$10,MATCH($I$7,GRID!$A$4:$A$10,0),MATCH(1,($U$2=GRID!$B$1:$AQ$1)*(КАЛЕНДАРЬ!AW20=GRID!$B$3:$AQ$3), 0))*(1-GRID!$B$27))</f>
        <v>26800</v>
      </c>
      <c r="J358" s="35" cm="1">
        <f t="array" ref="J358">IF($I$2="Открытый тариф",
INDEX(GRID!$B$13:$AQ$19,MATCH($I$7,GRID!$A$13:$A$19,0),MATCH(1,($U$2=GRID!$B$1:$AQ$1)*(КАЛЕНДАРЬ!$AW20=GRID!$B$3:$AQ$3), 0)),
INDEX(GRID!$B$13:$AQ$19,MATCH($I$7,GRID!$A$13:$A$19,0),MATCH(1,($U$2=GRID!$B$1:$AQ$1)*(КАЛЕНДАРЬ!$AW20=GRID!$B$3:$AQ$3), 0))*(1-GRID!$B$27))</f>
        <v>29800</v>
      </c>
      <c r="K358" s="35" cm="1">
        <f t="array" ref="K358">IF($I$2="Открытый тариф",
INDEX(GRID!$B$4:$AQ$10,MATCH($K$7,GRID!$A$4:$A$10,0),MATCH(1,($U$2=GRID!$B$1:$AQ$1)*(КАЛЕНДАРЬ!AW20=GRID!$B$3:$AQ$3), 0)),
INDEX(GRID!$B$4:$AQ$10,MATCH($K$7,GRID!$A$4:$A$10,0),MATCH(1,($U$2=GRID!$B$1:$AQ$1)*(КАЛЕНДАРЬ!AW20=GRID!$B$3:$AQ$3), 0))*(1-GRID!$B$27))</f>
        <v>27900</v>
      </c>
      <c r="L358" s="35" cm="1">
        <f t="array" ref="L358">IF($I$2="Открытый тариф",
INDEX(GRID!$B$13:$AQ$19,MATCH($K$7,GRID!$A$13:$A$19,0),MATCH(1,($U$2=GRID!$B$1:$AQ$1)*(КАЛЕНДАРЬ!$AW20=GRID!$B$3:$AQ$3), 0)),
INDEX(GRID!$B$13:$AQ$19,MATCH($K$7,GRID!$A$13:$A$19,0),MATCH(1,($U$2=GRID!$B$1:$AQ$1)*(КАЛЕНДАРЬ!$AW20=GRID!$B$3:$AQ$3), 0))*(1-GRID!$B$27))</f>
        <v>30900</v>
      </c>
      <c r="M358" s="35" cm="1">
        <f t="array" ref="M358">IF($I$2="Открытый тариф",
INDEX(GRID!$B$4:$AQ$10,MATCH($M$7,GRID!$A$4:$A$10,0),MATCH(1,($U$2=GRID!$B$1:$AQ$1)*(КАЛЕНДАРЬ!AW20=GRID!$B$3:$AQ$3), 0)),
INDEX(GRID!$B$4:$AQ$10,MATCH($M$7,GRID!$A$4:$A$10,0),MATCH(1,($U$2=GRID!$B$1:$AQ$1)*(КАЛЕНДАРЬ!AW20=GRID!$B$3:$AQ$3), 0))*(1-GRID!$B$27))</f>
        <v>35000</v>
      </c>
      <c r="N358" s="35" cm="1">
        <f t="array" ref="N358">IF($I$2="Открытый тариф",
INDEX(GRID!$B$13:$AQ$19,MATCH($M$7,GRID!$A$13:$A$19,0),MATCH(1,($U$2=GRID!$B$1:$AQ$1)*(КАЛЕНДАРЬ!$AW20=GRID!$B$3:$AQ$3), 0)),
INDEX(GRID!$B$13:$AQ$19,MATCH($M$7,GRID!$A$13:$A$19,0),MATCH(1,($U$2=GRID!$B$1:$AQ$1)*(КАЛЕНДАРЬ!$AW20=GRID!$B$3:$AQ$3), 0))*(1-GRID!$B$27))</f>
        <v>38000</v>
      </c>
      <c r="O358" s="35" cm="1">
        <f t="array" ref="O358">IF($I$2="Открытый тариф",
INDEX(GRID!$B$4:$AQ$10,MATCH($O$7,GRID!$A$4:$A$10,0),MATCH(1,($U$2=GRID!$B$1:$AQ$1)*(КАЛЕНДАРЬ!AW20=GRID!$B$3:$AQ$3), 0)),
INDEX(GRID!$B$4:$AQ$10,MATCH($O$7,GRID!$A$4:$A$10,0),MATCH(1,($U$2=GRID!$B$1:$AQ$1)*(КАЛЕНДАРЬ!AW20=GRID!$B$3:$AQ$3), 0))*(1-GRID!$B$27))</f>
        <v>65500</v>
      </c>
      <c r="P358" s="35" cm="1">
        <f t="array" ref="P358">IF($I$2="Открытый тариф",
INDEX(GRID!$B$13:$AQ$19,MATCH($O$7,GRID!$A$13:$A$19,0),MATCH(1,($U$2=GRID!$B$1:$AQ$1)*(КАЛЕНДАРЬ!$AW20=GRID!$B$3:$AQ$3), 0)),
INDEX(GRID!$B$13:$AQ$19,MATCH($O$7,GRID!$A$13:$A$19,0),MATCH(1,($U$2=GRID!$B$1:$AQ$1)*(КАЛЕНДАРЬ!$AW20=GRID!$B$3:$AQ$3), 0))*(1-GRID!$B$27))</f>
        <v>65500</v>
      </c>
    </row>
    <row r="359" spans="1:16" x14ac:dyDescent="0.2">
      <c r="A359" s="58" t="s">
        <v>20</v>
      </c>
      <c r="B359" s="59">
        <v>18</v>
      </c>
      <c r="C359" s="35" cm="1">
        <f t="array" ref="C359">IF($I$2="Открытый тариф",
INDEX(GRID!$B$4:$AQ$10,MATCH($C$7,GRID!$A$4:$A$10,0),MATCH(1,($U$2=GRID!$B$1:$AQ$1)*(КАЛЕНДАРЬ!AW21=GRID!$B$3:$AQ$3), 0)),
INDEX(GRID!$B$4:$AQ$10,MATCH($C$7,GRID!$A$4:$A$10,0),MATCH(1,($U$2=GRID!$B$1:$AQ$1)*(КАЛЕНДАРЬ!AW21=GRID!$B$3:$AQ$3), 0))*(1-GRID!$B$27))</f>
        <v>13200</v>
      </c>
      <c r="D359" s="35" cm="1">
        <f t="array" ref="D359">IF($I$2="Открытый тариф",
INDEX(GRID!$B$13:$AQ$19,MATCH($C$7,GRID!$A$13:$A$19,0),MATCH(1,($U$2=GRID!$B$1:$AQ$1)*(КАЛЕНДАРЬ!$AW21=GRID!$B$3:$AQ$3), 0)),
INDEX(GRID!$B$13:$AQ$19,MATCH($C$7,GRID!$A$13:$A$19,0),MATCH(1,($U$2=GRID!$B$1:$AQ$1)*(КАЛЕНДАРЬ!$AW21=GRID!$B$3:$AQ$3), 0))*(1-GRID!$B$27))</f>
        <v>16200</v>
      </c>
      <c r="E359" s="35" cm="1">
        <f t="array" ref="E359">IF($I$2="Открытый тариф",
INDEX(GRID!$B$4:$AQ$10,MATCH($E$7,GRID!$A$4:$A$10,0),MATCH(1,($U$2=GRID!$B$1:$AQ$1)*(КАЛЕНДАРЬ!AW21=GRID!$B$3:$AQ$3), 0)),
INDEX(GRID!$B$4:$AQ$10,MATCH($E$7,GRID!$A$4:$A$10,0),MATCH(1,($U$2=GRID!$B$1:$AQ$1)*(КАЛЕНДАРЬ!AW21=GRID!$B$3:$AQ$3), 0))*(1-GRID!$B$27))</f>
        <v>16000</v>
      </c>
      <c r="F359" s="35" cm="1">
        <f t="array" ref="F359">IF($I$2="Открытый тариф",
INDEX(GRID!$B$13:$AQ$19,MATCH($E$7,GRID!$A$13:$A$19,0),MATCH(1,($U$2=GRID!$B$1:$AQ$1)*(КАЛЕНДАРЬ!$AW21=GRID!$B$3:$AQ$3), 0)),
INDEX(GRID!$B$13:$AQ$19,MATCH($E$7,GRID!$A$13:$A$19,0),MATCH(1,($U$2=GRID!$B$1:$AQ$1)*(КАЛЕНДАРЬ!$AW21=GRID!$B$3:$AQ$3), 0))*(1-GRID!$B$27))</f>
        <v>19000</v>
      </c>
      <c r="G359" s="35" cm="1">
        <f t="array" ref="G359">IF($I$2="Открытый тариф",
INDEX(GRID!$B$4:$AQ$10,MATCH($G$7,GRID!$A$4:$A$10,0),MATCH(1,($U$2=GRID!$B$1:$AQ$1)*(КАЛЕНДАРЬ!AW21=GRID!$B$3:$AQ$3), 0)),
INDEX(GRID!$B$4:$AQ$10,MATCH($G$7,GRID!$A$4:$A$10,0),MATCH(1,($U$2=GRID!$B$1:$AQ$1)*(КАЛЕНДАРЬ!AW21=GRID!$B$3:$AQ$3), 0))*(1-GRID!$B$27))</f>
        <v>16700</v>
      </c>
      <c r="H359" s="35" cm="1">
        <f t="array" ref="H359">IF($I$2="Открытый тариф",
INDEX(GRID!$B$13:$AQ$19,MATCH($G$7,GRID!$A$13:$A$19,0),MATCH(1,($U$2=GRID!$B$1:$AQ$1)*(КАЛЕНДАРЬ!$AW21=GRID!$B$3:$AQ$3), 0)),
INDEX(GRID!$B$13:$AQ$19,MATCH($G$7,GRID!$A$13:$A$19,0),MATCH(1,($U$2=GRID!$B$1:$AQ$1)*(КАЛЕНДАРЬ!$AW21=GRID!$B$3:$AQ$3), 0))*(1-GRID!$B$27))</f>
        <v>19700</v>
      </c>
      <c r="I359" s="35" cm="1">
        <f t="array" ref="I359">IF($I$2="Открытый тариф",
INDEX(GRID!$B$4:$AQ$10,MATCH($I$7,GRID!$A$4:$A$10,0),MATCH(1,($U$2=GRID!$B$1:$AQ$1)*(КАЛЕНДАРЬ!AW21=GRID!$B$3:$AQ$3), 0)),
INDEX(GRID!$B$4:$AQ$10,MATCH($I$7,GRID!$A$4:$A$10,0),MATCH(1,($U$2=GRID!$B$1:$AQ$1)*(КАЛЕНДАРЬ!AW21=GRID!$B$3:$AQ$3), 0))*(1-GRID!$B$27))</f>
        <v>26800</v>
      </c>
      <c r="J359" s="35" cm="1">
        <f t="array" ref="J359">IF($I$2="Открытый тариф",
INDEX(GRID!$B$13:$AQ$19,MATCH($I$7,GRID!$A$13:$A$19,0),MATCH(1,($U$2=GRID!$B$1:$AQ$1)*(КАЛЕНДАРЬ!$AW21=GRID!$B$3:$AQ$3), 0)),
INDEX(GRID!$B$13:$AQ$19,MATCH($I$7,GRID!$A$13:$A$19,0),MATCH(1,($U$2=GRID!$B$1:$AQ$1)*(КАЛЕНДАРЬ!$AW21=GRID!$B$3:$AQ$3), 0))*(1-GRID!$B$27))</f>
        <v>29800</v>
      </c>
      <c r="K359" s="35" cm="1">
        <f t="array" ref="K359">IF($I$2="Открытый тариф",
INDEX(GRID!$B$4:$AQ$10,MATCH($K$7,GRID!$A$4:$A$10,0),MATCH(1,($U$2=GRID!$B$1:$AQ$1)*(КАЛЕНДАРЬ!AW21=GRID!$B$3:$AQ$3), 0)),
INDEX(GRID!$B$4:$AQ$10,MATCH($K$7,GRID!$A$4:$A$10,0),MATCH(1,($U$2=GRID!$B$1:$AQ$1)*(КАЛЕНДАРЬ!AW21=GRID!$B$3:$AQ$3), 0))*(1-GRID!$B$27))</f>
        <v>27900</v>
      </c>
      <c r="L359" s="35" cm="1">
        <f t="array" ref="L359">IF($I$2="Открытый тариф",
INDEX(GRID!$B$13:$AQ$19,MATCH($K$7,GRID!$A$13:$A$19,0),MATCH(1,($U$2=GRID!$B$1:$AQ$1)*(КАЛЕНДАРЬ!$AW21=GRID!$B$3:$AQ$3), 0)),
INDEX(GRID!$B$13:$AQ$19,MATCH($K$7,GRID!$A$13:$A$19,0),MATCH(1,($U$2=GRID!$B$1:$AQ$1)*(КАЛЕНДАРЬ!$AW21=GRID!$B$3:$AQ$3), 0))*(1-GRID!$B$27))</f>
        <v>30900</v>
      </c>
      <c r="M359" s="35" cm="1">
        <f t="array" ref="M359">IF($I$2="Открытый тариф",
INDEX(GRID!$B$4:$AQ$10,MATCH($M$7,GRID!$A$4:$A$10,0),MATCH(1,($U$2=GRID!$B$1:$AQ$1)*(КАЛЕНДАРЬ!AW21=GRID!$B$3:$AQ$3), 0)),
INDEX(GRID!$B$4:$AQ$10,MATCH($M$7,GRID!$A$4:$A$10,0),MATCH(1,($U$2=GRID!$B$1:$AQ$1)*(КАЛЕНДАРЬ!AW21=GRID!$B$3:$AQ$3), 0))*(1-GRID!$B$27))</f>
        <v>35000</v>
      </c>
      <c r="N359" s="35" cm="1">
        <f t="array" ref="N359">IF($I$2="Открытый тариф",
INDEX(GRID!$B$13:$AQ$19,MATCH($M$7,GRID!$A$13:$A$19,0),MATCH(1,($U$2=GRID!$B$1:$AQ$1)*(КАЛЕНДАРЬ!$AW21=GRID!$B$3:$AQ$3), 0)),
INDEX(GRID!$B$13:$AQ$19,MATCH($M$7,GRID!$A$13:$A$19,0),MATCH(1,($U$2=GRID!$B$1:$AQ$1)*(КАЛЕНДАРЬ!$AW21=GRID!$B$3:$AQ$3), 0))*(1-GRID!$B$27))</f>
        <v>38000</v>
      </c>
      <c r="O359" s="35" cm="1">
        <f t="array" ref="O359">IF($I$2="Открытый тариф",
INDEX(GRID!$B$4:$AQ$10,MATCH($O$7,GRID!$A$4:$A$10,0),MATCH(1,($U$2=GRID!$B$1:$AQ$1)*(КАЛЕНДАРЬ!AW21=GRID!$B$3:$AQ$3), 0)),
INDEX(GRID!$B$4:$AQ$10,MATCH($O$7,GRID!$A$4:$A$10,0),MATCH(1,($U$2=GRID!$B$1:$AQ$1)*(КАЛЕНДАРЬ!AW21=GRID!$B$3:$AQ$3), 0))*(1-GRID!$B$27))</f>
        <v>65500</v>
      </c>
      <c r="P359" s="35" cm="1">
        <f t="array" ref="P359">IF($I$2="Открытый тариф",
INDEX(GRID!$B$13:$AQ$19,MATCH($O$7,GRID!$A$13:$A$19,0),MATCH(1,($U$2=GRID!$B$1:$AQ$1)*(КАЛЕНДАРЬ!$AW21=GRID!$B$3:$AQ$3), 0)),
INDEX(GRID!$B$13:$AQ$19,MATCH($O$7,GRID!$A$13:$A$19,0),MATCH(1,($U$2=GRID!$B$1:$AQ$1)*(КАЛЕНДАРЬ!$AW21=GRID!$B$3:$AQ$3), 0))*(1-GRID!$B$27))</f>
        <v>65500</v>
      </c>
    </row>
    <row r="360" spans="1:16" x14ac:dyDescent="0.2">
      <c r="A360" s="58" t="s">
        <v>14</v>
      </c>
      <c r="B360" s="59">
        <v>19</v>
      </c>
      <c r="C360" s="35" cm="1">
        <f t="array" ref="C360">IF($I$2="Открытый тариф",
INDEX(GRID!$B$4:$AQ$10,MATCH($C$7,GRID!$A$4:$A$10,0),MATCH(1,($U$2=GRID!$B$1:$AQ$1)*(КАЛЕНДАРЬ!AW22=GRID!$B$3:$AQ$3), 0)),
INDEX(GRID!$B$4:$AQ$10,MATCH($C$7,GRID!$A$4:$A$10,0),MATCH(1,($U$2=GRID!$B$1:$AQ$1)*(КАЛЕНДАРЬ!AW22=GRID!$B$3:$AQ$3), 0))*(1-GRID!$B$27))</f>
        <v>12300</v>
      </c>
      <c r="D360" s="35" cm="1">
        <f t="array" ref="D360">IF($I$2="Открытый тариф",
INDEX(GRID!$B$13:$AQ$19,MATCH($C$7,GRID!$A$13:$A$19,0),MATCH(1,($U$2=GRID!$B$1:$AQ$1)*(КАЛЕНДАРЬ!$AW22=GRID!$B$3:$AQ$3), 0)),
INDEX(GRID!$B$13:$AQ$19,MATCH($C$7,GRID!$A$13:$A$19,0),MATCH(1,($U$2=GRID!$B$1:$AQ$1)*(КАЛЕНДАРЬ!$AW22=GRID!$B$3:$AQ$3), 0))*(1-GRID!$B$27))</f>
        <v>15300</v>
      </c>
      <c r="E360" s="35" cm="1">
        <f t="array" ref="E360">IF($I$2="Открытый тариф",
INDEX(GRID!$B$4:$AQ$10,MATCH($E$7,GRID!$A$4:$A$10,0),MATCH(1,($U$2=GRID!$B$1:$AQ$1)*(КАЛЕНДАРЬ!AW22=GRID!$B$3:$AQ$3), 0)),
INDEX(GRID!$B$4:$AQ$10,MATCH($E$7,GRID!$A$4:$A$10,0),MATCH(1,($U$2=GRID!$B$1:$AQ$1)*(КАЛЕНДАРЬ!AW22=GRID!$B$3:$AQ$3), 0))*(1-GRID!$B$27))</f>
        <v>14600</v>
      </c>
      <c r="F360" s="35" cm="1">
        <f t="array" ref="F360">IF($I$2="Открытый тариф",
INDEX(GRID!$B$13:$AQ$19,MATCH($E$7,GRID!$A$13:$A$19,0),MATCH(1,($U$2=GRID!$B$1:$AQ$1)*(КАЛЕНДАРЬ!$AW22=GRID!$B$3:$AQ$3), 0)),
INDEX(GRID!$B$13:$AQ$19,MATCH($E$7,GRID!$A$13:$A$19,0),MATCH(1,($U$2=GRID!$B$1:$AQ$1)*(КАЛЕНДАРЬ!$AW22=GRID!$B$3:$AQ$3), 0))*(1-GRID!$B$27))</f>
        <v>17600</v>
      </c>
      <c r="G360" s="35" cm="1">
        <f t="array" ref="G360">IF($I$2="Открытый тариф",
INDEX(GRID!$B$4:$AQ$10,MATCH($G$7,GRID!$A$4:$A$10,0),MATCH(1,($U$2=GRID!$B$1:$AQ$1)*(КАЛЕНДАРЬ!AW22=GRID!$B$3:$AQ$3), 0)),
INDEX(GRID!$B$4:$AQ$10,MATCH($G$7,GRID!$A$4:$A$10,0),MATCH(1,($U$2=GRID!$B$1:$AQ$1)*(КАЛЕНДАРЬ!AW22=GRID!$B$3:$AQ$3), 0))*(1-GRID!$B$27))</f>
        <v>15200</v>
      </c>
      <c r="H360" s="35" cm="1">
        <f t="array" ref="H360">IF($I$2="Открытый тариф",
INDEX(GRID!$B$13:$AQ$19,MATCH($G$7,GRID!$A$13:$A$19,0),MATCH(1,($U$2=GRID!$B$1:$AQ$1)*(КАЛЕНДАРЬ!$AW22=GRID!$B$3:$AQ$3), 0)),
INDEX(GRID!$B$13:$AQ$19,MATCH($G$7,GRID!$A$13:$A$19,0),MATCH(1,($U$2=GRID!$B$1:$AQ$1)*(КАЛЕНДАРЬ!$AW22=GRID!$B$3:$AQ$3), 0))*(1-GRID!$B$27))</f>
        <v>18200</v>
      </c>
      <c r="I360" s="35" cm="1">
        <f t="array" ref="I360">IF($I$2="Открытый тариф",
INDEX(GRID!$B$4:$AQ$10,MATCH($I$7,GRID!$A$4:$A$10,0),MATCH(1,($U$2=GRID!$B$1:$AQ$1)*(КАЛЕНДАРЬ!AW22=GRID!$B$3:$AQ$3), 0)),
INDEX(GRID!$B$4:$AQ$10,MATCH($I$7,GRID!$A$4:$A$10,0),MATCH(1,($U$2=GRID!$B$1:$AQ$1)*(КАЛЕНДАРЬ!AW22=GRID!$B$3:$AQ$3), 0))*(1-GRID!$B$27))</f>
        <v>26800</v>
      </c>
      <c r="J360" s="35" cm="1">
        <f t="array" ref="J360">IF($I$2="Открытый тариф",
INDEX(GRID!$B$13:$AQ$19,MATCH($I$7,GRID!$A$13:$A$19,0),MATCH(1,($U$2=GRID!$B$1:$AQ$1)*(КАЛЕНДАРЬ!$AW22=GRID!$B$3:$AQ$3), 0)),
INDEX(GRID!$B$13:$AQ$19,MATCH($I$7,GRID!$A$13:$A$19,0),MATCH(1,($U$2=GRID!$B$1:$AQ$1)*(КАЛЕНДАРЬ!$AW22=GRID!$B$3:$AQ$3), 0))*(1-GRID!$B$27))</f>
        <v>29800</v>
      </c>
      <c r="K360" s="35" cm="1">
        <f t="array" ref="K360">IF($I$2="Открытый тариф",
INDEX(GRID!$B$4:$AQ$10,MATCH($K$7,GRID!$A$4:$A$10,0),MATCH(1,($U$2=GRID!$B$1:$AQ$1)*(КАЛЕНДАРЬ!AW22=GRID!$B$3:$AQ$3), 0)),
INDEX(GRID!$B$4:$AQ$10,MATCH($K$7,GRID!$A$4:$A$10,0),MATCH(1,($U$2=GRID!$B$1:$AQ$1)*(КАЛЕНДАРЬ!AW22=GRID!$B$3:$AQ$3), 0))*(1-GRID!$B$27))</f>
        <v>27900</v>
      </c>
      <c r="L360" s="35" cm="1">
        <f t="array" ref="L360">IF($I$2="Открытый тариф",
INDEX(GRID!$B$13:$AQ$19,MATCH($K$7,GRID!$A$13:$A$19,0),MATCH(1,($U$2=GRID!$B$1:$AQ$1)*(КАЛЕНДАРЬ!$AW22=GRID!$B$3:$AQ$3), 0)),
INDEX(GRID!$B$13:$AQ$19,MATCH($K$7,GRID!$A$13:$A$19,0),MATCH(1,($U$2=GRID!$B$1:$AQ$1)*(КАЛЕНДАРЬ!$AW22=GRID!$B$3:$AQ$3), 0))*(1-GRID!$B$27))</f>
        <v>30900</v>
      </c>
      <c r="M360" s="35" cm="1">
        <f t="array" ref="M360">IF($I$2="Открытый тариф",
INDEX(GRID!$B$4:$AQ$10,MATCH($M$7,GRID!$A$4:$A$10,0),MATCH(1,($U$2=GRID!$B$1:$AQ$1)*(КАЛЕНДАРЬ!AW22=GRID!$B$3:$AQ$3), 0)),
INDEX(GRID!$B$4:$AQ$10,MATCH($M$7,GRID!$A$4:$A$10,0),MATCH(1,($U$2=GRID!$B$1:$AQ$1)*(КАЛЕНДАРЬ!AW22=GRID!$B$3:$AQ$3), 0))*(1-GRID!$B$27))</f>
        <v>35000</v>
      </c>
      <c r="N360" s="35" cm="1">
        <f t="array" ref="N360">IF($I$2="Открытый тариф",
INDEX(GRID!$B$13:$AQ$19,MATCH($M$7,GRID!$A$13:$A$19,0),MATCH(1,($U$2=GRID!$B$1:$AQ$1)*(КАЛЕНДАРЬ!$AW22=GRID!$B$3:$AQ$3), 0)),
INDEX(GRID!$B$13:$AQ$19,MATCH($M$7,GRID!$A$13:$A$19,0),MATCH(1,($U$2=GRID!$B$1:$AQ$1)*(КАЛЕНДАРЬ!$AW22=GRID!$B$3:$AQ$3), 0))*(1-GRID!$B$27))</f>
        <v>38000</v>
      </c>
      <c r="O360" s="35" cm="1">
        <f t="array" ref="O360">IF($I$2="Открытый тариф",
INDEX(GRID!$B$4:$AQ$10,MATCH($O$7,GRID!$A$4:$A$10,0),MATCH(1,($U$2=GRID!$B$1:$AQ$1)*(КАЛЕНДАРЬ!AW22=GRID!$B$3:$AQ$3), 0)),
INDEX(GRID!$B$4:$AQ$10,MATCH($O$7,GRID!$A$4:$A$10,0),MATCH(1,($U$2=GRID!$B$1:$AQ$1)*(КАЛЕНДАРЬ!AW22=GRID!$B$3:$AQ$3), 0))*(1-GRID!$B$27))</f>
        <v>65500</v>
      </c>
      <c r="P360" s="35" cm="1">
        <f t="array" ref="P360">IF($I$2="Открытый тариф",
INDEX(GRID!$B$13:$AQ$19,MATCH($O$7,GRID!$A$13:$A$19,0),MATCH(1,($U$2=GRID!$B$1:$AQ$1)*(КАЛЕНДАРЬ!$AW22=GRID!$B$3:$AQ$3), 0)),
INDEX(GRID!$B$13:$AQ$19,MATCH($O$7,GRID!$A$13:$A$19,0),MATCH(1,($U$2=GRID!$B$1:$AQ$1)*(КАЛЕНДАРЬ!$AW22=GRID!$B$3:$AQ$3), 0))*(1-GRID!$B$27))</f>
        <v>65500</v>
      </c>
    </row>
    <row r="361" spans="1:16" x14ac:dyDescent="0.2">
      <c r="A361" s="58" t="s">
        <v>15</v>
      </c>
      <c r="B361" s="59">
        <v>20</v>
      </c>
      <c r="C361" s="35" cm="1">
        <f t="array" ref="C361">IF($I$2="Открытый тариф",
INDEX(GRID!$B$4:$AQ$10,MATCH($C$7,GRID!$A$4:$A$10,0),MATCH(1,($U$2=GRID!$B$1:$AQ$1)*(КАЛЕНДАРЬ!AW23=GRID!$B$3:$AQ$3), 0)),
INDEX(GRID!$B$4:$AQ$10,MATCH($C$7,GRID!$A$4:$A$10,0),MATCH(1,($U$2=GRID!$B$1:$AQ$1)*(КАЛЕНДАРЬ!AW23=GRID!$B$3:$AQ$3), 0))*(1-GRID!$B$27))</f>
        <v>12300</v>
      </c>
      <c r="D361" s="35" cm="1">
        <f t="array" ref="D361">IF($I$2="Открытый тариф",
INDEX(GRID!$B$13:$AQ$19,MATCH($C$7,GRID!$A$13:$A$19,0),MATCH(1,($U$2=GRID!$B$1:$AQ$1)*(КАЛЕНДАРЬ!$AW23=GRID!$B$3:$AQ$3), 0)),
INDEX(GRID!$B$13:$AQ$19,MATCH($C$7,GRID!$A$13:$A$19,0),MATCH(1,($U$2=GRID!$B$1:$AQ$1)*(КАЛЕНДАРЬ!$AW23=GRID!$B$3:$AQ$3), 0))*(1-GRID!$B$27))</f>
        <v>15300</v>
      </c>
      <c r="E361" s="35" cm="1">
        <f t="array" ref="E361">IF($I$2="Открытый тариф",
INDEX(GRID!$B$4:$AQ$10,MATCH($E$7,GRID!$A$4:$A$10,0),MATCH(1,($U$2=GRID!$B$1:$AQ$1)*(КАЛЕНДАРЬ!AW23=GRID!$B$3:$AQ$3), 0)),
INDEX(GRID!$B$4:$AQ$10,MATCH($E$7,GRID!$A$4:$A$10,0),MATCH(1,($U$2=GRID!$B$1:$AQ$1)*(КАЛЕНДАРЬ!AW23=GRID!$B$3:$AQ$3), 0))*(1-GRID!$B$27))</f>
        <v>14600</v>
      </c>
      <c r="F361" s="35" cm="1">
        <f t="array" ref="F361">IF($I$2="Открытый тариф",
INDEX(GRID!$B$13:$AQ$19,MATCH($E$7,GRID!$A$13:$A$19,0),MATCH(1,($U$2=GRID!$B$1:$AQ$1)*(КАЛЕНДАРЬ!$AW23=GRID!$B$3:$AQ$3), 0)),
INDEX(GRID!$B$13:$AQ$19,MATCH($E$7,GRID!$A$13:$A$19,0),MATCH(1,($U$2=GRID!$B$1:$AQ$1)*(КАЛЕНДАРЬ!$AW23=GRID!$B$3:$AQ$3), 0))*(1-GRID!$B$27))</f>
        <v>17600</v>
      </c>
      <c r="G361" s="35" cm="1">
        <f t="array" ref="G361">IF($I$2="Открытый тариф",
INDEX(GRID!$B$4:$AQ$10,MATCH($G$7,GRID!$A$4:$A$10,0),MATCH(1,($U$2=GRID!$B$1:$AQ$1)*(КАЛЕНДАРЬ!AW23=GRID!$B$3:$AQ$3), 0)),
INDEX(GRID!$B$4:$AQ$10,MATCH($G$7,GRID!$A$4:$A$10,0),MATCH(1,($U$2=GRID!$B$1:$AQ$1)*(КАЛЕНДАРЬ!AW23=GRID!$B$3:$AQ$3), 0))*(1-GRID!$B$27))</f>
        <v>15200</v>
      </c>
      <c r="H361" s="35" cm="1">
        <f t="array" ref="H361">IF($I$2="Открытый тариф",
INDEX(GRID!$B$13:$AQ$19,MATCH($G$7,GRID!$A$13:$A$19,0),MATCH(1,($U$2=GRID!$B$1:$AQ$1)*(КАЛЕНДАРЬ!$AW23=GRID!$B$3:$AQ$3), 0)),
INDEX(GRID!$B$13:$AQ$19,MATCH($G$7,GRID!$A$13:$A$19,0),MATCH(1,($U$2=GRID!$B$1:$AQ$1)*(КАЛЕНДАРЬ!$AW23=GRID!$B$3:$AQ$3), 0))*(1-GRID!$B$27))</f>
        <v>18200</v>
      </c>
      <c r="I361" s="35" cm="1">
        <f t="array" ref="I361">IF($I$2="Открытый тариф",
INDEX(GRID!$B$4:$AQ$10,MATCH($I$7,GRID!$A$4:$A$10,0),MATCH(1,($U$2=GRID!$B$1:$AQ$1)*(КАЛЕНДАРЬ!AW23=GRID!$B$3:$AQ$3), 0)),
INDEX(GRID!$B$4:$AQ$10,MATCH($I$7,GRID!$A$4:$A$10,0),MATCH(1,($U$2=GRID!$B$1:$AQ$1)*(КАЛЕНДАРЬ!AW23=GRID!$B$3:$AQ$3), 0))*(1-GRID!$B$27))</f>
        <v>26800</v>
      </c>
      <c r="J361" s="35" cm="1">
        <f t="array" ref="J361">IF($I$2="Открытый тариф",
INDEX(GRID!$B$13:$AQ$19,MATCH($I$7,GRID!$A$13:$A$19,0),MATCH(1,($U$2=GRID!$B$1:$AQ$1)*(КАЛЕНДАРЬ!$AW23=GRID!$B$3:$AQ$3), 0)),
INDEX(GRID!$B$13:$AQ$19,MATCH($I$7,GRID!$A$13:$A$19,0),MATCH(1,($U$2=GRID!$B$1:$AQ$1)*(КАЛЕНДАРЬ!$AW23=GRID!$B$3:$AQ$3), 0))*(1-GRID!$B$27))</f>
        <v>29800</v>
      </c>
      <c r="K361" s="35" cm="1">
        <f t="array" ref="K361">IF($I$2="Открытый тариф",
INDEX(GRID!$B$4:$AQ$10,MATCH($K$7,GRID!$A$4:$A$10,0),MATCH(1,($U$2=GRID!$B$1:$AQ$1)*(КАЛЕНДАРЬ!AW23=GRID!$B$3:$AQ$3), 0)),
INDEX(GRID!$B$4:$AQ$10,MATCH($K$7,GRID!$A$4:$A$10,0),MATCH(1,($U$2=GRID!$B$1:$AQ$1)*(КАЛЕНДАРЬ!AW23=GRID!$B$3:$AQ$3), 0))*(1-GRID!$B$27))</f>
        <v>27900</v>
      </c>
      <c r="L361" s="35" cm="1">
        <f t="array" ref="L361">IF($I$2="Открытый тариф",
INDEX(GRID!$B$13:$AQ$19,MATCH($K$7,GRID!$A$13:$A$19,0),MATCH(1,($U$2=GRID!$B$1:$AQ$1)*(КАЛЕНДАРЬ!$AW23=GRID!$B$3:$AQ$3), 0)),
INDEX(GRID!$B$13:$AQ$19,MATCH($K$7,GRID!$A$13:$A$19,0),MATCH(1,($U$2=GRID!$B$1:$AQ$1)*(КАЛЕНДАРЬ!$AW23=GRID!$B$3:$AQ$3), 0))*(1-GRID!$B$27))</f>
        <v>30900</v>
      </c>
      <c r="M361" s="35" cm="1">
        <f t="array" ref="M361">IF($I$2="Открытый тариф",
INDEX(GRID!$B$4:$AQ$10,MATCH($M$7,GRID!$A$4:$A$10,0),MATCH(1,($U$2=GRID!$B$1:$AQ$1)*(КАЛЕНДАРЬ!AW23=GRID!$B$3:$AQ$3), 0)),
INDEX(GRID!$B$4:$AQ$10,MATCH($M$7,GRID!$A$4:$A$10,0),MATCH(1,($U$2=GRID!$B$1:$AQ$1)*(КАЛЕНДАРЬ!AW23=GRID!$B$3:$AQ$3), 0))*(1-GRID!$B$27))</f>
        <v>35000</v>
      </c>
      <c r="N361" s="35" cm="1">
        <f t="array" ref="N361">IF($I$2="Открытый тариф",
INDEX(GRID!$B$13:$AQ$19,MATCH($M$7,GRID!$A$13:$A$19,0),MATCH(1,($U$2=GRID!$B$1:$AQ$1)*(КАЛЕНДАРЬ!$AW23=GRID!$B$3:$AQ$3), 0)),
INDEX(GRID!$B$13:$AQ$19,MATCH($M$7,GRID!$A$13:$A$19,0),MATCH(1,($U$2=GRID!$B$1:$AQ$1)*(КАЛЕНДАРЬ!$AW23=GRID!$B$3:$AQ$3), 0))*(1-GRID!$B$27))</f>
        <v>38000</v>
      </c>
      <c r="O361" s="35" cm="1">
        <f t="array" ref="O361">IF($I$2="Открытый тариф",
INDEX(GRID!$B$4:$AQ$10,MATCH($O$7,GRID!$A$4:$A$10,0),MATCH(1,($U$2=GRID!$B$1:$AQ$1)*(КАЛЕНДАРЬ!AW23=GRID!$B$3:$AQ$3), 0)),
INDEX(GRID!$B$4:$AQ$10,MATCH($O$7,GRID!$A$4:$A$10,0),MATCH(1,($U$2=GRID!$B$1:$AQ$1)*(КАЛЕНДАРЬ!AW23=GRID!$B$3:$AQ$3), 0))*(1-GRID!$B$27))</f>
        <v>65500</v>
      </c>
      <c r="P361" s="35" cm="1">
        <f t="array" ref="P361">IF($I$2="Открытый тариф",
INDEX(GRID!$B$13:$AQ$19,MATCH($O$7,GRID!$A$13:$A$19,0),MATCH(1,($U$2=GRID!$B$1:$AQ$1)*(КАЛЕНДАРЬ!$AW23=GRID!$B$3:$AQ$3), 0)),
INDEX(GRID!$B$13:$AQ$19,MATCH($O$7,GRID!$A$13:$A$19,0),MATCH(1,($U$2=GRID!$B$1:$AQ$1)*(КАЛЕНДАРЬ!$AW23=GRID!$B$3:$AQ$3), 0))*(1-GRID!$B$27))</f>
        <v>65500</v>
      </c>
    </row>
    <row r="362" spans="1:16" x14ac:dyDescent="0.2">
      <c r="A362" s="58" t="s">
        <v>16</v>
      </c>
      <c r="B362" s="59">
        <v>21</v>
      </c>
      <c r="C362" s="35" cm="1">
        <f t="array" ref="C362">IF($I$2="Открытый тариф",
INDEX(GRID!$B$4:$AQ$10,MATCH($C$7,GRID!$A$4:$A$10,0),MATCH(1,($U$2=GRID!$B$1:$AQ$1)*(КАЛЕНДАРЬ!AW24=GRID!$B$3:$AQ$3), 0)),
INDEX(GRID!$B$4:$AQ$10,MATCH($C$7,GRID!$A$4:$A$10,0),MATCH(1,($U$2=GRID!$B$1:$AQ$1)*(КАЛЕНДАРЬ!AW24=GRID!$B$3:$AQ$3), 0))*(1-GRID!$B$27))</f>
        <v>12300</v>
      </c>
      <c r="D362" s="35" cm="1">
        <f t="array" ref="D362">IF($I$2="Открытый тариф",
INDEX(GRID!$B$13:$AQ$19,MATCH($C$7,GRID!$A$13:$A$19,0),MATCH(1,($U$2=GRID!$B$1:$AQ$1)*(КАЛЕНДАРЬ!$AW24=GRID!$B$3:$AQ$3), 0)),
INDEX(GRID!$B$13:$AQ$19,MATCH($C$7,GRID!$A$13:$A$19,0),MATCH(1,($U$2=GRID!$B$1:$AQ$1)*(КАЛЕНДАРЬ!$AW24=GRID!$B$3:$AQ$3), 0))*(1-GRID!$B$27))</f>
        <v>15300</v>
      </c>
      <c r="E362" s="35" cm="1">
        <f t="array" ref="E362">IF($I$2="Открытый тариф",
INDEX(GRID!$B$4:$AQ$10,MATCH($E$7,GRID!$A$4:$A$10,0),MATCH(1,($U$2=GRID!$B$1:$AQ$1)*(КАЛЕНДАРЬ!AW24=GRID!$B$3:$AQ$3), 0)),
INDEX(GRID!$B$4:$AQ$10,MATCH($E$7,GRID!$A$4:$A$10,0),MATCH(1,($U$2=GRID!$B$1:$AQ$1)*(КАЛЕНДАРЬ!AW24=GRID!$B$3:$AQ$3), 0))*(1-GRID!$B$27))</f>
        <v>14600</v>
      </c>
      <c r="F362" s="35" cm="1">
        <f t="array" ref="F362">IF($I$2="Открытый тариф",
INDEX(GRID!$B$13:$AQ$19,MATCH($E$7,GRID!$A$13:$A$19,0),MATCH(1,($U$2=GRID!$B$1:$AQ$1)*(КАЛЕНДАРЬ!$AW24=GRID!$B$3:$AQ$3), 0)),
INDEX(GRID!$B$13:$AQ$19,MATCH($E$7,GRID!$A$13:$A$19,0),MATCH(1,($U$2=GRID!$B$1:$AQ$1)*(КАЛЕНДАРЬ!$AW24=GRID!$B$3:$AQ$3), 0))*(1-GRID!$B$27))</f>
        <v>17600</v>
      </c>
      <c r="G362" s="35" cm="1">
        <f t="array" ref="G362">IF($I$2="Открытый тариф",
INDEX(GRID!$B$4:$AQ$10,MATCH($G$7,GRID!$A$4:$A$10,0),MATCH(1,($U$2=GRID!$B$1:$AQ$1)*(КАЛЕНДАРЬ!AW24=GRID!$B$3:$AQ$3), 0)),
INDEX(GRID!$B$4:$AQ$10,MATCH($G$7,GRID!$A$4:$A$10,0),MATCH(1,($U$2=GRID!$B$1:$AQ$1)*(КАЛЕНДАРЬ!AW24=GRID!$B$3:$AQ$3), 0))*(1-GRID!$B$27))</f>
        <v>15200</v>
      </c>
      <c r="H362" s="35" cm="1">
        <f t="array" ref="H362">IF($I$2="Открытый тариф",
INDEX(GRID!$B$13:$AQ$19,MATCH($G$7,GRID!$A$13:$A$19,0),MATCH(1,($U$2=GRID!$B$1:$AQ$1)*(КАЛЕНДАРЬ!$AW24=GRID!$B$3:$AQ$3), 0)),
INDEX(GRID!$B$13:$AQ$19,MATCH($G$7,GRID!$A$13:$A$19,0),MATCH(1,($U$2=GRID!$B$1:$AQ$1)*(КАЛЕНДАРЬ!$AW24=GRID!$B$3:$AQ$3), 0))*(1-GRID!$B$27))</f>
        <v>18200</v>
      </c>
      <c r="I362" s="35" cm="1">
        <f t="array" ref="I362">IF($I$2="Открытый тариф",
INDEX(GRID!$B$4:$AQ$10,MATCH($I$7,GRID!$A$4:$A$10,0),MATCH(1,($U$2=GRID!$B$1:$AQ$1)*(КАЛЕНДАРЬ!AW24=GRID!$B$3:$AQ$3), 0)),
INDEX(GRID!$B$4:$AQ$10,MATCH($I$7,GRID!$A$4:$A$10,0),MATCH(1,($U$2=GRID!$B$1:$AQ$1)*(КАЛЕНДАРЬ!AW24=GRID!$B$3:$AQ$3), 0))*(1-GRID!$B$27))</f>
        <v>26800</v>
      </c>
      <c r="J362" s="35" cm="1">
        <f t="array" ref="J362">IF($I$2="Открытый тариф",
INDEX(GRID!$B$13:$AQ$19,MATCH($I$7,GRID!$A$13:$A$19,0),MATCH(1,($U$2=GRID!$B$1:$AQ$1)*(КАЛЕНДАРЬ!$AW24=GRID!$B$3:$AQ$3), 0)),
INDEX(GRID!$B$13:$AQ$19,MATCH($I$7,GRID!$A$13:$A$19,0),MATCH(1,($U$2=GRID!$B$1:$AQ$1)*(КАЛЕНДАРЬ!$AW24=GRID!$B$3:$AQ$3), 0))*(1-GRID!$B$27))</f>
        <v>29800</v>
      </c>
      <c r="K362" s="35" cm="1">
        <f t="array" ref="K362">IF($I$2="Открытый тариф",
INDEX(GRID!$B$4:$AQ$10,MATCH($K$7,GRID!$A$4:$A$10,0),MATCH(1,($U$2=GRID!$B$1:$AQ$1)*(КАЛЕНДАРЬ!AW24=GRID!$B$3:$AQ$3), 0)),
INDEX(GRID!$B$4:$AQ$10,MATCH($K$7,GRID!$A$4:$A$10,0),MATCH(1,($U$2=GRID!$B$1:$AQ$1)*(КАЛЕНДАРЬ!AW24=GRID!$B$3:$AQ$3), 0))*(1-GRID!$B$27))</f>
        <v>27900</v>
      </c>
      <c r="L362" s="35" cm="1">
        <f t="array" ref="L362">IF($I$2="Открытый тариф",
INDEX(GRID!$B$13:$AQ$19,MATCH($K$7,GRID!$A$13:$A$19,0),MATCH(1,($U$2=GRID!$B$1:$AQ$1)*(КАЛЕНДАРЬ!$AW24=GRID!$B$3:$AQ$3), 0)),
INDEX(GRID!$B$13:$AQ$19,MATCH($K$7,GRID!$A$13:$A$19,0),MATCH(1,($U$2=GRID!$B$1:$AQ$1)*(КАЛЕНДАРЬ!$AW24=GRID!$B$3:$AQ$3), 0))*(1-GRID!$B$27))</f>
        <v>30900</v>
      </c>
      <c r="M362" s="35" cm="1">
        <f t="array" ref="M362">IF($I$2="Открытый тариф",
INDEX(GRID!$B$4:$AQ$10,MATCH($M$7,GRID!$A$4:$A$10,0),MATCH(1,($U$2=GRID!$B$1:$AQ$1)*(КАЛЕНДАРЬ!AW24=GRID!$B$3:$AQ$3), 0)),
INDEX(GRID!$B$4:$AQ$10,MATCH($M$7,GRID!$A$4:$A$10,0),MATCH(1,($U$2=GRID!$B$1:$AQ$1)*(КАЛЕНДАРЬ!AW24=GRID!$B$3:$AQ$3), 0))*(1-GRID!$B$27))</f>
        <v>35000</v>
      </c>
      <c r="N362" s="35" cm="1">
        <f t="array" ref="N362">IF($I$2="Открытый тариф",
INDEX(GRID!$B$13:$AQ$19,MATCH($M$7,GRID!$A$13:$A$19,0),MATCH(1,($U$2=GRID!$B$1:$AQ$1)*(КАЛЕНДАРЬ!$AW24=GRID!$B$3:$AQ$3), 0)),
INDEX(GRID!$B$13:$AQ$19,MATCH($M$7,GRID!$A$13:$A$19,0),MATCH(1,($U$2=GRID!$B$1:$AQ$1)*(КАЛЕНДАРЬ!$AW24=GRID!$B$3:$AQ$3), 0))*(1-GRID!$B$27))</f>
        <v>38000</v>
      </c>
      <c r="O362" s="35" cm="1">
        <f t="array" ref="O362">IF($I$2="Открытый тариф",
INDEX(GRID!$B$4:$AQ$10,MATCH($O$7,GRID!$A$4:$A$10,0),MATCH(1,($U$2=GRID!$B$1:$AQ$1)*(КАЛЕНДАРЬ!AW24=GRID!$B$3:$AQ$3), 0)),
INDEX(GRID!$B$4:$AQ$10,MATCH($O$7,GRID!$A$4:$A$10,0),MATCH(1,($U$2=GRID!$B$1:$AQ$1)*(КАЛЕНДАРЬ!AW24=GRID!$B$3:$AQ$3), 0))*(1-GRID!$B$27))</f>
        <v>65500</v>
      </c>
      <c r="P362" s="35" cm="1">
        <f t="array" ref="P362">IF($I$2="Открытый тариф",
INDEX(GRID!$B$13:$AQ$19,MATCH($O$7,GRID!$A$13:$A$19,0),MATCH(1,($U$2=GRID!$B$1:$AQ$1)*(КАЛЕНДАРЬ!$AW24=GRID!$B$3:$AQ$3), 0)),
INDEX(GRID!$B$13:$AQ$19,MATCH($O$7,GRID!$A$13:$A$19,0),MATCH(1,($U$2=GRID!$B$1:$AQ$1)*(КАЛЕНДАРЬ!$AW24=GRID!$B$3:$AQ$3), 0))*(1-GRID!$B$27))</f>
        <v>65500</v>
      </c>
    </row>
    <row r="363" spans="1:16" x14ac:dyDescent="0.2">
      <c r="A363" s="58" t="s">
        <v>17</v>
      </c>
      <c r="B363" s="59">
        <v>22</v>
      </c>
      <c r="C363" s="35" cm="1">
        <f t="array" ref="C363">IF($I$2="Открытый тариф",
INDEX(GRID!$B$4:$AQ$10,MATCH($C$7,GRID!$A$4:$A$10,0),MATCH(1,($U$2=GRID!$B$1:$AQ$1)*(КАЛЕНДАРЬ!AW25=GRID!$B$3:$AQ$3), 0)),
INDEX(GRID!$B$4:$AQ$10,MATCH($C$7,GRID!$A$4:$A$10,0),MATCH(1,($U$2=GRID!$B$1:$AQ$1)*(КАЛЕНДАРЬ!AW25=GRID!$B$3:$AQ$3), 0))*(1-GRID!$B$27))</f>
        <v>12300</v>
      </c>
      <c r="D363" s="35" cm="1">
        <f t="array" ref="D363">IF($I$2="Открытый тариф",
INDEX(GRID!$B$13:$AQ$19,MATCH($C$7,GRID!$A$13:$A$19,0),MATCH(1,($U$2=GRID!$B$1:$AQ$1)*(КАЛЕНДАРЬ!$AW25=GRID!$B$3:$AQ$3), 0)),
INDEX(GRID!$B$13:$AQ$19,MATCH($C$7,GRID!$A$13:$A$19,0),MATCH(1,($U$2=GRID!$B$1:$AQ$1)*(КАЛЕНДАРЬ!$AW25=GRID!$B$3:$AQ$3), 0))*(1-GRID!$B$27))</f>
        <v>15300</v>
      </c>
      <c r="E363" s="35" cm="1">
        <f t="array" ref="E363">IF($I$2="Открытый тариф",
INDEX(GRID!$B$4:$AQ$10,MATCH($E$7,GRID!$A$4:$A$10,0),MATCH(1,($U$2=GRID!$B$1:$AQ$1)*(КАЛЕНДАРЬ!AW25=GRID!$B$3:$AQ$3), 0)),
INDEX(GRID!$B$4:$AQ$10,MATCH($E$7,GRID!$A$4:$A$10,0),MATCH(1,($U$2=GRID!$B$1:$AQ$1)*(КАЛЕНДАРЬ!AW25=GRID!$B$3:$AQ$3), 0))*(1-GRID!$B$27))</f>
        <v>14600</v>
      </c>
      <c r="F363" s="35" cm="1">
        <f t="array" ref="F363">IF($I$2="Открытый тариф",
INDEX(GRID!$B$13:$AQ$19,MATCH($E$7,GRID!$A$13:$A$19,0),MATCH(1,($U$2=GRID!$B$1:$AQ$1)*(КАЛЕНДАРЬ!$AW25=GRID!$B$3:$AQ$3), 0)),
INDEX(GRID!$B$13:$AQ$19,MATCH($E$7,GRID!$A$13:$A$19,0),MATCH(1,($U$2=GRID!$B$1:$AQ$1)*(КАЛЕНДАРЬ!$AW25=GRID!$B$3:$AQ$3), 0))*(1-GRID!$B$27))</f>
        <v>17600</v>
      </c>
      <c r="G363" s="35" cm="1">
        <f t="array" ref="G363">IF($I$2="Открытый тариф",
INDEX(GRID!$B$4:$AQ$10,MATCH($G$7,GRID!$A$4:$A$10,0),MATCH(1,($U$2=GRID!$B$1:$AQ$1)*(КАЛЕНДАРЬ!AW25=GRID!$B$3:$AQ$3), 0)),
INDEX(GRID!$B$4:$AQ$10,MATCH($G$7,GRID!$A$4:$A$10,0),MATCH(1,($U$2=GRID!$B$1:$AQ$1)*(КАЛЕНДАРЬ!AW25=GRID!$B$3:$AQ$3), 0))*(1-GRID!$B$27))</f>
        <v>15200</v>
      </c>
      <c r="H363" s="35" cm="1">
        <f t="array" ref="H363">IF($I$2="Открытый тариф",
INDEX(GRID!$B$13:$AQ$19,MATCH($G$7,GRID!$A$13:$A$19,0),MATCH(1,($U$2=GRID!$B$1:$AQ$1)*(КАЛЕНДАРЬ!$AW25=GRID!$B$3:$AQ$3), 0)),
INDEX(GRID!$B$13:$AQ$19,MATCH($G$7,GRID!$A$13:$A$19,0),MATCH(1,($U$2=GRID!$B$1:$AQ$1)*(КАЛЕНДАРЬ!$AW25=GRID!$B$3:$AQ$3), 0))*(1-GRID!$B$27))</f>
        <v>18200</v>
      </c>
      <c r="I363" s="35" cm="1">
        <f t="array" ref="I363">IF($I$2="Открытый тариф",
INDEX(GRID!$B$4:$AQ$10,MATCH($I$7,GRID!$A$4:$A$10,0),MATCH(1,($U$2=GRID!$B$1:$AQ$1)*(КАЛЕНДАРЬ!AW25=GRID!$B$3:$AQ$3), 0)),
INDEX(GRID!$B$4:$AQ$10,MATCH($I$7,GRID!$A$4:$A$10,0),MATCH(1,($U$2=GRID!$B$1:$AQ$1)*(КАЛЕНДАРЬ!AW25=GRID!$B$3:$AQ$3), 0))*(1-GRID!$B$27))</f>
        <v>26800</v>
      </c>
      <c r="J363" s="35" cm="1">
        <f t="array" ref="J363">IF($I$2="Открытый тариф",
INDEX(GRID!$B$13:$AQ$19,MATCH($I$7,GRID!$A$13:$A$19,0),MATCH(1,($U$2=GRID!$B$1:$AQ$1)*(КАЛЕНДАРЬ!$AW25=GRID!$B$3:$AQ$3), 0)),
INDEX(GRID!$B$13:$AQ$19,MATCH($I$7,GRID!$A$13:$A$19,0),MATCH(1,($U$2=GRID!$B$1:$AQ$1)*(КАЛЕНДАРЬ!$AW25=GRID!$B$3:$AQ$3), 0))*(1-GRID!$B$27))</f>
        <v>29800</v>
      </c>
      <c r="K363" s="35" cm="1">
        <f t="array" ref="K363">IF($I$2="Открытый тариф",
INDEX(GRID!$B$4:$AQ$10,MATCH($K$7,GRID!$A$4:$A$10,0),MATCH(1,($U$2=GRID!$B$1:$AQ$1)*(КАЛЕНДАРЬ!AW25=GRID!$B$3:$AQ$3), 0)),
INDEX(GRID!$B$4:$AQ$10,MATCH($K$7,GRID!$A$4:$A$10,0),MATCH(1,($U$2=GRID!$B$1:$AQ$1)*(КАЛЕНДАРЬ!AW25=GRID!$B$3:$AQ$3), 0))*(1-GRID!$B$27))</f>
        <v>27900</v>
      </c>
      <c r="L363" s="35" cm="1">
        <f t="array" ref="L363">IF($I$2="Открытый тариф",
INDEX(GRID!$B$13:$AQ$19,MATCH($K$7,GRID!$A$13:$A$19,0),MATCH(1,($U$2=GRID!$B$1:$AQ$1)*(КАЛЕНДАРЬ!$AW25=GRID!$B$3:$AQ$3), 0)),
INDEX(GRID!$B$13:$AQ$19,MATCH($K$7,GRID!$A$13:$A$19,0),MATCH(1,($U$2=GRID!$B$1:$AQ$1)*(КАЛЕНДАРЬ!$AW25=GRID!$B$3:$AQ$3), 0))*(1-GRID!$B$27))</f>
        <v>30900</v>
      </c>
      <c r="M363" s="35" cm="1">
        <f t="array" ref="M363">IF($I$2="Открытый тариф",
INDEX(GRID!$B$4:$AQ$10,MATCH($M$7,GRID!$A$4:$A$10,0),MATCH(1,($U$2=GRID!$B$1:$AQ$1)*(КАЛЕНДАРЬ!AW25=GRID!$B$3:$AQ$3), 0)),
INDEX(GRID!$B$4:$AQ$10,MATCH($M$7,GRID!$A$4:$A$10,0),MATCH(1,($U$2=GRID!$B$1:$AQ$1)*(КАЛЕНДАРЬ!AW25=GRID!$B$3:$AQ$3), 0))*(1-GRID!$B$27))</f>
        <v>35000</v>
      </c>
      <c r="N363" s="35" cm="1">
        <f t="array" ref="N363">IF($I$2="Открытый тариф",
INDEX(GRID!$B$13:$AQ$19,MATCH($M$7,GRID!$A$13:$A$19,0),MATCH(1,($U$2=GRID!$B$1:$AQ$1)*(КАЛЕНДАРЬ!$AW25=GRID!$B$3:$AQ$3), 0)),
INDEX(GRID!$B$13:$AQ$19,MATCH($M$7,GRID!$A$13:$A$19,0),MATCH(1,($U$2=GRID!$B$1:$AQ$1)*(КАЛЕНДАРЬ!$AW25=GRID!$B$3:$AQ$3), 0))*(1-GRID!$B$27))</f>
        <v>38000</v>
      </c>
      <c r="O363" s="35" cm="1">
        <f t="array" ref="O363">IF($I$2="Открытый тариф",
INDEX(GRID!$B$4:$AQ$10,MATCH($O$7,GRID!$A$4:$A$10,0),MATCH(1,($U$2=GRID!$B$1:$AQ$1)*(КАЛЕНДАРЬ!AW25=GRID!$B$3:$AQ$3), 0)),
INDEX(GRID!$B$4:$AQ$10,MATCH($O$7,GRID!$A$4:$A$10,0),MATCH(1,($U$2=GRID!$B$1:$AQ$1)*(КАЛЕНДАРЬ!AW25=GRID!$B$3:$AQ$3), 0))*(1-GRID!$B$27))</f>
        <v>65500</v>
      </c>
      <c r="P363" s="35" cm="1">
        <f t="array" ref="P363">IF($I$2="Открытый тариф",
INDEX(GRID!$B$13:$AQ$19,MATCH($O$7,GRID!$A$13:$A$19,0),MATCH(1,($U$2=GRID!$B$1:$AQ$1)*(КАЛЕНДАРЬ!$AW25=GRID!$B$3:$AQ$3), 0)),
INDEX(GRID!$B$13:$AQ$19,MATCH($O$7,GRID!$A$13:$A$19,0),MATCH(1,($U$2=GRID!$B$1:$AQ$1)*(КАЛЕНДАРЬ!$AW25=GRID!$B$3:$AQ$3), 0))*(1-GRID!$B$27))</f>
        <v>65500</v>
      </c>
    </row>
    <row r="364" spans="1:16" x14ac:dyDescent="0.2">
      <c r="A364" s="58" t="s">
        <v>18</v>
      </c>
      <c r="B364" s="59">
        <v>23</v>
      </c>
      <c r="C364" s="35" cm="1">
        <f t="array" ref="C364">IF($I$2="Открытый тариф",
INDEX(GRID!$B$4:$AQ$10,MATCH($C$7,GRID!$A$4:$A$10,0),MATCH(1,($U$2=GRID!$B$1:$AQ$1)*(КАЛЕНДАРЬ!AW26=GRID!$B$3:$AQ$3), 0)),
INDEX(GRID!$B$4:$AQ$10,MATCH($C$7,GRID!$A$4:$A$10,0),MATCH(1,($U$2=GRID!$B$1:$AQ$1)*(КАЛЕНДАРЬ!AW26=GRID!$B$3:$AQ$3), 0))*(1-GRID!$B$27))</f>
        <v>12300</v>
      </c>
      <c r="D364" s="35" cm="1">
        <f t="array" ref="D364">IF($I$2="Открытый тариф",
INDEX(GRID!$B$13:$AQ$19,MATCH($C$7,GRID!$A$13:$A$19,0),MATCH(1,($U$2=GRID!$B$1:$AQ$1)*(КАЛЕНДАРЬ!$AW26=GRID!$B$3:$AQ$3), 0)),
INDEX(GRID!$B$13:$AQ$19,MATCH($C$7,GRID!$A$13:$A$19,0),MATCH(1,($U$2=GRID!$B$1:$AQ$1)*(КАЛЕНДАРЬ!$AW26=GRID!$B$3:$AQ$3), 0))*(1-GRID!$B$27))</f>
        <v>15300</v>
      </c>
      <c r="E364" s="35" cm="1">
        <f t="array" ref="E364">IF($I$2="Открытый тариф",
INDEX(GRID!$B$4:$AQ$10,MATCH($E$7,GRID!$A$4:$A$10,0),MATCH(1,($U$2=GRID!$B$1:$AQ$1)*(КАЛЕНДАРЬ!AW26=GRID!$B$3:$AQ$3), 0)),
INDEX(GRID!$B$4:$AQ$10,MATCH($E$7,GRID!$A$4:$A$10,0),MATCH(1,($U$2=GRID!$B$1:$AQ$1)*(КАЛЕНДАРЬ!AW26=GRID!$B$3:$AQ$3), 0))*(1-GRID!$B$27))</f>
        <v>14600</v>
      </c>
      <c r="F364" s="35" cm="1">
        <f t="array" ref="F364">IF($I$2="Открытый тариф",
INDEX(GRID!$B$13:$AQ$19,MATCH($E$7,GRID!$A$13:$A$19,0),MATCH(1,($U$2=GRID!$B$1:$AQ$1)*(КАЛЕНДАРЬ!$AW26=GRID!$B$3:$AQ$3), 0)),
INDEX(GRID!$B$13:$AQ$19,MATCH($E$7,GRID!$A$13:$A$19,0),MATCH(1,($U$2=GRID!$B$1:$AQ$1)*(КАЛЕНДАРЬ!$AW26=GRID!$B$3:$AQ$3), 0))*(1-GRID!$B$27))</f>
        <v>17600</v>
      </c>
      <c r="G364" s="35" cm="1">
        <f t="array" ref="G364">IF($I$2="Открытый тариф",
INDEX(GRID!$B$4:$AQ$10,MATCH($G$7,GRID!$A$4:$A$10,0),MATCH(1,($U$2=GRID!$B$1:$AQ$1)*(КАЛЕНДАРЬ!AW26=GRID!$B$3:$AQ$3), 0)),
INDEX(GRID!$B$4:$AQ$10,MATCH($G$7,GRID!$A$4:$A$10,0),MATCH(1,($U$2=GRID!$B$1:$AQ$1)*(КАЛЕНДАРЬ!AW26=GRID!$B$3:$AQ$3), 0))*(1-GRID!$B$27))</f>
        <v>15200</v>
      </c>
      <c r="H364" s="35" cm="1">
        <f t="array" ref="H364">IF($I$2="Открытый тариф",
INDEX(GRID!$B$13:$AQ$19,MATCH($G$7,GRID!$A$13:$A$19,0),MATCH(1,($U$2=GRID!$B$1:$AQ$1)*(КАЛЕНДАРЬ!$AW26=GRID!$B$3:$AQ$3), 0)),
INDEX(GRID!$B$13:$AQ$19,MATCH($G$7,GRID!$A$13:$A$19,0),MATCH(1,($U$2=GRID!$B$1:$AQ$1)*(КАЛЕНДАРЬ!$AW26=GRID!$B$3:$AQ$3), 0))*(1-GRID!$B$27))</f>
        <v>18200</v>
      </c>
      <c r="I364" s="35" cm="1">
        <f t="array" ref="I364">IF($I$2="Открытый тариф",
INDEX(GRID!$B$4:$AQ$10,MATCH($I$7,GRID!$A$4:$A$10,0),MATCH(1,($U$2=GRID!$B$1:$AQ$1)*(КАЛЕНДАРЬ!AW26=GRID!$B$3:$AQ$3), 0)),
INDEX(GRID!$B$4:$AQ$10,MATCH($I$7,GRID!$A$4:$A$10,0),MATCH(1,($U$2=GRID!$B$1:$AQ$1)*(КАЛЕНДАРЬ!AW26=GRID!$B$3:$AQ$3), 0))*(1-GRID!$B$27))</f>
        <v>26800</v>
      </c>
      <c r="J364" s="35" cm="1">
        <f t="array" ref="J364">IF($I$2="Открытый тариф",
INDEX(GRID!$B$13:$AQ$19,MATCH($I$7,GRID!$A$13:$A$19,0),MATCH(1,($U$2=GRID!$B$1:$AQ$1)*(КАЛЕНДАРЬ!$AW26=GRID!$B$3:$AQ$3), 0)),
INDEX(GRID!$B$13:$AQ$19,MATCH($I$7,GRID!$A$13:$A$19,0),MATCH(1,($U$2=GRID!$B$1:$AQ$1)*(КАЛЕНДАРЬ!$AW26=GRID!$B$3:$AQ$3), 0))*(1-GRID!$B$27))</f>
        <v>29800</v>
      </c>
      <c r="K364" s="35" cm="1">
        <f t="array" ref="K364">IF($I$2="Открытый тариф",
INDEX(GRID!$B$4:$AQ$10,MATCH($K$7,GRID!$A$4:$A$10,0),MATCH(1,($U$2=GRID!$B$1:$AQ$1)*(КАЛЕНДАРЬ!AW26=GRID!$B$3:$AQ$3), 0)),
INDEX(GRID!$B$4:$AQ$10,MATCH($K$7,GRID!$A$4:$A$10,0),MATCH(1,($U$2=GRID!$B$1:$AQ$1)*(КАЛЕНДАРЬ!AW26=GRID!$B$3:$AQ$3), 0))*(1-GRID!$B$27))</f>
        <v>27900</v>
      </c>
      <c r="L364" s="35" cm="1">
        <f t="array" ref="L364">IF($I$2="Открытый тариф",
INDEX(GRID!$B$13:$AQ$19,MATCH($K$7,GRID!$A$13:$A$19,0),MATCH(1,($U$2=GRID!$B$1:$AQ$1)*(КАЛЕНДАРЬ!$AW26=GRID!$B$3:$AQ$3), 0)),
INDEX(GRID!$B$13:$AQ$19,MATCH($K$7,GRID!$A$13:$A$19,0),MATCH(1,($U$2=GRID!$B$1:$AQ$1)*(КАЛЕНДАРЬ!$AW26=GRID!$B$3:$AQ$3), 0))*(1-GRID!$B$27))</f>
        <v>30900</v>
      </c>
      <c r="M364" s="35" cm="1">
        <f t="array" ref="M364">IF($I$2="Открытый тариф",
INDEX(GRID!$B$4:$AQ$10,MATCH($M$7,GRID!$A$4:$A$10,0),MATCH(1,($U$2=GRID!$B$1:$AQ$1)*(КАЛЕНДАРЬ!AW26=GRID!$B$3:$AQ$3), 0)),
INDEX(GRID!$B$4:$AQ$10,MATCH($M$7,GRID!$A$4:$A$10,0),MATCH(1,($U$2=GRID!$B$1:$AQ$1)*(КАЛЕНДАРЬ!AW26=GRID!$B$3:$AQ$3), 0))*(1-GRID!$B$27))</f>
        <v>35000</v>
      </c>
      <c r="N364" s="35" cm="1">
        <f t="array" ref="N364">IF($I$2="Открытый тариф",
INDEX(GRID!$B$13:$AQ$19,MATCH($M$7,GRID!$A$13:$A$19,0),MATCH(1,($U$2=GRID!$B$1:$AQ$1)*(КАЛЕНДАРЬ!$AW26=GRID!$B$3:$AQ$3), 0)),
INDEX(GRID!$B$13:$AQ$19,MATCH($M$7,GRID!$A$13:$A$19,0),MATCH(1,($U$2=GRID!$B$1:$AQ$1)*(КАЛЕНДАРЬ!$AW26=GRID!$B$3:$AQ$3), 0))*(1-GRID!$B$27))</f>
        <v>38000</v>
      </c>
      <c r="O364" s="35" cm="1">
        <f t="array" ref="O364">IF($I$2="Открытый тариф",
INDEX(GRID!$B$4:$AQ$10,MATCH($O$7,GRID!$A$4:$A$10,0),MATCH(1,($U$2=GRID!$B$1:$AQ$1)*(КАЛЕНДАРЬ!AW26=GRID!$B$3:$AQ$3), 0)),
INDEX(GRID!$B$4:$AQ$10,MATCH($O$7,GRID!$A$4:$A$10,0),MATCH(1,($U$2=GRID!$B$1:$AQ$1)*(КАЛЕНДАРЬ!AW26=GRID!$B$3:$AQ$3), 0))*(1-GRID!$B$27))</f>
        <v>65500</v>
      </c>
      <c r="P364" s="35" cm="1">
        <f t="array" ref="P364">IF($I$2="Открытый тариф",
INDEX(GRID!$B$13:$AQ$19,MATCH($O$7,GRID!$A$13:$A$19,0),MATCH(1,($U$2=GRID!$B$1:$AQ$1)*(КАЛЕНДАРЬ!$AW26=GRID!$B$3:$AQ$3), 0)),
INDEX(GRID!$B$13:$AQ$19,MATCH($O$7,GRID!$A$13:$A$19,0),MATCH(1,($U$2=GRID!$B$1:$AQ$1)*(КАЛЕНДАРЬ!$AW26=GRID!$B$3:$AQ$3), 0))*(1-GRID!$B$27))</f>
        <v>65500</v>
      </c>
    </row>
    <row r="365" spans="1:16" x14ac:dyDescent="0.2">
      <c r="A365" s="58" t="s">
        <v>19</v>
      </c>
      <c r="B365" s="59">
        <v>24</v>
      </c>
      <c r="C365" s="35" cm="1">
        <f t="array" ref="C365">IF($I$2="Открытый тариф",
INDEX(GRID!$B$4:$AQ$10,MATCH($C$7,GRID!$A$4:$A$10,0),MATCH(1,($U$2=GRID!$B$1:$AQ$1)*(КАЛЕНДАРЬ!AW27=GRID!$B$3:$AQ$3), 0)),
INDEX(GRID!$B$4:$AQ$10,MATCH($C$7,GRID!$A$4:$A$10,0),MATCH(1,($U$2=GRID!$B$1:$AQ$1)*(КАЛЕНДАРЬ!AW27=GRID!$B$3:$AQ$3), 0))*(1-GRID!$B$27))</f>
        <v>13200</v>
      </c>
      <c r="D365" s="35" cm="1">
        <f t="array" ref="D365">IF($I$2="Открытый тариф",
INDEX(GRID!$B$13:$AQ$19,MATCH($C$7,GRID!$A$13:$A$19,0),MATCH(1,($U$2=GRID!$B$1:$AQ$1)*(КАЛЕНДАРЬ!$AW27=GRID!$B$3:$AQ$3), 0)),
INDEX(GRID!$B$13:$AQ$19,MATCH($C$7,GRID!$A$13:$A$19,0),MATCH(1,($U$2=GRID!$B$1:$AQ$1)*(КАЛЕНДАРЬ!$AW27=GRID!$B$3:$AQ$3), 0))*(1-GRID!$B$27))</f>
        <v>16200</v>
      </c>
      <c r="E365" s="35" cm="1">
        <f t="array" ref="E365">IF($I$2="Открытый тариф",
INDEX(GRID!$B$4:$AQ$10,MATCH($E$7,GRID!$A$4:$A$10,0),MATCH(1,($U$2=GRID!$B$1:$AQ$1)*(КАЛЕНДАРЬ!AW27=GRID!$B$3:$AQ$3), 0)),
INDEX(GRID!$B$4:$AQ$10,MATCH($E$7,GRID!$A$4:$A$10,0),MATCH(1,($U$2=GRID!$B$1:$AQ$1)*(КАЛЕНДАРЬ!AW27=GRID!$B$3:$AQ$3), 0))*(1-GRID!$B$27))</f>
        <v>16000</v>
      </c>
      <c r="F365" s="35" cm="1">
        <f t="array" ref="F365">IF($I$2="Открытый тариф",
INDEX(GRID!$B$13:$AQ$19,MATCH($E$7,GRID!$A$13:$A$19,0),MATCH(1,($U$2=GRID!$B$1:$AQ$1)*(КАЛЕНДАРЬ!$AW27=GRID!$B$3:$AQ$3), 0)),
INDEX(GRID!$B$13:$AQ$19,MATCH($E$7,GRID!$A$13:$A$19,0),MATCH(1,($U$2=GRID!$B$1:$AQ$1)*(КАЛЕНДАРЬ!$AW27=GRID!$B$3:$AQ$3), 0))*(1-GRID!$B$27))</f>
        <v>19000</v>
      </c>
      <c r="G365" s="35" cm="1">
        <f t="array" ref="G365">IF($I$2="Открытый тариф",
INDEX(GRID!$B$4:$AQ$10,MATCH($G$7,GRID!$A$4:$A$10,0),MATCH(1,($U$2=GRID!$B$1:$AQ$1)*(КАЛЕНДАРЬ!AW27=GRID!$B$3:$AQ$3), 0)),
INDEX(GRID!$B$4:$AQ$10,MATCH($G$7,GRID!$A$4:$A$10,0),MATCH(1,($U$2=GRID!$B$1:$AQ$1)*(КАЛЕНДАРЬ!AW27=GRID!$B$3:$AQ$3), 0))*(1-GRID!$B$27))</f>
        <v>16700</v>
      </c>
      <c r="H365" s="35" cm="1">
        <f t="array" ref="H365">IF($I$2="Открытый тариф",
INDEX(GRID!$B$13:$AQ$19,MATCH($G$7,GRID!$A$13:$A$19,0),MATCH(1,($U$2=GRID!$B$1:$AQ$1)*(КАЛЕНДАРЬ!$AW27=GRID!$B$3:$AQ$3), 0)),
INDEX(GRID!$B$13:$AQ$19,MATCH($G$7,GRID!$A$13:$A$19,0),MATCH(1,($U$2=GRID!$B$1:$AQ$1)*(КАЛЕНДАРЬ!$AW27=GRID!$B$3:$AQ$3), 0))*(1-GRID!$B$27))</f>
        <v>19700</v>
      </c>
      <c r="I365" s="35" cm="1">
        <f t="array" ref="I365">IF($I$2="Открытый тариф",
INDEX(GRID!$B$4:$AQ$10,MATCH($I$7,GRID!$A$4:$A$10,0),MATCH(1,($U$2=GRID!$B$1:$AQ$1)*(КАЛЕНДАРЬ!AW27=GRID!$B$3:$AQ$3), 0)),
INDEX(GRID!$B$4:$AQ$10,MATCH($I$7,GRID!$A$4:$A$10,0),MATCH(1,($U$2=GRID!$B$1:$AQ$1)*(КАЛЕНДАРЬ!AW27=GRID!$B$3:$AQ$3), 0))*(1-GRID!$B$27))</f>
        <v>26800</v>
      </c>
      <c r="J365" s="35" cm="1">
        <f t="array" ref="J365">IF($I$2="Открытый тариф",
INDEX(GRID!$B$13:$AQ$19,MATCH($I$7,GRID!$A$13:$A$19,0),MATCH(1,($U$2=GRID!$B$1:$AQ$1)*(КАЛЕНДАРЬ!$AW27=GRID!$B$3:$AQ$3), 0)),
INDEX(GRID!$B$13:$AQ$19,MATCH($I$7,GRID!$A$13:$A$19,0),MATCH(1,($U$2=GRID!$B$1:$AQ$1)*(КАЛЕНДАРЬ!$AW27=GRID!$B$3:$AQ$3), 0))*(1-GRID!$B$27))</f>
        <v>29800</v>
      </c>
      <c r="K365" s="35" cm="1">
        <f t="array" ref="K365">IF($I$2="Открытый тариф",
INDEX(GRID!$B$4:$AQ$10,MATCH($K$7,GRID!$A$4:$A$10,0),MATCH(1,($U$2=GRID!$B$1:$AQ$1)*(КАЛЕНДАРЬ!AW27=GRID!$B$3:$AQ$3), 0)),
INDEX(GRID!$B$4:$AQ$10,MATCH($K$7,GRID!$A$4:$A$10,0),MATCH(1,($U$2=GRID!$B$1:$AQ$1)*(КАЛЕНДАРЬ!AW27=GRID!$B$3:$AQ$3), 0))*(1-GRID!$B$27))</f>
        <v>27900</v>
      </c>
      <c r="L365" s="35" cm="1">
        <f t="array" ref="L365">IF($I$2="Открытый тариф",
INDEX(GRID!$B$13:$AQ$19,MATCH($K$7,GRID!$A$13:$A$19,0),MATCH(1,($U$2=GRID!$B$1:$AQ$1)*(КАЛЕНДАРЬ!$AW27=GRID!$B$3:$AQ$3), 0)),
INDEX(GRID!$B$13:$AQ$19,MATCH($K$7,GRID!$A$13:$A$19,0),MATCH(1,($U$2=GRID!$B$1:$AQ$1)*(КАЛЕНДАРЬ!$AW27=GRID!$B$3:$AQ$3), 0))*(1-GRID!$B$27))</f>
        <v>30900</v>
      </c>
      <c r="M365" s="35" cm="1">
        <f t="array" ref="M365">IF($I$2="Открытый тариф",
INDEX(GRID!$B$4:$AQ$10,MATCH($M$7,GRID!$A$4:$A$10,0),MATCH(1,($U$2=GRID!$B$1:$AQ$1)*(КАЛЕНДАРЬ!AW27=GRID!$B$3:$AQ$3), 0)),
INDEX(GRID!$B$4:$AQ$10,MATCH($M$7,GRID!$A$4:$A$10,0),MATCH(1,($U$2=GRID!$B$1:$AQ$1)*(КАЛЕНДАРЬ!AW27=GRID!$B$3:$AQ$3), 0))*(1-GRID!$B$27))</f>
        <v>35000</v>
      </c>
      <c r="N365" s="35" cm="1">
        <f t="array" ref="N365">IF($I$2="Открытый тариф",
INDEX(GRID!$B$13:$AQ$19,MATCH($M$7,GRID!$A$13:$A$19,0),MATCH(1,($U$2=GRID!$B$1:$AQ$1)*(КАЛЕНДАРЬ!$AW27=GRID!$B$3:$AQ$3), 0)),
INDEX(GRID!$B$13:$AQ$19,MATCH($M$7,GRID!$A$13:$A$19,0),MATCH(1,($U$2=GRID!$B$1:$AQ$1)*(КАЛЕНДАРЬ!$AW27=GRID!$B$3:$AQ$3), 0))*(1-GRID!$B$27))</f>
        <v>38000</v>
      </c>
      <c r="O365" s="35" cm="1">
        <f t="array" ref="O365">IF($I$2="Открытый тариф",
INDEX(GRID!$B$4:$AQ$10,MATCH($O$7,GRID!$A$4:$A$10,0),MATCH(1,($U$2=GRID!$B$1:$AQ$1)*(КАЛЕНДАРЬ!AW27=GRID!$B$3:$AQ$3), 0)),
INDEX(GRID!$B$4:$AQ$10,MATCH($O$7,GRID!$A$4:$A$10,0),MATCH(1,($U$2=GRID!$B$1:$AQ$1)*(КАЛЕНДАРЬ!AW27=GRID!$B$3:$AQ$3), 0))*(1-GRID!$B$27))</f>
        <v>65500</v>
      </c>
      <c r="P365" s="35" cm="1">
        <f t="array" ref="P365">IF($I$2="Открытый тариф",
INDEX(GRID!$B$13:$AQ$19,MATCH($O$7,GRID!$A$13:$A$19,0),MATCH(1,($U$2=GRID!$B$1:$AQ$1)*(КАЛЕНДАРЬ!$AW27=GRID!$B$3:$AQ$3), 0)),
INDEX(GRID!$B$13:$AQ$19,MATCH($O$7,GRID!$A$13:$A$19,0),MATCH(1,($U$2=GRID!$B$1:$AQ$1)*(КАЛЕНДАРЬ!$AW27=GRID!$B$3:$AQ$3), 0))*(1-GRID!$B$27))</f>
        <v>65500</v>
      </c>
    </row>
    <row r="366" spans="1:16" x14ac:dyDescent="0.2">
      <c r="A366" s="58" t="s">
        <v>20</v>
      </c>
      <c r="B366" s="59">
        <v>25</v>
      </c>
      <c r="C366" s="35" cm="1">
        <f t="array" ref="C366">IF($I$2="Открытый тариф",
INDEX(GRID!$B$4:$AQ$10,MATCH($C$7,GRID!$A$4:$A$10,0),MATCH(1,($U$2=GRID!$B$1:$AQ$1)*(КАЛЕНДАРЬ!AW28=GRID!$B$3:$AQ$3), 0)),
INDEX(GRID!$B$4:$AQ$10,MATCH($C$7,GRID!$A$4:$A$10,0),MATCH(1,($U$2=GRID!$B$1:$AQ$1)*(КАЛЕНДАРЬ!AW28=GRID!$B$3:$AQ$3), 0))*(1-GRID!$B$27))</f>
        <v>13200</v>
      </c>
      <c r="D366" s="35" cm="1">
        <f t="array" ref="D366">IF($I$2="Открытый тариф",
INDEX(GRID!$B$13:$AQ$19,MATCH($C$7,GRID!$A$13:$A$19,0),MATCH(1,($U$2=GRID!$B$1:$AQ$1)*(КАЛЕНДАРЬ!$AW28=GRID!$B$3:$AQ$3), 0)),
INDEX(GRID!$B$13:$AQ$19,MATCH($C$7,GRID!$A$13:$A$19,0),MATCH(1,($U$2=GRID!$B$1:$AQ$1)*(КАЛЕНДАРЬ!$AW28=GRID!$B$3:$AQ$3), 0))*(1-GRID!$B$27))</f>
        <v>16200</v>
      </c>
      <c r="E366" s="35" cm="1">
        <f t="array" ref="E366">IF($I$2="Открытый тариф",
INDEX(GRID!$B$4:$AQ$10,MATCH($E$7,GRID!$A$4:$A$10,0),MATCH(1,($U$2=GRID!$B$1:$AQ$1)*(КАЛЕНДАРЬ!AW28=GRID!$B$3:$AQ$3), 0)),
INDEX(GRID!$B$4:$AQ$10,MATCH($E$7,GRID!$A$4:$A$10,0),MATCH(1,($U$2=GRID!$B$1:$AQ$1)*(КАЛЕНДАРЬ!AW28=GRID!$B$3:$AQ$3), 0))*(1-GRID!$B$27))</f>
        <v>16000</v>
      </c>
      <c r="F366" s="35" cm="1">
        <f t="array" ref="F366">IF($I$2="Открытый тариф",
INDEX(GRID!$B$13:$AQ$19,MATCH($E$7,GRID!$A$13:$A$19,0),MATCH(1,($U$2=GRID!$B$1:$AQ$1)*(КАЛЕНДАРЬ!$AW28=GRID!$B$3:$AQ$3), 0)),
INDEX(GRID!$B$13:$AQ$19,MATCH($E$7,GRID!$A$13:$A$19,0),MATCH(1,($U$2=GRID!$B$1:$AQ$1)*(КАЛЕНДАРЬ!$AW28=GRID!$B$3:$AQ$3), 0))*(1-GRID!$B$27))</f>
        <v>19000</v>
      </c>
      <c r="G366" s="35" cm="1">
        <f t="array" ref="G366">IF($I$2="Открытый тариф",
INDEX(GRID!$B$4:$AQ$10,MATCH($G$7,GRID!$A$4:$A$10,0),MATCH(1,($U$2=GRID!$B$1:$AQ$1)*(КАЛЕНДАРЬ!AW28=GRID!$B$3:$AQ$3), 0)),
INDEX(GRID!$B$4:$AQ$10,MATCH($G$7,GRID!$A$4:$A$10,0),MATCH(1,($U$2=GRID!$B$1:$AQ$1)*(КАЛЕНДАРЬ!AW28=GRID!$B$3:$AQ$3), 0))*(1-GRID!$B$27))</f>
        <v>16700</v>
      </c>
      <c r="H366" s="35" cm="1">
        <f t="array" ref="H366">IF($I$2="Открытый тариф",
INDEX(GRID!$B$13:$AQ$19,MATCH($G$7,GRID!$A$13:$A$19,0),MATCH(1,($U$2=GRID!$B$1:$AQ$1)*(КАЛЕНДАРЬ!$AW28=GRID!$B$3:$AQ$3), 0)),
INDEX(GRID!$B$13:$AQ$19,MATCH($G$7,GRID!$A$13:$A$19,0),MATCH(1,($U$2=GRID!$B$1:$AQ$1)*(КАЛЕНДАРЬ!$AW28=GRID!$B$3:$AQ$3), 0))*(1-GRID!$B$27))</f>
        <v>19700</v>
      </c>
      <c r="I366" s="35" cm="1">
        <f t="array" ref="I366">IF($I$2="Открытый тариф",
INDEX(GRID!$B$4:$AQ$10,MATCH($I$7,GRID!$A$4:$A$10,0),MATCH(1,($U$2=GRID!$B$1:$AQ$1)*(КАЛЕНДАРЬ!AW28=GRID!$B$3:$AQ$3), 0)),
INDEX(GRID!$B$4:$AQ$10,MATCH($I$7,GRID!$A$4:$A$10,0),MATCH(1,($U$2=GRID!$B$1:$AQ$1)*(КАЛЕНДАРЬ!AW28=GRID!$B$3:$AQ$3), 0))*(1-GRID!$B$27))</f>
        <v>26800</v>
      </c>
      <c r="J366" s="35" cm="1">
        <f t="array" ref="J366">IF($I$2="Открытый тариф",
INDEX(GRID!$B$13:$AQ$19,MATCH($I$7,GRID!$A$13:$A$19,0),MATCH(1,($U$2=GRID!$B$1:$AQ$1)*(КАЛЕНДАРЬ!$AW28=GRID!$B$3:$AQ$3), 0)),
INDEX(GRID!$B$13:$AQ$19,MATCH($I$7,GRID!$A$13:$A$19,0),MATCH(1,($U$2=GRID!$B$1:$AQ$1)*(КАЛЕНДАРЬ!$AW28=GRID!$B$3:$AQ$3), 0))*(1-GRID!$B$27))</f>
        <v>29800</v>
      </c>
      <c r="K366" s="35" cm="1">
        <f t="array" ref="K366">IF($I$2="Открытый тариф",
INDEX(GRID!$B$4:$AQ$10,MATCH($K$7,GRID!$A$4:$A$10,0),MATCH(1,($U$2=GRID!$B$1:$AQ$1)*(КАЛЕНДАРЬ!AW28=GRID!$B$3:$AQ$3), 0)),
INDEX(GRID!$B$4:$AQ$10,MATCH($K$7,GRID!$A$4:$A$10,0),MATCH(1,($U$2=GRID!$B$1:$AQ$1)*(КАЛЕНДАРЬ!AW28=GRID!$B$3:$AQ$3), 0))*(1-GRID!$B$27))</f>
        <v>27900</v>
      </c>
      <c r="L366" s="35" cm="1">
        <f t="array" ref="L366">IF($I$2="Открытый тариф",
INDEX(GRID!$B$13:$AQ$19,MATCH($K$7,GRID!$A$13:$A$19,0),MATCH(1,($U$2=GRID!$B$1:$AQ$1)*(КАЛЕНДАРЬ!$AW28=GRID!$B$3:$AQ$3), 0)),
INDEX(GRID!$B$13:$AQ$19,MATCH($K$7,GRID!$A$13:$A$19,0),MATCH(1,($U$2=GRID!$B$1:$AQ$1)*(КАЛЕНДАРЬ!$AW28=GRID!$B$3:$AQ$3), 0))*(1-GRID!$B$27))</f>
        <v>30900</v>
      </c>
      <c r="M366" s="35" cm="1">
        <f t="array" ref="M366">IF($I$2="Открытый тариф",
INDEX(GRID!$B$4:$AQ$10,MATCH($M$7,GRID!$A$4:$A$10,0),MATCH(1,($U$2=GRID!$B$1:$AQ$1)*(КАЛЕНДАРЬ!AW28=GRID!$B$3:$AQ$3), 0)),
INDEX(GRID!$B$4:$AQ$10,MATCH($M$7,GRID!$A$4:$A$10,0),MATCH(1,($U$2=GRID!$B$1:$AQ$1)*(КАЛЕНДАРЬ!AW28=GRID!$B$3:$AQ$3), 0))*(1-GRID!$B$27))</f>
        <v>35000</v>
      </c>
      <c r="N366" s="35" cm="1">
        <f t="array" ref="N366">IF($I$2="Открытый тариф",
INDEX(GRID!$B$13:$AQ$19,MATCH($M$7,GRID!$A$13:$A$19,0),MATCH(1,($U$2=GRID!$B$1:$AQ$1)*(КАЛЕНДАРЬ!$AW28=GRID!$B$3:$AQ$3), 0)),
INDEX(GRID!$B$13:$AQ$19,MATCH($M$7,GRID!$A$13:$A$19,0),MATCH(1,($U$2=GRID!$B$1:$AQ$1)*(КАЛЕНДАРЬ!$AW28=GRID!$B$3:$AQ$3), 0))*(1-GRID!$B$27))</f>
        <v>38000</v>
      </c>
      <c r="O366" s="35" cm="1">
        <f t="array" ref="O366">IF($I$2="Открытый тариф",
INDEX(GRID!$B$4:$AQ$10,MATCH($O$7,GRID!$A$4:$A$10,0),MATCH(1,($U$2=GRID!$B$1:$AQ$1)*(КАЛЕНДАРЬ!AW28=GRID!$B$3:$AQ$3), 0)),
INDEX(GRID!$B$4:$AQ$10,MATCH($O$7,GRID!$A$4:$A$10,0),MATCH(1,($U$2=GRID!$B$1:$AQ$1)*(КАЛЕНДАРЬ!AW28=GRID!$B$3:$AQ$3), 0))*(1-GRID!$B$27))</f>
        <v>65500</v>
      </c>
      <c r="P366" s="35" cm="1">
        <f t="array" ref="P366">IF($I$2="Открытый тариф",
INDEX(GRID!$B$13:$AQ$19,MATCH($O$7,GRID!$A$13:$A$19,0),MATCH(1,($U$2=GRID!$B$1:$AQ$1)*(КАЛЕНДАРЬ!$AW28=GRID!$B$3:$AQ$3), 0)),
INDEX(GRID!$B$13:$AQ$19,MATCH($O$7,GRID!$A$13:$A$19,0),MATCH(1,($U$2=GRID!$B$1:$AQ$1)*(КАЛЕНДАРЬ!$AW28=GRID!$B$3:$AQ$3), 0))*(1-GRID!$B$27))</f>
        <v>65500</v>
      </c>
    </row>
    <row r="367" spans="1:16" x14ac:dyDescent="0.2">
      <c r="A367" s="58" t="s">
        <v>14</v>
      </c>
      <c r="B367" s="59">
        <v>26</v>
      </c>
      <c r="C367" s="35" cm="1">
        <f t="array" ref="C367">IF($I$2="Открытый тариф",
INDEX(GRID!$B$4:$AQ$10,MATCH($C$7,GRID!$A$4:$A$10,0),MATCH(1,($U$2=GRID!$B$1:$AQ$1)*(КАЛЕНДАРЬ!AW29=GRID!$B$3:$AQ$3), 0)),
INDEX(GRID!$B$4:$AQ$10,MATCH($C$7,GRID!$A$4:$A$10,0),MATCH(1,($U$2=GRID!$B$1:$AQ$1)*(КАЛЕНДАРЬ!AW29=GRID!$B$3:$AQ$3), 0))*(1-GRID!$B$27))</f>
        <v>12300</v>
      </c>
      <c r="D367" s="35" cm="1">
        <f t="array" ref="D367">IF($I$2="Открытый тариф",
INDEX(GRID!$B$13:$AQ$19,MATCH($C$7,GRID!$A$13:$A$19,0),MATCH(1,($U$2=GRID!$B$1:$AQ$1)*(КАЛЕНДАРЬ!$AW29=GRID!$B$3:$AQ$3), 0)),
INDEX(GRID!$B$13:$AQ$19,MATCH($C$7,GRID!$A$13:$A$19,0),MATCH(1,($U$2=GRID!$B$1:$AQ$1)*(КАЛЕНДАРЬ!$AW29=GRID!$B$3:$AQ$3), 0))*(1-GRID!$B$27))</f>
        <v>15300</v>
      </c>
      <c r="E367" s="35" cm="1">
        <f t="array" ref="E367">IF($I$2="Открытый тариф",
INDEX(GRID!$B$4:$AQ$10,MATCH($E$7,GRID!$A$4:$A$10,0),MATCH(1,($U$2=GRID!$B$1:$AQ$1)*(КАЛЕНДАРЬ!AW29=GRID!$B$3:$AQ$3), 0)),
INDEX(GRID!$B$4:$AQ$10,MATCH($E$7,GRID!$A$4:$A$10,0),MATCH(1,($U$2=GRID!$B$1:$AQ$1)*(КАЛЕНДАРЬ!AW29=GRID!$B$3:$AQ$3), 0))*(1-GRID!$B$27))</f>
        <v>14600</v>
      </c>
      <c r="F367" s="35" cm="1">
        <f t="array" ref="F367">IF($I$2="Открытый тариф",
INDEX(GRID!$B$13:$AQ$19,MATCH($E$7,GRID!$A$13:$A$19,0),MATCH(1,($U$2=GRID!$B$1:$AQ$1)*(КАЛЕНДАРЬ!$AW29=GRID!$B$3:$AQ$3), 0)),
INDEX(GRID!$B$13:$AQ$19,MATCH($E$7,GRID!$A$13:$A$19,0),MATCH(1,($U$2=GRID!$B$1:$AQ$1)*(КАЛЕНДАРЬ!$AW29=GRID!$B$3:$AQ$3), 0))*(1-GRID!$B$27))</f>
        <v>17600</v>
      </c>
      <c r="G367" s="35" cm="1">
        <f t="array" ref="G367">IF($I$2="Открытый тариф",
INDEX(GRID!$B$4:$AQ$10,MATCH($G$7,GRID!$A$4:$A$10,0),MATCH(1,($U$2=GRID!$B$1:$AQ$1)*(КАЛЕНДАРЬ!AW29=GRID!$B$3:$AQ$3), 0)),
INDEX(GRID!$B$4:$AQ$10,MATCH($G$7,GRID!$A$4:$A$10,0),MATCH(1,($U$2=GRID!$B$1:$AQ$1)*(КАЛЕНДАРЬ!AW29=GRID!$B$3:$AQ$3), 0))*(1-GRID!$B$27))</f>
        <v>15200</v>
      </c>
      <c r="H367" s="35" cm="1">
        <f t="array" ref="H367">IF($I$2="Открытый тариф",
INDEX(GRID!$B$13:$AQ$19,MATCH($G$7,GRID!$A$13:$A$19,0),MATCH(1,($U$2=GRID!$B$1:$AQ$1)*(КАЛЕНДАРЬ!$AW29=GRID!$B$3:$AQ$3), 0)),
INDEX(GRID!$B$13:$AQ$19,MATCH($G$7,GRID!$A$13:$A$19,0),MATCH(1,($U$2=GRID!$B$1:$AQ$1)*(КАЛЕНДАРЬ!$AW29=GRID!$B$3:$AQ$3), 0))*(1-GRID!$B$27))</f>
        <v>18200</v>
      </c>
      <c r="I367" s="35" cm="1">
        <f t="array" ref="I367">IF($I$2="Открытый тариф",
INDEX(GRID!$B$4:$AQ$10,MATCH($I$7,GRID!$A$4:$A$10,0),MATCH(1,($U$2=GRID!$B$1:$AQ$1)*(КАЛЕНДАРЬ!AW29=GRID!$B$3:$AQ$3), 0)),
INDEX(GRID!$B$4:$AQ$10,MATCH($I$7,GRID!$A$4:$A$10,0),MATCH(1,($U$2=GRID!$B$1:$AQ$1)*(КАЛЕНДАРЬ!AW29=GRID!$B$3:$AQ$3), 0))*(1-GRID!$B$27))</f>
        <v>26800</v>
      </c>
      <c r="J367" s="35" cm="1">
        <f t="array" ref="J367">IF($I$2="Открытый тариф",
INDEX(GRID!$B$13:$AQ$19,MATCH($I$7,GRID!$A$13:$A$19,0),MATCH(1,($U$2=GRID!$B$1:$AQ$1)*(КАЛЕНДАРЬ!$AW29=GRID!$B$3:$AQ$3), 0)),
INDEX(GRID!$B$13:$AQ$19,MATCH($I$7,GRID!$A$13:$A$19,0),MATCH(1,($U$2=GRID!$B$1:$AQ$1)*(КАЛЕНДАРЬ!$AW29=GRID!$B$3:$AQ$3), 0))*(1-GRID!$B$27))</f>
        <v>29800</v>
      </c>
      <c r="K367" s="35" cm="1">
        <f t="array" ref="K367">IF($I$2="Открытый тариф",
INDEX(GRID!$B$4:$AQ$10,MATCH($K$7,GRID!$A$4:$A$10,0),MATCH(1,($U$2=GRID!$B$1:$AQ$1)*(КАЛЕНДАРЬ!AW29=GRID!$B$3:$AQ$3), 0)),
INDEX(GRID!$B$4:$AQ$10,MATCH($K$7,GRID!$A$4:$A$10,0),MATCH(1,($U$2=GRID!$B$1:$AQ$1)*(КАЛЕНДАРЬ!AW29=GRID!$B$3:$AQ$3), 0))*(1-GRID!$B$27))</f>
        <v>27900</v>
      </c>
      <c r="L367" s="35" cm="1">
        <f t="array" ref="L367">IF($I$2="Открытый тариф",
INDEX(GRID!$B$13:$AQ$19,MATCH($K$7,GRID!$A$13:$A$19,0),MATCH(1,($U$2=GRID!$B$1:$AQ$1)*(КАЛЕНДАРЬ!$AW29=GRID!$B$3:$AQ$3), 0)),
INDEX(GRID!$B$13:$AQ$19,MATCH($K$7,GRID!$A$13:$A$19,0),MATCH(1,($U$2=GRID!$B$1:$AQ$1)*(КАЛЕНДАРЬ!$AW29=GRID!$B$3:$AQ$3), 0))*(1-GRID!$B$27))</f>
        <v>30900</v>
      </c>
      <c r="M367" s="35" cm="1">
        <f t="array" ref="M367">IF($I$2="Открытый тариф",
INDEX(GRID!$B$4:$AQ$10,MATCH($M$7,GRID!$A$4:$A$10,0),MATCH(1,($U$2=GRID!$B$1:$AQ$1)*(КАЛЕНДАРЬ!AW29=GRID!$B$3:$AQ$3), 0)),
INDEX(GRID!$B$4:$AQ$10,MATCH($M$7,GRID!$A$4:$A$10,0),MATCH(1,($U$2=GRID!$B$1:$AQ$1)*(КАЛЕНДАРЬ!AW29=GRID!$B$3:$AQ$3), 0))*(1-GRID!$B$27))</f>
        <v>35000</v>
      </c>
      <c r="N367" s="35" cm="1">
        <f t="array" ref="N367">IF($I$2="Открытый тариф",
INDEX(GRID!$B$13:$AQ$19,MATCH($M$7,GRID!$A$13:$A$19,0),MATCH(1,($U$2=GRID!$B$1:$AQ$1)*(КАЛЕНДАРЬ!$AW29=GRID!$B$3:$AQ$3), 0)),
INDEX(GRID!$B$13:$AQ$19,MATCH($M$7,GRID!$A$13:$A$19,0),MATCH(1,($U$2=GRID!$B$1:$AQ$1)*(КАЛЕНДАРЬ!$AW29=GRID!$B$3:$AQ$3), 0))*(1-GRID!$B$27))</f>
        <v>38000</v>
      </c>
      <c r="O367" s="35" cm="1">
        <f t="array" ref="O367">IF($I$2="Открытый тариф",
INDEX(GRID!$B$4:$AQ$10,MATCH($O$7,GRID!$A$4:$A$10,0),MATCH(1,($U$2=GRID!$B$1:$AQ$1)*(КАЛЕНДАРЬ!AW29=GRID!$B$3:$AQ$3), 0)),
INDEX(GRID!$B$4:$AQ$10,MATCH($O$7,GRID!$A$4:$A$10,0),MATCH(1,($U$2=GRID!$B$1:$AQ$1)*(КАЛЕНДАРЬ!AW29=GRID!$B$3:$AQ$3), 0))*(1-GRID!$B$27))</f>
        <v>65500</v>
      </c>
      <c r="P367" s="35" cm="1">
        <f t="array" ref="P367">IF($I$2="Открытый тариф",
INDEX(GRID!$B$13:$AQ$19,MATCH($O$7,GRID!$A$13:$A$19,0),MATCH(1,($U$2=GRID!$B$1:$AQ$1)*(КАЛЕНДАРЬ!$AW29=GRID!$B$3:$AQ$3), 0)),
INDEX(GRID!$B$13:$AQ$19,MATCH($O$7,GRID!$A$13:$A$19,0),MATCH(1,($U$2=GRID!$B$1:$AQ$1)*(КАЛЕНДАРЬ!$AW29=GRID!$B$3:$AQ$3), 0))*(1-GRID!$B$27))</f>
        <v>65500</v>
      </c>
    </row>
    <row r="368" spans="1:16" x14ac:dyDescent="0.2">
      <c r="A368" s="58" t="s">
        <v>15</v>
      </c>
      <c r="B368" s="59">
        <v>27</v>
      </c>
      <c r="C368" s="35" cm="1">
        <f t="array" ref="C368">IF($I$2="Открытый тариф",
INDEX(GRID!$B$4:$AQ$10,MATCH($C$7,GRID!$A$4:$A$10,0),MATCH(1,($U$2=GRID!$B$1:$AQ$1)*(КАЛЕНДАРЬ!AW30=GRID!$B$3:$AQ$3), 0)),
INDEX(GRID!$B$4:$AQ$10,MATCH($C$7,GRID!$A$4:$A$10,0),MATCH(1,($U$2=GRID!$B$1:$AQ$1)*(КАЛЕНДАРЬ!AW30=GRID!$B$3:$AQ$3), 0))*(1-GRID!$B$27))</f>
        <v>12300</v>
      </c>
      <c r="D368" s="35" cm="1">
        <f t="array" ref="D368">IF($I$2="Открытый тариф",
INDEX(GRID!$B$13:$AQ$19,MATCH($C$7,GRID!$A$13:$A$19,0),MATCH(1,($U$2=GRID!$B$1:$AQ$1)*(КАЛЕНДАРЬ!$AW30=GRID!$B$3:$AQ$3), 0)),
INDEX(GRID!$B$13:$AQ$19,MATCH($C$7,GRID!$A$13:$A$19,0),MATCH(1,($U$2=GRID!$B$1:$AQ$1)*(КАЛЕНДАРЬ!$AW30=GRID!$B$3:$AQ$3), 0))*(1-GRID!$B$27))</f>
        <v>15300</v>
      </c>
      <c r="E368" s="35" cm="1">
        <f t="array" ref="E368">IF($I$2="Открытый тариф",
INDEX(GRID!$B$4:$AQ$10,MATCH($E$7,GRID!$A$4:$A$10,0),MATCH(1,($U$2=GRID!$B$1:$AQ$1)*(КАЛЕНДАРЬ!AW30=GRID!$B$3:$AQ$3), 0)),
INDEX(GRID!$B$4:$AQ$10,MATCH($E$7,GRID!$A$4:$A$10,0),MATCH(1,($U$2=GRID!$B$1:$AQ$1)*(КАЛЕНДАРЬ!AW30=GRID!$B$3:$AQ$3), 0))*(1-GRID!$B$27))</f>
        <v>14600</v>
      </c>
      <c r="F368" s="35" cm="1">
        <f t="array" ref="F368">IF($I$2="Открытый тариф",
INDEX(GRID!$B$13:$AQ$19,MATCH($E$7,GRID!$A$13:$A$19,0),MATCH(1,($U$2=GRID!$B$1:$AQ$1)*(КАЛЕНДАРЬ!$AW30=GRID!$B$3:$AQ$3), 0)),
INDEX(GRID!$B$13:$AQ$19,MATCH($E$7,GRID!$A$13:$A$19,0),MATCH(1,($U$2=GRID!$B$1:$AQ$1)*(КАЛЕНДАРЬ!$AW30=GRID!$B$3:$AQ$3), 0))*(1-GRID!$B$27))</f>
        <v>17600</v>
      </c>
      <c r="G368" s="35" cm="1">
        <f t="array" ref="G368">IF($I$2="Открытый тариф",
INDEX(GRID!$B$4:$AQ$10,MATCH($G$7,GRID!$A$4:$A$10,0),MATCH(1,($U$2=GRID!$B$1:$AQ$1)*(КАЛЕНДАРЬ!AW30=GRID!$B$3:$AQ$3), 0)),
INDEX(GRID!$B$4:$AQ$10,MATCH($G$7,GRID!$A$4:$A$10,0),MATCH(1,($U$2=GRID!$B$1:$AQ$1)*(КАЛЕНДАРЬ!AW30=GRID!$B$3:$AQ$3), 0))*(1-GRID!$B$27))</f>
        <v>15200</v>
      </c>
      <c r="H368" s="35" cm="1">
        <f t="array" ref="H368">IF($I$2="Открытый тариф",
INDEX(GRID!$B$13:$AQ$19,MATCH($G$7,GRID!$A$13:$A$19,0),MATCH(1,($U$2=GRID!$B$1:$AQ$1)*(КАЛЕНДАРЬ!$AW30=GRID!$B$3:$AQ$3), 0)),
INDEX(GRID!$B$13:$AQ$19,MATCH($G$7,GRID!$A$13:$A$19,0),MATCH(1,($U$2=GRID!$B$1:$AQ$1)*(КАЛЕНДАРЬ!$AW30=GRID!$B$3:$AQ$3), 0))*(1-GRID!$B$27))</f>
        <v>18200</v>
      </c>
      <c r="I368" s="35" cm="1">
        <f t="array" ref="I368">IF($I$2="Открытый тариф",
INDEX(GRID!$B$4:$AQ$10,MATCH($I$7,GRID!$A$4:$A$10,0),MATCH(1,($U$2=GRID!$B$1:$AQ$1)*(КАЛЕНДАРЬ!AW30=GRID!$B$3:$AQ$3), 0)),
INDEX(GRID!$B$4:$AQ$10,MATCH($I$7,GRID!$A$4:$A$10,0),MATCH(1,($U$2=GRID!$B$1:$AQ$1)*(КАЛЕНДАРЬ!AW30=GRID!$B$3:$AQ$3), 0))*(1-GRID!$B$27))</f>
        <v>26800</v>
      </c>
      <c r="J368" s="35" cm="1">
        <f t="array" ref="J368">IF($I$2="Открытый тариф",
INDEX(GRID!$B$13:$AQ$19,MATCH($I$7,GRID!$A$13:$A$19,0),MATCH(1,($U$2=GRID!$B$1:$AQ$1)*(КАЛЕНДАРЬ!$AW30=GRID!$B$3:$AQ$3), 0)),
INDEX(GRID!$B$13:$AQ$19,MATCH($I$7,GRID!$A$13:$A$19,0),MATCH(1,($U$2=GRID!$B$1:$AQ$1)*(КАЛЕНДАРЬ!$AW30=GRID!$B$3:$AQ$3), 0))*(1-GRID!$B$27))</f>
        <v>29800</v>
      </c>
      <c r="K368" s="35" cm="1">
        <f t="array" ref="K368">IF($I$2="Открытый тариф",
INDEX(GRID!$B$4:$AQ$10,MATCH($K$7,GRID!$A$4:$A$10,0),MATCH(1,($U$2=GRID!$B$1:$AQ$1)*(КАЛЕНДАРЬ!AW30=GRID!$B$3:$AQ$3), 0)),
INDEX(GRID!$B$4:$AQ$10,MATCH($K$7,GRID!$A$4:$A$10,0),MATCH(1,($U$2=GRID!$B$1:$AQ$1)*(КАЛЕНДАРЬ!AW30=GRID!$B$3:$AQ$3), 0))*(1-GRID!$B$27))</f>
        <v>27900</v>
      </c>
      <c r="L368" s="35" cm="1">
        <f t="array" ref="L368">IF($I$2="Открытый тариф",
INDEX(GRID!$B$13:$AQ$19,MATCH($K$7,GRID!$A$13:$A$19,0),MATCH(1,($U$2=GRID!$B$1:$AQ$1)*(КАЛЕНДАРЬ!$AW30=GRID!$B$3:$AQ$3), 0)),
INDEX(GRID!$B$13:$AQ$19,MATCH($K$7,GRID!$A$13:$A$19,0),MATCH(1,($U$2=GRID!$B$1:$AQ$1)*(КАЛЕНДАРЬ!$AW30=GRID!$B$3:$AQ$3), 0))*(1-GRID!$B$27))</f>
        <v>30900</v>
      </c>
      <c r="M368" s="35" cm="1">
        <f t="array" ref="M368">IF($I$2="Открытый тариф",
INDEX(GRID!$B$4:$AQ$10,MATCH($M$7,GRID!$A$4:$A$10,0),MATCH(1,($U$2=GRID!$B$1:$AQ$1)*(КАЛЕНДАРЬ!AW30=GRID!$B$3:$AQ$3), 0)),
INDEX(GRID!$B$4:$AQ$10,MATCH($M$7,GRID!$A$4:$A$10,0),MATCH(1,($U$2=GRID!$B$1:$AQ$1)*(КАЛЕНДАРЬ!AW30=GRID!$B$3:$AQ$3), 0))*(1-GRID!$B$27))</f>
        <v>35000</v>
      </c>
      <c r="N368" s="35" cm="1">
        <f t="array" ref="N368">IF($I$2="Открытый тариф",
INDEX(GRID!$B$13:$AQ$19,MATCH($M$7,GRID!$A$13:$A$19,0),MATCH(1,($U$2=GRID!$B$1:$AQ$1)*(КАЛЕНДАРЬ!$AW30=GRID!$B$3:$AQ$3), 0)),
INDEX(GRID!$B$13:$AQ$19,MATCH($M$7,GRID!$A$13:$A$19,0),MATCH(1,($U$2=GRID!$B$1:$AQ$1)*(КАЛЕНДАРЬ!$AW30=GRID!$B$3:$AQ$3), 0))*(1-GRID!$B$27))</f>
        <v>38000</v>
      </c>
      <c r="O368" s="35" cm="1">
        <f t="array" ref="O368">IF($I$2="Открытый тариф",
INDEX(GRID!$B$4:$AQ$10,MATCH($O$7,GRID!$A$4:$A$10,0),MATCH(1,($U$2=GRID!$B$1:$AQ$1)*(КАЛЕНДАРЬ!AW30=GRID!$B$3:$AQ$3), 0)),
INDEX(GRID!$B$4:$AQ$10,MATCH($O$7,GRID!$A$4:$A$10,0),MATCH(1,($U$2=GRID!$B$1:$AQ$1)*(КАЛЕНДАРЬ!AW30=GRID!$B$3:$AQ$3), 0))*(1-GRID!$B$27))</f>
        <v>65500</v>
      </c>
      <c r="P368" s="35" cm="1">
        <f t="array" ref="P368">IF($I$2="Открытый тариф",
INDEX(GRID!$B$13:$AQ$19,MATCH($O$7,GRID!$A$13:$A$19,0),MATCH(1,($U$2=GRID!$B$1:$AQ$1)*(КАЛЕНДАРЬ!$AW30=GRID!$B$3:$AQ$3), 0)),
INDEX(GRID!$B$13:$AQ$19,MATCH($O$7,GRID!$A$13:$A$19,0),MATCH(1,($U$2=GRID!$B$1:$AQ$1)*(КАЛЕНДАРЬ!$AW30=GRID!$B$3:$AQ$3), 0))*(1-GRID!$B$27))</f>
        <v>65500</v>
      </c>
    </row>
    <row r="369" spans="1:16" x14ac:dyDescent="0.2">
      <c r="A369" s="58" t="s">
        <v>16</v>
      </c>
      <c r="B369" s="59">
        <v>28</v>
      </c>
      <c r="C369" s="35" cm="1">
        <f t="array" ref="C369">IF($I$2="Открытый тариф",
INDEX(GRID!$B$4:$AQ$10,MATCH($C$7,GRID!$A$4:$A$10,0),MATCH(1,($U$2=GRID!$B$1:$AQ$1)*(КАЛЕНДАРЬ!AW31=GRID!$B$3:$AQ$3), 0)),
INDEX(GRID!$B$4:$AQ$10,MATCH($C$7,GRID!$A$4:$A$10,0),MATCH(1,($U$2=GRID!$B$1:$AQ$1)*(КАЛЕНДАРЬ!AW31=GRID!$B$3:$AQ$3), 0))*(1-GRID!$B$27))</f>
        <v>12300</v>
      </c>
      <c r="D369" s="35" cm="1">
        <f t="array" ref="D369">IF($I$2="Открытый тариф",
INDEX(GRID!$B$13:$AQ$19,MATCH($C$7,GRID!$A$13:$A$19,0),MATCH(1,($U$2=GRID!$B$1:$AQ$1)*(КАЛЕНДАРЬ!$AW31=GRID!$B$3:$AQ$3), 0)),
INDEX(GRID!$B$13:$AQ$19,MATCH($C$7,GRID!$A$13:$A$19,0),MATCH(1,($U$2=GRID!$B$1:$AQ$1)*(КАЛЕНДАРЬ!$AW31=GRID!$B$3:$AQ$3), 0))*(1-GRID!$B$27))</f>
        <v>15300</v>
      </c>
      <c r="E369" s="35" cm="1">
        <f t="array" ref="E369">IF($I$2="Открытый тариф",
INDEX(GRID!$B$4:$AQ$10,MATCH($E$7,GRID!$A$4:$A$10,0),MATCH(1,($U$2=GRID!$B$1:$AQ$1)*(КАЛЕНДАРЬ!AW31=GRID!$B$3:$AQ$3), 0)),
INDEX(GRID!$B$4:$AQ$10,MATCH($E$7,GRID!$A$4:$A$10,0),MATCH(1,($U$2=GRID!$B$1:$AQ$1)*(КАЛЕНДАРЬ!AW31=GRID!$B$3:$AQ$3), 0))*(1-GRID!$B$27))</f>
        <v>14600</v>
      </c>
      <c r="F369" s="35" cm="1">
        <f t="array" ref="F369">IF($I$2="Открытый тариф",
INDEX(GRID!$B$13:$AQ$19,MATCH($E$7,GRID!$A$13:$A$19,0),MATCH(1,($U$2=GRID!$B$1:$AQ$1)*(КАЛЕНДАРЬ!$AW31=GRID!$B$3:$AQ$3), 0)),
INDEX(GRID!$B$13:$AQ$19,MATCH($E$7,GRID!$A$13:$A$19,0),MATCH(1,($U$2=GRID!$B$1:$AQ$1)*(КАЛЕНДАРЬ!$AW31=GRID!$B$3:$AQ$3), 0))*(1-GRID!$B$27))</f>
        <v>17600</v>
      </c>
      <c r="G369" s="35" cm="1">
        <f t="array" ref="G369">IF($I$2="Открытый тариф",
INDEX(GRID!$B$4:$AQ$10,MATCH($G$7,GRID!$A$4:$A$10,0),MATCH(1,($U$2=GRID!$B$1:$AQ$1)*(КАЛЕНДАРЬ!AW31=GRID!$B$3:$AQ$3), 0)),
INDEX(GRID!$B$4:$AQ$10,MATCH($G$7,GRID!$A$4:$A$10,0),MATCH(1,($U$2=GRID!$B$1:$AQ$1)*(КАЛЕНДАРЬ!AW31=GRID!$B$3:$AQ$3), 0))*(1-GRID!$B$27))</f>
        <v>15200</v>
      </c>
      <c r="H369" s="35" cm="1">
        <f t="array" ref="H369">IF($I$2="Открытый тариф",
INDEX(GRID!$B$13:$AQ$19,MATCH($G$7,GRID!$A$13:$A$19,0),MATCH(1,($U$2=GRID!$B$1:$AQ$1)*(КАЛЕНДАРЬ!$AW31=GRID!$B$3:$AQ$3), 0)),
INDEX(GRID!$B$13:$AQ$19,MATCH($G$7,GRID!$A$13:$A$19,0),MATCH(1,($U$2=GRID!$B$1:$AQ$1)*(КАЛЕНДАРЬ!$AW31=GRID!$B$3:$AQ$3), 0))*(1-GRID!$B$27))</f>
        <v>18200</v>
      </c>
      <c r="I369" s="35" cm="1">
        <f t="array" ref="I369">IF($I$2="Открытый тариф",
INDEX(GRID!$B$4:$AQ$10,MATCH($I$7,GRID!$A$4:$A$10,0),MATCH(1,($U$2=GRID!$B$1:$AQ$1)*(КАЛЕНДАРЬ!AW31=GRID!$B$3:$AQ$3), 0)),
INDEX(GRID!$B$4:$AQ$10,MATCH($I$7,GRID!$A$4:$A$10,0),MATCH(1,($U$2=GRID!$B$1:$AQ$1)*(КАЛЕНДАРЬ!AW31=GRID!$B$3:$AQ$3), 0))*(1-GRID!$B$27))</f>
        <v>26800</v>
      </c>
      <c r="J369" s="35" cm="1">
        <f t="array" ref="J369">IF($I$2="Открытый тариф",
INDEX(GRID!$B$13:$AQ$19,MATCH($I$7,GRID!$A$13:$A$19,0),MATCH(1,($U$2=GRID!$B$1:$AQ$1)*(КАЛЕНДАРЬ!$AW31=GRID!$B$3:$AQ$3), 0)),
INDEX(GRID!$B$13:$AQ$19,MATCH($I$7,GRID!$A$13:$A$19,0),MATCH(1,($U$2=GRID!$B$1:$AQ$1)*(КАЛЕНДАРЬ!$AW31=GRID!$B$3:$AQ$3), 0))*(1-GRID!$B$27))</f>
        <v>29800</v>
      </c>
      <c r="K369" s="35" cm="1">
        <f t="array" ref="K369">IF($I$2="Открытый тариф",
INDEX(GRID!$B$4:$AQ$10,MATCH($K$7,GRID!$A$4:$A$10,0),MATCH(1,($U$2=GRID!$B$1:$AQ$1)*(КАЛЕНДАРЬ!AW31=GRID!$B$3:$AQ$3), 0)),
INDEX(GRID!$B$4:$AQ$10,MATCH($K$7,GRID!$A$4:$A$10,0),MATCH(1,($U$2=GRID!$B$1:$AQ$1)*(КАЛЕНДАРЬ!AW31=GRID!$B$3:$AQ$3), 0))*(1-GRID!$B$27))</f>
        <v>27900</v>
      </c>
      <c r="L369" s="35" cm="1">
        <f t="array" ref="L369">IF($I$2="Открытый тариф",
INDEX(GRID!$B$13:$AQ$19,MATCH($K$7,GRID!$A$13:$A$19,0),MATCH(1,($U$2=GRID!$B$1:$AQ$1)*(КАЛЕНДАРЬ!$AW31=GRID!$B$3:$AQ$3), 0)),
INDEX(GRID!$B$13:$AQ$19,MATCH($K$7,GRID!$A$13:$A$19,0),MATCH(1,($U$2=GRID!$B$1:$AQ$1)*(КАЛЕНДАРЬ!$AW31=GRID!$B$3:$AQ$3), 0))*(1-GRID!$B$27))</f>
        <v>30900</v>
      </c>
      <c r="M369" s="35" cm="1">
        <f t="array" ref="M369">IF($I$2="Открытый тариф",
INDEX(GRID!$B$4:$AQ$10,MATCH($M$7,GRID!$A$4:$A$10,0),MATCH(1,($U$2=GRID!$B$1:$AQ$1)*(КАЛЕНДАРЬ!AW31=GRID!$B$3:$AQ$3), 0)),
INDEX(GRID!$B$4:$AQ$10,MATCH($M$7,GRID!$A$4:$A$10,0),MATCH(1,($U$2=GRID!$B$1:$AQ$1)*(КАЛЕНДАРЬ!AW31=GRID!$B$3:$AQ$3), 0))*(1-GRID!$B$27))</f>
        <v>35000</v>
      </c>
      <c r="N369" s="35" cm="1">
        <f t="array" ref="N369">IF($I$2="Открытый тариф",
INDEX(GRID!$B$13:$AQ$19,MATCH($M$7,GRID!$A$13:$A$19,0),MATCH(1,($U$2=GRID!$B$1:$AQ$1)*(КАЛЕНДАРЬ!$AW31=GRID!$B$3:$AQ$3), 0)),
INDEX(GRID!$B$13:$AQ$19,MATCH($M$7,GRID!$A$13:$A$19,0),MATCH(1,($U$2=GRID!$B$1:$AQ$1)*(КАЛЕНДАРЬ!$AW31=GRID!$B$3:$AQ$3), 0))*(1-GRID!$B$27))</f>
        <v>38000</v>
      </c>
      <c r="O369" s="35" cm="1">
        <f t="array" ref="O369">IF($I$2="Открытый тариф",
INDEX(GRID!$B$4:$AQ$10,MATCH($O$7,GRID!$A$4:$A$10,0),MATCH(1,($U$2=GRID!$B$1:$AQ$1)*(КАЛЕНДАРЬ!AW31=GRID!$B$3:$AQ$3), 0)),
INDEX(GRID!$B$4:$AQ$10,MATCH($O$7,GRID!$A$4:$A$10,0),MATCH(1,($U$2=GRID!$B$1:$AQ$1)*(КАЛЕНДАРЬ!AW31=GRID!$B$3:$AQ$3), 0))*(1-GRID!$B$27))</f>
        <v>65500</v>
      </c>
      <c r="P369" s="35" cm="1">
        <f t="array" ref="P369">IF($I$2="Открытый тариф",
INDEX(GRID!$B$13:$AQ$19,MATCH($O$7,GRID!$A$13:$A$19,0),MATCH(1,($U$2=GRID!$B$1:$AQ$1)*(КАЛЕНДАРЬ!$AW31=GRID!$B$3:$AQ$3), 0)),
INDEX(GRID!$B$13:$AQ$19,MATCH($O$7,GRID!$A$13:$A$19,0),MATCH(1,($U$2=GRID!$B$1:$AQ$1)*(КАЛЕНДАРЬ!$AW31=GRID!$B$3:$AQ$3), 0))*(1-GRID!$B$27))</f>
        <v>65500</v>
      </c>
    </row>
    <row r="370" spans="1:16" x14ac:dyDescent="0.2">
      <c r="A370" s="58" t="s">
        <v>17</v>
      </c>
      <c r="B370" s="59">
        <v>29</v>
      </c>
      <c r="C370" s="35" cm="1">
        <f t="array" ref="C370">IF($I$2="Открытый тариф",
INDEX(GRID!$B$4:$AQ$10,MATCH($C$7,GRID!$A$4:$A$10,0),MATCH(1,($U$2=GRID!$B$1:$AQ$1)*(КАЛЕНДАРЬ!AW32=GRID!$B$3:$AQ$3), 0)),
INDEX(GRID!$B$4:$AQ$10,MATCH($C$7,GRID!$A$4:$A$10,0),MATCH(1,($U$2=GRID!$B$1:$AQ$1)*(КАЛЕНДАРЬ!AW32=GRID!$B$3:$AQ$3), 0))*(1-GRID!$B$27))</f>
        <v>12300</v>
      </c>
      <c r="D370" s="35" cm="1">
        <f t="array" ref="D370">IF($I$2="Открытый тариф",
INDEX(GRID!$B$13:$AQ$19,MATCH($C$7,GRID!$A$13:$A$19,0),MATCH(1,($U$2=GRID!$B$1:$AQ$1)*(КАЛЕНДАРЬ!$AW32=GRID!$B$3:$AQ$3), 0)),
INDEX(GRID!$B$13:$AQ$19,MATCH($C$7,GRID!$A$13:$A$19,0),MATCH(1,($U$2=GRID!$B$1:$AQ$1)*(КАЛЕНДАРЬ!$AW32=GRID!$B$3:$AQ$3), 0))*(1-GRID!$B$27))</f>
        <v>15300</v>
      </c>
      <c r="E370" s="35" cm="1">
        <f t="array" ref="E370">IF($I$2="Открытый тариф",
INDEX(GRID!$B$4:$AQ$10,MATCH($E$7,GRID!$A$4:$A$10,0),MATCH(1,($U$2=GRID!$B$1:$AQ$1)*(КАЛЕНДАРЬ!AW32=GRID!$B$3:$AQ$3), 0)),
INDEX(GRID!$B$4:$AQ$10,MATCH($E$7,GRID!$A$4:$A$10,0),MATCH(1,($U$2=GRID!$B$1:$AQ$1)*(КАЛЕНДАРЬ!AW32=GRID!$B$3:$AQ$3), 0))*(1-GRID!$B$27))</f>
        <v>14600</v>
      </c>
      <c r="F370" s="35" cm="1">
        <f t="array" ref="F370">IF($I$2="Открытый тариф",
INDEX(GRID!$B$13:$AQ$19,MATCH($E$7,GRID!$A$13:$A$19,0),MATCH(1,($U$2=GRID!$B$1:$AQ$1)*(КАЛЕНДАРЬ!$AW32=GRID!$B$3:$AQ$3), 0)),
INDEX(GRID!$B$13:$AQ$19,MATCH($E$7,GRID!$A$13:$A$19,0),MATCH(1,($U$2=GRID!$B$1:$AQ$1)*(КАЛЕНДАРЬ!$AW32=GRID!$B$3:$AQ$3), 0))*(1-GRID!$B$27))</f>
        <v>17600</v>
      </c>
      <c r="G370" s="35" cm="1">
        <f t="array" ref="G370">IF($I$2="Открытый тариф",
INDEX(GRID!$B$4:$AQ$10,MATCH($G$7,GRID!$A$4:$A$10,0),MATCH(1,($U$2=GRID!$B$1:$AQ$1)*(КАЛЕНДАРЬ!AW32=GRID!$B$3:$AQ$3), 0)),
INDEX(GRID!$B$4:$AQ$10,MATCH($G$7,GRID!$A$4:$A$10,0),MATCH(1,($U$2=GRID!$B$1:$AQ$1)*(КАЛЕНДАРЬ!AW32=GRID!$B$3:$AQ$3), 0))*(1-GRID!$B$27))</f>
        <v>15200</v>
      </c>
      <c r="H370" s="35" cm="1">
        <f t="array" ref="H370">IF($I$2="Открытый тариф",
INDEX(GRID!$B$13:$AQ$19,MATCH($G$7,GRID!$A$13:$A$19,0),MATCH(1,($U$2=GRID!$B$1:$AQ$1)*(КАЛЕНДАРЬ!$AW32=GRID!$B$3:$AQ$3), 0)),
INDEX(GRID!$B$13:$AQ$19,MATCH($G$7,GRID!$A$13:$A$19,0),MATCH(1,($U$2=GRID!$B$1:$AQ$1)*(КАЛЕНДАРЬ!$AW32=GRID!$B$3:$AQ$3), 0))*(1-GRID!$B$27))</f>
        <v>18200</v>
      </c>
      <c r="I370" s="35" cm="1">
        <f t="array" ref="I370">IF($I$2="Открытый тариф",
INDEX(GRID!$B$4:$AQ$10,MATCH($I$7,GRID!$A$4:$A$10,0),MATCH(1,($U$2=GRID!$B$1:$AQ$1)*(КАЛЕНДАРЬ!AW32=GRID!$B$3:$AQ$3), 0)),
INDEX(GRID!$B$4:$AQ$10,MATCH($I$7,GRID!$A$4:$A$10,0),MATCH(1,($U$2=GRID!$B$1:$AQ$1)*(КАЛЕНДАРЬ!AW32=GRID!$B$3:$AQ$3), 0))*(1-GRID!$B$27))</f>
        <v>26800</v>
      </c>
      <c r="J370" s="35" cm="1">
        <f t="array" ref="J370">IF($I$2="Открытый тариф",
INDEX(GRID!$B$13:$AQ$19,MATCH($I$7,GRID!$A$13:$A$19,0),MATCH(1,($U$2=GRID!$B$1:$AQ$1)*(КАЛЕНДАРЬ!$AW32=GRID!$B$3:$AQ$3), 0)),
INDEX(GRID!$B$13:$AQ$19,MATCH($I$7,GRID!$A$13:$A$19,0),MATCH(1,($U$2=GRID!$B$1:$AQ$1)*(КАЛЕНДАРЬ!$AW32=GRID!$B$3:$AQ$3), 0))*(1-GRID!$B$27))</f>
        <v>29800</v>
      </c>
      <c r="K370" s="35" cm="1">
        <f t="array" ref="K370">IF($I$2="Открытый тариф",
INDEX(GRID!$B$4:$AQ$10,MATCH($K$7,GRID!$A$4:$A$10,0),MATCH(1,($U$2=GRID!$B$1:$AQ$1)*(КАЛЕНДАРЬ!AW32=GRID!$B$3:$AQ$3), 0)),
INDEX(GRID!$B$4:$AQ$10,MATCH($K$7,GRID!$A$4:$A$10,0),MATCH(1,($U$2=GRID!$B$1:$AQ$1)*(КАЛЕНДАРЬ!AW32=GRID!$B$3:$AQ$3), 0))*(1-GRID!$B$27))</f>
        <v>27900</v>
      </c>
      <c r="L370" s="35" cm="1">
        <f t="array" ref="L370">IF($I$2="Открытый тариф",
INDEX(GRID!$B$13:$AQ$19,MATCH($K$7,GRID!$A$13:$A$19,0),MATCH(1,($U$2=GRID!$B$1:$AQ$1)*(КАЛЕНДАРЬ!$AW32=GRID!$B$3:$AQ$3), 0)),
INDEX(GRID!$B$13:$AQ$19,MATCH($K$7,GRID!$A$13:$A$19,0),MATCH(1,($U$2=GRID!$B$1:$AQ$1)*(КАЛЕНДАРЬ!$AW32=GRID!$B$3:$AQ$3), 0))*(1-GRID!$B$27))</f>
        <v>30900</v>
      </c>
      <c r="M370" s="35" cm="1">
        <f t="array" ref="M370">IF($I$2="Открытый тариф",
INDEX(GRID!$B$4:$AQ$10,MATCH($M$7,GRID!$A$4:$A$10,0),MATCH(1,($U$2=GRID!$B$1:$AQ$1)*(КАЛЕНДАРЬ!AW32=GRID!$B$3:$AQ$3), 0)),
INDEX(GRID!$B$4:$AQ$10,MATCH($M$7,GRID!$A$4:$A$10,0),MATCH(1,($U$2=GRID!$B$1:$AQ$1)*(КАЛЕНДАРЬ!AW32=GRID!$B$3:$AQ$3), 0))*(1-GRID!$B$27))</f>
        <v>35000</v>
      </c>
      <c r="N370" s="35" cm="1">
        <f t="array" ref="N370">IF($I$2="Открытый тариф",
INDEX(GRID!$B$13:$AQ$19,MATCH($M$7,GRID!$A$13:$A$19,0),MATCH(1,($U$2=GRID!$B$1:$AQ$1)*(КАЛЕНДАРЬ!$AW32=GRID!$B$3:$AQ$3), 0)),
INDEX(GRID!$B$13:$AQ$19,MATCH($M$7,GRID!$A$13:$A$19,0),MATCH(1,($U$2=GRID!$B$1:$AQ$1)*(КАЛЕНДАРЬ!$AW32=GRID!$B$3:$AQ$3), 0))*(1-GRID!$B$27))</f>
        <v>38000</v>
      </c>
      <c r="O370" s="35" cm="1">
        <f t="array" ref="O370">IF($I$2="Открытый тариф",
INDEX(GRID!$B$4:$AQ$10,MATCH($O$7,GRID!$A$4:$A$10,0),MATCH(1,($U$2=GRID!$B$1:$AQ$1)*(КАЛЕНДАРЬ!AW32=GRID!$B$3:$AQ$3), 0)),
INDEX(GRID!$B$4:$AQ$10,MATCH($O$7,GRID!$A$4:$A$10,0),MATCH(1,($U$2=GRID!$B$1:$AQ$1)*(КАЛЕНДАРЬ!AW32=GRID!$B$3:$AQ$3), 0))*(1-GRID!$B$27))</f>
        <v>65500</v>
      </c>
      <c r="P370" s="35" cm="1">
        <f t="array" ref="P370">IF($I$2="Открытый тариф",
INDEX(GRID!$B$13:$AQ$19,MATCH($O$7,GRID!$A$13:$A$19,0),MATCH(1,($U$2=GRID!$B$1:$AQ$1)*(КАЛЕНДАРЬ!$AW32=GRID!$B$3:$AQ$3), 0)),
INDEX(GRID!$B$13:$AQ$19,MATCH($O$7,GRID!$A$13:$A$19,0),MATCH(1,($U$2=GRID!$B$1:$AQ$1)*(КАЛЕНДАРЬ!$AW32=GRID!$B$3:$AQ$3), 0))*(1-GRID!$B$27))</f>
        <v>65500</v>
      </c>
    </row>
    <row r="371" spans="1:16" x14ac:dyDescent="0.2">
      <c r="A371" s="58" t="s">
        <v>18</v>
      </c>
      <c r="B371" s="59">
        <v>30</v>
      </c>
      <c r="C371" s="35" cm="1">
        <f t="array" ref="C371">IF($I$2="Открытый тариф",
INDEX(GRID!$B$4:$AQ$10,MATCH($C$7,GRID!$A$4:$A$10,0),MATCH(1,($U$2=GRID!$B$1:$AQ$1)*(КАЛЕНДАРЬ!AW33=GRID!$B$3:$AQ$3), 0)),
INDEX(GRID!$B$4:$AQ$10,MATCH($C$7,GRID!$A$4:$A$10,0),MATCH(1,($U$2=GRID!$B$1:$AQ$1)*(КАЛЕНДАРЬ!AW33=GRID!$B$3:$AQ$3), 0))*(1-GRID!$B$27))</f>
        <v>12300</v>
      </c>
      <c r="D371" s="35" cm="1">
        <f t="array" ref="D371">IF($I$2="Открытый тариф",
INDEX(GRID!$B$13:$AQ$19,MATCH($C$7,GRID!$A$13:$A$19,0),MATCH(1,($U$2=GRID!$B$1:$AQ$1)*(КАЛЕНДАРЬ!$AW33=GRID!$B$3:$AQ$3), 0)),
INDEX(GRID!$B$13:$AQ$19,MATCH($C$7,GRID!$A$13:$A$19,0),MATCH(1,($U$2=GRID!$B$1:$AQ$1)*(КАЛЕНДАРЬ!$AW33=GRID!$B$3:$AQ$3), 0))*(1-GRID!$B$27))</f>
        <v>15300</v>
      </c>
      <c r="E371" s="35" cm="1">
        <f t="array" ref="E371">IF($I$2="Открытый тариф",
INDEX(GRID!$B$4:$AQ$10,MATCH($E$7,GRID!$A$4:$A$10,0),MATCH(1,($U$2=GRID!$B$1:$AQ$1)*(КАЛЕНДАРЬ!AW33=GRID!$B$3:$AQ$3), 0)),
INDEX(GRID!$B$4:$AQ$10,MATCH($E$7,GRID!$A$4:$A$10,0),MATCH(1,($U$2=GRID!$B$1:$AQ$1)*(КАЛЕНДАРЬ!AW33=GRID!$B$3:$AQ$3), 0))*(1-GRID!$B$27))</f>
        <v>14600</v>
      </c>
      <c r="F371" s="35" cm="1">
        <f t="array" ref="F371">IF($I$2="Открытый тариф",
INDEX(GRID!$B$13:$AQ$19,MATCH($E$7,GRID!$A$13:$A$19,0),MATCH(1,($U$2=GRID!$B$1:$AQ$1)*(КАЛЕНДАРЬ!$AW33=GRID!$B$3:$AQ$3), 0)),
INDEX(GRID!$B$13:$AQ$19,MATCH($E$7,GRID!$A$13:$A$19,0),MATCH(1,($U$2=GRID!$B$1:$AQ$1)*(КАЛЕНДАРЬ!$AW33=GRID!$B$3:$AQ$3), 0))*(1-GRID!$B$27))</f>
        <v>17600</v>
      </c>
      <c r="G371" s="35" cm="1">
        <f t="array" ref="G371">IF($I$2="Открытый тариф",
INDEX(GRID!$B$4:$AQ$10,MATCH($G$7,GRID!$A$4:$A$10,0),MATCH(1,($U$2=GRID!$B$1:$AQ$1)*(КАЛЕНДАРЬ!AW33=GRID!$B$3:$AQ$3), 0)),
INDEX(GRID!$B$4:$AQ$10,MATCH($G$7,GRID!$A$4:$A$10,0),MATCH(1,($U$2=GRID!$B$1:$AQ$1)*(КАЛЕНДАРЬ!AW33=GRID!$B$3:$AQ$3), 0))*(1-GRID!$B$27))</f>
        <v>15200</v>
      </c>
      <c r="H371" s="35" cm="1">
        <f t="array" ref="H371">IF($I$2="Открытый тариф",
INDEX(GRID!$B$13:$AQ$19,MATCH($G$7,GRID!$A$13:$A$19,0),MATCH(1,($U$2=GRID!$B$1:$AQ$1)*(КАЛЕНДАРЬ!$AW33=GRID!$B$3:$AQ$3), 0)),
INDEX(GRID!$B$13:$AQ$19,MATCH($G$7,GRID!$A$13:$A$19,0),MATCH(1,($U$2=GRID!$B$1:$AQ$1)*(КАЛЕНДАРЬ!$AW33=GRID!$B$3:$AQ$3), 0))*(1-GRID!$B$27))</f>
        <v>18200</v>
      </c>
      <c r="I371" s="35" cm="1">
        <f t="array" ref="I371">IF($I$2="Открытый тариф",
INDEX(GRID!$B$4:$AQ$10,MATCH($I$7,GRID!$A$4:$A$10,0),MATCH(1,($U$2=GRID!$B$1:$AQ$1)*(КАЛЕНДАРЬ!AW33=GRID!$B$3:$AQ$3), 0)),
INDEX(GRID!$B$4:$AQ$10,MATCH($I$7,GRID!$A$4:$A$10,0),MATCH(1,($U$2=GRID!$B$1:$AQ$1)*(КАЛЕНДАРЬ!AW33=GRID!$B$3:$AQ$3), 0))*(1-GRID!$B$27))</f>
        <v>26800</v>
      </c>
      <c r="J371" s="35" cm="1">
        <f t="array" ref="J371">IF($I$2="Открытый тариф",
INDEX(GRID!$B$13:$AQ$19,MATCH($I$7,GRID!$A$13:$A$19,0),MATCH(1,($U$2=GRID!$B$1:$AQ$1)*(КАЛЕНДАРЬ!$AW33=GRID!$B$3:$AQ$3), 0)),
INDEX(GRID!$B$13:$AQ$19,MATCH($I$7,GRID!$A$13:$A$19,0),MATCH(1,($U$2=GRID!$B$1:$AQ$1)*(КАЛЕНДАРЬ!$AW33=GRID!$B$3:$AQ$3), 0))*(1-GRID!$B$27))</f>
        <v>29800</v>
      </c>
      <c r="K371" s="35" cm="1">
        <f t="array" ref="K371">IF($I$2="Открытый тариф",
INDEX(GRID!$B$4:$AQ$10,MATCH($K$7,GRID!$A$4:$A$10,0),MATCH(1,($U$2=GRID!$B$1:$AQ$1)*(КАЛЕНДАРЬ!AW33=GRID!$B$3:$AQ$3), 0)),
INDEX(GRID!$B$4:$AQ$10,MATCH($K$7,GRID!$A$4:$A$10,0),MATCH(1,($U$2=GRID!$B$1:$AQ$1)*(КАЛЕНДАРЬ!AW33=GRID!$B$3:$AQ$3), 0))*(1-GRID!$B$27))</f>
        <v>27900</v>
      </c>
      <c r="L371" s="35" cm="1">
        <f t="array" ref="L371">IF($I$2="Открытый тариф",
INDEX(GRID!$B$13:$AQ$19,MATCH($K$7,GRID!$A$13:$A$19,0),MATCH(1,($U$2=GRID!$B$1:$AQ$1)*(КАЛЕНДАРЬ!$AW33=GRID!$B$3:$AQ$3), 0)),
INDEX(GRID!$B$13:$AQ$19,MATCH($K$7,GRID!$A$13:$A$19,0),MATCH(1,($U$2=GRID!$B$1:$AQ$1)*(КАЛЕНДАРЬ!$AW33=GRID!$B$3:$AQ$3), 0))*(1-GRID!$B$27))</f>
        <v>30900</v>
      </c>
      <c r="M371" s="35" cm="1">
        <f t="array" ref="M371">IF($I$2="Открытый тариф",
INDEX(GRID!$B$4:$AQ$10,MATCH($M$7,GRID!$A$4:$A$10,0),MATCH(1,($U$2=GRID!$B$1:$AQ$1)*(КАЛЕНДАРЬ!AW33=GRID!$B$3:$AQ$3), 0)),
INDEX(GRID!$B$4:$AQ$10,MATCH($M$7,GRID!$A$4:$A$10,0),MATCH(1,($U$2=GRID!$B$1:$AQ$1)*(КАЛЕНДАРЬ!AW33=GRID!$B$3:$AQ$3), 0))*(1-GRID!$B$27))</f>
        <v>35000</v>
      </c>
      <c r="N371" s="35" cm="1">
        <f t="array" ref="N371">IF($I$2="Открытый тариф",
INDEX(GRID!$B$13:$AQ$19,MATCH($M$7,GRID!$A$13:$A$19,0),MATCH(1,($U$2=GRID!$B$1:$AQ$1)*(КАЛЕНДАРЬ!$AW33=GRID!$B$3:$AQ$3), 0)),
INDEX(GRID!$B$13:$AQ$19,MATCH($M$7,GRID!$A$13:$A$19,0),MATCH(1,($U$2=GRID!$B$1:$AQ$1)*(КАЛЕНДАРЬ!$AW33=GRID!$B$3:$AQ$3), 0))*(1-GRID!$B$27))</f>
        <v>38000</v>
      </c>
      <c r="O371" s="35" cm="1">
        <f t="array" ref="O371">IF($I$2="Открытый тариф",
INDEX(GRID!$B$4:$AQ$10,MATCH($O$7,GRID!$A$4:$A$10,0),MATCH(1,($U$2=GRID!$B$1:$AQ$1)*(КАЛЕНДАРЬ!AW33=GRID!$B$3:$AQ$3), 0)),
INDEX(GRID!$B$4:$AQ$10,MATCH($O$7,GRID!$A$4:$A$10,0),MATCH(1,($U$2=GRID!$B$1:$AQ$1)*(КАЛЕНДАРЬ!AW33=GRID!$B$3:$AQ$3), 0))*(1-GRID!$B$27))</f>
        <v>65500</v>
      </c>
      <c r="P371" s="35" cm="1">
        <f t="array" ref="P371">IF($I$2="Открытый тариф",
INDEX(GRID!$B$13:$AQ$19,MATCH($O$7,GRID!$A$13:$A$19,0),MATCH(1,($U$2=GRID!$B$1:$AQ$1)*(КАЛЕНДАРЬ!$AW33=GRID!$B$3:$AQ$3), 0)),
INDEX(GRID!$B$13:$AQ$19,MATCH($O$7,GRID!$A$13:$A$19,0),MATCH(1,($U$2=GRID!$B$1:$AQ$1)*(КАЛЕНДАРЬ!$AW33=GRID!$B$3:$AQ$3), 0))*(1-GRID!$B$27))</f>
        <v>65500</v>
      </c>
    </row>
    <row r="372" spans="1:16" x14ac:dyDescent="0.2">
      <c r="A372" s="60"/>
      <c r="B372" s="61"/>
      <c r="C372" s="36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</row>
    <row r="373" spans="1:16" x14ac:dyDescent="0.2">
      <c r="A373" s="69" t="s">
        <v>85</v>
      </c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</row>
    <row r="374" spans="1:16" x14ac:dyDescent="0.2">
      <c r="A374" s="91" t="s">
        <v>106</v>
      </c>
      <c r="B374" s="92"/>
      <c r="C374" s="92"/>
      <c r="D374" s="92"/>
      <c r="E374" s="92"/>
      <c r="F374" s="92"/>
      <c r="G374" s="92"/>
      <c r="H374" s="92"/>
      <c r="I374" s="92"/>
      <c r="J374" s="92"/>
      <c r="K374" s="92"/>
      <c r="L374" s="92"/>
      <c r="M374" s="92"/>
      <c r="N374" s="92"/>
      <c r="O374" s="92"/>
      <c r="P374" s="92"/>
    </row>
    <row r="375" spans="1:16" ht="58.5" customHeight="1" x14ac:dyDescent="0.2">
      <c r="A375" s="70" t="s">
        <v>11</v>
      </c>
      <c r="B375" s="71"/>
      <c r="C375" s="74" t="s">
        <v>3</v>
      </c>
      <c r="D375" s="75"/>
      <c r="E375" s="76" t="s">
        <v>49</v>
      </c>
      <c r="F375" s="77"/>
      <c r="G375" s="78" t="s">
        <v>53</v>
      </c>
      <c r="H375" s="79"/>
      <c r="I375" s="80" t="s">
        <v>84</v>
      </c>
      <c r="J375" s="81"/>
      <c r="K375" s="82" t="s">
        <v>54</v>
      </c>
      <c r="L375" s="83"/>
      <c r="M375" s="84" t="s">
        <v>55</v>
      </c>
      <c r="N375" s="85"/>
      <c r="O375" s="86" t="s">
        <v>80</v>
      </c>
      <c r="P375" s="87"/>
    </row>
    <row r="376" spans="1:16" x14ac:dyDescent="0.2">
      <c r="A376" s="72"/>
      <c r="B376" s="73"/>
      <c r="C376" s="34" t="s">
        <v>12</v>
      </c>
      <c r="D376" s="34" t="s">
        <v>13</v>
      </c>
      <c r="E376" s="34" t="s">
        <v>12</v>
      </c>
      <c r="F376" s="34" t="s">
        <v>13</v>
      </c>
      <c r="G376" s="34" t="s">
        <v>12</v>
      </c>
      <c r="H376" s="34" t="s">
        <v>13</v>
      </c>
      <c r="I376" s="34" t="s">
        <v>12</v>
      </c>
      <c r="J376" s="34" t="s">
        <v>13</v>
      </c>
      <c r="K376" s="34" t="s">
        <v>12</v>
      </c>
      <c r="L376" s="34" t="s">
        <v>13</v>
      </c>
      <c r="M376" s="34" t="s">
        <v>12</v>
      </c>
      <c r="N376" s="34" t="s">
        <v>13</v>
      </c>
      <c r="O376" s="34" t="s">
        <v>12</v>
      </c>
      <c r="P376" s="34" t="s">
        <v>13</v>
      </c>
    </row>
    <row r="377" spans="1:16" x14ac:dyDescent="0.2">
      <c r="A377" s="58" t="s">
        <v>19</v>
      </c>
      <c r="B377" s="59">
        <v>1</v>
      </c>
      <c r="C377" s="35" cm="1">
        <f t="array" ref="C377">IF($I$2="Открытый тариф",
INDEX(GRID!$B$4:$AQ$10,MATCH($C$7,GRID!$A$4:$A$10,0),MATCH(1,($U$2=GRID!$B$1:$AQ$1)*(КАЛЕНДАРЬ!AZ4=GRID!$B$3:$AQ$3), 0)),
INDEX(GRID!$B$4:$AQ$10,MATCH($C$7,GRID!$A$4:$A$10,0),MATCH(1,($U$2=GRID!$B$1:$AQ$1)*(КАЛЕНДАРЬ!AZ4=GRID!$B$3:$AQ$3), 0))*(1-GRID!$B$27))</f>
        <v>18100</v>
      </c>
      <c r="D377" s="35" cm="1">
        <f t="array" ref="D377">IF($I$2="Открытый тариф",
INDEX(GRID!$B$13:$AQ$19,MATCH($C$7,GRID!$A$13:$A$19,0),MATCH(1,($U$2=GRID!$B$1:$AQ$1)*(КАЛЕНДАРЬ!$AZ4=GRID!$B$3:$AQ$3), 0)),
INDEX(GRID!$B$13:$AQ$19,MATCH($C$7,GRID!$A$13:$A$19,0),MATCH(1,($U$2=GRID!$B$1:$AQ$1)*(КАЛЕНДАРЬ!$AZ4=GRID!$B$3:$AQ$3), 0))*(1-GRID!$B$27))</f>
        <v>21100</v>
      </c>
      <c r="E377" s="35" cm="1">
        <f t="array" ref="E377">IF($I$2="Открытый тариф",
INDEX(GRID!$B$4:$AQ$10,MATCH($E$7,GRID!$A$4:$A$10,0),MATCH(1,($U$2=GRID!$B$1:$AQ$1)*(КАЛЕНДАРЬ!AZ4=GRID!$B$3:$AQ$3), 0)),
INDEX(GRID!$B$4:$AQ$10,MATCH($E$7,GRID!$A$4:$A$10,0),MATCH(1,($U$2=GRID!$B$1:$AQ$1)*(КАЛЕНДАРЬ!AZ4=GRID!$B$3:$AQ$3), 0))*(1-GRID!$B$27))</f>
        <v>21900</v>
      </c>
      <c r="F377" s="35" cm="1">
        <f t="array" ref="F377">IF($I$2="Открытый тариф",
INDEX(GRID!$B$13:$AQ$19,MATCH($E$7,GRID!$A$13:$A$19,0),MATCH(1,($U$2=GRID!$B$1:$AQ$1)*(КАЛЕНДАРЬ!$AZ4=GRID!$B$3:$AQ$3), 0)),
INDEX(GRID!$B$13:$AQ$19,MATCH($E$7,GRID!$A$13:$A$19,0),MATCH(1,($U$2=GRID!$B$1:$AQ$1)*(КАЛЕНДАРЬ!$AZ4=GRID!$B$3:$AQ$3), 0))*(1-GRID!$B$27))</f>
        <v>24900</v>
      </c>
      <c r="G377" s="35" cm="1">
        <f t="array" ref="G377">IF($I$2="Открытый тариф",
INDEX(GRID!$B$4:$AQ$10,MATCH($G$7,GRID!$A$4:$A$10,0),MATCH(1,($U$2=GRID!$B$1:$AQ$1)*(КАЛЕНДАРЬ!AZ4=GRID!$B$3:$AQ$3), 0)),
INDEX(GRID!$B$4:$AQ$10,MATCH($G$7,GRID!$A$4:$A$10,0),MATCH(1,($U$2=GRID!$B$1:$AQ$1)*(КАЛЕНДАРЬ!AZ4=GRID!$B$3:$AQ$3), 0))*(1-GRID!$B$27))</f>
        <v>22900</v>
      </c>
      <c r="H377" s="35" cm="1">
        <f t="array" ref="H377">IF($I$2="Открытый тариф",
INDEX(GRID!$B$13:$AQ$19,MATCH($G$7,GRID!$A$13:$A$19,0),MATCH(1,($U$2=GRID!$B$1:$AQ$1)*(КАЛЕНДАРЬ!$AZ4=GRID!$B$3:$AQ$3), 0)),
INDEX(GRID!$B$13:$AQ$19,MATCH($G$7,GRID!$A$13:$A$19,0),MATCH(1,($U$2=GRID!$B$1:$AQ$1)*(КАЛЕНДАРЬ!$AZ4=GRID!$B$3:$AQ$3), 0))*(1-GRID!$B$27))</f>
        <v>25900</v>
      </c>
      <c r="I377" s="35" cm="1">
        <f t="array" ref="I377">IF($I$2="Открытый тариф",
INDEX(GRID!$B$4:$AQ$10,MATCH($I$7,GRID!$A$4:$A$10,0),MATCH(1,($U$2=GRID!$B$1:$AQ$1)*(КАЛЕНДАРЬ!AZ4=GRID!$B$3:$AQ$3), 0)),
INDEX(GRID!$B$4:$AQ$10,MATCH($I$7,GRID!$A$4:$A$10,0),MATCH(1,($U$2=GRID!$B$1:$AQ$1)*(КАЛЕНДАРЬ!AZ4=GRID!$B$3:$AQ$3), 0))*(1-GRID!$B$27))</f>
        <v>30100</v>
      </c>
      <c r="J377" s="35" cm="1">
        <f t="array" ref="J377">IF($I$2="Открытый тариф",
INDEX(GRID!$B$13:$AQ$19,MATCH($I$7,GRID!$A$13:$A$19,0),MATCH(1,($U$2=GRID!$B$1:$AQ$1)*(КАЛЕНДАРЬ!$AZ4=GRID!$B$3:$AQ$3), 0)),
INDEX(GRID!$B$13:$AQ$19,MATCH($I$7,GRID!$A$13:$A$19,0),MATCH(1,($U$2=GRID!$B$1:$AQ$1)*(КАЛЕНДАРЬ!$AZ4=GRID!$B$3:$AQ$3), 0))*(1-GRID!$B$27))</f>
        <v>33100</v>
      </c>
      <c r="K377" s="35" cm="1">
        <f t="array" ref="K377">IF($I$2="Открытый тариф",
INDEX(GRID!$B$4:$AQ$10,MATCH($K$7,GRID!$A$4:$A$10,0),MATCH(1,($U$2=GRID!$B$1:$AQ$1)*(КАЛЕНДАРЬ!AZ4=GRID!$B$3:$AQ$3), 0)),
INDEX(GRID!$B$4:$AQ$10,MATCH($K$7,GRID!$A$4:$A$10,0),MATCH(1,($U$2=GRID!$B$1:$AQ$1)*(КАЛЕНДАРЬ!AZ4=GRID!$B$3:$AQ$3), 0))*(1-GRID!$B$27))</f>
        <v>32400</v>
      </c>
      <c r="L377" s="35" cm="1">
        <f t="array" ref="L377">IF($I$2="Открытый тариф",
INDEX(GRID!$B$13:$AQ$19,MATCH($K$7,GRID!$A$13:$A$19,0),MATCH(1,($U$2=GRID!$B$1:$AQ$1)*(КАЛЕНДАРЬ!$AZ4=GRID!$B$3:$AQ$3), 0)),
INDEX(GRID!$B$13:$AQ$19,MATCH($K$7,GRID!$A$13:$A$19,0),MATCH(1,($U$2=GRID!$B$1:$AQ$1)*(КАЛЕНДАРЬ!$AZ4=GRID!$B$3:$AQ$3), 0))*(1-GRID!$B$27))</f>
        <v>35400</v>
      </c>
      <c r="M377" s="35" cm="1">
        <f t="array" ref="M377">IF($I$2="Открытый тариф",
INDEX(GRID!$B$4:$AQ$10,MATCH($M$7,GRID!$A$4:$A$10,0),MATCH(1,($U$2=GRID!$B$1:$AQ$1)*(КАЛЕНДАРЬ!AZ4=GRID!$B$3:$AQ$3), 0)),
INDEX(GRID!$B$4:$AQ$10,MATCH($M$7,GRID!$A$4:$A$10,0),MATCH(1,($U$2=GRID!$B$1:$AQ$1)*(КАЛЕНДАРЬ!AZ4=GRID!$B$3:$AQ$3), 0))*(1-GRID!$B$27))</f>
        <v>40600</v>
      </c>
      <c r="N377" s="35" cm="1">
        <f t="array" ref="N377">IF($I$2="Открытый тариф",
INDEX(GRID!$B$13:$AQ$19,MATCH($M$7,GRID!$A$13:$A$19,0),MATCH(1,($U$2=GRID!$B$1:$AQ$1)*(КАЛЕНДАРЬ!$AZ4=GRID!$B$3:$AQ$3), 0)),
INDEX(GRID!$B$13:$AQ$19,MATCH($M$7,GRID!$A$13:$A$19,0),MATCH(1,($U$2=GRID!$B$1:$AQ$1)*(КАЛЕНДАРЬ!$AZ4=GRID!$B$3:$AQ$3), 0))*(1-GRID!$B$27))</f>
        <v>43600</v>
      </c>
      <c r="O377" s="35" cm="1">
        <f t="array" ref="O377">IF($I$2="Открытый тариф",
INDEX(GRID!$B$4:$AQ$10,MATCH($O$7,GRID!$A$4:$A$10,0),MATCH(1,($U$2=GRID!$B$1:$AQ$1)*(КАЛЕНДАРЬ!AZ4=GRID!$B$3:$AQ$3), 0)),
INDEX(GRID!$B$4:$AQ$10,MATCH($O$7,GRID!$A$4:$A$10,0),MATCH(1,($U$2=GRID!$B$1:$AQ$1)*(КАЛЕНДАРЬ!AZ4=GRID!$B$3:$AQ$3), 0))*(1-GRID!$B$27))</f>
        <v>83100</v>
      </c>
      <c r="P377" s="35" cm="1">
        <f t="array" ref="P377">IF($I$2="Открытый тариф",
INDEX(GRID!$B$13:$AQ$19,MATCH($O$7,GRID!$A$13:$A$19,0),MATCH(1,($U$2=GRID!$B$1:$AQ$1)*(КАЛЕНДАРЬ!$AZ4=GRID!$B$3:$AQ$3), 0)),
INDEX(GRID!$B$13:$AQ$19,MATCH($O$7,GRID!$A$13:$A$19,0),MATCH(1,($U$2=GRID!$B$1:$AQ$1)*(КАЛЕНДАРЬ!$AZ4=GRID!$B$3:$AQ$3), 0))*(1-GRID!$B$27))</f>
        <v>83100</v>
      </c>
    </row>
    <row r="378" spans="1:16" x14ac:dyDescent="0.2">
      <c r="A378" s="58" t="s">
        <v>20</v>
      </c>
      <c r="B378" s="59">
        <v>2</v>
      </c>
      <c r="C378" s="35" cm="1">
        <f t="array" ref="C378">IF($I$2="Открытый тариф",
INDEX(GRID!$B$4:$AQ$10,MATCH($C$7,GRID!$A$4:$A$10,0),MATCH(1,($U$2=GRID!$B$1:$AQ$1)*(КАЛЕНДАРЬ!AZ5=GRID!$B$3:$AQ$3), 0)),
INDEX(GRID!$B$4:$AQ$10,MATCH($C$7,GRID!$A$4:$A$10,0),MATCH(1,($U$2=GRID!$B$1:$AQ$1)*(КАЛЕНДАРЬ!AZ5=GRID!$B$3:$AQ$3), 0))*(1-GRID!$B$27))</f>
        <v>18100</v>
      </c>
      <c r="D378" s="35" cm="1">
        <f t="array" ref="D378">IF($I$2="Открытый тариф",
INDEX(GRID!$B$13:$AQ$19,MATCH($C$7,GRID!$A$13:$A$19,0),MATCH(1,($U$2=GRID!$B$1:$AQ$1)*(КАЛЕНДАРЬ!$AZ5=GRID!$B$3:$AQ$3), 0)),
INDEX(GRID!$B$13:$AQ$19,MATCH($C$7,GRID!$A$13:$A$19,0),MATCH(1,($U$2=GRID!$B$1:$AQ$1)*(КАЛЕНДАРЬ!$AZ5=GRID!$B$3:$AQ$3), 0))*(1-GRID!$B$27))</f>
        <v>21100</v>
      </c>
      <c r="E378" s="35" cm="1">
        <f t="array" ref="E378">IF($I$2="Открытый тариф",
INDEX(GRID!$B$4:$AQ$10,MATCH($E$7,GRID!$A$4:$A$10,0),MATCH(1,($U$2=GRID!$B$1:$AQ$1)*(КАЛЕНДАРЬ!AZ5=GRID!$B$3:$AQ$3), 0)),
INDEX(GRID!$B$4:$AQ$10,MATCH($E$7,GRID!$A$4:$A$10,0),MATCH(1,($U$2=GRID!$B$1:$AQ$1)*(КАЛЕНДАРЬ!AZ5=GRID!$B$3:$AQ$3), 0))*(1-GRID!$B$27))</f>
        <v>21900</v>
      </c>
      <c r="F378" s="35" cm="1">
        <f t="array" ref="F378">IF($I$2="Открытый тариф",
INDEX(GRID!$B$13:$AQ$19,MATCH($E$7,GRID!$A$13:$A$19,0),MATCH(1,($U$2=GRID!$B$1:$AQ$1)*(КАЛЕНДАРЬ!$AZ5=GRID!$B$3:$AQ$3), 0)),
INDEX(GRID!$B$13:$AQ$19,MATCH($E$7,GRID!$A$13:$A$19,0),MATCH(1,($U$2=GRID!$B$1:$AQ$1)*(КАЛЕНДАРЬ!$AZ5=GRID!$B$3:$AQ$3), 0))*(1-GRID!$B$27))</f>
        <v>24900</v>
      </c>
      <c r="G378" s="35" cm="1">
        <f t="array" ref="G378">IF($I$2="Открытый тариф",
INDEX(GRID!$B$4:$AQ$10,MATCH($G$7,GRID!$A$4:$A$10,0),MATCH(1,($U$2=GRID!$B$1:$AQ$1)*(КАЛЕНДАРЬ!AZ5=GRID!$B$3:$AQ$3), 0)),
INDEX(GRID!$B$4:$AQ$10,MATCH($G$7,GRID!$A$4:$A$10,0),MATCH(1,($U$2=GRID!$B$1:$AQ$1)*(КАЛЕНДАРЬ!AZ5=GRID!$B$3:$AQ$3), 0))*(1-GRID!$B$27))</f>
        <v>22900</v>
      </c>
      <c r="H378" s="35" cm="1">
        <f t="array" ref="H378">IF($I$2="Открытый тариф",
INDEX(GRID!$B$13:$AQ$19,MATCH($G$7,GRID!$A$13:$A$19,0),MATCH(1,($U$2=GRID!$B$1:$AQ$1)*(КАЛЕНДАРЬ!$AZ5=GRID!$B$3:$AQ$3), 0)),
INDEX(GRID!$B$13:$AQ$19,MATCH($G$7,GRID!$A$13:$A$19,0),MATCH(1,($U$2=GRID!$B$1:$AQ$1)*(КАЛЕНДАРЬ!$AZ5=GRID!$B$3:$AQ$3), 0))*(1-GRID!$B$27))</f>
        <v>25900</v>
      </c>
      <c r="I378" s="35" cm="1">
        <f t="array" ref="I378">IF($I$2="Открытый тариф",
INDEX(GRID!$B$4:$AQ$10,MATCH($I$7,GRID!$A$4:$A$10,0),MATCH(1,($U$2=GRID!$B$1:$AQ$1)*(КАЛЕНДАРЬ!AZ5=GRID!$B$3:$AQ$3), 0)),
INDEX(GRID!$B$4:$AQ$10,MATCH($I$7,GRID!$A$4:$A$10,0),MATCH(1,($U$2=GRID!$B$1:$AQ$1)*(КАЛЕНДАРЬ!AZ5=GRID!$B$3:$AQ$3), 0))*(1-GRID!$B$27))</f>
        <v>30100</v>
      </c>
      <c r="J378" s="35" cm="1">
        <f t="array" ref="J378">IF($I$2="Открытый тариф",
INDEX(GRID!$B$13:$AQ$19,MATCH($I$7,GRID!$A$13:$A$19,0),MATCH(1,($U$2=GRID!$B$1:$AQ$1)*(КАЛЕНДАРЬ!$AZ5=GRID!$B$3:$AQ$3), 0)),
INDEX(GRID!$B$13:$AQ$19,MATCH($I$7,GRID!$A$13:$A$19,0),MATCH(1,($U$2=GRID!$B$1:$AQ$1)*(КАЛЕНДАРЬ!$AZ5=GRID!$B$3:$AQ$3), 0))*(1-GRID!$B$27))</f>
        <v>33100</v>
      </c>
      <c r="K378" s="35" cm="1">
        <f t="array" ref="K378">IF($I$2="Открытый тариф",
INDEX(GRID!$B$4:$AQ$10,MATCH($K$7,GRID!$A$4:$A$10,0),MATCH(1,($U$2=GRID!$B$1:$AQ$1)*(КАЛЕНДАРЬ!AZ5=GRID!$B$3:$AQ$3), 0)),
INDEX(GRID!$B$4:$AQ$10,MATCH($K$7,GRID!$A$4:$A$10,0),MATCH(1,($U$2=GRID!$B$1:$AQ$1)*(КАЛЕНДАРЬ!AZ5=GRID!$B$3:$AQ$3), 0))*(1-GRID!$B$27))</f>
        <v>32400</v>
      </c>
      <c r="L378" s="35" cm="1">
        <f t="array" ref="L378">IF($I$2="Открытый тариф",
INDEX(GRID!$B$13:$AQ$19,MATCH($K$7,GRID!$A$13:$A$19,0),MATCH(1,($U$2=GRID!$B$1:$AQ$1)*(КАЛЕНДАРЬ!$AZ5=GRID!$B$3:$AQ$3), 0)),
INDEX(GRID!$B$13:$AQ$19,MATCH($K$7,GRID!$A$13:$A$19,0),MATCH(1,($U$2=GRID!$B$1:$AQ$1)*(КАЛЕНДАРЬ!$AZ5=GRID!$B$3:$AQ$3), 0))*(1-GRID!$B$27))</f>
        <v>35400</v>
      </c>
      <c r="M378" s="35" cm="1">
        <f t="array" ref="M378">IF($I$2="Открытый тариф",
INDEX(GRID!$B$4:$AQ$10,MATCH($M$7,GRID!$A$4:$A$10,0),MATCH(1,($U$2=GRID!$B$1:$AQ$1)*(КАЛЕНДАРЬ!AZ5=GRID!$B$3:$AQ$3), 0)),
INDEX(GRID!$B$4:$AQ$10,MATCH($M$7,GRID!$A$4:$A$10,0),MATCH(1,($U$2=GRID!$B$1:$AQ$1)*(КАЛЕНДАРЬ!AZ5=GRID!$B$3:$AQ$3), 0))*(1-GRID!$B$27))</f>
        <v>40600</v>
      </c>
      <c r="N378" s="35" cm="1">
        <f t="array" ref="N378">IF($I$2="Открытый тариф",
INDEX(GRID!$B$13:$AQ$19,MATCH($M$7,GRID!$A$13:$A$19,0),MATCH(1,($U$2=GRID!$B$1:$AQ$1)*(КАЛЕНДАРЬ!$AZ5=GRID!$B$3:$AQ$3), 0)),
INDEX(GRID!$B$13:$AQ$19,MATCH($M$7,GRID!$A$13:$A$19,0),MATCH(1,($U$2=GRID!$B$1:$AQ$1)*(КАЛЕНДАРЬ!$AZ5=GRID!$B$3:$AQ$3), 0))*(1-GRID!$B$27))</f>
        <v>43600</v>
      </c>
      <c r="O378" s="35" cm="1">
        <f t="array" ref="O378">IF($I$2="Открытый тариф",
INDEX(GRID!$B$4:$AQ$10,MATCH($O$7,GRID!$A$4:$A$10,0),MATCH(1,($U$2=GRID!$B$1:$AQ$1)*(КАЛЕНДАРЬ!AZ5=GRID!$B$3:$AQ$3), 0)),
INDEX(GRID!$B$4:$AQ$10,MATCH($O$7,GRID!$A$4:$A$10,0),MATCH(1,($U$2=GRID!$B$1:$AQ$1)*(КАЛЕНДАРЬ!AZ5=GRID!$B$3:$AQ$3), 0))*(1-GRID!$B$27))</f>
        <v>83100</v>
      </c>
      <c r="P378" s="35" cm="1">
        <f t="array" ref="P378">IF($I$2="Открытый тариф",
INDEX(GRID!$B$13:$AQ$19,MATCH($O$7,GRID!$A$13:$A$19,0),MATCH(1,($U$2=GRID!$B$1:$AQ$1)*(КАЛЕНДАРЬ!$AZ5=GRID!$B$3:$AQ$3), 0)),
INDEX(GRID!$B$13:$AQ$19,MATCH($O$7,GRID!$A$13:$A$19,0),MATCH(1,($U$2=GRID!$B$1:$AQ$1)*(КАЛЕНДАРЬ!$AZ5=GRID!$B$3:$AQ$3), 0))*(1-GRID!$B$27))</f>
        <v>83100</v>
      </c>
    </row>
    <row r="379" spans="1:16" x14ac:dyDescent="0.2">
      <c r="A379" s="58" t="s">
        <v>14</v>
      </c>
      <c r="B379" s="59">
        <v>3</v>
      </c>
      <c r="C379" s="35" cm="1">
        <f t="array" ref="C379">IF($I$2="Открытый тариф",
INDEX(GRID!$B$4:$AQ$10,MATCH($C$7,GRID!$A$4:$A$10,0),MATCH(1,($U$2=GRID!$B$1:$AQ$1)*(КАЛЕНДАРЬ!AZ6=GRID!$B$3:$AQ$3), 0)),
INDEX(GRID!$B$4:$AQ$10,MATCH($C$7,GRID!$A$4:$A$10,0),MATCH(1,($U$2=GRID!$B$1:$AQ$1)*(КАЛЕНДАРЬ!AZ6=GRID!$B$3:$AQ$3), 0))*(1-GRID!$B$27))</f>
        <v>15500</v>
      </c>
      <c r="D379" s="35" cm="1">
        <f t="array" ref="D379">IF($I$2="Открытый тариф",
INDEX(GRID!$B$13:$AQ$19,MATCH($C$7,GRID!$A$13:$A$19,0),MATCH(1,($U$2=GRID!$B$1:$AQ$1)*(КАЛЕНДАРЬ!$AZ6=GRID!$B$3:$AQ$3), 0)),
INDEX(GRID!$B$13:$AQ$19,MATCH($C$7,GRID!$A$13:$A$19,0),MATCH(1,($U$2=GRID!$B$1:$AQ$1)*(КАЛЕНДАРЬ!$AZ6=GRID!$B$3:$AQ$3), 0))*(1-GRID!$B$27))</f>
        <v>18500</v>
      </c>
      <c r="E379" s="35" cm="1">
        <f t="array" ref="E379">IF($I$2="Открытый тариф",
INDEX(GRID!$B$4:$AQ$10,MATCH($E$7,GRID!$A$4:$A$10,0),MATCH(1,($U$2=GRID!$B$1:$AQ$1)*(КАЛЕНДАРЬ!AZ6=GRID!$B$3:$AQ$3), 0)),
INDEX(GRID!$B$4:$AQ$10,MATCH($E$7,GRID!$A$4:$A$10,0),MATCH(1,($U$2=GRID!$B$1:$AQ$1)*(КАЛЕНДАРЬ!AZ6=GRID!$B$3:$AQ$3), 0))*(1-GRID!$B$27))</f>
        <v>18800</v>
      </c>
      <c r="F379" s="35" cm="1">
        <f t="array" ref="F379">IF($I$2="Открытый тариф",
INDEX(GRID!$B$13:$AQ$19,MATCH($E$7,GRID!$A$13:$A$19,0),MATCH(1,($U$2=GRID!$B$1:$AQ$1)*(КАЛЕНДАРЬ!$AZ6=GRID!$B$3:$AQ$3), 0)),
INDEX(GRID!$B$13:$AQ$19,MATCH($E$7,GRID!$A$13:$A$19,0),MATCH(1,($U$2=GRID!$B$1:$AQ$1)*(КАЛЕНДАРЬ!$AZ6=GRID!$B$3:$AQ$3), 0))*(1-GRID!$B$27))</f>
        <v>21800</v>
      </c>
      <c r="G379" s="35" cm="1">
        <f t="array" ref="G379">IF($I$2="Открытый тариф",
INDEX(GRID!$B$4:$AQ$10,MATCH($G$7,GRID!$A$4:$A$10,0),MATCH(1,($U$2=GRID!$B$1:$AQ$1)*(КАЛЕНДАРЬ!AZ6=GRID!$B$3:$AQ$3), 0)),
INDEX(GRID!$B$4:$AQ$10,MATCH($G$7,GRID!$A$4:$A$10,0),MATCH(1,($U$2=GRID!$B$1:$AQ$1)*(КАЛЕНДАРЬ!AZ6=GRID!$B$3:$AQ$3), 0))*(1-GRID!$B$27))</f>
        <v>19700</v>
      </c>
      <c r="H379" s="35" cm="1">
        <f t="array" ref="H379">IF($I$2="Открытый тариф",
INDEX(GRID!$B$13:$AQ$19,MATCH($G$7,GRID!$A$13:$A$19,0),MATCH(1,($U$2=GRID!$B$1:$AQ$1)*(КАЛЕНДАРЬ!$AZ6=GRID!$B$3:$AQ$3), 0)),
INDEX(GRID!$B$13:$AQ$19,MATCH($G$7,GRID!$A$13:$A$19,0),MATCH(1,($U$2=GRID!$B$1:$AQ$1)*(КАЛЕНДАРЬ!$AZ6=GRID!$B$3:$AQ$3), 0))*(1-GRID!$B$27))</f>
        <v>22700</v>
      </c>
      <c r="I379" s="35" cm="1">
        <f t="array" ref="I379">IF($I$2="Открытый тариф",
INDEX(GRID!$B$4:$AQ$10,MATCH($I$7,GRID!$A$4:$A$10,0),MATCH(1,($U$2=GRID!$B$1:$AQ$1)*(КАЛЕНДАРЬ!AZ6=GRID!$B$3:$AQ$3), 0)),
INDEX(GRID!$B$4:$AQ$10,MATCH($I$7,GRID!$A$4:$A$10,0),MATCH(1,($U$2=GRID!$B$1:$AQ$1)*(КАЛЕНДАРЬ!AZ6=GRID!$B$3:$AQ$3), 0))*(1-GRID!$B$27))</f>
        <v>26800</v>
      </c>
      <c r="J379" s="35" cm="1">
        <f t="array" ref="J379">IF($I$2="Открытый тариф",
INDEX(GRID!$B$13:$AQ$19,MATCH($I$7,GRID!$A$13:$A$19,0),MATCH(1,($U$2=GRID!$B$1:$AQ$1)*(КАЛЕНДАРЬ!$AZ6=GRID!$B$3:$AQ$3), 0)),
INDEX(GRID!$B$13:$AQ$19,MATCH($I$7,GRID!$A$13:$A$19,0),MATCH(1,($U$2=GRID!$B$1:$AQ$1)*(КАЛЕНДАРЬ!$AZ6=GRID!$B$3:$AQ$3), 0))*(1-GRID!$B$27))</f>
        <v>29800</v>
      </c>
      <c r="K379" s="35" cm="1">
        <f t="array" ref="K379">IF($I$2="Открытый тариф",
INDEX(GRID!$B$4:$AQ$10,MATCH($K$7,GRID!$A$4:$A$10,0),MATCH(1,($U$2=GRID!$B$1:$AQ$1)*(КАЛЕНДАРЬ!AZ6=GRID!$B$3:$AQ$3), 0)),
INDEX(GRID!$B$4:$AQ$10,MATCH($K$7,GRID!$A$4:$A$10,0),MATCH(1,($U$2=GRID!$B$1:$AQ$1)*(КАЛЕНДАРЬ!AZ6=GRID!$B$3:$AQ$3), 0))*(1-GRID!$B$27))</f>
        <v>27900</v>
      </c>
      <c r="L379" s="35" cm="1">
        <f t="array" ref="L379">IF($I$2="Открытый тариф",
INDEX(GRID!$B$13:$AQ$19,MATCH($K$7,GRID!$A$13:$A$19,0),MATCH(1,($U$2=GRID!$B$1:$AQ$1)*(КАЛЕНДАРЬ!$AZ6=GRID!$B$3:$AQ$3), 0)),
INDEX(GRID!$B$13:$AQ$19,MATCH($K$7,GRID!$A$13:$A$19,0),MATCH(1,($U$2=GRID!$B$1:$AQ$1)*(КАЛЕНДАРЬ!$AZ6=GRID!$B$3:$AQ$3), 0))*(1-GRID!$B$27))</f>
        <v>30900</v>
      </c>
      <c r="M379" s="35" cm="1">
        <f t="array" ref="M379">IF($I$2="Открытый тариф",
INDEX(GRID!$B$4:$AQ$10,MATCH($M$7,GRID!$A$4:$A$10,0),MATCH(1,($U$2=GRID!$B$1:$AQ$1)*(КАЛЕНДАРЬ!AZ6=GRID!$B$3:$AQ$3), 0)),
INDEX(GRID!$B$4:$AQ$10,MATCH($M$7,GRID!$A$4:$A$10,0),MATCH(1,($U$2=GRID!$B$1:$AQ$1)*(КАЛЕНДАРЬ!AZ6=GRID!$B$3:$AQ$3), 0))*(1-GRID!$B$27))</f>
        <v>35000</v>
      </c>
      <c r="N379" s="35" cm="1">
        <f t="array" ref="N379">IF($I$2="Открытый тариф",
INDEX(GRID!$B$13:$AQ$19,MATCH($M$7,GRID!$A$13:$A$19,0),MATCH(1,($U$2=GRID!$B$1:$AQ$1)*(КАЛЕНДАРЬ!$AZ6=GRID!$B$3:$AQ$3), 0)),
INDEX(GRID!$B$13:$AQ$19,MATCH($M$7,GRID!$A$13:$A$19,0),MATCH(1,($U$2=GRID!$B$1:$AQ$1)*(КАЛЕНДАРЬ!$AZ6=GRID!$B$3:$AQ$3), 0))*(1-GRID!$B$27))</f>
        <v>38000</v>
      </c>
      <c r="O379" s="35" cm="1">
        <f t="array" ref="O379">IF($I$2="Открытый тариф",
INDEX(GRID!$B$4:$AQ$10,MATCH($O$7,GRID!$A$4:$A$10,0),MATCH(1,($U$2=GRID!$B$1:$AQ$1)*(КАЛЕНДАРЬ!AZ6=GRID!$B$3:$AQ$3), 0)),
INDEX(GRID!$B$4:$AQ$10,MATCH($O$7,GRID!$A$4:$A$10,0),MATCH(1,($U$2=GRID!$B$1:$AQ$1)*(КАЛЕНДАРЬ!AZ6=GRID!$B$3:$AQ$3), 0))*(1-GRID!$B$27))</f>
        <v>65500</v>
      </c>
      <c r="P379" s="35" cm="1">
        <f t="array" ref="P379">IF($I$2="Открытый тариф",
INDEX(GRID!$B$13:$AQ$19,MATCH($O$7,GRID!$A$13:$A$19,0),MATCH(1,($U$2=GRID!$B$1:$AQ$1)*(КАЛЕНДАРЬ!$AZ6=GRID!$B$3:$AQ$3), 0)),
INDEX(GRID!$B$13:$AQ$19,MATCH($O$7,GRID!$A$13:$A$19,0),MATCH(1,($U$2=GRID!$B$1:$AQ$1)*(КАЛЕНДАРЬ!$AZ6=GRID!$B$3:$AQ$3), 0))*(1-GRID!$B$27))</f>
        <v>65500</v>
      </c>
    </row>
    <row r="380" spans="1:16" x14ac:dyDescent="0.2">
      <c r="A380" s="58" t="s">
        <v>15</v>
      </c>
      <c r="B380" s="59">
        <v>4</v>
      </c>
      <c r="C380" s="35" cm="1">
        <f t="array" ref="C380">IF($I$2="Открытый тариф",
INDEX(GRID!$B$4:$AQ$10,MATCH($C$7,GRID!$A$4:$A$10,0),MATCH(1,($U$2=GRID!$B$1:$AQ$1)*(КАЛЕНДАРЬ!AZ7=GRID!$B$3:$AQ$3), 0)),
INDEX(GRID!$B$4:$AQ$10,MATCH($C$7,GRID!$A$4:$A$10,0),MATCH(1,($U$2=GRID!$B$1:$AQ$1)*(КАЛЕНДАРЬ!AZ7=GRID!$B$3:$AQ$3), 0))*(1-GRID!$B$27))</f>
        <v>15500</v>
      </c>
      <c r="D380" s="35" cm="1">
        <f t="array" ref="D380">IF($I$2="Открытый тариф",
INDEX(GRID!$B$13:$AQ$19,MATCH($C$7,GRID!$A$13:$A$19,0),MATCH(1,($U$2=GRID!$B$1:$AQ$1)*(КАЛЕНДАРЬ!$AZ7=GRID!$B$3:$AQ$3), 0)),
INDEX(GRID!$B$13:$AQ$19,MATCH($C$7,GRID!$A$13:$A$19,0),MATCH(1,($U$2=GRID!$B$1:$AQ$1)*(КАЛЕНДАРЬ!$AZ7=GRID!$B$3:$AQ$3), 0))*(1-GRID!$B$27))</f>
        <v>18500</v>
      </c>
      <c r="E380" s="35" cm="1">
        <f t="array" ref="E380">IF($I$2="Открытый тариф",
INDEX(GRID!$B$4:$AQ$10,MATCH($E$7,GRID!$A$4:$A$10,0),MATCH(1,($U$2=GRID!$B$1:$AQ$1)*(КАЛЕНДАРЬ!AZ7=GRID!$B$3:$AQ$3), 0)),
INDEX(GRID!$B$4:$AQ$10,MATCH($E$7,GRID!$A$4:$A$10,0),MATCH(1,($U$2=GRID!$B$1:$AQ$1)*(КАЛЕНДАРЬ!AZ7=GRID!$B$3:$AQ$3), 0))*(1-GRID!$B$27))</f>
        <v>18800</v>
      </c>
      <c r="F380" s="35" cm="1">
        <f t="array" ref="F380">IF($I$2="Открытый тариф",
INDEX(GRID!$B$13:$AQ$19,MATCH($E$7,GRID!$A$13:$A$19,0),MATCH(1,($U$2=GRID!$B$1:$AQ$1)*(КАЛЕНДАРЬ!$AZ7=GRID!$B$3:$AQ$3), 0)),
INDEX(GRID!$B$13:$AQ$19,MATCH($E$7,GRID!$A$13:$A$19,0),MATCH(1,($U$2=GRID!$B$1:$AQ$1)*(КАЛЕНДАРЬ!$AZ7=GRID!$B$3:$AQ$3), 0))*(1-GRID!$B$27))</f>
        <v>21800</v>
      </c>
      <c r="G380" s="35" cm="1">
        <f t="array" ref="G380">IF($I$2="Открытый тариф",
INDEX(GRID!$B$4:$AQ$10,MATCH($G$7,GRID!$A$4:$A$10,0),MATCH(1,($U$2=GRID!$B$1:$AQ$1)*(КАЛЕНДАРЬ!AZ7=GRID!$B$3:$AQ$3), 0)),
INDEX(GRID!$B$4:$AQ$10,MATCH($G$7,GRID!$A$4:$A$10,0),MATCH(1,($U$2=GRID!$B$1:$AQ$1)*(КАЛЕНДАРЬ!AZ7=GRID!$B$3:$AQ$3), 0))*(1-GRID!$B$27))</f>
        <v>19700</v>
      </c>
      <c r="H380" s="35" cm="1">
        <f t="array" ref="H380">IF($I$2="Открытый тариф",
INDEX(GRID!$B$13:$AQ$19,MATCH($G$7,GRID!$A$13:$A$19,0),MATCH(1,($U$2=GRID!$B$1:$AQ$1)*(КАЛЕНДАРЬ!$AZ7=GRID!$B$3:$AQ$3), 0)),
INDEX(GRID!$B$13:$AQ$19,MATCH($G$7,GRID!$A$13:$A$19,0),MATCH(1,($U$2=GRID!$B$1:$AQ$1)*(КАЛЕНДАРЬ!$AZ7=GRID!$B$3:$AQ$3), 0))*(1-GRID!$B$27))</f>
        <v>22700</v>
      </c>
      <c r="I380" s="35" cm="1">
        <f t="array" ref="I380">IF($I$2="Открытый тариф",
INDEX(GRID!$B$4:$AQ$10,MATCH($I$7,GRID!$A$4:$A$10,0),MATCH(1,($U$2=GRID!$B$1:$AQ$1)*(КАЛЕНДАРЬ!AZ7=GRID!$B$3:$AQ$3), 0)),
INDEX(GRID!$B$4:$AQ$10,MATCH($I$7,GRID!$A$4:$A$10,0),MATCH(1,($U$2=GRID!$B$1:$AQ$1)*(КАЛЕНДАРЬ!AZ7=GRID!$B$3:$AQ$3), 0))*(1-GRID!$B$27))</f>
        <v>26800</v>
      </c>
      <c r="J380" s="35" cm="1">
        <f t="array" ref="J380">IF($I$2="Открытый тариф",
INDEX(GRID!$B$13:$AQ$19,MATCH($I$7,GRID!$A$13:$A$19,0),MATCH(1,($U$2=GRID!$B$1:$AQ$1)*(КАЛЕНДАРЬ!$AZ7=GRID!$B$3:$AQ$3), 0)),
INDEX(GRID!$B$13:$AQ$19,MATCH($I$7,GRID!$A$13:$A$19,0),MATCH(1,($U$2=GRID!$B$1:$AQ$1)*(КАЛЕНДАРЬ!$AZ7=GRID!$B$3:$AQ$3), 0))*(1-GRID!$B$27))</f>
        <v>29800</v>
      </c>
      <c r="K380" s="35" cm="1">
        <f t="array" ref="K380">IF($I$2="Открытый тариф",
INDEX(GRID!$B$4:$AQ$10,MATCH($K$7,GRID!$A$4:$A$10,0),MATCH(1,($U$2=GRID!$B$1:$AQ$1)*(КАЛЕНДАРЬ!AZ7=GRID!$B$3:$AQ$3), 0)),
INDEX(GRID!$B$4:$AQ$10,MATCH($K$7,GRID!$A$4:$A$10,0),MATCH(1,($U$2=GRID!$B$1:$AQ$1)*(КАЛЕНДАРЬ!AZ7=GRID!$B$3:$AQ$3), 0))*(1-GRID!$B$27))</f>
        <v>27900</v>
      </c>
      <c r="L380" s="35" cm="1">
        <f t="array" ref="L380">IF($I$2="Открытый тариф",
INDEX(GRID!$B$13:$AQ$19,MATCH($K$7,GRID!$A$13:$A$19,0),MATCH(1,($U$2=GRID!$B$1:$AQ$1)*(КАЛЕНДАРЬ!$AZ7=GRID!$B$3:$AQ$3), 0)),
INDEX(GRID!$B$13:$AQ$19,MATCH($K$7,GRID!$A$13:$A$19,0),MATCH(1,($U$2=GRID!$B$1:$AQ$1)*(КАЛЕНДАРЬ!$AZ7=GRID!$B$3:$AQ$3), 0))*(1-GRID!$B$27))</f>
        <v>30900</v>
      </c>
      <c r="M380" s="35" cm="1">
        <f t="array" ref="M380">IF($I$2="Открытый тариф",
INDEX(GRID!$B$4:$AQ$10,MATCH($M$7,GRID!$A$4:$A$10,0),MATCH(1,($U$2=GRID!$B$1:$AQ$1)*(КАЛЕНДАРЬ!AZ7=GRID!$B$3:$AQ$3), 0)),
INDEX(GRID!$B$4:$AQ$10,MATCH($M$7,GRID!$A$4:$A$10,0),MATCH(1,($U$2=GRID!$B$1:$AQ$1)*(КАЛЕНДАРЬ!AZ7=GRID!$B$3:$AQ$3), 0))*(1-GRID!$B$27))</f>
        <v>35000</v>
      </c>
      <c r="N380" s="35" cm="1">
        <f t="array" ref="N380">IF($I$2="Открытый тариф",
INDEX(GRID!$B$13:$AQ$19,MATCH($M$7,GRID!$A$13:$A$19,0),MATCH(1,($U$2=GRID!$B$1:$AQ$1)*(КАЛЕНДАРЬ!$AZ7=GRID!$B$3:$AQ$3), 0)),
INDEX(GRID!$B$13:$AQ$19,MATCH($M$7,GRID!$A$13:$A$19,0),MATCH(1,($U$2=GRID!$B$1:$AQ$1)*(КАЛЕНДАРЬ!$AZ7=GRID!$B$3:$AQ$3), 0))*(1-GRID!$B$27))</f>
        <v>38000</v>
      </c>
      <c r="O380" s="35" cm="1">
        <f t="array" ref="O380">IF($I$2="Открытый тариф",
INDEX(GRID!$B$4:$AQ$10,MATCH($O$7,GRID!$A$4:$A$10,0),MATCH(1,($U$2=GRID!$B$1:$AQ$1)*(КАЛЕНДАРЬ!AZ7=GRID!$B$3:$AQ$3), 0)),
INDEX(GRID!$B$4:$AQ$10,MATCH($O$7,GRID!$A$4:$A$10,0),MATCH(1,($U$2=GRID!$B$1:$AQ$1)*(КАЛЕНДАРЬ!AZ7=GRID!$B$3:$AQ$3), 0))*(1-GRID!$B$27))</f>
        <v>65500</v>
      </c>
      <c r="P380" s="35" cm="1">
        <f t="array" ref="P380">IF($I$2="Открытый тариф",
INDEX(GRID!$B$13:$AQ$19,MATCH($O$7,GRID!$A$13:$A$19,0),MATCH(1,($U$2=GRID!$B$1:$AQ$1)*(КАЛЕНДАРЬ!$AZ7=GRID!$B$3:$AQ$3), 0)),
INDEX(GRID!$B$13:$AQ$19,MATCH($O$7,GRID!$A$13:$A$19,0),MATCH(1,($U$2=GRID!$B$1:$AQ$1)*(КАЛЕНДАРЬ!$AZ7=GRID!$B$3:$AQ$3), 0))*(1-GRID!$B$27))</f>
        <v>65500</v>
      </c>
    </row>
    <row r="381" spans="1:16" x14ac:dyDescent="0.2">
      <c r="A381" s="58" t="s">
        <v>16</v>
      </c>
      <c r="B381" s="59">
        <v>5</v>
      </c>
      <c r="C381" s="35" cm="1">
        <f t="array" ref="C381">IF($I$2="Открытый тариф",
INDEX(GRID!$B$4:$AQ$10,MATCH($C$7,GRID!$A$4:$A$10,0),MATCH(1,($U$2=GRID!$B$1:$AQ$1)*(КАЛЕНДАРЬ!AZ8=GRID!$B$3:$AQ$3), 0)),
INDEX(GRID!$B$4:$AQ$10,MATCH($C$7,GRID!$A$4:$A$10,0),MATCH(1,($U$2=GRID!$B$1:$AQ$1)*(КАЛЕНДАРЬ!AZ8=GRID!$B$3:$AQ$3), 0))*(1-GRID!$B$27))</f>
        <v>15500</v>
      </c>
      <c r="D381" s="35" cm="1">
        <f t="array" ref="D381">IF($I$2="Открытый тариф",
INDEX(GRID!$B$13:$AQ$19,MATCH($C$7,GRID!$A$13:$A$19,0),MATCH(1,($U$2=GRID!$B$1:$AQ$1)*(КАЛЕНДАРЬ!$AZ8=GRID!$B$3:$AQ$3), 0)),
INDEX(GRID!$B$13:$AQ$19,MATCH($C$7,GRID!$A$13:$A$19,0),MATCH(1,($U$2=GRID!$B$1:$AQ$1)*(КАЛЕНДАРЬ!$AZ8=GRID!$B$3:$AQ$3), 0))*(1-GRID!$B$27))</f>
        <v>18500</v>
      </c>
      <c r="E381" s="35" cm="1">
        <f t="array" ref="E381">IF($I$2="Открытый тариф",
INDEX(GRID!$B$4:$AQ$10,MATCH($E$7,GRID!$A$4:$A$10,0),MATCH(1,($U$2=GRID!$B$1:$AQ$1)*(КАЛЕНДАРЬ!AZ8=GRID!$B$3:$AQ$3), 0)),
INDEX(GRID!$B$4:$AQ$10,MATCH($E$7,GRID!$A$4:$A$10,0),MATCH(1,($U$2=GRID!$B$1:$AQ$1)*(КАЛЕНДАРЬ!AZ8=GRID!$B$3:$AQ$3), 0))*(1-GRID!$B$27))</f>
        <v>18800</v>
      </c>
      <c r="F381" s="35" cm="1">
        <f t="array" ref="F381">IF($I$2="Открытый тариф",
INDEX(GRID!$B$13:$AQ$19,MATCH($E$7,GRID!$A$13:$A$19,0),MATCH(1,($U$2=GRID!$B$1:$AQ$1)*(КАЛЕНДАРЬ!$AZ8=GRID!$B$3:$AQ$3), 0)),
INDEX(GRID!$B$13:$AQ$19,MATCH($E$7,GRID!$A$13:$A$19,0),MATCH(1,($U$2=GRID!$B$1:$AQ$1)*(КАЛЕНДАРЬ!$AZ8=GRID!$B$3:$AQ$3), 0))*(1-GRID!$B$27))</f>
        <v>21800</v>
      </c>
      <c r="G381" s="35" cm="1">
        <f t="array" ref="G381">IF($I$2="Открытый тариф",
INDEX(GRID!$B$4:$AQ$10,MATCH($G$7,GRID!$A$4:$A$10,0),MATCH(1,($U$2=GRID!$B$1:$AQ$1)*(КАЛЕНДАРЬ!AZ8=GRID!$B$3:$AQ$3), 0)),
INDEX(GRID!$B$4:$AQ$10,MATCH($G$7,GRID!$A$4:$A$10,0),MATCH(1,($U$2=GRID!$B$1:$AQ$1)*(КАЛЕНДАРЬ!AZ8=GRID!$B$3:$AQ$3), 0))*(1-GRID!$B$27))</f>
        <v>19700</v>
      </c>
      <c r="H381" s="35" cm="1">
        <f t="array" ref="H381">IF($I$2="Открытый тариф",
INDEX(GRID!$B$13:$AQ$19,MATCH($G$7,GRID!$A$13:$A$19,0),MATCH(1,($U$2=GRID!$B$1:$AQ$1)*(КАЛЕНДАРЬ!$AZ8=GRID!$B$3:$AQ$3), 0)),
INDEX(GRID!$B$13:$AQ$19,MATCH($G$7,GRID!$A$13:$A$19,0),MATCH(1,($U$2=GRID!$B$1:$AQ$1)*(КАЛЕНДАРЬ!$AZ8=GRID!$B$3:$AQ$3), 0))*(1-GRID!$B$27))</f>
        <v>22700</v>
      </c>
      <c r="I381" s="35" cm="1">
        <f t="array" ref="I381">IF($I$2="Открытый тариф",
INDEX(GRID!$B$4:$AQ$10,MATCH($I$7,GRID!$A$4:$A$10,0),MATCH(1,($U$2=GRID!$B$1:$AQ$1)*(КАЛЕНДАРЬ!AZ8=GRID!$B$3:$AQ$3), 0)),
INDEX(GRID!$B$4:$AQ$10,MATCH($I$7,GRID!$A$4:$A$10,0),MATCH(1,($U$2=GRID!$B$1:$AQ$1)*(КАЛЕНДАРЬ!AZ8=GRID!$B$3:$AQ$3), 0))*(1-GRID!$B$27))</f>
        <v>26800</v>
      </c>
      <c r="J381" s="35" cm="1">
        <f t="array" ref="J381">IF($I$2="Открытый тариф",
INDEX(GRID!$B$13:$AQ$19,MATCH($I$7,GRID!$A$13:$A$19,0),MATCH(1,($U$2=GRID!$B$1:$AQ$1)*(КАЛЕНДАРЬ!$AZ8=GRID!$B$3:$AQ$3), 0)),
INDEX(GRID!$B$13:$AQ$19,MATCH($I$7,GRID!$A$13:$A$19,0),MATCH(1,($U$2=GRID!$B$1:$AQ$1)*(КАЛЕНДАРЬ!$AZ8=GRID!$B$3:$AQ$3), 0))*(1-GRID!$B$27))</f>
        <v>29800</v>
      </c>
      <c r="K381" s="35" cm="1">
        <f t="array" ref="K381">IF($I$2="Открытый тариф",
INDEX(GRID!$B$4:$AQ$10,MATCH($K$7,GRID!$A$4:$A$10,0),MATCH(1,($U$2=GRID!$B$1:$AQ$1)*(КАЛЕНДАРЬ!AZ8=GRID!$B$3:$AQ$3), 0)),
INDEX(GRID!$B$4:$AQ$10,MATCH($K$7,GRID!$A$4:$A$10,0),MATCH(1,($U$2=GRID!$B$1:$AQ$1)*(КАЛЕНДАРЬ!AZ8=GRID!$B$3:$AQ$3), 0))*(1-GRID!$B$27))</f>
        <v>27900</v>
      </c>
      <c r="L381" s="35" cm="1">
        <f t="array" ref="L381">IF($I$2="Открытый тариф",
INDEX(GRID!$B$13:$AQ$19,MATCH($K$7,GRID!$A$13:$A$19,0),MATCH(1,($U$2=GRID!$B$1:$AQ$1)*(КАЛЕНДАРЬ!$AZ8=GRID!$B$3:$AQ$3), 0)),
INDEX(GRID!$B$13:$AQ$19,MATCH($K$7,GRID!$A$13:$A$19,0),MATCH(1,($U$2=GRID!$B$1:$AQ$1)*(КАЛЕНДАРЬ!$AZ8=GRID!$B$3:$AQ$3), 0))*(1-GRID!$B$27))</f>
        <v>30900</v>
      </c>
      <c r="M381" s="35" cm="1">
        <f t="array" ref="M381">IF($I$2="Открытый тариф",
INDEX(GRID!$B$4:$AQ$10,MATCH($M$7,GRID!$A$4:$A$10,0),MATCH(1,($U$2=GRID!$B$1:$AQ$1)*(КАЛЕНДАРЬ!AZ8=GRID!$B$3:$AQ$3), 0)),
INDEX(GRID!$B$4:$AQ$10,MATCH($M$7,GRID!$A$4:$A$10,0),MATCH(1,($U$2=GRID!$B$1:$AQ$1)*(КАЛЕНДАРЬ!AZ8=GRID!$B$3:$AQ$3), 0))*(1-GRID!$B$27))</f>
        <v>35000</v>
      </c>
      <c r="N381" s="35" cm="1">
        <f t="array" ref="N381">IF($I$2="Открытый тариф",
INDEX(GRID!$B$13:$AQ$19,MATCH($M$7,GRID!$A$13:$A$19,0),MATCH(1,($U$2=GRID!$B$1:$AQ$1)*(КАЛЕНДАРЬ!$AZ8=GRID!$B$3:$AQ$3), 0)),
INDEX(GRID!$B$13:$AQ$19,MATCH($M$7,GRID!$A$13:$A$19,0),MATCH(1,($U$2=GRID!$B$1:$AQ$1)*(КАЛЕНДАРЬ!$AZ8=GRID!$B$3:$AQ$3), 0))*(1-GRID!$B$27))</f>
        <v>38000</v>
      </c>
      <c r="O381" s="35" cm="1">
        <f t="array" ref="O381">IF($I$2="Открытый тариф",
INDEX(GRID!$B$4:$AQ$10,MATCH($O$7,GRID!$A$4:$A$10,0),MATCH(1,($U$2=GRID!$B$1:$AQ$1)*(КАЛЕНДАРЬ!AZ8=GRID!$B$3:$AQ$3), 0)),
INDEX(GRID!$B$4:$AQ$10,MATCH($O$7,GRID!$A$4:$A$10,0),MATCH(1,($U$2=GRID!$B$1:$AQ$1)*(КАЛЕНДАРЬ!AZ8=GRID!$B$3:$AQ$3), 0))*(1-GRID!$B$27))</f>
        <v>65500</v>
      </c>
      <c r="P381" s="35" cm="1">
        <f t="array" ref="P381">IF($I$2="Открытый тариф",
INDEX(GRID!$B$13:$AQ$19,MATCH($O$7,GRID!$A$13:$A$19,0),MATCH(1,($U$2=GRID!$B$1:$AQ$1)*(КАЛЕНДАРЬ!$AZ8=GRID!$B$3:$AQ$3), 0)),
INDEX(GRID!$B$13:$AQ$19,MATCH($O$7,GRID!$A$13:$A$19,0),MATCH(1,($U$2=GRID!$B$1:$AQ$1)*(КАЛЕНДАРЬ!$AZ8=GRID!$B$3:$AQ$3), 0))*(1-GRID!$B$27))</f>
        <v>65500</v>
      </c>
    </row>
    <row r="382" spans="1:16" x14ac:dyDescent="0.2">
      <c r="A382" s="58" t="s">
        <v>17</v>
      </c>
      <c r="B382" s="59">
        <v>6</v>
      </c>
      <c r="C382" s="35" cm="1">
        <f t="array" ref="C382">IF($I$2="Открытый тариф",
INDEX(GRID!$B$4:$AQ$10,MATCH($C$7,GRID!$A$4:$A$10,0),MATCH(1,($U$2=GRID!$B$1:$AQ$1)*(КАЛЕНДАРЬ!AZ9=GRID!$B$3:$AQ$3), 0)),
INDEX(GRID!$B$4:$AQ$10,MATCH($C$7,GRID!$A$4:$A$10,0),MATCH(1,($U$2=GRID!$B$1:$AQ$1)*(КАЛЕНДАРЬ!AZ9=GRID!$B$3:$AQ$3), 0))*(1-GRID!$B$27))</f>
        <v>15500</v>
      </c>
      <c r="D382" s="35" cm="1">
        <f t="array" ref="D382">IF($I$2="Открытый тариф",
INDEX(GRID!$B$13:$AQ$19,MATCH($C$7,GRID!$A$13:$A$19,0),MATCH(1,($U$2=GRID!$B$1:$AQ$1)*(КАЛЕНДАРЬ!$AZ9=GRID!$B$3:$AQ$3), 0)),
INDEX(GRID!$B$13:$AQ$19,MATCH($C$7,GRID!$A$13:$A$19,0),MATCH(1,($U$2=GRID!$B$1:$AQ$1)*(КАЛЕНДАРЬ!$AZ9=GRID!$B$3:$AQ$3), 0))*(1-GRID!$B$27))</f>
        <v>18500</v>
      </c>
      <c r="E382" s="35" cm="1">
        <f t="array" ref="E382">IF($I$2="Открытый тариф",
INDEX(GRID!$B$4:$AQ$10,MATCH($E$7,GRID!$A$4:$A$10,0),MATCH(1,($U$2=GRID!$B$1:$AQ$1)*(КАЛЕНДАРЬ!AZ9=GRID!$B$3:$AQ$3), 0)),
INDEX(GRID!$B$4:$AQ$10,MATCH($E$7,GRID!$A$4:$A$10,0),MATCH(1,($U$2=GRID!$B$1:$AQ$1)*(КАЛЕНДАРЬ!AZ9=GRID!$B$3:$AQ$3), 0))*(1-GRID!$B$27))</f>
        <v>18800</v>
      </c>
      <c r="F382" s="35" cm="1">
        <f t="array" ref="F382">IF($I$2="Открытый тариф",
INDEX(GRID!$B$13:$AQ$19,MATCH($E$7,GRID!$A$13:$A$19,0),MATCH(1,($U$2=GRID!$B$1:$AQ$1)*(КАЛЕНДАРЬ!$AZ9=GRID!$B$3:$AQ$3), 0)),
INDEX(GRID!$B$13:$AQ$19,MATCH($E$7,GRID!$A$13:$A$19,0),MATCH(1,($U$2=GRID!$B$1:$AQ$1)*(КАЛЕНДАРЬ!$AZ9=GRID!$B$3:$AQ$3), 0))*(1-GRID!$B$27))</f>
        <v>21800</v>
      </c>
      <c r="G382" s="35" cm="1">
        <f t="array" ref="G382">IF($I$2="Открытый тариф",
INDEX(GRID!$B$4:$AQ$10,MATCH($G$7,GRID!$A$4:$A$10,0),MATCH(1,($U$2=GRID!$B$1:$AQ$1)*(КАЛЕНДАРЬ!AZ9=GRID!$B$3:$AQ$3), 0)),
INDEX(GRID!$B$4:$AQ$10,MATCH($G$7,GRID!$A$4:$A$10,0),MATCH(1,($U$2=GRID!$B$1:$AQ$1)*(КАЛЕНДАРЬ!AZ9=GRID!$B$3:$AQ$3), 0))*(1-GRID!$B$27))</f>
        <v>19700</v>
      </c>
      <c r="H382" s="35" cm="1">
        <f t="array" ref="H382">IF($I$2="Открытый тариф",
INDEX(GRID!$B$13:$AQ$19,MATCH($G$7,GRID!$A$13:$A$19,0),MATCH(1,($U$2=GRID!$B$1:$AQ$1)*(КАЛЕНДАРЬ!$AZ9=GRID!$B$3:$AQ$3), 0)),
INDEX(GRID!$B$13:$AQ$19,MATCH($G$7,GRID!$A$13:$A$19,0),MATCH(1,($U$2=GRID!$B$1:$AQ$1)*(КАЛЕНДАРЬ!$AZ9=GRID!$B$3:$AQ$3), 0))*(1-GRID!$B$27))</f>
        <v>22700</v>
      </c>
      <c r="I382" s="35" cm="1">
        <f t="array" ref="I382">IF($I$2="Открытый тариф",
INDEX(GRID!$B$4:$AQ$10,MATCH($I$7,GRID!$A$4:$A$10,0),MATCH(1,($U$2=GRID!$B$1:$AQ$1)*(КАЛЕНДАРЬ!AZ9=GRID!$B$3:$AQ$3), 0)),
INDEX(GRID!$B$4:$AQ$10,MATCH($I$7,GRID!$A$4:$A$10,0),MATCH(1,($U$2=GRID!$B$1:$AQ$1)*(КАЛЕНДАРЬ!AZ9=GRID!$B$3:$AQ$3), 0))*(1-GRID!$B$27))</f>
        <v>26800</v>
      </c>
      <c r="J382" s="35" cm="1">
        <f t="array" ref="J382">IF($I$2="Открытый тариф",
INDEX(GRID!$B$13:$AQ$19,MATCH($I$7,GRID!$A$13:$A$19,0),MATCH(1,($U$2=GRID!$B$1:$AQ$1)*(КАЛЕНДАРЬ!$AZ9=GRID!$B$3:$AQ$3), 0)),
INDEX(GRID!$B$13:$AQ$19,MATCH($I$7,GRID!$A$13:$A$19,0),MATCH(1,($U$2=GRID!$B$1:$AQ$1)*(КАЛЕНДАРЬ!$AZ9=GRID!$B$3:$AQ$3), 0))*(1-GRID!$B$27))</f>
        <v>29800</v>
      </c>
      <c r="K382" s="35" cm="1">
        <f t="array" ref="K382">IF($I$2="Открытый тариф",
INDEX(GRID!$B$4:$AQ$10,MATCH($K$7,GRID!$A$4:$A$10,0),MATCH(1,($U$2=GRID!$B$1:$AQ$1)*(КАЛЕНДАРЬ!AZ9=GRID!$B$3:$AQ$3), 0)),
INDEX(GRID!$B$4:$AQ$10,MATCH($K$7,GRID!$A$4:$A$10,0),MATCH(1,($U$2=GRID!$B$1:$AQ$1)*(КАЛЕНДАРЬ!AZ9=GRID!$B$3:$AQ$3), 0))*(1-GRID!$B$27))</f>
        <v>27900</v>
      </c>
      <c r="L382" s="35" cm="1">
        <f t="array" ref="L382">IF($I$2="Открытый тариф",
INDEX(GRID!$B$13:$AQ$19,MATCH($K$7,GRID!$A$13:$A$19,0),MATCH(1,($U$2=GRID!$B$1:$AQ$1)*(КАЛЕНДАРЬ!$AZ9=GRID!$B$3:$AQ$3), 0)),
INDEX(GRID!$B$13:$AQ$19,MATCH($K$7,GRID!$A$13:$A$19,0),MATCH(1,($U$2=GRID!$B$1:$AQ$1)*(КАЛЕНДАРЬ!$AZ9=GRID!$B$3:$AQ$3), 0))*(1-GRID!$B$27))</f>
        <v>30900</v>
      </c>
      <c r="M382" s="35" cm="1">
        <f t="array" ref="M382">IF($I$2="Открытый тариф",
INDEX(GRID!$B$4:$AQ$10,MATCH($M$7,GRID!$A$4:$A$10,0),MATCH(1,($U$2=GRID!$B$1:$AQ$1)*(КАЛЕНДАРЬ!AZ9=GRID!$B$3:$AQ$3), 0)),
INDEX(GRID!$B$4:$AQ$10,MATCH($M$7,GRID!$A$4:$A$10,0),MATCH(1,($U$2=GRID!$B$1:$AQ$1)*(КАЛЕНДАРЬ!AZ9=GRID!$B$3:$AQ$3), 0))*(1-GRID!$B$27))</f>
        <v>35000</v>
      </c>
      <c r="N382" s="35" cm="1">
        <f t="array" ref="N382">IF($I$2="Открытый тариф",
INDEX(GRID!$B$13:$AQ$19,MATCH($M$7,GRID!$A$13:$A$19,0),MATCH(1,($U$2=GRID!$B$1:$AQ$1)*(КАЛЕНДАРЬ!$AZ9=GRID!$B$3:$AQ$3), 0)),
INDEX(GRID!$B$13:$AQ$19,MATCH($M$7,GRID!$A$13:$A$19,0),MATCH(1,($U$2=GRID!$B$1:$AQ$1)*(КАЛЕНДАРЬ!$AZ9=GRID!$B$3:$AQ$3), 0))*(1-GRID!$B$27))</f>
        <v>38000</v>
      </c>
      <c r="O382" s="35" cm="1">
        <f t="array" ref="O382">IF($I$2="Открытый тариф",
INDEX(GRID!$B$4:$AQ$10,MATCH($O$7,GRID!$A$4:$A$10,0),MATCH(1,($U$2=GRID!$B$1:$AQ$1)*(КАЛЕНДАРЬ!AZ9=GRID!$B$3:$AQ$3), 0)),
INDEX(GRID!$B$4:$AQ$10,MATCH($O$7,GRID!$A$4:$A$10,0),MATCH(1,($U$2=GRID!$B$1:$AQ$1)*(КАЛЕНДАРЬ!AZ9=GRID!$B$3:$AQ$3), 0))*(1-GRID!$B$27))</f>
        <v>65500</v>
      </c>
      <c r="P382" s="35" cm="1">
        <f t="array" ref="P382">IF($I$2="Открытый тариф",
INDEX(GRID!$B$13:$AQ$19,MATCH($O$7,GRID!$A$13:$A$19,0),MATCH(1,($U$2=GRID!$B$1:$AQ$1)*(КАЛЕНДАРЬ!$AZ9=GRID!$B$3:$AQ$3), 0)),
INDEX(GRID!$B$13:$AQ$19,MATCH($O$7,GRID!$A$13:$A$19,0),MATCH(1,($U$2=GRID!$B$1:$AQ$1)*(КАЛЕНДАРЬ!$AZ9=GRID!$B$3:$AQ$3), 0))*(1-GRID!$B$27))</f>
        <v>65500</v>
      </c>
    </row>
    <row r="383" spans="1:16" x14ac:dyDescent="0.2">
      <c r="A383" s="58" t="s">
        <v>18</v>
      </c>
      <c r="B383" s="59">
        <v>7</v>
      </c>
      <c r="C383" s="35" cm="1">
        <f t="array" ref="C383">IF($I$2="Открытый тариф",
INDEX(GRID!$B$4:$AQ$10,MATCH($C$7,GRID!$A$4:$A$10,0),MATCH(1,($U$2=GRID!$B$1:$AQ$1)*(КАЛЕНДАРЬ!AZ10=GRID!$B$3:$AQ$3), 0)),
INDEX(GRID!$B$4:$AQ$10,MATCH($C$7,GRID!$A$4:$A$10,0),MATCH(1,($U$2=GRID!$B$1:$AQ$1)*(КАЛЕНДАРЬ!AZ10=GRID!$B$3:$AQ$3), 0))*(1-GRID!$B$27))</f>
        <v>15500</v>
      </c>
      <c r="D383" s="35" cm="1">
        <f t="array" ref="D383">IF($I$2="Открытый тариф",
INDEX(GRID!$B$13:$AQ$19,MATCH($C$7,GRID!$A$13:$A$19,0),MATCH(1,($U$2=GRID!$B$1:$AQ$1)*(КАЛЕНДАРЬ!$AZ10=GRID!$B$3:$AQ$3), 0)),
INDEX(GRID!$B$13:$AQ$19,MATCH($C$7,GRID!$A$13:$A$19,0),MATCH(1,($U$2=GRID!$B$1:$AQ$1)*(КАЛЕНДАРЬ!$AZ10=GRID!$B$3:$AQ$3), 0))*(1-GRID!$B$27))</f>
        <v>18500</v>
      </c>
      <c r="E383" s="35" cm="1">
        <f t="array" ref="E383">IF($I$2="Открытый тариф",
INDEX(GRID!$B$4:$AQ$10,MATCH($E$7,GRID!$A$4:$A$10,0),MATCH(1,($U$2=GRID!$B$1:$AQ$1)*(КАЛЕНДАРЬ!AZ10=GRID!$B$3:$AQ$3), 0)),
INDEX(GRID!$B$4:$AQ$10,MATCH($E$7,GRID!$A$4:$A$10,0),MATCH(1,($U$2=GRID!$B$1:$AQ$1)*(КАЛЕНДАРЬ!AZ10=GRID!$B$3:$AQ$3), 0))*(1-GRID!$B$27))</f>
        <v>18800</v>
      </c>
      <c r="F383" s="35" cm="1">
        <f t="array" ref="F383">IF($I$2="Открытый тариф",
INDEX(GRID!$B$13:$AQ$19,MATCH($E$7,GRID!$A$13:$A$19,0),MATCH(1,($U$2=GRID!$B$1:$AQ$1)*(КАЛЕНДАРЬ!$AZ10=GRID!$B$3:$AQ$3), 0)),
INDEX(GRID!$B$13:$AQ$19,MATCH($E$7,GRID!$A$13:$A$19,0),MATCH(1,($U$2=GRID!$B$1:$AQ$1)*(КАЛЕНДАРЬ!$AZ10=GRID!$B$3:$AQ$3), 0))*(1-GRID!$B$27))</f>
        <v>21800</v>
      </c>
      <c r="G383" s="35" cm="1">
        <f t="array" ref="G383">IF($I$2="Открытый тариф",
INDEX(GRID!$B$4:$AQ$10,MATCH($G$7,GRID!$A$4:$A$10,0),MATCH(1,($U$2=GRID!$B$1:$AQ$1)*(КАЛЕНДАРЬ!AZ10=GRID!$B$3:$AQ$3), 0)),
INDEX(GRID!$B$4:$AQ$10,MATCH($G$7,GRID!$A$4:$A$10,0),MATCH(1,($U$2=GRID!$B$1:$AQ$1)*(КАЛЕНДАРЬ!AZ10=GRID!$B$3:$AQ$3), 0))*(1-GRID!$B$27))</f>
        <v>19700</v>
      </c>
      <c r="H383" s="35" cm="1">
        <f t="array" ref="H383">IF($I$2="Открытый тариф",
INDEX(GRID!$B$13:$AQ$19,MATCH($G$7,GRID!$A$13:$A$19,0),MATCH(1,($U$2=GRID!$B$1:$AQ$1)*(КАЛЕНДАРЬ!$AZ10=GRID!$B$3:$AQ$3), 0)),
INDEX(GRID!$B$13:$AQ$19,MATCH($G$7,GRID!$A$13:$A$19,0),MATCH(1,($U$2=GRID!$B$1:$AQ$1)*(КАЛЕНДАРЬ!$AZ10=GRID!$B$3:$AQ$3), 0))*(1-GRID!$B$27))</f>
        <v>22700</v>
      </c>
      <c r="I383" s="35" cm="1">
        <f t="array" ref="I383">IF($I$2="Открытый тариф",
INDEX(GRID!$B$4:$AQ$10,MATCH($I$7,GRID!$A$4:$A$10,0),MATCH(1,($U$2=GRID!$B$1:$AQ$1)*(КАЛЕНДАРЬ!AZ10=GRID!$B$3:$AQ$3), 0)),
INDEX(GRID!$B$4:$AQ$10,MATCH($I$7,GRID!$A$4:$A$10,0),MATCH(1,($U$2=GRID!$B$1:$AQ$1)*(КАЛЕНДАРЬ!AZ10=GRID!$B$3:$AQ$3), 0))*(1-GRID!$B$27))</f>
        <v>26800</v>
      </c>
      <c r="J383" s="35" cm="1">
        <f t="array" ref="J383">IF($I$2="Открытый тариф",
INDEX(GRID!$B$13:$AQ$19,MATCH($I$7,GRID!$A$13:$A$19,0),MATCH(1,($U$2=GRID!$B$1:$AQ$1)*(КАЛЕНДАРЬ!$AZ10=GRID!$B$3:$AQ$3), 0)),
INDEX(GRID!$B$13:$AQ$19,MATCH($I$7,GRID!$A$13:$A$19,0),MATCH(1,($U$2=GRID!$B$1:$AQ$1)*(КАЛЕНДАРЬ!$AZ10=GRID!$B$3:$AQ$3), 0))*(1-GRID!$B$27))</f>
        <v>29800</v>
      </c>
      <c r="K383" s="35" cm="1">
        <f t="array" ref="K383">IF($I$2="Открытый тариф",
INDEX(GRID!$B$4:$AQ$10,MATCH($K$7,GRID!$A$4:$A$10,0),MATCH(1,($U$2=GRID!$B$1:$AQ$1)*(КАЛЕНДАРЬ!AZ10=GRID!$B$3:$AQ$3), 0)),
INDEX(GRID!$B$4:$AQ$10,MATCH($K$7,GRID!$A$4:$A$10,0),MATCH(1,($U$2=GRID!$B$1:$AQ$1)*(КАЛЕНДАРЬ!AZ10=GRID!$B$3:$AQ$3), 0))*(1-GRID!$B$27))</f>
        <v>27900</v>
      </c>
      <c r="L383" s="35" cm="1">
        <f t="array" ref="L383">IF($I$2="Открытый тариф",
INDEX(GRID!$B$13:$AQ$19,MATCH($K$7,GRID!$A$13:$A$19,0),MATCH(1,($U$2=GRID!$B$1:$AQ$1)*(КАЛЕНДАРЬ!$AZ10=GRID!$B$3:$AQ$3), 0)),
INDEX(GRID!$B$13:$AQ$19,MATCH($K$7,GRID!$A$13:$A$19,0),MATCH(1,($U$2=GRID!$B$1:$AQ$1)*(КАЛЕНДАРЬ!$AZ10=GRID!$B$3:$AQ$3), 0))*(1-GRID!$B$27))</f>
        <v>30900</v>
      </c>
      <c r="M383" s="35" cm="1">
        <f t="array" ref="M383">IF($I$2="Открытый тариф",
INDEX(GRID!$B$4:$AQ$10,MATCH($M$7,GRID!$A$4:$A$10,0),MATCH(1,($U$2=GRID!$B$1:$AQ$1)*(КАЛЕНДАРЬ!AZ10=GRID!$B$3:$AQ$3), 0)),
INDEX(GRID!$B$4:$AQ$10,MATCH($M$7,GRID!$A$4:$A$10,0),MATCH(1,($U$2=GRID!$B$1:$AQ$1)*(КАЛЕНДАРЬ!AZ10=GRID!$B$3:$AQ$3), 0))*(1-GRID!$B$27))</f>
        <v>35000</v>
      </c>
      <c r="N383" s="35" cm="1">
        <f t="array" ref="N383">IF($I$2="Открытый тариф",
INDEX(GRID!$B$13:$AQ$19,MATCH($M$7,GRID!$A$13:$A$19,0),MATCH(1,($U$2=GRID!$B$1:$AQ$1)*(КАЛЕНДАРЬ!$AZ10=GRID!$B$3:$AQ$3), 0)),
INDEX(GRID!$B$13:$AQ$19,MATCH($M$7,GRID!$A$13:$A$19,0),MATCH(1,($U$2=GRID!$B$1:$AQ$1)*(КАЛЕНДАРЬ!$AZ10=GRID!$B$3:$AQ$3), 0))*(1-GRID!$B$27))</f>
        <v>38000</v>
      </c>
      <c r="O383" s="35" cm="1">
        <f t="array" ref="O383">IF($I$2="Открытый тариф",
INDEX(GRID!$B$4:$AQ$10,MATCH($O$7,GRID!$A$4:$A$10,0),MATCH(1,($U$2=GRID!$B$1:$AQ$1)*(КАЛЕНДАРЬ!AZ10=GRID!$B$3:$AQ$3), 0)),
INDEX(GRID!$B$4:$AQ$10,MATCH($O$7,GRID!$A$4:$A$10,0),MATCH(1,($U$2=GRID!$B$1:$AQ$1)*(КАЛЕНДАРЬ!AZ10=GRID!$B$3:$AQ$3), 0))*(1-GRID!$B$27))</f>
        <v>65500</v>
      </c>
      <c r="P383" s="35" cm="1">
        <f t="array" ref="P383">IF($I$2="Открытый тариф",
INDEX(GRID!$B$13:$AQ$19,MATCH($O$7,GRID!$A$13:$A$19,0),MATCH(1,($U$2=GRID!$B$1:$AQ$1)*(КАЛЕНДАРЬ!$AZ10=GRID!$B$3:$AQ$3), 0)),
INDEX(GRID!$B$13:$AQ$19,MATCH($O$7,GRID!$A$13:$A$19,0),MATCH(1,($U$2=GRID!$B$1:$AQ$1)*(КАЛЕНДАРЬ!$AZ10=GRID!$B$3:$AQ$3), 0))*(1-GRID!$B$27))</f>
        <v>65500</v>
      </c>
    </row>
    <row r="384" spans="1:16" x14ac:dyDescent="0.2">
      <c r="A384" s="58" t="s">
        <v>19</v>
      </c>
      <c r="B384" s="59">
        <v>8</v>
      </c>
      <c r="C384" s="35" cm="1">
        <f t="array" ref="C384">IF($I$2="Открытый тариф",
INDEX(GRID!$B$4:$AQ$10,MATCH($C$7,GRID!$A$4:$A$10,0),MATCH(1,($U$2=GRID!$B$1:$AQ$1)*(КАЛЕНДАРЬ!AZ11=GRID!$B$3:$AQ$3), 0)),
INDEX(GRID!$B$4:$AQ$10,MATCH($C$7,GRID!$A$4:$A$10,0),MATCH(1,($U$2=GRID!$B$1:$AQ$1)*(КАЛЕНДАРЬ!AZ11=GRID!$B$3:$AQ$3), 0))*(1-GRID!$B$27))</f>
        <v>18100</v>
      </c>
      <c r="D384" s="35" cm="1">
        <f t="array" ref="D384">IF($I$2="Открытый тариф",
INDEX(GRID!$B$13:$AQ$19,MATCH($C$7,GRID!$A$13:$A$19,0),MATCH(1,($U$2=GRID!$B$1:$AQ$1)*(КАЛЕНДАРЬ!$AZ11=GRID!$B$3:$AQ$3), 0)),
INDEX(GRID!$B$13:$AQ$19,MATCH($C$7,GRID!$A$13:$A$19,0),MATCH(1,($U$2=GRID!$B$1:$AQ$1)*(КАЛЕНДАРЬ!$AZ11=GRID!$B$3:$AQ$3), 0))*(1-GRID!$B$27))</f>
        <v>21100</v>
      </c>
      <c r="E384" s="35" cm="1">
        <f t="array" ref="E384">IF($I$2="Открытый тариф",
INDEX(GRID!$B$4:$AQ$10,MATCH($E$7,GRID!$A$4:$A$10,0),MATCH(1,($U$2=GRID!$B$1:$AQ$1)*(КАЛЕНДАРЬ!AZ11=GRID!$B$3:$AQ$3), 0)),
INDEX(GRID!$B$4:$AQ$10,MATCH($E$7,GRID!$A$4:$A$10,0),MATCH(1,($U$2=GRID!$B$1:$AQ$1)*(КАЛЕНДАРЬ!AZ11=GRID!$B$3:$AQ$3), 0))*(1-GRID!$B$27))</f>
        <v>21900</v>
      </c>
      <c r="F384" s="35" cm="1">
        <f t="array" ref="F384">IF($I$2="Открытый тариф",
INDEX(GRID!$B$13:$AQ$19,MATCH($E$7,GRID!$A$13:$A$19,0),MATCH(1,($U$2=GRID!$B$1:$AQ$1)*(КАЛЕНДАРЬ!$AZ11=GRID!$B$3:$AQ$3), 0)),
INDEX(GRID!$B$13:$AQ$19,MATCH($E$7,GRID!$A$13:$A$19,0),MATCH(1,($U$2=GRID!$B$1:$AQ$1)*(КАЛЕНДАРЬ!$AZ11=GRID!$B$3:$AQ$3), 0))*(1-GRID!$B$27))</f>
        <v>24900</v>
      </c>
      <c r="G384" s="35" cm="1">
        <f t="array" ref="G384">IF($I$2="Открытый тариф",
INDEX(GRID!$B$4:$AQ$10,MATCH($G$7,GRID!$A$4:$A$10,0),MATCH(1,($U$2=GRID!$B$1:$AQ$1)*(КАЛЕНДАРЬ!AZ11=GRID!$B$3:$AQ$3), 0)),
INDEX(GRID!$B$4:$AQ$10,MATCH($G$7,GRID!$A$4:$A$10,0),MATCH(1,($U$2=GRID!$B$1:$AQ$1)*(КАЛЕНДАРЬ!AZ11=GRID!$B$3:$AQ$3), 0))*(1-GRID!$B$27))</f>
        <v>22900</v>
      </c>
      <c r="H384" s="35" cm="1">
        <f t="array" ref="H384">IF($I$2="Открытый тариф",
INDEX(GRID!$B$13:$AQ$19,MATCH($G$7,GRID!$A$13:$A$19,0),MATCH(1,($U$2=GRID!$B$1:$AQ$1)*(КАЛЕНДАРЬ!$AZ11=GRID!$B$3:$AQ$3), 0)),
INDEX(GRID!$B$13:$AQ$19,MATCH($G$7,GRID!$A$13:$A$19,0),MATCH(1,($U$2=GRID!$B$1:$AQ$1)*(КАЛЕНДАРЬ!$AZ11=GRID!$B$3:$AQ$3), 0))*(1-GRID!$B$27))</f>
        <v>25900</v>
      </c>
      <c r="I384" s="35" cm="1">
        <f t="array" ref="I384">IF($I$2="Открытый тариф",
INDEX(GRID!$B$4:$AQ$10,MATCH($I$7,GRID!$A$4:$A$10,0),MATCH(1,($U$2=GRID!$B$1:$AQ$1)*(КАЛЕНДАРЬ!AZ11=GRID!$B$3:$AQ$3), 0)),
INDEX(GRID!$B$4:$AQ$10,MATCH($I$7,GRID!$A$4:$A$10,0),MATCH(1,($U$2=GRID!$B$1:$AQ$1)*(КАЛЕНДАРЬ!AZ11=GRID!$B$3:$AQ$3), 0))*(1-GRID!$B$27))</f>
        <v>30100</v>
      </c>
      <c r="J384" s="35" cm="1">
        <f t="array" ref="J384">IF($I$2="Открытый тариф",
INDEX(GRID!$B$13:$AQ$19,MATCH($I$7,GRID!$A$13:$A$19,0),MATCH(1,($U$2=GRID!$B$1:$AQ$1)*(КАЛЕНДАРЬ!$AZ11=GRID!$B$3:$AQ$3), 0)),
INDEX(GRID!$B$13:$AQ$19,MATCH($I$7,GRID!$A$13:$A$19,0),MATCH(1,($U$2=GRID!$B$1:$AQ$1)*(КАЛЕНДАРЬ!$AZ11=GRID!$B$3:$AQ$3), 0))*(1-GRID!$B$27))</f>
        <v>33100</v>
      </c>
      <c r="K384" s="35" cm="1">
        <f t="array" ref="K384">IF($I$2="Открытый тариф",
INDEX(GRID!$B$4:$AQ$10,MATCH($K$7,GRID!$A$4:$A$10,0),MATCH(1,($U$2=GRID!$B$1:$AQ$1)*(КАЛЕНДАРЬ!AZ11=GRID!$B$3:$AQ$3), 0)),
INDEX(GRID!$B$4:$AQ$10,MATCH($K$7,GRID!$A$4:$A$10,0),MATCH(1,($U$2=GRID!$B$1:$AQ$1)*(КАЛЕНДАРЬ!AZ11=GRID!$B$3:$AQ$3), 0))*(1-GRID!$B$27))</f>
        <v>32400</v>
      </c>
      <c r="L384" s="35" cm="1">
        <f t="array" ref="L384">IF($I$2="Открытый тариф",
INDEX(GRID!$B$13:$AQ$19,MATCH($K$7,GRID!$A$13:$A$19,0),MATCH(1,($U$2=GRID!$B$1:$AQ$1)*(КАЛЕНДАРЬ!$AZ11=GRID!$B$3:$AQ$3), 0)),
INDEX(GRID!$B$13:$AQ$19,MATCH($K$7,GRID!$A$13:$A$19,0),MATCH(1,($U$2=GRID!$B$1:$AQ$1)*(КАЛЕНДАРЬ!$AZ11=GRID!$B$3:$AQ$3), 0))*(1-GRID!$B$27))</f>
        <v>35400</v>
      </c>
      <c r="M384" s="35" cm="1">
        <f t="array" ref="M384">IF($I$2="Открытый тариф",
INDEX(GRID!$B$4:$AQ$10,MATCH($M$7,GRID!$A$4:$A$10,0),MATCH(1,($U$2=GRID!$B$1:$AQ$1)*(КАЛЕНДАРЬ!AZ11=GRID!$B$3:$AQ$3), 0)),
INDEX(GRID!$B$4:$AQ$10,MATCH($M$7,GRID!$A$4:$A$10,0),MATCH(1,($U$2=GRID!$B$1:$AQ$1)*(КАЛЕНДАРЬ!AZ11=GRID!$B$3:$AQ$3), 0))*(1-GRID!$B$27))</f>
        <v>40600</v>
      </c>
      <c r="N384" s="35" cm="1">
        <f t="array" ref="N384">IF($I$2="Открытый тариф",
INDEX(GRID!$B$13:$AQ$19,MATCH($M$7,GRID!$A$13:$A$19,0),MATCH(1,($U$2=GRID!$B$1:$AQ$1)*(КАЛЕНДАРЬ!$AZ11=GRID!$B$3:$AQ$3), 0)),
INDEX(GRID!$B$13:$AQ$19,MATCH($M$7,GRID!$A$13:$A$19,0),MATCH(1,($U$2=GRID!$B$1:$AQ$1)*(КАЛЕНДАРЬ!$AZ11=GRID!$B$3:$AQ$3), 0))*(1-GRID!$B$27))</f>
        <v>43600</v>
      </c>
      <c r="O384" s="35" cm="1">
        <f t="array" ref="O384">IF($I$2="Открытый тариф",
INDEX(GRID!$B$4:$AQ$10,MATCH($O$7,GRID!$A$4:$A$10,0),MATCH(1,($U$2=GRID!$B$1:$AQ$1)*(КАЛЕНДАРЬ!AZ11=GRID!$B$3:$AQ$3), 0)),
INDEX(GRID!$B$4:$AQ$10,MATCH($O$7,GRID!$A$4:$A$10,0),MATCH(1,($U$2=GRID!$B$1:$AQ$1)*(КАЛЕНДАРЬ!AZ11=GRID!$B$3:$AQ$3), 0))*(1-GRID!$B$27))</f>
        <v>83100</v>
      </c>
      <c r="P384" s="35" cm="1">
        <f t="array" ref="P384">IF($I$2="Открытый тариф",
INDEX(GRID!$B$13:$AQ$19,MATCH($O$7,GRID!$A$13:$A$19,0),MATCH(1,($U$2=GRID!$B$1:$AQ$1)*(КАЛЕНДАРЬ!$AZ11=GRID!$B$3:$AQ$3), 0)),
INDEX(GRID!$B$13:$AQ$19,MATCH($O$7,GRID!$A$13:$A$19,0),MATCH(1,($U$2=GRID!$B$1:$AQ$1)*(КАЛЕНДАРЬ!$AZ11=GRID!$B$3:$AQ$3), 0))*(1-GRID!$B$27))</f>
        <v>83100</v>
      </c>
    </row>
    <row r="385" spans="1:16" x14ac:dyDescent="0.2">
      <c r="A385" s="58" t="s">
        <v>20</v>
      </c>
      <c r="B385" s="59">
        <v>9</v>
      </c>
      <c r="C385" s="35" cm="1">
        <f t="array" ref="C385">IF($I$2="Открытый тариф",
INDEX(GRID!$B$4:$AQ$10,MATCH($C$7,GRID!$A$4:$A$10,0),MATCH(1,($U$2=GRID!$B$1:$AQ$1)*(КАЛЕНДАРЬ!AZ12=GRID!$B$3:$AQ$3), 0)),
INDEX(GRID!$B$4:$AQ$10,MATCH($C$7,GRID!$A$4:$A$10,0),MATCH(1,($U$2=GRID!$B$1:$AQ$1)*(КАЛЕНДАРЬ!AZ12=GRID!$B$3:$AQ$3), 0))*(1-GRID!$B$27))</f>
        <v>18100</v>
      </c>
      <c r="D385" s="35" cm="1">
        <f t="array" ref="D385">IF($I$2="Открытый тариф",
INDEX(GRID!$B$13:$AQ$19,MATCH($C$7,GRID!$A$13:$A$19,0),MATCH(1,($U$2=GRID!$B$1:$AQ$1)*(КАЛЕНДАРЬ!$AZ12=GRID!$B$3:$AQ$3), 0)),
INDEX(GRID!$B$13:$AQ$19,MATCH($C$7,GRID!$A$13:$A$19,0),MATCH(1,($U$2=GRID!$B$1:$AQ$1)*(КАЛЕНДАРЬ!$AZ12=GRID!$B$3:$AQ$3), 0))*(1-GRID!$B$27))</f>
        <v>21100</v>
      </c>
      <c r="E385" s="35" cm="1">
        <f t="array" ref="E385">IF($I$2="Открытый тариф",
INDEX(GRID!$B$4:$AQ$10,MATCH($E$7,GRID!$A$4:$A$10,0),MATCH(1,($U$2=GRID!$B$1:$AQ$1)*(КАЛЕНДАРЬ!AZ12=GRID!$B$3:$AQ$3), 0)),
INDEX(GRID!$B$4:$AQ$10,MATCH($E$7,GRID!$A$4:$A$10,0),MATCH(1,($U$2=GRID!$B$1:$AQ$1)*(КАЛЕНДАРЬ!AZ12=GRID!$B$3:$AQ$3), 0))*(1-GRID!$B$27))</f>
        <v>21900</v>
      </c>
      <c r="F385" s="35" cm="1">
        <f t="array" ref="F385">IF($I$2="Открытый тариф",
INDEX(GRID!$B$13:$AQ$19,MATCH($E$7,GRID!$A$13:$A$19,0),MATCH(1,($U$2=GRID!$B$1:$AQ$1)*(КАЛЕНДАРЬ!$AZ12=GRID!$B$3:$AQ$3), 0)),
INDEX(GRID!$B$13:$AQ$19,MATCH($E$7,GRID!$A$13:$A$19,0),MATCH(1,($U$2=GRID!$B$1:$AQ$1)*(КАЛЕНДАРЬ!$AZ12=GRID!$B$3:$AQ$3), 0))*(1-GRID!$B$27))</f>
        <v>24900</v>
      </c>
      <c r="G385" s="35" cm="1">
        <f t="array" ref="G385">IF($I$2="Открытый тариф",
INDEX(GRID!$B$4:$AQ$10,MATCH($G$7,GRID!$A$4:$A$10,0),MATCH(1,($U$2=GRID!$B$1:$AQ$1)*(КАЛЕНДАРЬ!AZ12=GRID!$B$3:$AQ$3), 0)),
INDEX(GRID!$B$4:$AQ$10,MATCH($G$7,GRID!$A$4:$A$10,0),MATCH(1,($U$2=GRID!$B$1:$AQ$1)*(КАЛЕНДАРЬ!AZ12=GRID!$B$3:$AQ$3), 0))*(1-GRID!$B$27))</f>
        <v>22900</v>
      </c>
      <c r="H385" s="35" cm="1">
        <f t="array" ref="H385">IF($I$2="Открытый тариф",
INDEX(GRID!$B$13:$AQ$19,MATCH($G$7,GRID!$A$13:$A$19,0),MATCH(1,($U$2=GRID!$B$1:$AQ$1)*(КАЛЕНДАРЬ!$AZ12=GRID!$B$3:$AQ$3), 0)),
INDEX(GRID!$B$13:$AQ$19,MATCH($G$7,GRID!$A$13:$A$19,0),MATCH(1,($U$2=GRID!$B$1:$AQ$1)*(КАЛЕНДАРЬ!$AZ12=GRID!$B$3:$AQ$3), 0))*(1-GRID!$B$27))</f>
        <v>25900</v>
      </c>
      <c r="I385" s="35" cm="1">
        <f t="array" ref="I385">IF($I$2="Открытый тариф",
INDEX(GRID!$B$4:$AQ$10,MATCH($I$7,GRID!$A$4:$A$10,0),MATCH(1,($U$2=GRID!$B$1:$AQ$1)*(КАЛЕНДАРЬ!AZ12=GRID!$B$3:$AQ$3), 0)),
INDEX(GRID!$B$4:$AQ$10,MATCH($I$7,GRID!$A$4:$A$10,0),MATCH(1,($U$2=GRID!$B$1:$AQ$1)*(КАЛЕНДАРЬ!AZ12=GRID!$B$3:$AQ$3), 0))*(1-GRID!$B$27))</f>
        <v>30100</v>
      </c>
      <c r="J385" s="35" cm="1">
        <f t="array" ref="J385">IF($I$2="Открытый тариф",
INDEX(GRID!$B$13:$AQ$19,MATCH($I$7,GRID!$A$13:$A$19,0),MATCH(1,($U$2=GRID!$B$1:$AQ$1)*(КАЛЕНДАРЬ!$AZ12=GRID!$B$3:$AQ$3), 0)),
INDEX(GRID!$B$13:$AQ$19,MATCH($I$7,GRID!$A$13:$A$19,0),MATCH(1,($U$2=GRID!$B$1:$AQ$1)*(КАЛЕНДАРЬ!$AZ12=GRID!$B$3:$AQ$3), 0))*(1-GRID!$B$27))</f>
        <v>33100</v>
      </c>
      <c r="K385" s="35" cm="1">
        <f t="array" ref="K385">IF($I$2="Открытый тариф",
INDEX(GRID!$B$4:$AQ$10,MATCH($K$7,GRID!$A$4:$A$10,0),MATCH(1,($U$2=GRID!$B$1:$AQ$1)*(КАЛЕНДАРЬ!AZ12=GRID!$B$3:$AQ$3), 0)),
INDEX(GRID!$B$4:$AQ$10,MATCH($K$7,GRID!$A$4:$A$10,0),MATCH(1,($U$2=GRID!$B$1:$AQ$1)*(КАЛЕНДАРЬ!AZ12=GRID!$B$3:$AQ$3), 0))*(1-GRID!$B$27))</f>
        <v>32400</v>
      </c>
      <c r="L385" s="35" cm="1">
        <f t="array" ref="L385">IF($I$2="Открытый тариф",
INDEX(GRID!$B$13:$AQ$19,MATCH($K$7,GRID!$A$13:$A$19,0),MATCH(1,($U$2=GRID!$B$1:$AQ$1)*(КАЛЕНДАРЬ!$AZ12=GRID!$B$3:$AQ$3), 0)),
INDEX(GRID!$B$13:$AQ$19,MATCH($K$7,GRID!$A$13:$A$19,0),MATCH(1,($U$2=GRID!$B$1:$AQ$1)*(КАЛЕНДАРЬ!$AZ12=GRID!$B$3:$AQ$3), 0))*(1-GRID!$B$27))</f>
        <v>35400</v>
      </c>
      <c r="M385" s="35" cm="1">
        <f t="array" ref="M385">IF($I$2="Открытый тариф",
INDEX(GRID!$B$4:$AQ$10,MATCH($M$7,GRID!$A$4:$A$10,0),MATCH(1,($U$2=GRID!$B$1:$AQ$1)*(КАЛЕНДАРЬ!AZ12=GRID!$B$3:$AQ$3), 0)),
INDEX(GRID!$B$4:$AQ$10,MATCH($M$7,GRID!$A$4:$A$10,0),MATCH(1,($U$2=GRID!$B$1:$AQ$1)*(КАЛЕНДАРЬ!AZ12=GRID!$B$3:$AQ$3), 0))*(1-GRID!$B$27))</f>
        <v>40600</v>
      </c>
      <c r="N385" s="35" cm="1">
        <f t="array" ref="N385">IF($I$2="Открытый тариф",
INDEX(GRID!$B$13:$AQ$19,MATCH($M$7,GRID!$A$13:$A$19,0),MATCH(1,($U$2=GRID!$B$1:$AQ$1)*(КАЛЕНДАРЬ!$AZ12=GRID!$B$3:$AQ$3), 0)),
INDEX(GRID!$B$13:$AQ$19,MATCH($M$7,GRID!$A$13:$A$19,0),MATCH(1,($U$2=GRID!$B$1:$AQ$1)*(КАЛЕНДАРЬ!$AZ12=GRID!$B$3:$AQ$3), 0))*(1-GRID!$B$27))</f>
        <v>43600</v>
      </c>
      <c r="O385" s="35" cm="1">
        <f t="array" ref="O385">IF($I$2="Открытый тариф",
INDEX(GRID!$B$4:$AQ$10,MATCH($O$7,GRID!$A$4:$A$10,0),MATCH(1,($U$2=GRID!$B$1:$AQ$1)*(КАЛЕНДАРЬ!AZ12=GRID!$B$3:$AQ$3), 0)),
INDEX(GRID!$B$4:$AQ$10,MATCH($O$7,GRID!$A$4:$A$10,0),MATCH(1,($U$2=GRID!$B$1:$AQ$1)*(КАЛЕНДАРЬ!AZ12=GRID!$B$3:$AQ$3), 0))*(1-GRID!$B$27))</f>
        <v>83100</v>
      </c>
      <c r="P385" s="35" cm="1">
        <f t="array" ref="P385">IF($I$2="Открытый тариф",
INDEX(GRID!$B$13:$AQ$19,MATCH($O$7,GRID!$A$13:$A$19,0),MATCH(1,($U$2=GRID!$B$1:$AQ$1)*(КАЛЕНДАРЬ!$AZ12=GRID!$B$3:$AQ$3), 0)),
INDEX(GRID!$B$13:$AQ$19,MATCH($O$7,GRID!$A$13:$A$19,0),MATCH(1,($U$2=GRID!$B$1:$AQ$1)*(КАЛЕНДАРЬ!$AZ12=GRID!$B$3:$AQ$3), 0))*(1-GRID!$B$27))</f>
        <v>83100</v>
      </c>
    </row>
    <row r="386" spans="1:16" x14ac:dyDescent="0.2">
      <c r="A386" s="58" t="s">
        <v>14</v>
      </c>
      <c r="B386" s="59">
        <v>10</v>
      </c>
      <c r="C386" s="35" cm="1">
        <f t="array" ref="C386">IF($I$2="Открытый тариф",
INDEX(GRID!$B$4:$AQ$10,MATCH($C$7,GRID!$A$4:$A$10,0),MATCH(1,($U$2=GRID!$B$1:$AQ$1)*(КАЛЕНДАРЬ!AZ13=GRID!$B$3:$AQ$3), 0)),
INDEX(GRID!$B$4:$AQ$10,MATCH($C$7,GRID!$A$4:$A$10,0),MATCH(1,($U$2=GRID!$B$1:$AQ$1)*(КАЛЕНДАРЬ!AZ13=GRID!$B$3:$AQ$3), 0))*(1-GRID!$B$27))</f>
        <v>16800</v>
      </c>
      <c r="D386" s="35" cm="1">
        <f t="array" ref="D386">IF($I$2="Открытый тариф",
INDEX(GRID!$B$13:$AQ$19,MATCH($C$7,GRID!$A$13:$A$19,0),MATCH(1,($U$2=GRID!$B$1:$AQ$1)*(КАЛЕНДАРЬ!$AZ13=GRID!$B$3:$AQ$3), 0)),
INDEX(GRID!$B$13:$AQ$19,MATCH($C$7,GRID!$A$13:$A$19,0),MATCH(1,($U$2=GRID!$B$1:$AQ$1)*(КАЛЕНДАРЬ!$AZ13=GRID!$B$3:$AQ$3), 0))*(1-GRID!$B$27))</f>
        <v>19800</v>
      </c>
      <c r="E386" s="35" cm="1">
        <f t="array" ref="E386">IF($I$2="Открытый тариф",
INDEX(GRID!$B$4:$AQ$10,MATCH($E$7,GRID!$A$4:$A$10,0),MATCH(1,($U$2=GRID!$B$1:$AQ$1)*(КАЛЕНДАРЬ!AZ13=GRID!$B$3:$AQ$3), 0)),
INDEX(GRID!$B$4:$AQ$10,MATCH($E$7,GRID!$A$4:$A$10,0),MATCH(1,($U$2=GRID!$B$1:$AQ$1)*(КАЛЕНДАРЬ!AZ13=GRID!$B$3:$AQ$3), 0))*(1-GRID!$B$27))</f>
        <v>20300</v>
      </c>
      <c r="F386" s="35" cm="1">
        <f t="array" ref="F386">IF($I$2="Открытый тариф",
INDEX(GRID!$B$13:$AQ$19,MATCH($E$7,GRID!$A$13:$A$19,0),MATCH(1,($U$2=GRID!$B$1:$AQ$1)*(КАЛЕНДАРЬ!$AZ13=GRID!$B$3:$AQ$3), 0)),
INDEX(GRID!$B$13:$AQ$19,MATCH($E$7,GRID!$A$13:$A$19,0),MATCH(1,($U$2=GRID!$B$1:$AQ$1)*(КАЛЕНДАРЬ!$AZ13=GRID!$B$3:$AQ$3), 0))*(1-GRID!$B$27))</f>
        <v>23300</v>
      </c>
      <c r="G386" s="35" cm="1">
        <f t="array" ref="G386">IF($I$2="Открытый тариф",
INDEX(GRID!$B$4:$AQ$10,MATCH($G$7,GRID!$A$4:$A$10,0),MATCH(1,($U$2=GRID!$B$1:$AQ$1)*(КАЛЕНДАРЬ!AZ13=GRID!$B$3:$AQ$3), 0)),
INDEX(GRID!$B$4:$AQ$10,MATCH($G$7,GRID!$A$4:$A$10,0),MATCH(1,($U$2=GRID!$B$1:$AQ$1)*(КАЛЕНДАРЬ!AZ13=GRID!$B$3:$AQ$3), 0))*(1-GRID!$B$27))</f>
        <v>21300</v>
      </c>
      <c r="H386" s="35" cm="1">
        <f t="array" ref="H386">IF($I$2="Открытый тариф",
INDEX(GRID!$B$13:$AQ$19,MATCH($G$7,GRID!$A$13:$A$19,0),MATCH(1,($U$2=GRID!$B$1:$AQ$1)*(КАЛЕНДАРЬ!$AZ13=GRID!$B$3:$AQ$3), 0)),
INDEX(GRID!$B$13:$AQ$19,MATCH($G$7,GRID!$A$13:$A$19,0),MATCH(1,($U$2=GRID!$B$1:$AQ$1)*(КАЛЕНДАРЬ!$AZ13=GRID!$B$3:$AQ$3), 0))*(1-GRID!$B$27))</f>
        <v>24300</v>
      </c>
      <c r="I386" s="35" cm="1">
        <f t="array" ref="I386">IF($I$2="Открытый тариф",
INDEX(GRID!$B$4:$AQ$10,MATCH($I$7,GRID!$A$4:$A$10,0),MATCH(1,($U$2=GRID!$B$1:$AQ$1)*(КАЛЕНДАРЬ!AZ13=GRID!$B$3:$AQ$3), 0)),
INDEX(GRID!$B$4:$AQ$10,MATCH($I$7,GRID!$A$4:$A$10,0),MATCH(1,($U$2=GRID!$B$1:$AQ$1)*(КАЛЕНДАРЬ!AZ13=GRID!$B$3:$AQ$3), 0))*(1-GRID!$B$27))</f>
        <v>28800</v>
      </c>
      <c r="J386" s="35" cm="1">
        <f t="array" ref="J386">IF($I$2="Открытый тариф",
INDEX(GRID!$B$13:$AQ$19,MATCH($I$7,GRID!$A$13:$A$19,0),MATCH(1,($U$2=GRID!$B$1:$AQ$1)*(КАЛЕНДАРЬ!$AZ13=GRID!$B$3:$AQ$3), 0)),
INDEX(GRID!$B$13:$AQ$19,MATCH($I$7,GRID!$A$13:$A$19,0),MATCH(1,($U$2=GRID!$B$1:$AQ$1)*(КАЛЕНДАРЬ!$AZ13=GRID!$B$3:$AQ$3), 0))*(1-GRID!$B$27))</f>
        <v>31800</v>
      </c>
      <c r="K386" s="35" cm="1">
        <f t="array" ref="K386">IF($I$2="Открытый тариф",
INDEX(GRID!$B$4:$AQ$10,MATCH($K$7,GRID!$A$4:$A$10,0),MATCH(1,($U$2=GRID!$B$1:$AQ$1)*(КАЛЕНДАРЬ!AZ13=GRID!$B$3:$AQ$3), 0)),
INDEX(GRID!$B$4:$AQ$10,MATCH($K$7,GRID!$A$4:$A$10,0),MATCH(1,($U$2=GRID!$B$1:$AQ$1)*(КАЛЕНДАРЬ!AZ13=GRID!$B$3:$AQ$3), 0))*(1-GRID!$B$27))</f>
        <v>30100</v>
      </c>
      <c r="L386" s="35" cm="1">
        <f t="array" ref="L386">IF($I$2="Открытый тариф",
INDEX(GRID!$B$13:$AQ$19,MATCH($K$7,GRID!$A$13:$A$19,0),MATCH(1,($U$2=GRID!$B$1:$AQ$1)*(КАЛЕНДАРЬ!$AZ13=GRID!$B$3:$AQ$3), 0)),
INDEX(GRID!$B$13:$AQ$19,MATCH($K$7,GRID!$A$13:$A$19,0),MATCH(1,($U$2=GRID!$B$1:$AQ$1)*(КАЛЕНДАРЬ!$AZ13=GRID!$B$3:$AQ$3), 0))*(1-GRID!$B$27))</f>
        <v>33100</v>
      </c>
      <c r="M386" s="35" cm="1">
        <f t="array" ref="M386">IF($I$2="Открытый тариф",
INDEX(GRID!$B$4:$AQ$10,MATCH($M$7,GRID!$A$4:$A$10,0),MATCH(1,($U$2=GRID!$B$1:$AQ$1)*(КАЛЕНДАРЬ!AZ13=GRID!$B$3:$AQ$3), 0)),
INDEX(GRID!$B$4:$AQ$10,MATCH($M$7,GRID!$A$4:$A$10,0),MATCH(1,($U$2=GRID!$B$1:$AQ$1)*(КАЛЕНДАРЬ!AZ13=GRID!$B$3:$AQ$3), 0))*(1-GRID!$B$27))</f>
        <v>37800</v>
      </c>
      <c r="N386" s="35" cm="1">
        <f t="array" ref="N386">IF($I$2="Открытый тариф",
INDEX(GRID!$B$13:$AQ$19,MATCH($M$7,GRID!$A$13:$A$19,0),MATCH(1,($U$2=GRID!$B$1:$AQ$1)*(КАЛЕНДАРЬ!$AZ13=GRID!$B$3:$AQ$3), 0)),
INDEX(GRID!$B$13:$AQ$19,MATCH($M$7,GRID!$A$13:$A$19,0),MATCH(1,($U$2=GRID!$B$1:$AQ$1)*(КАЛЕНДАРЬ!$AZ13=GRID!$B$3:$AQ$3), 0))*(1-GRID!$B$27))</f>
        <v>40800</v>
      </c>
      <c r="O386" s="35" cm="1">
        <f t="array" ref="O386">IF($I$2="Открытый тариф",
INDEX(GRID!$B$4:$AQ$10,MATCH($O$7,GRID!$A$4:$A$10,0),MATCH(1,($U$2=GRID!$B$1:$AQ$1)*(КАЛЕНДАРЬ!AZ13=GRID!$B$3:$AQ$3), 0)),
INDEX(GRID!$B$4:$AQ$10,MATCH($O$7,GRID!$A$4:$A$10,0),MATCH(1,($U$2=GRID!$B$1:$AQ$1)*(КАЛЕНДАРЬ!AZ13=GRID!$B$3:$AQ$3), 0))*(1-GRID!$B$27))</f>
        <v>76800</v>
      </c>
      <c r="P386" s="35" cm="1">
        <f t="array" ref="P386">IF($I$2="Открытый тариф",
INDEX(GRID!$B$13:$AQ$19,MATCH($O$7,GRID!$A$13:$A$19,0),MATCH(1,($U$2=GRID!$B$1:$AQ$1)*(КАЛЕНДАРЬ!$AZ13=GRID!$B$3:$AQ$3), 0)),
INDEX(GRID!$B$13:$AQ$19,MATCH($O$7,GRID!$A$13:$A$19,0),MATCH(1,($U$2=GRID!$B$1:$AQ$1)*(КАЛЕНДАРЬ!$AZ13=GRID!$B$3:$AQ$3), 0))*(1-GRID!$B$27))</f>
        <v>76800</v>
      </c>
    </row>
    <row r="387" spans="1:16" x14ac:dyDescent="0.2">
      <c r="A387" s="58" t="s">
        <v>15</v>
      </c>
      <c r="B387" s="59">
        <v>11</v>
      </c>
      <c r="C387" s="35" cm="1">
        <f t="array" ref="C387">IF($I$2="Открытый тариф",
INDEX(GRID!$B$4:$AQ$10,MATCH($C$7,GRID!$A$4:$A$10,0),MATCH(1,($U$2=GRID!$B$1:$AQ$1)*(КАЛЕНДАРЬ!AZ14=GRID!$B$3:$AQ$3), 0)),
INDEX(GRID!$B$4:$AQ$10,MATCH($C$7,GRID!$A$4:$A$10,0),MATCH(1,($U$2=GRID!$B$1:$AQ$1)*(КАЛЕНДАРЬ!AZ14=GRID!$B$3:$AQ$3), 0))*(1-GRID!$B$27))</f>
        <v>12300</v>
      </c>
      <c r="D387" s="35" cm="1">
        <f t="array" ref="D387">IF($I$2="Открытый тариф",
INDEX(GRID!$B$13:$AQ$19,MATCH($C$7,GRID!$A$13:$A$19,0),MATCH(1,($U$2=GRID!$B$1:$AQ$1)*(КАЛЕНДАРЬ!$AZ14=GRID!$B$3:$AQ$3), 0)),
INDEX(GRID!$B$13:$AQ$19,MATCH($C$7,GRID!$A$13:$A$19,0),MATCH(1,($U$2=GRID!$B$1:$AQ$1)*(КАЛЕНДАРЬ!$AZ14=GRID!$B$3:$AQ$3), 0))*(1-GRID!$B$27))</f>
        <v>15300</v>
      </c>
      <c r="E387" s="35" cm="1">
        <f t="array" ref="E387">IF($I$2="Открытый тариф",
INDEX(GRID!$B$4:$AQ$10,MATCH($E$7,GRID!$A$4:$A$10,0),MATCH(1,($U$2=GRID!$B$1:$AQ$1)*(КАЛЕНДАРЬ!AZ14=GRID!$B$3:$AQ$3), 0)),
INDEX(GRID!$B$4:$AQ$10,MATCH($E$7,GRID!$A$4:$A$10,0),MATCH(1,($U$2=GRID!$B$1:$AQ$1)*(КАЛЕНДАРЬ!AZ14=GRID!$B$3:$AQ$3), 0))*(1-GRID!$B$27))</f>
        <v>14600</v>
      </c>
      <c r="F387" s="35" cm="1">
        <f t="array" ref="F387">IF($I$2="Открытый тариф",
INDEX(GRID!$B$13:$AQ$19,MATCH($E$7,GRID!$A$13:$A$19,0),MATCH(1,($U$2=GRID!$B$1:$AQ$1)*(КАЛЕНДАРЬ!$AZ14=GRID!$B$3:$AQ$3), 0)),
INDEX(GRID!$B$13:$AQ$19,MATCH($E$7,GRID!$A$13:$A$19,0),MATCH(1,($U$2=GRID!$B$1:$AQ$1)*(КАЛЕНДАРЬ!$AZ14=GRID!$B$3:$AQ$3), 0))*(1-GRID!$B$27))</f>
        <v>17600</v>
      </c>
      <c r="G387" s="35" cm="1">
        <f t="array" ref="G387">IF($I$2="Открытый тариф",
INDEX(GRID!$B$4:$AQ$10,MATCH($G$7,GRID!$A$4:$A$10,0),MATCH(1,($U$2=GRID!$B$1:$AQ$1)*(КАЛЕНДАРЬ!AZ14=GRID!$B$3:$AQ$3), 0)),
INDEX(GRID!$B$4:$AQ$10,MATCH($G$7,GRID!$A$4:$A$10,0),MATCH(1,($U$2=GRID!$B$1:$AQ$1)*(КАЛЕНДАРЬ!AZ14=GRID!$B$3:$AQ$3), 0))*(1-GRID!$B$27))</f>
        <v>15200</v>
      </c>
      <c r="H387" s="35" cm="1">
        <f t="array" ref="H387">IF($I$2="Открытый тариф",
INDEX(GRID!$B$13:$AQ$19,MATCH($G$7,GRID!$A$13:$A$19,0),MATCH(1,($U$2=GRID!$B$1:$AQ$1)*(КАЛЕНДАРЬ!$AZ14=GRID!$B$3:$AQ$3), 0)),
INDEX(GRID!$B$13:$AQ$19,MATCH($G$7,GRID!$A$13:$A$19,0),MATCH(1,($U$2=GRID!$B$1:$AQ$1)*(КАЛЕНДАРЬ!$AZ14=GRID!$B$3:$AQ$3), 0))*(1-GRID!$B$27))</f>
        <v>18200</v>
      </c>
      <c r="I387" s="35" cm="1">
        <f t="array" ref="I387">IF($I$2="Открытый тариф",
INDEX(GRID!$B$4:$AQ$10,MATCH($I$7,GRID!$A$4:$A$10,0),MATCH(1,($U$2=GRID!$B$1:$AQ$1)*(КАЛЕНДАРЬ!AZ14=GRID!$B$3:$AQ$3), 0)),
INDEX(GRID!$B$4:$AQ$10,MATCH($I$7,GRID!$A$4:$A$10,0),MATCH(1,($U$2=GRID!$B$1:$AQ$1)*(КАЛЕНДАРЬ!AZ14=GRID!$B$3:$AQ$3), 0))*(1-GRID!$B$27))</f>
        <v>26800</v>
      </c>
      <c r="J387" s="35" cm="1">
        <f t="array" ref="J387">IF($I$2="Открытый тариф",
INDEX(GRID!$B$13:$AQ$19,MATCH($I$7,GRID!$A$13:$A$19,0),MATCH(1,($U$2=GRID!$B$1:$AQ$1)*(КАЛЕНДАРЬ!$AZ14=GRID!$B$3:$AQ$3), 0)),
INDEX(GRID!$B$13:$AQ$19,MATCH($I$7,GRID!$A$13:$A$19,0),MATCH(1,($U$2=GRID!$B$1:$AQ$1)*(КАЛЕНДАРЬ!$AZ14=GRID!$B$3:$AQ$3), 0))*(1-GRID!$B$27))</f>
        <v>29800</v>
      </c>
      <c r="K387" s="35" cm="1">
        <f t="array" ref="K387">IF($I$2="Открытый тариф",
INDEX(GRID!$B$4:$AQ$10,MATCH($K$7,GRID!$A$4:$A$10,0),MATCH(1,($U$2=GRID!$B$1:$AQ$1)*(КАЛЕНДАРЬ!AZ14=GRID!$B$3:$AQ$3), 0)),
INDEX(GRID!$B$4:$AQ$10,MATCH($K$7,GRID!$A$4:$A$10,0),MATCH(1,($U$2=GRID!$B$1:$AQ$1)*(КАЛЕНДАРЬ!AZ14=GRID!$B$3:$AQ$3), 0))*(1-GRID!$B$27))</f>
        <v>27900</v>
      </c>
      <c r="L387" s="35" cm="1">
        <f t="array" ref="L387">IF($I$2="Открытый тариф",
INDEX(GRID!$B$13:$AQ$19,MATCH($K$7,GRID!$A$13:$A$19,0),MATCH(1,($U$2=GRID!$B$1:$AQ$1)*(КАЛЕНДАРЬ!$AZ14=GRID!$B$3:$AQ$3), 0)),
INDEX(GRID!$B$13:$AQ$19,MATCH($K$7,GRID!$A$13:$A$19,0),MATCH(1,($U$2=GRID!$B$1:$AQ$1)*(КАЛЕНДАРЬ!$AZ14=GRID!$B$3:$AQ$3), 0))*(1-GRID!$B$27))</f>
        <v>30900</v>
      </c>
      <c r="M387" s="35" cm="1">
        <f t="array" ref="M387">IF($I$2="Открытый тариф",
INDEX(GRID!$B$4:$AQ$10,MATCH($M$7,GRID!$A$4:$A$10,0),MATCH(1,($U$2=GRID!$B$1:$AQ$1)*(КАЛЕНДАРЬ!AZ14=GRID!$B$3:$AQ$3), 0)),
INDEX(GRID!$B$4:$AQ$10,MATCH($M$7,GRID!$A$4:$A$10,0),MATCH(1,($U$2=GRID!$B$1:$AQ$1)*(КАЛЕНДАРЬ!AZ14=GRID!$B$3:$AQ$3), 0))*(1-GRID!$B$27))</f>
        <v>35000</v>
      </c>
      <c r="N387" s="35" cm="1">
        <f t="array" ref="N387">IF($I$2="Открытый тариф",
INDEX(GRID!$B$13:$AQ$19,MATCH($M$7,GRID!$A$13:$A$19,0),MATCH(1,($U$2=GRID!$B$1:$AQ$1)*(КАЛЕНДАРЬ!$AZ14=GRID!$B$3:$AQ$3), 0)),
INDEX(GRID!$B$13:$AQ$19,MATCH($M$7,GRID!$A$13:$A$19,0),MATCH(1,($U$2=GRID!$B$1:$AQ$1)*(КАЛЕНДАРЬ!$AZ14=GRID!$B$3:$AQ$3), 0))*(1-GRID!$B$27))</f>
        <v>38000</v>
      </c>
      <c r="O387" s="35" cm="1">
        <f t="array" ref="O387">IF($I$2="Открытый тариф",
INDEX(GRID!$B$4:$AQ$10,MATCH($O$7,GRID!$A$4:$A$10,0),MATCH(1,($U$2=GRID!$B$1:$AQ$1)*(КАЛЕНДАРЬ!AZ14=GRID!$B$3:$AQ$3), 0)),
INDEX(GRID!$B$4:$AQ$10,MATCH($O$7,GRID!$A$4:$A$10,0),MATCH(1,($U$2=GRID!$B$1:$AQ$1)*(КАЛЕНДАРЬ!AZ14=GRID!$B$3:$AQ$3), 0))*(1-GRID!$B$27))</f>
        <v>65500</v>
      </c>
      <c r="P387" s="35" cm="1">
        <f t="array" ref="P387">IF($I$2="Открытый тариф",
INDEX(GRID!$B$13:$AQ$19,MATCH($O$7,GRID!$A$13:$A$19,0),MATCH(1,($U$2=GRID!$B$1:$AQ$1)*(КАЛЕНДАРЬ!$AZ14=GRID!$B$3:$AQ$3), 0)),
INDEX(GRID!$B$13:$AQ$19,MATCH($O$7,GRID!$A$13:$A$19,0),MATCH(1,($U$2=GRID!$B$1:$AQ$1)*(КАЛЕНДАРЬ!$AZ14=GRID!$B$3:$AQ$3), 0))*(1-GRID!$B$27))</f>
        <v>65500</v>
      </c>
    </row>
    <row r="388" spans="1:16" x14ac:dyDescent="0.2">
      <c r="A388" s="58" t="s">
        <v>16</v>
      </c>
      <c r="B388" s="59">
        <v>12</v>
      </c>
      <c r="C388" s="35" cm="1">
        <f t="array" ref="C388">IF($I$2="Открытый тариф",
INDEX(GRID!$B$4:$AQ$10,MATCH($C$7,GRID!$A$4:$A$10,0),MATCH(1,($U$2=GRID!$B$1:$AQ$1)*(КАЛЕНДАРЬ!AZ15=GRID!$B$3:$AQ$3), 0)),
INDEX(GRID!$B$4:$AQ$10,MATCH($C$7,GRID!$A$4:$A$10,0),MATCH(1,($U$2=GRID!$B$1:$AQ$1)*(КАЛЕНДАРЬ!AZ15=GRID!$B$3:$AQ$3), 0))*(1-GRID!$B$27))</f>
        <v>12300</v>
      </c>
      <c r="D388" s="35" cm="1">
        <f t="array" ref="D388">IF($I$2="Открытый тариф",
INDEX(GRID!$B$13:$AQ$19,MATCH($C$7,GRID!$A$13:$A$19,0),MATCH(1,($U$2=GRID!$B$1:$AQ$1)*(КАЛЕНДАРЬ!$AZ15=GRID!$B$3:$AQ$3), 0)),
INDEX(GRID!$B$13:$AQ$19,MATCH($C$7,GRID!$A$13:$A$19,0),MATCH(1,($U$2=GRID!$B$1:$AQ$1)*(КАЛЕНДАРЬ!$AZ15=GRID!$B$3:$AQ$3), 0))*(1-GRID!$B$27))</f>
        <v>15300</v>
      </c>
      <c r="E388" s="35" cm="1">
        <f t="array" ref="E388">IF($I$2="Открытый тариф",
INDEX(GRID!$B$4:$AQ$10,MATCH($E$7,GRID!$A$4:$A$10,0),MATCH(1,($U$2=GRID!$B$1:$AQ$1)*(КАЛЕНДАРЬ!AZ15=GRID!$B$3:$AQ$3), 0)),
INDEX(GRID!$B$4:$AQ$10,MATCH($E$7,GRID!$A$4:$A$10,0),MATCH(1,($U$2=GRID!$B$1:$AQ$1)*(КАЛЕНДАРЬ!AZ15=GRID!$B$3:$AQ$3), 0))*(1-GRID!$B$27))</f>
        <v>14600</v>
      </c>
      <c r="F388" s="35" cm="1">
        <f t="array" ref="F388">IF($I$2="Открытый тариф",
INDEX(GRID!$B$13:$AQ$19,MATCH($E$7,GRID!$A$13:$A$19,0),MATCH(1,($U$2=GRID!$B$1:$AQ$1)*(КАЛЕНДАРЬ!$AZ15=GRID!$B$3:$AQ$3), 0)),
INDEX(GRID!$B$13:$AQ$19,MATCH($E$7,GRID!$A$13:$A$19,0),MATCH(1,($U$2=GRID!$B$1:$AQ$1)*(КАЛЕНДАРЬ!$AZ15=GRID!$B$3:$AQ$3), 0))*(1-GRID!$B$27))</f>
        <v>17600</v>
      </c>
      <c r="G388" s="35" cm="1">
        <f t="array" ref="G388">IF($I$2="Открытый тариф",
INDEX(GRID!$B$4:$AQ$10,MATCH($G$7,GRID!$A$4:$A$10,0),MATCH(1,($U$2=GRID!$B$1:$AQ$1)*(КАЛЕНДАРЬ!AZ15=GRID!$B$3:$AQ$3), 0)),
INDEX(GRID!$B$4:$AQ$10,MATCH($G$7,GRID!$A$4:$A$10,0),MATCH(1,($U$2=GRID!$B$1:$AQ$1)*(КАЛЕНДАРЬ!AZ15=GRID!$B$3:$AQ$3), 0))*(1-GRID!$B$27))</f>
        <v>15200</v>
      </c>
      <c r="H388" s="35" cm="1">
        <f t="array" ref="H388">IF($I$2="Открытый тариф",
INDEX(GRID!$B$13:$AQ$19,MATCH($G$7,GRID!$A$13:$A$19,0),MATCH(1,($U$2=GRID!$B$1:$AQ$1)*(КАЛЕНДАРЬ!$AZ15=GRID!$B$3:$AQ$3), 0)),
INDEX(GRID!$B$13:$AQ$19,MATCH($G$7,GRID!$A$13:$A$19,0),MATCH(1,($U$2=GRID!$B$1:$AQ$1)*(КАЛЕНДАРЬ!$AZ15=GRID!$B$3:$AQ$3), 0))*(1-GRID!$B$27))</f>
        <v>18200</v>
      </c>
      <c r="I388" s="35" cm="1">
        <f t="array" ref="I388">IF($I$2="Открытый тариф",
INDEX(GRID!$B$4:$AQ$10,MATCH($I$7,GRID!$A$4:$A$10,0),MATCH(1,($U$2=GRID!$B$1:$AQ$1)*(КАЛЕНДАРЬ!AZ15=GRID!$B$3:$AQ$3), 0)),
INDEX(GRID!$B$4:$AQ$10,MATCH($I$7,GRID!$A$4:$A$10,0),MATCH(1,($U$2=GRID!$B$1:$AQ$1)*(КАЛЕНДАРЬ!AZ15=GRID!$B$3:$AQ$3), 0))*(1-GRID!$B$27))</f>
        <v>26800</v>
      </c>
      <c r="J388" s="35" cm="1">
        <f t="array" ref="J388">IF($I$2="Открытый тариф",
INDEX(GRID!$B$13:$AQ$19,MATCH($I$7,GRID!$A$13:$A$19,0),MATCH(1,($U$2=GRID!$B$1:$AQ$1)*(КАЛЕНДАРЬ!$AZ15=GRID!$B$3:$AQ$3), 0)),
INDEX(GRID!$B$13:$AQ$19,MATCH($I$7,GRID!$A$13:$A$19,0),MATCH(1,($U$2=GRID!$B$1:$AQ$1)*(КАЛЕНДАРЬ!$AZ15=GRID!$B$3:$AQ$3), 0))*(1-GRID!$B$27))</f>
        <v>29800</v>
      </c>
      <c r="K388" s="35" cm="1">
        <f t="array" ref="K388">IF($I$2="Открытый тариф",
INDEX(GRID!$B$4:$AQ$10,MATCH($K$7,GRID!$A$4:$A$10,0),MATCH(1,($U$2=GRID!$B$1:$AQ$1)*(КАЛЕНДАРЬ!AZ15=GRID!$B$3:$AQ$3), 0)),
INDEX(GRID!$B$4:$AQ$10,MATCH($K$7,GRID!$A$4:$A$10,0),MATCH(1,($U$2=GRID!$B$1:$AQ$1)*(КАЛЕНДАРЬ!AZ15=GRID!$B$3:$AQ$3), 0))*(1-GRID!$B$27))</f>
        <v>27900</v>
      </c>
      <c r="L388" s="35" cm="1">
        <f t="array" ref="L388">IF($I$2="Открытый тариф",
INDEX(GRID!$B$13:$AQ$19,MATCH($K$7,GRID!$A$13:$A$19,0),MATCH(1,($U$2=GRID!$B$1:$AQ$1)*(КАЛЕНДАРЬ!$AZ15=GRID!$B$3:$AQ$3), 0)),
INDEX(GRID!$B$13:$AQ$19,MATCH($K$7,GRID!$A$13:$A$19,0),MATCH(1,($U$2=GRID!$B$1:$AQ$1)*(КАЛЕНДАРЬ!$AZ15=GRID!$B$3:$AQ$3), 0))*(1-GRID!$B$27))</f>
        <v>30900</v>
      </c>
      <c r="M388" s="35" cm="1">
        <f t="array" ref="M388">IF($I$2="Открытый тариф",
INDEX(GRID!$B$4:$AQ$10,MATCH($M$7,GRID!$A$4:$A$10,0),MATCH(1,($U$2=GRID!$B$1:$AQ$1)*(КАЛЕНДАРЬ!AZ15=GRID!$B$3:$AQ$3), 0)),
INDEX(GRID!$B$4:$AQ$10,MATCH($M$7,GRID!$A$4:$A$10,0),MATCH(1,($U$2=GRID!$B$1:$AQ$1)*(КАЛЕНДАРЬ!AZ15=GRID!$B$3:$AQ$3), 0))*(1-GRID!$B$27))</f>
        <v>35000</v>
      </c>
      <c r="N388" s="35" cm="1">
        <f t="array" ref="N388">IF($I$2="Открытый тариф",
INDEX(GRID!$B$13:$AQ$19,MATCH($M$7,GRID!$A$13:$A$19,0),MATCH(1,($U$2=GRID!$B$1:$AQ$1)*(КАЛЕНДАРЬ!$AZ15=GRID!$B$3:$AQ$3), 0)),
INDEX(GRID!$B$13:$AQ$19,MATCH($M$7,GRID!$A$13:$A$19,0),MATCH(1,($U$2=GRID!$B$1:$AQ$1)*(КАЛЕНДАРЬ!$AZ15=GRID!$B$3:$AQ$3), 0))*(1-GRID!$B$27))</f>
        <v>38000</v>
      </c>
      <c r="O388" s="35" cm="1">
        <f t="array" ref="O388">IF($I$2="Открытый тариф",
INDEX(GRID!$B$4:$AQ$10,MATCH($O$7,GRID!$A$4:$A$10,0),MATCH(1,($U$2=GRID!$B$1:$AQ$1)*(КАЛЕНДАРЬ!AZ15=GRID!$B$3:$AQ$3), 0)),
INDEX(GRID!$B$4:$AQ$10,MATCH($O$7,GRID!$A$4:$A$10,0),MATCH(1,($U$2=GRID!$B$1:$AQ$1)*(КАЛЕНДАРЬ!AZ15=GRID!$B$3:$AQ$3), 0))*(1-GRID!$B$27))</f>
        <v>65500</v>
      </c>
      <c r="P388" s="35" cm="1">
        <f t="array" ref="P388">IF($I$2="Открытый тариф",
INDEX(GRID!$B$13:$AQ$19,MATCH($O$7,GRID!$A$13:$A$19,0),MATCH(1,($U$2=GRID!$B$1:$AQ$1)*(КАЛЕНДАРЬ!$AZ15=GRID!$B$3:$AQ$3), 0)),
INDEX(GRID!$B$13:$AQ$19,MATCH($O$7,GRID!$A$13:$A$19,0),MATCH(1,($U$2=GRID!$B$1:$AQ$1)*(КАЛЕНДАРЬ!$AZ15=GRID!$B$3:$AQ$3), 0))*(1-GRID!$B$27))</f>
        <v>65500</v>
      </c>
    </row>
    <row r="389" spans="1:16" x14ac:dyDescent="0.2">
      <c r="A389" s="58" t="s">
        <v>17</v>
      </c>
      <c r="B389" s="59">
        <v>13</v>
      </c>
      <c r="C389" s="35" cm="1">
        <f t="array" ref="C389">IF($I$2="Открытый тариф",
INDEX(GRID!$B$4:$AQ$10,MATCH($C$7,GRID!$A$4:$A$10,0),MATCH(1,($U$2=GRID!$B$1:$AQ$1)*(КАЛЕНДАРЬ!AZ16=GRID!$B$3:$AQ$3), 0)),
INDEX(GRID!$B$4:$AQ$10,MATCH($C$7,GRID!$A$4:$A$10,0),MATCH(1,($U$2=GRID!$B$1:$AQ$1)*(КАЛЕНДАРЬ!AZ16=GRID!$B$3:$AQ$3), 0))*(1-GRID!$B$27))</f>
        <v>12300</v>
      </c>
      <c r="D389" s="35" cm="1">
        <f t="array" ref="D389">IF($I$2="Открытый тариф",
INDEX(GRID!$B$13:$AQ$19,MATCH($C$7,GRID!$A$13:$A$19,0),MATCH(1,($U$2=GRID!$B$1:$AQ$1)*(КАЛЕНДАРЬ!$AZ16=GRID!$B$3:$AQ$3), 0)),
INDEX(GRID!$B$13:$AQ$19,MATCH($C$7,GRID!$A$13:$A$19,0),MATCH(1,($U$2=GRID!$B$1:$AQ$1)*(КАЛЕНДАРЬ!$AZ16=GRID!$B$3:$AQ$3), 0))*(1-GRID!$B$27))</f>
        <v>15300</v>
      </c>
      <c r="E389" s="35" cm="1">
        <f t="array" ref="E389">IF($I$2="Открытый тариф",
INDEX(GRID!$B$4:$AQ$10,MATCH($E$7,GRID!$A$4:$A$10,0),MATCH(1,($U$2=GRID!$B$1:$AQ$1)*(КАЛЕНДАРЬ!AZ16=GRID!$B$3:$AQ$3), 0)),
INDEX(GRID!$B$4:$AQ$10,MATCH($E$7,GRID!$A$4:$A$10,0),MATCH(1,($U$2=GRID!$B$1:$AQ$1)*(КАЛЕНДАРЬ!AZ16=GRID!$B$3:$AQ$3), 0))*(1-GRID!$B$27))</f>
        <v>14600</v>
      </c>
      <c r="F389" s="35" cm="1">
        <f t="array" ref="F389">IF($I$2="Открытый тариф",
INDEX(GRID!$B$13:$AQ$19,MATCH($E$7,GRID!$A$13:$A$19,0),MATCH(1,($U$2=GRID!$B$1:$AQ$1)*(КАЛЕНДАРЬ!$AZ16=GRID!$B$3:$AQ$3), 0)),
INDEX(GRID!$B$13:$AQ$19,MATCH($E$7,GRID!$A$13:$A$19,0),MATCH(1,($U$2=GRID!$B$1:$AQ$1)*(КАЛЕНДАРЬ!$AZ16=GRID!$B$3:$AQ$3), 0))*(1-GRID!$B$27))</f>
        <v>17600</v>
      </c>
      <c r="G389" s="35" cm="1">
        <f t="array" ref="G389">IF($I$2="Открытый тариф",
INDEX(GRID!$B$4:$AQ$10,MATCH($G$7,GRID!$A$4:$A$10,0),MATCH(1,($U$2=GRID!$B$1:$AQ$1)*(КАЛЕНДАРЬ!AZ16=GRID!$B$3:$AQ$3), 0)),
INDEX(GRID!$B$4:$AQ$10,MATCH($G$7,GRID!$A$4:$A$10,0),MATCH(1,($U$2=GRID!$B$1:$AQ$1)*(КАЛЕНДАРЬ!AZ16=GRID!$B$3:$AQ$3), 0))*(1-GRID!$B$27))</f>
        <v>15200</v>
      </c>
      <c r="H389" s="35" cm="1">
        <f t="array" ref="H389">IF($I$2="Открытый тариф",
INDEX(GRID!$B$13:$AQ$19,MATCH($G$7,GRID!$A$13:$A$19,0),MATCH(1,($U$2=GRID!$B$1:$AQ$1)*(КАЛЕНДАРЬ!$AZ16=GRID!$B$3:$AQ$3), 0)),
INDEX(GRID!$B$13:$AQ$19,MATCH($G$7,GRID!$A$13:$A$19,0),MATCH(1,($U$2=GRID!$B$1:$AQ$1)*(КАЛЕНДАРЬ!$AZ16=GRID!$B$3:$AQ$3), 0))*(1-GRID!$B$27))</f>
        <v>18200</v>
      </c>
      <c r="I389" s="35" cm="1">
        <f t="array" ref="I389">IF($I$2="Открытый тариф",
INDEX(GRID!$B$4:$AQ$10,MATCH($I$7,GRID!$A$4:$A$10,0),MATCH(1,($U$2=GRID!$B$1:$AQ$1)*(КАЛЕНДАРЬ!AZ16=GRID!$B$3:$AQ$3), 0)),
INDEX(GRID!$B$4:$AQ$10,MATCH($I$7,GRID!$A$4:$A$10,0),MATCH(1,($U$2=GRID!$B$1:$AQ$1)*(КАЛЕНДАРЬ!AZ16=GRID!$B$3:$AQ$3), 0))*(1-GRID!$B$27))</f>
        <v>26800</v>
      </c>
      <c r="J389" s="35" cm="1">
        <f t="array" ref="J389">IF($I$2="Открытый тариф",
INDEX(GRID!$B$13:$AQ$19,MATCH($I$7,GRID!$A$13:$A$19,0),MATCH(1,($U$2=GRID!$B$1:$AQ$1)*(КАЛЕНДАРЬ!$AZ16=GRID!$B$3:$AQ$3), 0)),
INDEX(GRID!$B$13:$AQ$19,MATCH($I$7,GRID!$A$13:$A$19,0),MATCH(1,($U$2=GRID!$B$1:$AQ$1)*(КАЛЕНДАРЬ!$AZ16=GRID!$B$3:$AQ$3), 0))*(1-GRID!$B$27))</f>
        <v>29800</v>
      </c>
      <c r="K389" s="35" cm="1">
        <f t="array" ref="K389">IF($I$2="Открытый тариф",
INDEX(GRID!$B$4:$AQ$10,MATCH($K$7,GRID!$A$4:$A$10,0),MATCH(1,($U$2=GRID!$B$1:$AQ$1)*(КАЛЕНДАРЬ!AZ16=GRID!$B$3:$AQ$3), 0)),
INDEX(GRID!$B$4:$AQ$10,MATCH($K$7,GRID!$A$4:$A$10,0),MATCH(1,($U$2=GRID!$B$1:$AQ$1)*(КАЛЕНДАРЬ!AZ16=GRID!$B$3:$AQ$3), 0))*(1-GRID!$B$27))</f>
        <v>27900</v>
      </c>
      <c r="L389" s="35" cm="1">
        <f t="array" ref="L389">IF($I$2="Открытый тариф",
INDEX(GRID!$B$13:$AQ$19,MATCH($K$7,GRID!$A$13:$A$19,0),MATCH(1,($U$2=GRID!$B$1:$AQ$1)*(КАЛЕНДАРЬ!$AZ16=GRID!$B$3:$AQ$3), 0)),
INDEX(GRID!$B$13:$AQ$19,MATCH($K$7,GRID!$A$13:$A$19,0),MATCH(1,($U$2=GRID!$B$1:$AQ$1)*(КАЛЕНДАРЬ!$AZ16=GRID!$B$3:$AQ$3), 0))*(1-GRID!$B$27))</f>
        <v>30900</v>
      </c>
      <c r="M389" s="35" cm="1">
        <f t="array" ref="M389">IF($I$2="Открытый тариф",
INDEX(GRID!$B$4:$AQ$10,MATCH($M$7,GRID!$A$4:$A$10,0),MATCH(1,($U$2=GRID!$B$1:$AQ$1)*(КАЛЕНДАРЬ!AZ16=GRID!$B$3:$AQ$3), 0)),
INDEX(GRID!$B$4:$AQ$10,MATCH($M$7,GRID!$A$4:$A$10,0),MATCH(1,($U$2=GRID!$B$1:$AQ$1)*(КАЛЕНДАРЬ!AZ16=GRID!$B$3:$AQ$3), 0))*(1-GRID!$B$27))</f>
        <v>35000</v>
      </c>
      <c r="N389" s="35" cm="1">
        <f t="array" ref="N389">IF($I$2="Открытый тариф",
INDEX(GRID!$B$13:$AQ$19,MATCH($M$7,GRID!$A$13:$A$19,0),MATCH(1,($U$2=GRID!$B$1:$AQ$1)*(КАЛЕНДАРЬ!$AZ16=GRID!$B$3:$AQ$3), 0)),
INDEX(GRID!$B$13:$AQ$19,MATCH($M$7,GRID!$A$13:$A$19,0),MATCH(1,($U$2=GRID!$B$1:$AQ$1)*(КАЛЕНДАРЬ!$AZ16=GRID!$B$3:$AQ$3), 0))*(1-GRID!$B$27))</f>
        <v>38000</v>
      </c>
      <c r="O389" s="35" cm="1">
        <f t="array" ref="O389">IF($I$2="Открытый тариф",
INDEX(GRID!$B$4:$AQ$10,MATCH($O$7,GRID!$A$4:$A$10,0),MATCH(1,($U$2=GRID!$B$1:$AQ$1)*(КАЛЕНДАРЬ!AZ16=GRID!$B$3:$AQ$3), 0)),
INDEX(GRID!$B$4:$AQ$10,MATCH($O$7,GRID!$A$4:$A$10,0),MATCH(1,($U$2=GRID!$B$1:$AQ$1)*(КАЛЕНДАРЬ!AZ16=GRID!$B$3:$AQ$3), 0))*(1-GRID!$B$27))</f>
        <v>65500</v>
      </c>
      <c r="P389" s="35" cm="1">
        <f t="array" ref="P389">IF($I$2="Открытый тариф",
INDEX(GRID!$B$13:$AQ$19,MATCH($O$7,GRID!$A$13:$A$19,0),MATCH(1,($U$2=GRID!$B$1:$AQ$1)*(КАЛЕНДАРЬ!$AZ16=GRID!$B$3:$AQ$3), 0)),
INDEX(GRID!$B$13:$AQ$19,MATCH($O$7,GRID!$A$13:$A$19,0),MATCH(1,($U$2=GRID!$B$1:$AQ$1)*(КАЛЕНДАРЬ!$AZ16=GRID!$B$3:$AQ$3), 0))*(1-GRID!$B$27))</f>
        <v>65500</v>
      </c>
    </row>
    <row r="390" spans="1:16" x14ac:dyDescent="0.2">
      <c r="A390" s="58" t="s">
        <v>18</v>
      </c>
      <c r="B390" s="59">
        <v>14</v>
      </c>
      <c r="C390" s="35" cm="1">
        <f t="array" ref="C390">IF($I$2="Открытый тариф",
INDEX(GRID!$B$4:$AQ$10,MATCH($C$7,GRID!$A$4:$A$10,0),MATCH(1,($U$2=GRID!$B$1:$AQ$1)*(КАЛЕНДАРЬ!AZ17=GRID!$B$3:$AQ$3), 0)),
INDEX(GRID!$B$4:$AQ$10,MATCH($C$7,GRID!$A$4:$A$10,0),MATCH(1,($U$2=GRID!$B$1:$AQ$1)*(КАЛЕНДАРЬ!AZ17=GRID!$B$3:$AQ$3), 0))*(1-GRID!$B$27))</f>
        <v>12300</v>
      </c>
      <c r="D390" s="35" cm="1">
        <f t="array" ref="D390">IF($I$2="Открытый тариф",
INDEX(GRID!$B$13:$AQ$19,MATCH($C$7,GRID!$A$13:$A$19,0),MATCH(1,($U$2=GRID!$B$1:$AQ$1)*(КАЛЕНДАРЬ!$AZ17=GRID!$B$3:$AQ$3), 0)),
INDEX(GRID!$B$13:$AQ$19,MATCH($C$7,GRID!$A$13:$A$19,0),MATCH(1,($U$2=GRID!$B$1:$AQ$1)*(КАЛЕНДАРЬ!$AZ17=GRID!$B$3:$AQ$3), 0))*(1-GRID!$B$27))</f>
        <v>15300</v>
      </c>
      <c r="E390" s="35" cm="1">
        <f t="array" ref="E390">IF($I$2="Открытый тариф",
INDEX(GRID!$B$4:$AQ$10,MATCH($E$7,GRID!$A$4:$A$10,0),MATCH(1,($U$2=GRID!$B$1:$AQ$1)*(КАЛЕНДАРЬ!AZ17=GRID!$B$3:$AQ$3), 0)),
INDEX(GRID!$B$4:$AQ$10,MATCH($E$7,GRID!$A$4:$A$10,0),MATCH(1,($U$2=GRID!$B$1:$AQ$1)*(КАЛЕНДАРЬ!AZ17=GRID!$B$3:$AQ$3), 0))*(1-GRID!$B$27))</f>
        <v>14600</v>
      </c>
      <c r="F390" s="35" cm="1">
        <f t="array" ref="F390">IF($I$2="Открытый тариф",
INDEX(GRID!$B$13:$AQ$19,MATCH($E$7,GRID!$A$13:$A$19,0),MATCH(1,($U$2=GRID!$B$1:$AQ$1)*(КАЛЕНДАРЬ!$AZ17=GRID!$B$3:$AQ$3), 0)),
INDEX(GRID!$B$13:$AQ$19,MATCH($E$7,GRID!$A$13:$A$19,0),MATCH(1,($U$2=GRID!$B$1:$AQ$1)*(КАЛЕНДАРЬ!$AZ17=GRID!$B$3:$AQ$3), 0))*(1-GRID!$B$27))</f>
        <v>17600</v>
      </c>
      <c r="G390" s="35" cm="1">
        <f t="array" ref="G390">IF($I$2="Открытый тариф",
INDEX(GRID!$B$4:$AQ$10,MATCH($G$7,GRID!$A$4:$A$10,0),MATCH(1,($U$2=GRID!$B$1:$AQ$1)*(КАЛЕНДАРЬ!AZ17=GRID!$B$3:$AQ$3), 0)),
INDEX(GRID!$B$4:$AQ$10,MATCH($G$7,GRID!$A$4:$A$10,0),MATCH(1,($U$2=GRID!$B$1:$AQ$1)*(КАЛЕНДАРЬ!AZ17=GRID!$B$3:$AQ$3), 0))*(1-GRID!$B$27))</f>
        <v>15200</v>
      </c>
      <c r="H390" s="35" cm="1">
        <f t="array" ref="H390">IF($I$2="Открытый тариф",
INDEX(GRID!$B$13:$AQ$19,MATCH($G$7,GRID!$A$13:$A$19,0),MATCH(1,($U$2=GRID!$B$1:$AQ$1)*(КАЛЕНДАРЬ!$AZ17=GRID!$B$3:$AQ$3), 0)),
INDEX(GRID!$B$13:$AQ$19,MATCH($G$7,GRID!$A$13:$A$19,0),MATCH(1,($U$2=GRID!$B$1:$AQ$1)*(КАЛЕНДАРЬ!$AZ17=GRID!$B$3:$AQ$3), 0))*(1-GRID!$B$27))</f>
        <v>18200</v>
      </c>
      <c r="I390" s="35" cm="1">
        <f t="array" ref="I390">IF($I$2="Открытый тариф",
INDEX(GRID!$B$4:$AQ$10,MATCH($I$7,GRID!$A$4:$A$10,0),MATCH(1,($U$2=GRID!$B$1:$AQ$1)*(КАЛЕНДАРЬ!AZ17=GRID!$B$3:$AQ$3), 0)),
INDEX(GRID!$B$4:$AQ$10,MATCH($I$7,GRID!$A$4:$A$10,0),MATCH(1,($U$2=GRID!$B$1:$AQ$1)*(КАЛЕНДАРЬ!AZ17=GRID!$B$3:$AQ$3), 0))*(1-GRID!$B$27))</f>
        <v>26800</v>
      </c>
      <c r="J390" s="35" cm="1">
        <f t="array" ref="J390">IF($I$2="Открытый тариф",
INDEX(GRID!$B$13:$AQ$19,MATCH($I$7,GRID!$A$13:$A$19,0),MATCH(1,($U$2=GRID!$B$1:$AQ$1)*(КАЛЕНДАРЬ!$AZ17=GRID!$B$3:$AQ$3), 0)),
INDEX(GRID!$B$13:$AQ$19,MATCH($I$7,GRID!$A$13:$A$19,0),MATCH(1,($U$2=GRID!$B$1:$AQ$1)*(КАЛЕНДАРЬ!$AZ17=GRID!$B$3:$AQ$3), 0))*(1-GRID!$B$27))</f>
        <v>29800</v>
      </c>
      <c r="K390" s="35" cm="1">
        <f t="array" ref="K390">IF($I$2="Открытый тариф",
INDEX(GRID!$B$4:$AQ$10,MATCH($K$7,GRID!$A$4:$A$10,0),MATCH(1,($U$2=GRID!$B$1:$AQ$1)*(КАЛЕНДАРЬ!AZ17=GRID!$B$3:$AQ$3), 0)),
INDEX(GRID!$B$4:$AQ$10,MATCH($K$7,GRID!$A$4:$A$10,0),MATCH(1,($U$2=GRID!$B$1:$AQ$1)*(КАЛЕНДАРЬ!AZ17=GRID!$B$3:$AQ$3), 0))*(1-GRID!$B$27))</f>
        <v>27900</v>
      </c>
      <c r="L390" s="35" cm="1">
        <f t="array" ref="L390">IF($I$2="Открытый тариф",
INDEX(GRID!$B$13:$AQ$19,MATCH($K$7,GRID!$A$13:$A$19,0),MATCH(1,($U$2=GRID!$B$1:$AQ$1)*(КАЛЕНДАРЬ!$AZ17=GRID!$B$3:$AQ$3), 0)),
INDEX(GRID!$B$13:$AQ$19,MATCH($K$7,GRID!$A$13:$A$19,0),MATCH(1,($U$2=GRID!$B$1:$AQ$1)*(КАЛЕНДАРЬ!$AZ17=GRID!$B$3:$AQ$3), 0))*(1-GRID!$B$27))</f>
        <v>30900</v>
      </c>
      <c r="M390" s="35" cm="1">
        <f t="array" ref="M390">IF($I$2="Открытый тариф",
INDEX(GRID!$B$4:$AQ$10,MATCH($M$7,GRID!$A$4:$A$10,0),MATCH(1,($U$2=GRID!$B$1:$AQ$1)*(КАЛЕНДАРЬ!AZ17=GRID!$B$3:$AQ$3), 0)),
INDEX(GRID!$B$4:$AQ$10,MATCH($M$7,GRID!$A$4:$A$10,0),MATCH(1,($U$2=GRID!$B$1:$AQ$1)*(КАЛЕНДАРЬ!AZ17=GRID!$B$3:$AQ$3), 0))*(1-GRID!$B$27))</f>
        <v>35000</v>
      </c>
      <c r="N390" s="35" cm="1">
        <f t="array" ref="N390">IF($I$2="Открытый тариф",
INDEX(GRID!$B$13:$AQ$19,MATCH($M$7,GRID!$A$13:$A$19,0),MATCH(1,($U$2=GRID!$B$1:$AQ$1)*(КАЛЕНДАРЬ!$AZ17=GRID!$B$3:$AQ$3), 0)),
INDEX(GRID!$B$13:$AQ$19,MATCH($M$7,GRID!$A$13:$A$19,0),MATCH(1,($U$2=GRID!$B$1:$AQ$1)*(КАЛЕНДАРЬ!$AZ17=GRID!$B$3:$AQ$3), 0))*(1-GRID!$B$27))</f>
        <v>38000</v>
      </c>
      <c r="O390" s="35" cm="1">
        <f t="array" ref="O390">IF($I$2="Открытый тариф",
INDEX(GRID!$B$4:$AQ$10,MATCH($O$7,GRID!$A$4:$A$10,0),MATCH(1,($U$2=GRID!$B$1:$AQ$1)*(КАЛЕНДАРЬ!AZ17=GRID!$B$3:$AQ$3), 0)),
INDEX(GRID!$B$4:$AQ$10,MATCH($O$7,GRID!$A$4:$A$10,0),MATCH(1,($U$2=GRID!$B$1:$AQ$1)*(КАЛЕНДАРЬ!AZ17=GRID!$B$3:$AQ$3), 0))*(1-GRID!$B$27))</f>
        <v>65500</v>
      </c>
      <c r="P390" s="35" cm="1">
        <f t="array" ref="P390">IF($I$2="Открытый тариф",
INDEX(GRID!$B$13:$AQ$19,MATCH($O$7,GRID!$A$13:$A$19,0),MATCH(1,($U$2=GRID!$B$1:$AQ$1)*(КАЛЕНДАРЬ!$AZ17=GRID!$B$3:$AQ$3), 0)),
INDEX(GRID!$B$13:$AQ$19,MATCH($O$7,GRID!$A$13:$A$19,0),MATCH(1,($U$2=GRID!$B$1:$AQ$1)*(КАЛЕНДАРЬ!$AZ17=GRID!$B$3:$AQ$3), 0))*(1-GRID!$B$27))</f>
        <v>65500</v>
      </c>
    </row>
    <row r="391" spans="1:16" x14ac:dyDescent="0.2">
      <c r="A391" s="58" t="s">
        <v>19</v>
      </c>
      <c r="B391" s="59">
        <v>15</v>
      </c>
      <c r="C391" s="35" cm="1">
        <f t="array" ref="C391">IF($I$2="Открытый тариф",
INDEX(GRID!$B$4:$AQ$10,MATCH($C$7,GRID!$A$4:$A$10,0),MATCH(1,($U$2=GRID!$B$1:$AQ$1)*(КАЛЕНДАРЬ!AZ18=GRID!$B$3:$AQ$3), 0)),
INDEX(GRID!$B$4:$AQ$10,MATCH($C$7,GRID!$A$4:$A$10,0),MATCH(1,($U$2=GRID!$B$1:$AQ$1)*(КАЛЕНДАРЬ!AZ18=GRID!$B$3:$AQ$3), 0))*(1-GRID!$B$27))</f>
        <v>14200</v>
      </c>
      <c r="D391" s="35" cm="1">
        <f t="array" ref="D391">IF($I$2="Открытый тариф",
INDEX(GRID!$B$13:$AQ$19,MATCH($C$7,GRID!$A$13:$A$19,0),MATCH(1,($U$2=GRID!$B$1:$AQ$1)*(КАЛЕНДАРЬ!$AZ18=GRID!$B$3:$AQ$3), 0)),
INDEX(GRID!$B$13:$AQ$19,MATCH($C$7,GRID!$A$13:$A$19,0),MATCH(1,($U$2=GRID!$B$1:$AQ$1)*(КАЛЕНДАРЬ!$AZ18=GRID!$B$3:$AQ$3), 0))*(1-GRID!$B$27))</f>
        <v>17200</v>
      </c>
      <c r="E391" s="35" cm="1">
        <f t="array" ref="E391">IF($I$2="Открытый тариф",
INDEX(GRID!$B$4:$AQ$10,MATCH($E$7,GRID!$A$4:$A$10,0),MATCH(1,($U$2=GRID!$B$1:$AQ$1)*(КАЛЕНДАРЬ!AZ18=GRID!$B$3:$AQ$3), 0)),
INDEX(GRID!$B$4:$AQ$10,MATCH($E$7,GRID!$A$4:$A$10,0),MATCH(1,($U$2=GRID!$B$1:$AQ$1)*(КАЛЕНДАРЬ!AZ18=GRID!$B$3:$AQ$3), 0))*(1-GRID!$B$27))</f>
        <v>17200</v>
      </c>
      <c r="F391" s="35" cm="1">
        <f t="array" ref="F391">IF($I$2="Открытый тариф",
INDEX(GRID!$B$13:$AQ$19,MATCH($E$7,GRID!$A$13:$A$19,0),MATCH(1,($U$2=GRID!$B$1:$AQ$1)*(КАЛЕНДАРЬ!$AZ18=GRID!$B$3:$AQ$3), 0)),
INDEX(GRID!$B$13:$AQ$19,MATCH($E$7,GRID!$A$13:$A$19,0),MATCH(1,($U$2=GRID!$B$1:$AQ$1)*(КАЛЕНДАРЬ!$AZ18=GRID!$B$3:$AQ$3), 0))*(1-GRID!$B$27))</f>
        <v>20200</v>
      </c>
      <c r="G391" s="35" cm="1">
        <f t="array" ref="G391">IF($I$2="Открытый тариф",
INDEX(GRID!$B$4:$AQ$10,MATCH($G$7,GRID!$A$4:$A$10,0),MATCH(1,($U$2=GRID!$B$1:$AQ$1)*(КАЛЕНДАРЬ!AZ18=GRID!$B$3:$AQ$3), 0)),
INDEX(GRID!$B$4:$AQ$10,MATCH($G$7,GRID!$A$4:$A$10,0),MATCH(1,($U$2=GRID!$B$1:$AQ$1)*(КАЛЕНДАРЬ!AZ18=GRID!$B$3:$AQ$3), 0))*(1-GRID!$B$27))</f>
        <v>18000</v>
      </c>
      <c r="H391" s="35" cm="1">
        <f t="array" ref="H391">IF($I$2="Открытый тариф",
INDEX(GRID!$B$13:$AQ$19,MATCH($G$7,GRID!$A$13:$A$19,0),MATCH(1,($U$2=GRID!$B$1:$AQ$1)*(КАЛЕНДАРЬ!$AZ18=GRID!$B$3:$AQ$3), 0)),
INDEX(GRID!$B$13:$AQ$19,MATCH($G$7,GRID!$A$13:$A$19,0),MATCH(1,($U$2=GRID!$B$1:$AQ$1)*(КАЛЕНДАРЬ!$AZ18=GRID!$B$3:$AQ$3), 0))*(1-GRID!$B$27))</f>
        <v>21000</v>
      </c>
      <c r="I391" s="35" cm="1">
        <f t="array" ref="I391">IF($I$2="Открытый тариф",
INDEX(GRID!$B$4:$AQ$10,MATCH($I$7,GRID!$A$4:$A$10,0),MATCH(1,($U$2=GRID!$B$1:$AQ$1)*(КАЛЕНДАРЬ!AZ18=GRID!$B$3:$AQ$3), 0)),
INDEX(GRID!$B$4:$AQ$10,MATCH($I$7,GRID!$A$4:$A$10,0),MATCH(1,($U$2=GRID!$B$1:$AQ$1)*(КАЛЕНДАРЬ!AZ18=GRID!$B$3:$AQ$3), 0))*(1-GRID!$B$27))</f>
        <v>26800</v>
      </c>
      <c r="J391" s="35" cm="1">
        <f t="array" ref="J391">IF($I$2="Открытый тариф",
INDEX(GRID!$B$13:$AQ$19,MATCH($I$7,GRID!$A$13:$A$19,0),MATCH(1,($U$2=GRID!$B$1:$AQ$1)*(КАЛЕНДАРЬ!$AZ18=GRID!$B$3:$AQ$3), 0)),
INDEX(GRID!$B$13:$AQ$19,MATCH($I$7,GRID!$A$13:$A$19,0),MATCH(1,($U$2=GRID!$B$1:$AQ$1)*(КАЛЕНДАРЬ!$AZ18=GRID!$B$3:$AQ$3), 0))*(1-GRID!$B$27))</f>
        <v>29800</v>
      </c>
      <c r="K391" s="35" cm="1">
        <f t="array" ref="K391">IF($I$2="Открытый тариф",
INDEX(GRID!$B$4:$AQ$10,MATCH($K$7,GRID!$A$4:$A$10,0),MATCH(1,($U$2=GRID!$B$1:$AQ$1)*(КАЛЕНДАРЬ!AZ18=GRID!$B$3:$AQ$3), 0)),
INDEX(GRID!$B$4:$AQ$10,MATCH($K$7,GRID!$A$4:$A$10,0),MATCH(1,($U$2=GRID!$B$1:$AQ$1)*(КАЛЕНДАРЬ!AZ18=GRID!$B$3:$AQ$3), 0))*(1-GRID!$B$27))</f>
        <v>27900</v>
      </c>
      <c r="L391" s="35" cm="1">
        <f t="array" ref="L391">IF($I$2="Открытый тариф",
INDEX(GRID!$B$13:$AQ$19,MATCH($K$7,GRID!$A$13:$A$19,0),MATCH(1,($U$2=GRID!$B$1:$AQ$1)*(КАЛЕНДАРЬ!$AZ18=GRID!$B$3:$AQ$3), 0)),
INDEX(GRID!$B$13:$AQ$19,MATCH($K$7,GRID!$A$13:$A$19,0),MATCH(1,($U$2=GRID!$B$1:$AQ$1)*(КАЛЕНДАРЬ!$AZ18=GRID!$B$3:$AQ$3), 0))*(1-GRID!$B$27))</f>
        <v>30900</v>
      </c>
      <c r="M391" s="35" cm="1">
        <f t="array" ref="M391">IF($I$2="Открытый тариф",
INDEX(GRID!$B$4:$AQ$10,MATCH($M$7,GRID!$A$4:$A$10,0),MATCH(1,($U$2=GRID!$B$1:$AQ$1)*(КАЛЕНДАРЬ!AZ18=GRID!$B$3:$AQ$3), 0)),
INDEX(GRID!$B$4:$AQ$10,MATCH($M$7,GRID!$A$4:$A$10,0),MATCH(1,($U$2=GRID!$B$1:$AQ$1)*(КАЛЕНДАРЬ!AZ18=GRID!$B$3:$AQ$3), 0))*(1-GRID!$B$27))</f>
        <v>35000</v>
      </c>
      <c r="N391" s="35" cm="1">
        <f t="array" ref="N391">IF($I$2="Открытый тариф",
INDEX(GRID!$B$13:$AQ$19,MATCH($M$7,GRID!$A$13:$A$19,0),MATCH(1,($U$2=GRID!$B$1:$AQ$1)*(КАЛЕНДАРЬ!$AZ18=GRID!$B$3:$AQ$3), 0)),
INDEX(GRID!$B$13:$AQ$19,MATCH($M$7,GRID!$A$13:$A$19,0),MATCH(1,($U$2=GRID!$B$1:$AQ$1)*(КАЛЕНДАРЬ!$AZ18=GRID!$B$3:$AQ$3), 0))*(1-GRID!$B$27))</f>
        <v>38000</v>
      </c>
      <c r="O391" s="35" cm="1">
        <f t="array" ref="O391">IF($I$2="Открытый тариф",
INDEX(GRID!$B$4:$AQ$10,MATCH($O$7,GRID!$A$4:$A$10,0),MATCH(1,($U$2=GRID!$B$1:$AQ$1)*(КАЛЕНДАРЬ!AZ18=GRID!$B$3:$AQ$3), 0)),
INDEX(GRID!$B$4:$AQ$10,MATCH($O$7,GRID!$A$4:$A$10,0),MATCH(1,($U$2=GRID!$B$1:$AQ$1)*(КАЛЕНДАРЬ!AZ18=GRID!$B$3:$AQ$3), 0))*(1-GRID!$B$27))</f>
        <v>65500</v>
      </c>
      <c r="P391" s="35" cm="1">
        <f t="array" ref="P391">IF($I$2="Открытый тариф",
INDEX(GRID!$B$13:$AQ$19,MATCH($O$7,GRID!$A$13:$A$19,0),MATCH(1,($U$2=GRID!$B$1:$AQ$1)*(КАЛЕНДАРЬ!$AZ18=GRID!$B$3:$AQ$3), 0)),
INDEX(GRID!$B$13:$AQ$19,MATCH($O$7,GRID!$A$13:$A$19,0),MATCH(1,($U$2=GRID!$B$1:$AQ$1)*(КАЛЕНДАРЬ!$AZ18=GRID!$B$3:$AQ$3), 0))*(1-GRID!$B$27))</f>
        <v>65500</v>
      </c>
    </row>
    <row r="392" spans="1:16" x14ac:dyDescent="0.2">
      <c r="A392" s="58" t="s">
        <v>20</v>
      </c>
      <c r="B392" s="59">
        <v>16</v>
      </c>
      <c r="C392" s="35" cm="1">
        <f t="array" ref="C392">IF($I$2="Открытый тариф",
INDEX(GRID!$B$4:$AQ$10,MATCH($C$7,GRID!$A$4:$A$10,0),MATCH(1,($U$2=GRID!$B$1:$AQ$1)*(КАЛЕНДАРЬ!AZ19=GRID!$B$3:$AQ$3), 0)),
INDEX(GRID!$B$4:$AQ$10,MATCH($C$7,GRID!$A$4:$A$10,0),MATCH(1,($U$2=GRID!$B$1:$AQ$1)*(КАЛЕНДАРЬ!AZ19=GRID!$B$3:$AQ$3), 0))*(1-GRID!$B$27))</f>
        <v>14200</v>
      </c>
      <c r="D392" s="35" cm="1">
        <f t="array" ref="D392">IF($I$2="Открытый тариф",
INDEX(GRID!$B$13:$AQ$19,MATCH($C$7,GRID!$A$13:$A$19,0),MATCH(1,($U$2=GRID!$B$1:$AQ$1)*(КАЛЕНДАРЬ!$AZ19=GRID!$B$3:$AQ$3), 0)),
INDEX(GRID!$B$13:$AQ$19,MATCH($C$7,GRID!$A$13:$A$19,0),MATCH(1,($U$2=GRID!$B$1:$AQ$1)*(КАЛЕНДАРЬ!$AZ19=GRID!$B$3:$AQ$3), 0))*(1-GRID!$B$27))</f>
        <v>17200</v>
      </c>
      <c r="E392" s="35" cm="1">
        <f t="array" ref="E392">IF($I$2="Открытый тариф",
INDEX(GRID!$B$4:$AQ$10,MATCH($E$7,GRID!$A$4:$A$10,0),MATCH(1,($U$2=GRID!$B$1:$AQ$1)*(КАЛЕНДАРЬ!AZ19=GRID!$B$3:$AQ$3), 0)),
INDEX(GRID!$B$4:$AQ$10,MATCH($E$7,GRID!$A$4:$A$10,0),MATCH(1,($U$2=GRID!$B$1:$AQ$1)*(КАЛЕНДАРЬ!AZ19=GRID!$B$3:$AQ$3), 0))*(1-GRID!$B$27))</f>
        <v>17200</v>
      </c>
      <c r="F392" s="35" cm="1">
        <f t="array" ref="F392">IF($I$2="Открытый тариф",
INDEX(GRID!$B$13:$AQ$19,MATCH($E$7,GRID!$A$13:$A$19,0),MATCH(1,($U$2=GRID!$B$1:$AQ$1)*(КАЛЕНДАРЬ!$AZ19=GRID!$B$3:$AQ$3), 0)),
INDEX(GRID!$B$13:$AQ$19,MATCH($E$7,GRID!$A$13:$A$19,0),MATCH(1,($U$2=GRID!$B$1:$AQ$1)*(КАЛЕНДАРЬ!$AZ19=GRID!$B$3:$AQ$3), 0))*(1-GRID!$B$27))</f>
        <v>20200</v>
      </c>
      <c r="G392" s="35" cm="1">
        <f t="array" ref="G392">IF($I$2="Открытый тариф",
INDEX(GRID!$B$4:$AQ$10,MATCH($G$7,GRID!$A$4:$A$10,0),MATCH(1,($U$2=GRID!$B$1:$AQ$1)*(КАЛЕНДАРЬ!AZ19=GRID!$B$3:$AQ$3), 0)),
INDEX(GRID!$B$4:$AQ$10,MATCH($G$7,GRID!$A$4:$A$10,0),MATCH(1,($U$2=GRID!$B$1:$AQ$1)*(КАЛЕНДАРЬ!AZ19=GRID!$B$3:$AQ$3), 0))*(1-GRID!$B$27))</f>
        <v>18000</v>
      </c>
      <c r="H392" s="35" cm="1">
        <f t="array" ref="H392">IF($I$2="Открытый тариф",
INDEX(GRID!$B$13:$AQ$19,MATCH($G$7,GRID!$A$13:$A$19,0),MATCH(1,($U$2=GRID!$B$1:$AQ$1)*(КАЛЕНДАРЬ!$AZ19=GRID!$B$3:$AQ$3), 0)),
INDEX(GRID!$B$13:$AQ$19,MATCH($G$7,GRID!$A$13:$A$19,0),MATCH(1,($U$2=GRID!$B$1:$AQ$1)*(КАЛЕНДАРЬ!$AZ19=GRID!$B$3:$AQ$3), 0))*(1-GRID!$B$27))</f>
        <v>21000</v>
      </c>
      <c r="I392" s="35" cm="1">
        <f t="array" ref="I392">IF($I$2="Открытый тариф",
INDEX(GRID!$B$4:$AQ$10,MATCH($I$7,GRID!$A$4:$A$10,0),MATCH(1,($U$2=GRID!$B$1:$AQ$1)*(КАЛЕНДАРЬ!AZ19=GRID!$B$3:$AQ$3), 0)),
INDEX(GRID!$B$4:$AQ$10,MATCH($I$7,GRID!$A$4:$A$10,0),MATCH(1,($U$2=GRID!$B$1:$AQ$1)*(КАЛЕНДАРЬ!AZ19=GRID!$B$3:$AQ$3), 0))*(1-GRID!$B$27))</f>
        <v>26800</v>
      </c>
      <c r="J392" s="35" cm="1">
        <f t="array" ref="J392">IF($I$2="Открытый тариф",
INDEX(GRID!$B$13:$AQ$19,MATCH($I$7,GRID!$A$13:$A$19,0),MATCH(1,($U$2=GRID!$B$1:$AQ$1)*(КАЛЕНДАРЬ!$AZ19=GRID!$B$3:$AQ$3), 0)),
INDEX(GRID!$B$13:$AQ$19,MATCH($I$7,GRID!$A$13:$A$19,0),MATCH(1,($U$2=GRID!$B$1:$AQ$1)*(КАЛЕНДАРЬ!$AZ19=GRID!$B$3:$AQ$3), 0))*(1-GRID!$B$27))</f>
        <v>29800</v>
      </c>
      <c r="K392" s="35" cm="1">
        <f t="array" ref="K392">IF($I$2="Открытый тариф",
INDEX(GRID!$B$4:$AQ$10,MATCH($K$7,GRID!$A$4:$A$10,0),MATCH(1,($U$2=GRID!$B$1:$AQ$1)*(КАЛЕНДАРЬ!AZ19=GRID!$B$3:$AQ$3), 0)),
INDEX(GRID!$B$4:$AQ$10,MATCH($K$7,GRID!$A$4:$A$10,0),MATCH(1,($U$2=GRID!$B$1:$AQ$1)*(КАЛЕНДАРЬ!AZ19=GRID!$B$3:$AQ$3), 0))*(1-GRID!$B$27))</f>
        <v>27900</v>
      </c>
      <c r="L392" s="35" cm="1">
        <f t="array" ref="L392">IF($I$2="Открытый тариф",
INDEX(GRID!$B$13:$AQ$19,MATCH($K$7,GRID!$A$13:$A$19,0),MATCH(1,($U$2=GRID!$B$1:$AQ$1)*(КАЛЕНДАРЬ!$AZ19=GRID!$B$3:$AQ$3), 0)),
INDEX(GRID!$B$13:$AQ$19,MATCH($K$7,GRID!$A$13:$A$19,0),MATCH(1,($U$2=GRID!$B$1:$AQ$1)*(КАЛЕНДАРЬ!$AZ19=GRID!$B$3:$AQ$3), 0))*(1-GRID!$B$27))</f>
        <v>30900</v>
      </c>
      <c r="M392" s="35" cm="1">
        <f t="array" ref="M392">IF($I$2="Открытый тариф",
INDEX(GRID!$B$4:$AQ$10,MATCH($M$7,GRID!$A$4:$A$10,0),MATCH(1,($U$2=GRID!$B$1:$AQ$1)*(КАЛЕНДАРЬ!AZ19=GRID!$B$3:$AQ$3), 0)),
INDEX(GRID!$B$4:$AQ$10,MATCH($M$7,GRID!$A$4:$A$10,0),MATCH(1,($U$2=GRID!$B$1:$AQ$1)*(КАЛЕНДАРЬ!AZ19=GRID!$B$3:$AQ$3), 0))*(1-GRID!$B$27))</f>
        <v>35000</v>
      </c>
      <c r="N392" s="35" cm="1">
        <f t="array" ref="N392">IF($I$2="Открытый тариф",
INDEX(GRID!$B$13:$AQ$19,MATCH($M$7,GRID!$A$13:$A$19,0),MATCH(1,($U$2=GRID!$B$1:$AQ$1)*(КАЛЕНДАРЬ!$AZ19=GRID!$B$3:$AQ$3), 0)),
INDEX(GRID!$B$13:$AQ$19,MATCH($M$7,GRID!$A$13:$A$19,0),MATCH(1,($U$2=GRID!$B$1:$AQ$1)*(КАЛЕНДАРЬ!$AZ19=GRID!$B$3:$AQ$3), 0))*(1-GRID!$B$27))</f>
        <v>38000</v>
      </c>
      <c r="O392" s="35" cm="1">
        <f t="array" ref="O392">IF($I$2="Открытый тариф",
INDEX(GRID!$B$4:$AQ$10,MATCH($O$7,GRID!$A$4:$A$10,0),MATCH(1,($U$2=GRID!$B$1:$AQ$1)*(КАЛЕНДАРЬ!AZ19=GRID!$B$3:$AQ$3), 0)),
INDEX(GRID!$B$4:$AQ$10,MATCH($O$7,GRID!$A$4:$A$10,0),MATCH(1,($U$2=GRID!$B$1:$AQ$1)*(КАЛЕНДАРЬ!AZ19=GRID!$B$3:$AQ$3), 0))*(1-GRID!$B$27))</f>
        <v>65500</v>
      </c>
      <c r="P392" s="35" cm="1">
        <f t="array" ref="P392">IF($I$2="Открытый тариф",
INDEX(GRID!$B$13:$AQ$19,MATCH($O$7,GRID!$A$13:$A$19,0),MATCH(1,($U$2=GRID!$B$1:$AQ$1)*(КАЛЕНДАРЬ!$AZ19=GRID!$B$3:$AQ$3), 0)),
INDEX(GRID!$B$13:$AQ$19,MATCH($O$7,GRID!$A$13:$A$19,0),MATCH(1,($U$2=GRID!$B$1:$AQ$1)*(КАЛЕНДАРЬ!$AZ19=GRID!$B$3:$AQ$3), 0))*(1-GRID!$B$27))</f>
        <v>65500</v>
      </c>
    </row>
    <row r="393" spans="1:16" x14ac:dyDescent="0.2">
      <c r="A393" s="58" t="s">
        <v>14</v>
      </c>
      <c r="B393" s="59">
        <v>17</v>
      </c>
      <c r="C393" s="35" cm="1">
        <f t="array" ref="C393">IF($I$2="Открытый тариф",
INDEX(GRID!$B$4:$AQ$10,MATCH($C$7,GRID!$A$4:$A$10,0),MATCH(1,($U$2=GRID!$B$1:$AQ$1)*(КАЛЕНДАРЬ!AZ20=GRID!$B$3:$AQ$3), 0)),
INDEX(GRID!$B$4:$AQ$10,MATCH($C$7,GRID!$A$4:$A$10,0),MATCH(1,($U$2=GRID!$B$1:$AQ$1)*(КАЛЕНДАРЬ!AZ20=GRID!$B$3:$AQ$3), 0))*(1-GRID!$B$27))</f>
        <v>13200</v>
      </c>
      <c r="D393" s="35" cm="1">
        <f t="array" ref="D393">IF($I$2="Открытый тариф",
INDEX(GRID!$B$13:$AQ$19,MATCH($C$7,GRID!$A$13:$A$19,0),MATCH(1,($U$2=GRID!$B$1:$AQ$1)*(КАЛЕНДАРЬ!$AZ20=GRID!$B$3:$AQ$3), 0)),
INDEX(GRID!$B$13:$AQ$19,MATCH($C$7,GRID!$A$13:$A$19,0),MATCH(1,($U$2=GRID!$B$1:$AQ$1)*(КАЛЕНДАРЬ!$AZ20=GRID!$B$3:$AQ$3), 0))*(1-GRID!$B$27))</f>
        <v>16200</v>
      </c>
      <c r="E393" s="35" cm="1">
        <f t="array" ref="E393">IF($I$2="Открытый тариф",
INDEX(GRID!$B$4:$AQ$10,MATCH($E$7,GRID!$A$4:$A$10,0),MATCH(1,($U$2=GRID!$B$1:$AQ$1)*(КАЛЕНДАРЬ!AZ20=GRID!$B$3:$AQ$3), 0)),
INDEX(GRID!$B$4:$AQ$10,MATCH($E$7,GRID!$A$4:$A$10,0),MATCH(1,($U$2=GRID!$B$1:$AQ$1)*(КАЛЕНДАРЬ!AZ20=GRID!$B$3:$AQ$3), 0))*(1-GRID!$B$27))</f>
        <v>16000</v>
      </c>
      <c r="F393" s="35" cm="1">
        <f t="array" ref="F393">IF($I$2="Открытый тариф",
INDEX(GRID!$B$13:$AQ$19,MATCH($E$7,GRID!$A$13:$A$19,0),MATCH(1,($U$2=GRID!$B$1:$AQ$1)*(КАЛЕНДАРЬ!$AZ20=GRID!$B$3:$AQ$3), 0)),
INDEX(GRID!$B$13:$AQ$19,MATCH($E$7,GRID!$A$13:$A$19,0),MATCH(1,($U$2=GRID!$B$1:$AQ$1)*(КАЛЕНДАРЬ!$AZ20=GRID!$B$3:$AQ$3), 0))*(1-GRID!$B$27))</f>
        <v>19000</v>
      </c>
      <c r="G393" s="35" cm="1">
        <f t="array" ref="G393">IF($I$2="Открытый тариф",
INDEX(GRID!$B$4:$AQ$10,MATCH($G$7,GRID!$A$4:$A$10,0),MATCH(1,($U$2=GRID!$B$1:$AQ$1)*(КАЛЕНДАРЬ!AZ20=GRID!$B$3:$AQ$3), 0)),
INDEX(GRID!$B$4:$AQ$10,MATCH($G$7,GRID!$A$4:$A$10,0),MATCH(1,($U$2=GRID!$B$1:$AQ$1)*(КАЛЕНДАРЬ!AZ20=GRID!$B$3:$AQ$3), 0))*(1-GRID!$B$27))</f>
        <v>16700</v>
      </c>
      <c r="H393" s="35" cm="1">
        <f t="array" ref="H393">IF($I$2="Открытый тариф",
INDEX(GRID!$B$13:$AQ$19,MATCH($G$7,GRID!$A$13:$A$19,0),MATCH(1,($U$2=GRID!$B$1:$AQ$1)*(КАЛЕНДАРЬ!$AZ20=GRID!$B$3:$AQ$3), 0)),
INDEX(GRID!$B$13:$AQ$19,MATCH($G$7,GRID!$A$13:$A$19,0),MATCH(1,($U$2=GRID!$B$1:$AQ$1)*(КАЛЕНДАРЬ!$AZ20=GRID!$B$3:$AQ$3), 0))*(1-GRID!$B$27))</f>
        <v>19700</v>
      </c>
      <c r="I393" s="35" cm="1">
        <f t="array" ref="I393">IF($I$2="Открытый тариф",
INDEX(GRID!$B$4:$AQ$10,MATCH($I$7,GRID!$A$4:$A$10,0),MATCH(1,($U$2=GRID!$B$1:$AQ$1)*(КАЛЕНДАРЬ!AZ20=GRID!$B$3:$AQ$3), 0)),
INDEX(GRID!$B$4:$AQ$10,MATCH($I$7,GRID!$A$4:$A$10,0),MATCH(1,($U$2=GRID!$B$1:$AQ$1)*(КАЛЕНДАРЬ!AZ20=GRID!$B$3:$AQ$3), 0))*(1-GRID!$B$27))</f>
        <v>26800</v>
      </c>
      <c r="J393" s="35" cm="1">
        <f t="array" ref="J393">IF($I$2="Открытый тариф",
INDEX(GRID!$B$13:$AQ$19,MATCH($I$7,GRID!$A$13:$A$19,0),MATCH(1,($U$2=GRID!$B$1:$AQ$1)*(КАЛЕНДАРЬ!$AZ20=GRID!$B$3:$AQ$3), 0)),
INDEX(GRID!$B$13:$AQ$19,MATCH($I$7,GRID!$A$13:$A$19,0),MATCH(1,($U$2=GRID!$B$1:$AQ$1)*(КАЛЕНДАРЬ!$AZ20=GRID!$B$3:$AQ$3), 0))*(1-GRID!$B$27))</f>
        <v>29800</v>
      </c>
      <c r="K393" s="35" cm="1">
        <f t="array" ref="K393">IF($I$2="Открытый тариф",
INDEX(GRID!$B$4:$AQ$10,MATCH($K$7,GRID!$A$4:$A$10,0),MATCH(1,($U$2=GRID!$B$1:$AQ$1)*(КАЛЕНДАРЬ!AZ20=GRID!$B$3:$AQ$3), 0)),
INDEX(GRID!$B$4:$AQ$10,MATCH($K$7,GRID!$A$4:$A$10,0),MATCH(1,($U$2=GRID!$B$1:$AQ$1)*(КАЛЕНДАРЬ!AZ20=GRID!$B$3:$AQ$3), 0))*(1-GRID!$B$27))</f>
        <v>27900</v>
      </c>
      <c r="L393" s="35" cm="1">
        <f t="array" ref="L393">IF($I$2="Открытый тариф",
INDEX(GRID!$B$13:$AQ$19,MATCH($K$7,GRID!$A$13:$A$19,0),MATCH(1,($U$2=GRID!$B$1:$AQ$1)*(КАЛЕНДАРЬ!$AZ20=GRID!$B$3:$AQ$3), 0)),
INDEX(GRID!$B$13:$AQ$19,MATCH($K$7,GRID!$A$13:$A$19,0),MATCH(1,($U$2=GRID!$B$1:$AQ$1)*(КАЛЕНДАРЬ!$AZ20=GRID!$B$3:$AQ$3), 0))*(1-GRID!$B$27))</f>
        <v>30900</v>
      </c>
      <c r="M393" s="35" cm="1">
        <f t="array" ref="M393">IF($I$2="Открытый тариф",
INDEX(GRID!$B$4:$AQ$10,MATCH($M$7,GRID!$A$4:$A$10,0),MATCH(1,($U$2=GRID!$B$1:$AQ$1)*(КАЛЕНДАРЬ!AZ20=GRID!$B$3:$AQ$3), 0)),
INDEX(GRID!$B$4:$AQ$10,MATCH($M$7,GRID!$A$4:$A$10,0),MATCH(1,($U$2=GRID!$B$1:$AQ$1)*(КАЛЕНДАРЬ!AZ20=GRID!$B$3:$AQ$3), 0))*(1-GRID!$B$27))</f>
        <v>35000</v>
      </c>
      <c r="N393" s="35" cm="1">
        <f t="array" ref="N393">IF($I$2="Открытый тариф",
INDEX(GRID!$B$13:$AQ$19,MATCH($M$7,GRID!$A$13:$A$19,0),MATCH(1,($U$2=GRID!$B$1:$AQ$1)*(КАЛЕНДАРЬ!$AZ20=GRID!$B$3:$AQ$3), 0)),
INDEX(GRID!$B$13:$AQ$19,MATCH($M$7,GRID!$A$13:$A$19,0),MATCH(1,($U$2=GRID!$B$1:$AQ$1)*(КАЛЕНДАРЬ!$AZ20=GRID!$B$3:$AQ$3), 0))*(1-GRID!$B$27))</f>
        <v>38000</v>
      </c>
      <c r="O393" s="35" cm="1">
        <f t="array" ref="O393">IF($I$2="Открытый тариф",
INDEX(GRID!$B$4:$AQ$10,MATCH($O$7,GRID!$A$4:$A$10,0),MATCH(1,($U$2=GRID!$B$1:$AQ$1)*(КАЛЕНДАРЬ!AZ20=GRID!$B$3:$AQ$3), 0)),
INDEX(GRID!$B$4:$AQ$10,MATCH($O$7,GRID!$A$4:$A$10,0),MATCH(1,($U$2=GRID!$B$1:$AQ$1)*(КАЛЕНДАРЬ!AZ20=GRID!$B$3:$AQ$3), 0))*(1-GRID!$B$27))</f>
        <v>65500</v>
      </c>
      <c r="P393" s="35" cm="1">
        <f t="array" ref="P393">IF($I$2="Открытый тариф",
INDEX(GRID!$B$13:$AQ$19,MATCH($O$7,GRID!$A$13:$A$19,0),MATCH(1,($U$2=GRID!$B$1:$AQ$1)*(КАЛЕНДАРЬ!$AZ20=GRID!$B$3:$AQ$3), 0)),
INDEX(GRID!$B$13:$AQ$19,MATCH($O$7,GRID!$A$13:$A$19,0),MATCH(1,($U$2=GRID!$B$1:$AQ$1)*(КАЛЕНДАРЬ!$AZ20=GRID!$B$3:$AQ$3), 0))*(1-GRID!$B$27))</f>
        <v>65500</v>
      </c>
    </row>
    <row r="394" spans="1:16" x14ac:dyDescent="0.2">
      <c r="A394" s="58" t="s">
        <v>15</v>
      </c>
      <c r="B394" s="59">
        <v>18</v>
      </c>
      <c r="C394" s="35" cm="1">
        <f t="array" ref="C394">IF($I$2="Открытый тариф",
INDEX(GRID!$B$4:$AQ$10,MATCH($C$7,GRID!$A$4:$A$10,0),MATCH(1,($U$2=GRID!$B$1:$AQ$1)*(КАЛЕНДАРЬ!AZ21=GRID!$B$3:$AQ$3), 0)),
INDEX(GRID!$B$4:$AQ$10,MATCH($C$7,GRID!$A$4:$A$10,0),MATCH(1,($U$2=GRID!$B$1:$AQ$1)*(КАЛЕНДАРЬ!AZ21=GRID!$B$3:$AQ$3), 0))*(1-GRID!$B$27))</f>
        <v>13200</v>
      </c>
      <c r="D394" s="35" cm="1">
        <f t="array" ref="D394">IF($I$2="Открытый тариф",
INDEX(GRID!$B$13:$AQ$19,MATCH($C$7,GRID!$A$13:$A$19,0),MATCH(1,($U$2=GRID!$B$1:$AQ$1)*(КАЛЕНДАРЬ!$AZ21=GRID!$B$3:$AQ$3), 0)),
INDEX(GRID!$B$13:$AQ$19,MATCH($C$7,GRID!$A$13:$A$19,0),MATCH(1,($U$2=GRID!$B$1:$AQ$1)*(КАЛЕНДАРЬ!$AZ21=GRID!$B$3:$AQ$3), 0))*(1-GRID!$B$27))</f>
        <v>16200</v>
      </c>
      <c r="E394" s="35" cm="1">
        <f t="array" ref="E394">IF($I$2="Открытый тариф",
INDEX(GRID!$B$4:$AQ$10,MATCH($E$7,GRID!$A$4:$A$10,0),MATCH(1,($U$2=GRID!$B$1:$AQ$1)*(КАЛЕНДАРЬ!AZ21=GRID!$B$3:$AQ$3), 0)),
INDEX(GRID!$B$4:$AQ$10,MATCH($E$7,GRID!$A$4:$A$10,0),MATCH(1,($U$2=GRID!$B$1:$AQ$1)*(КАЛЕНДАРЬ!AZ21=GRID!$B$3:$AQ$3), 0))*(1-GRID!$B$27))</f>
        <v>16000</v>
      </c>
      <c r="F394" s="35" cm="1">
        <f t="array" ref="F394">IF($I$2="Открытый тариф",
INDEX(GRID!$B$13:$AQ$19,MATCH($E$7,GRID!$A$13:$A$19,0),MATCH(1,($U$2=GRID!$B$1:$AQ$1)*(КАЛЕНДАРЬ!$AZ21=GRID!$B$3:$AQ$3), 0)),
INDEX(GRID!$B$13:$AQ$19,MATCH($E$7,GRID!$A$13:$A$19,0),MATCH(1,($U$2=GRID!$B$1:$AQ$1)*(КАЛЕНДАРЬ!$AZ21=GRID!$B$3:$AQ$3), 0))*(1-GRID!$B$27))</f>
        <v>19000</v>
      </c>
      <c r="G394" s="35" cm="1">
        <f t="array" ref="G394">IF($I$2="Открытый тариф",
INDEX(GRID!$B$4:$AQ$10,MATCH($G$7,GRID!$A$4:$A$10,0),MATCH(1,($U$2=GRID!$B$1:$AQ$1)*(КАЛЕНДАРЬ!AZ21=GRID!$B$3:$AQ$3), 0)),
INDEX(GRID!$B$4:$AQ$10,MATCH($G$7,GRID!$A$4:$A$10,0),MATCH(1,($U$2=GRID!$B$1:$AQ$1)*(КАЛЕНДАРЬ!AZ21=GRID!$B$3:$AQ$3), 0))*(1-GRID!$B$27))</f>
        <v>16700</v>
      </c>
      <c r="H394" s="35" cm="1">
        <f t="array" ref="H394">IF($I$2="Открытый тариф",
INDEX(GRID!$B$13:$AQ$19,MATCH($G$7,GRID!$A$13:$A$19,0),MATCH(1,($U$2=GRID!$B$1:$AQ$1)*(КАЛЕНДАРЬ!$AZ21=GRID!$B$3:$AQ$3), 0)),
INDEX(GRID!$B$13:$AQ$19,MATCH($G$7,GRID!$A$13:$A$19,0),MATCH(1,($U$2=GRID!$B$1:$AQ$1)*(КАЛЕНДАРЬ!$AZ21=GRID!$B$3:$AQ$3), 0))*(1-GRID!$B$27))</f>
        <v>19700</v>
      </c>
      <c r="I394" s="35" cm="1">
        <f t="array" ref="I394">IF($I$2="Открытый тариф",
INDEX(GRID!$B$4:$AQ$10,MATCH($I$7,GRID!$A$4:$A$10,0),MATCH(1,($U$2=GRID!$B$1:$AQ$1)*(КАЛЕНДАРЬ!AZ21=GRID!$B$3:$AQ$3), 0)),
INDEX(GRID!$B$4:$AQ$10,MATCH($I$7,GRID!$A$4:$A$10,0),MATCH(1,($U$2=GRID!$B$1:$AQ$1)*(КАЛЕНДАРЬ!AZ21=GRID!$B$3:$AQ$3), 0))*(1-GRID!$B$27))</f>
        <v>26800</v>
      </c>
      <c r="J394" s="35" cm="1">
        <f t="array" ref="J394">IF($I$2="Открытый тариф",
INDEX(GRID!$B$13:$AQ$19,MATCH($I$7,GRID!$A$13:$A$19,0),MATCH(1,($U$2=GRID!$B$1:$AQ$1)*(КАЛЕНДАРЬ!$AZ21=GRID!$B$3:$AQ$3), 0)),
INDEX(GRID!$B$13:$AQ$19,MATCH($I$7,GRID!$A$13:$A$19,0),MATCH(1,($U$2=GRID!$B$1:$AQ$1)*(КАЛЕНДАРЬ!$AZ21=GRID!$B$3:$AQ$3), 0))*(1-GRID!$B$27))</f>
        <v>29800</v>
      </c>
      <c r="K394" s="35" cm="1">
        <f t="array" ref="K394">IF($I$2="Открытый тариф",
INDEX(GRID!$B$4:$AQ$10,MATCH($K$7,GRID!$A$4:$A$10,0),MATCH(1,($U$2=GRID!$B$1:$AQ$1)*(КАЛЕНДАРЬ!AZ21=GRID!$B$3:$AQ$3), 0)),
INDEX(GRID!$B$4:$AQ$10,MATCH($K$7,GRID!$A$4:$A$10,0),MATCH(1,($U$2=GRID!$B$1:$AQ$1)*(КАЛЕНДАРЬ!AZ21=GRID!$B$3:$AQ$3), 0))*(1-GRID!$B$27))</f>
        <v>27900</v>
      </c>
      <c r="L394" s="35" cm="1">
        <f t="array" ref="L394">IF($I$2="Открытый тариф",
INDEX(GRID!$B$13:$AQ$19,MATCH($K$7,GRID!$A$13:$A$19,0),MATCH(1,($U$2=GRID!$B$1:$AQ$1)*(КАЛЕНДАРЬ!$AZ21=GRID!$B$3:$AQ$3), 0)),
INDEX(GRID!$B$13:$AQ$19,MATCH($K$7,GRID!$A$13:$A$19,0),MATCH(1,($U$2=GRID!$B$1:$AQ$1)*(КАЛЕНДАРЬ!$AZ21=GRID!$B$3:$AQ$3), 0))*(1-GRID!$B$27))</f>
        <v>30900</v>
      </c>
      <c r="M394" s="35" cm="1">
        <f t="array" ref="M394">IF($I$2="Открытый тариф",
INDEX(GRID!$B$4:$AQ$10,MATCH($M$7,GRID!$A$4:$A$10,0),MATCH(1,($U$2=GRID!$B$1:$AQ$1)*(КАЛЕНДАРЬ!AZ21=GRID!$B$3:$AQ$3), 0)),
INDEX(GRID!$B$4:$AQ$10,MATCH($M$7,GRID!$A$4:$A$10,0),MATCH(1,($U$2=GRID!$B$1:$AQ$1)*(КАЛЕНДАРЬ!AZ21=GRID!$B$3:$AQ$3), 0))*(1-GRID!$B$27))</f>
        <v>35000</v>
      </c>
      <c r="N394" s="35" cm="1">
        <f t="array" ref="N394">IF($I$2="Открытый тариф",
INDEX(GRID!$B$13:$AQ$19,MATCH($M$7,GRID!$A$13:$A$19,0),MATCH(1,($U$2=GRID!$B$1:$AQ$1)*(КАЛЕНДАРЬ!$AZ21=GRID!$B$3:$AQ$3), 0)),
INDEX(GRID!$B$13:$AQ$19,MATCH($M$7,GRID!$A$13:$A$19,0),MATCH(1,($U$2=GRID!$B$1:$AQ$1)*(КАЛЕНДАРЬ!$AZ21=GRID!$B$3:$AQ$3), 0))*(1-GRID!$B$27))</f>
        <v>38000</v>
      </c>
      <c r="O394" s="35" cm="1">
        <f t="array" ref="O394">IF($I$2="Открытый тариф",
INDEX(GRID!$B$4:$AQ$10,MATCH($O$7,GRID!$A$4:$A$10,0),MATCH(1,($U$2=GRID!$B$1:$AQ$1)*(КАЛЕНДАРЬ!AZ21=GRID!$B$3:$AQ$3), 0)),
INDEX(GRID!$B$4:$AQ$10,MATCH($O$7,GRID!$A$4:$A$10,0),MATCH(1,($U$2=GRID!$B$1:$AQ$1)*(КАЛЕНДАРЬ!AZ21=GRID!$B$3:$AQ$3), 0))*(1-GRID!$B$27))</f>
        <v>65500</v>
      </c>
      <c r="P394" s="35" cm="1">
        <f t="array" ref="P394">IF($I$2="Открытый тариф",
INDEX(GRID!$B$13:$AQ$19,MATCH($O$7,GRID!$A$13:$A$19,0),MATCH(1,($U$2=GRID!$B$1:$AQ$1)*(КАЛЕНДАРЬ!$AZ21=GRID!$B$3:$AQ$3), 0)),
INDEX(GRID!$B$13:$AQ$19,MATCH($O$7,GRID!$A$13:$A$19,0),MATCH(1,($U$2=GRID!$B$1:$AQ$1)*(КАЛЕНДАРЬ!$AZ21=GRID!$B$3:$AQ$3), 0))*(1-GRID!$B$27))</f>
        <v>65500</v>
      </c>
    </row>
    <row r="395" spans="1:16" x14ac:dyDescent="0.2">
      <c r="A395" s="58" t="s">
        <v>16</v>
      </c>
      <c r="B395" s="59">
        <v>19</v>
      </c>
      <c r="C395" s="35" cm="1">
        <f t="array" ref="C395">IF($I$2="Открытый тариф",
INDEX(GRID!$B$4:$AQ$10,MATCH($C$7,GRID!$A$4:$A$10,0),MATCH(1,($U$2=GRID!$B$1:$AQ$1)*(КАЛЕНДАРЬ!AZ22=GRID!$B$3:$AQ$3), 0)),
INDEX(GRID!$B$4:$AQ$10,MATCH($C$7,GRID!$A$4:$A$10,0),MATCH(1,($U$2=GRID!$B$1:$AQ$1)*(КАЛЕНДАРЬ!AZ22=GRID!$B$3:$AQ$3), 0))*(1-GRID!$B$27))</f>
        <v>13200</v>
      </c>
      <c r="D395" s="35" cm="1">
        <f t="array" ref="D395">IF($I$2="Открытый тариф",
INDEX(GRID!$B$13:$AQ$19,MATCH($C$7,GRID!$A$13:$A$19,0),MATCH(1,($U$2=GRID!$B$1:$AQ$1)*(КАЛЕНДАРЬ!$AZ22=GRID!$B$3:$AQ$3), 0)),
INDEX(GRID!$B$13:$AQ$19,MATCH($C$7,GRID!$A$13:$A$19,0),MATCH(1,($U$2=GRID!$B$1:$AQ$1)*(КАЛЕНДАРЬ!$AZ22=GRID!$B$3:$AQ$3), 0))*(1-GRID!$B$27))</f>
        <v>16200</v>
      </c>
      <c r="E395" s="35" cm="1">
        <f t="array" ref="E395">IF($I$2="Открытый тариф",
INDEX(GRID!$B$4:$AQ$10,MATCH($E$7,GRID!$A$4:$A$10,0),MATCH(1,($U$2=GRID!$B$1:$AQ$1)*(КАЛЕНДАРЬ!AZ22=GRID!$B$3:$AQ$3), 0)),
INDEX(GRID!$B$4:$AQ$10,MATCH($E$7,GRID!$A$4:$A$10,0),MATCH(1,($U$2=GRID!$B$1:$AQ$1)*(КАЛЕНДАРЬ!AZ22=GRID!$B$3:$AQ$3), 0))*(1-GRID!$B$27))</f>
        <v>16000</v>
      </c>
      <c r="F395" s="35" cm="1">
        <f t="array" ref="F395">IF($I$2="Открытый тариф",
INDEX(GRID!$B$13:$AQ$19,MATCH($E$7,GRID!$A$13:$A$19,0),MATCH(1,($U$2=GRID!$B$1:$AQ$1)*(КАЛЕНДАРЬ!$AZ22=GRID!$B$3:$AQ$3), 0)),
INDEX(GRID!$B$13:$AQ$19,MATCH($E$7,GRID!$A$13:$A$19,0),MATCH(1,($U$2=GRID!$B$1:$AQ$1)*(КАЛЕНДАРЬ!$AZ22=GRID!$B$3:$AQ$3), 0))*(1-GRID!$B$27))</f>
        <v>19000</v>
      </c>
      <c r="G395" s="35" cm="1">
        <f t="array" ref="G395">IF($I$2="Открытый тариф",
INDEX(GRID!$B$4:$AQ$10,MATCH($G$7,GRID!$A$4:$A$10,0),MATCH(1,($U$2=GRID!$B$1:$AQ$1)*(КАЛЕНДАРЬ!AZ22=GRID!$B$3:$AQ$3), 0)),
INDEX(GRID!$B$4:$AQ$10,MATCH($G$7,GRID!$A$4:$A$10,0),MATCH(1,($U$2=GRID!$B$1:$AQ$1)*(КАЛЕНДАРЬ!AZ22=GRID!$B$3:$AQ$3), 0))*(1-GRID!$B$27))</f>
        <v>16700</v>
      </c>
      <c r="H395" s="35" cm="1">
        <f t="array" ref="H395">IF($I$2="Открытый тариф",
INDEX(GRID!$B$13:$AQ$19,MATCH($G$7,GRID!$A$13:$A$19,0),MATCH(1,($U$2=GRID!$B$1:$AQ$1)*(КАЛЕНДАРЬ!$AZ22=GRID!$B$3:$AQ$3), 0)),
INDEX(GRID!$B$13:$AQ$19,MATCH($G$7,GRID!$A$13:$A$19,0),MATCH(1,($U$2=GRID!$B$1:$AQ$1)*(КАЛЕНДАРЬ!$AZ22=GRID!$B$3:$AQ$3), 0))*(1-GRID!$B$27))</f>
        <v>19700</v>
      </c>
      <c r="I395" s="35" cm="1">
        <f t="array" ref="I395">IF($I$2="Открытый тариф",
INDEX(GRID!$B$4:$AQ$10,MATCH($I$7,GRID!$A$4:$A$10,0),MATCH(1,($U$2=GRID!$B$1:$AQ$1)*(КАЛЕНДАРЬ!AZ22=GRID!$B$3:$AQ$3), 0)),
INDEX(GRID!$B$4:$AQ$10,MATCH($I$7,GRID!$A$4:$A$10,0),MATCH(1,($U$2=GRID!$B$1:$AQ$1)*(КАЛЕНДАРЬ!AZ22=GRID!$B$3:$AQ$3), 0))*(1-GRID!$B$27))</f>
        <v>26800</v>
      </c>
      <c r="J395" s="35" cm="1">
        <f t="array" ref="J395">IF($I$2="Открытый тариф",
INDEX(GRID!$B$13:$AQ$19,MATCH($I$7,GRID!$A$13:$A$19,0),MATCH(1,($U$2=GRID!$B$1:$AQ$1)*(КАЛЕНДАРЬ!$AZ22=GRID!$B$3:$AQ$3), 0)),
INDEX(GRID!$B$13:$AQ$19,MATCH($I$7,GRID!$A$13:$A$19,0),MATCH(1,($U$2=GRID!$B$1:$AQ$1)*(КАЛЕНДАРЬ!$AZ22=GRID!$B$3:$AQ$3), 0))*(1-GRID!$B$27))</f>
        <v>29800</v>
      </c>
      <c r="K395" s="35" cm="1">
        <f t="array" ref="K395">IF($I$2="Открытый тариф",
INDEX(GRID!$B$4:$AQ$10,MATCH($K$7,GRID!$A$4:$A$10,0),MATCH(1,($U$2=GRID!$B$1:$AQ$1)*(КАЛЕНДАРЬ!AZ22=GRID!$B$3:$AQ$3), 0)),
INDEX(GRID!$B$4:$AQ$10,MATCH($K$7,GRID!$A$4:$A$10,0),MATCH(1,($U$2=GRID!$B$1:$AQ$1)*(КАЛЕНДАРЬ!AZ22=GRID!$B$3:$AQ$3), 0))*(1-GRID!$B$27))</f>
        <v>27900</v>
      </c>
      <c r="L395" s="35" cm="1">
        <f t="array" ref="L395">IF($I$2="Открытый тариф",
INDEX(GRID!$B$13:$AQ$19,MATCH($K$7,GRID!$A$13:$A$19,0),MATCH(1,($U$2=GRID!$B$1:$AQ$1)*(КАЛЕНДАРЬ!$AZ22=GRID!$B$3:$AQ$3), 0)),
INDEX(GRID!$B$13:$AQ$19,MATCH($K$7,GRID!$A$13:$A$19,0),MATCH(1,($U$2=GRID!$B$1:$AQ$1)*(КАЛЕНДАРЬ!$AZ22=GRID!$B$3:$AQ$3), 0))*(1-GRID!$B$27))</f>
        <v>30900</v>
      </c>
      <c r="M395" s="35" cm="1">
        <f t="array" ref="M395">IF($I$2="Открытый тариф",
INDEX(GRID!$B$4:$AQ$10,MATCH($M$7,GRID!$A$4:$A$10,0),MATCH(1,($U$2=GRID!$B$1:$AQ$1)*(КАЛЕНДАРЬ!AZ22=GRID!$B$3:$AQ$3), 0)),
INDEX(GRID!$B$4:$AQ$10,MATCH($M$7,GRID!$A$4:$A$10,0),MATCH(1,($U$2=GRID!$B$1:$AQ$1)*(КАЛЕНДАРЬ!AZ22=GRID!$B$3:$AQ$3), 0))*(1-GRID!$B$27))</f>
        <v>35000</v>
      </c>
      <c r="N395" s="35" cm="1">
        <f t="array" ref="N395">IF($I$2="Открытый тариф",
INDEX(GRID!$B$13:$AQ$19,MATCH($M$7,GRID!$A$13:$A$19,0),MATCH(1,($U$2=GRID!$B$1:$AQ$1)*(КАЛЕНДАРЬ!$AZ22=GRID!$B$3:$AQ$3), 0)),
INDEX(GRID!$B$13:$AQ$19,MATCH($M$7,GRID!$A$13:$A$19,0),MATCH(1,($U$2=GRID!$B$1:$AQ$1)*(КАЛЕНДАРЬ!$AZ22=GRID!$B$3:$AQ$3), 0))*(1-GRID!$B$27))</f>
        <v>38000</v>
      </c>
      <c r="O395" s="35" cm="1">
        <f t="array" ref="O395">IF($I$2="Открытый тариф",
INDEX(GRID!$B$4:$AQ$10,MATCH($O$7,GRID!$A$4:$A$10,0),MATCH(1,($U$2=GRID!$B$1:$AQ$1)*(КАЛЕНДАРЬ!AZ22=GRID!$B$3:$AQ$3), 0)),
INDEX(GRID!$B$4:$AQ$10,MATCH($O$7,GRID!$A$4:$A$10,0),MATCH(1,($U$2=GRID!$B$1:$AQ$1)*(КАЛЕНДАРЬ!AZ22=GRID!$B$3:$AQ$3), 0))*(1-GRID!$B$27))</f>
        <v>65500</v>
      </c>
      <c r="P395" s="35" cm="1">
        <f t="array" ref="P395">IF($I$2="Открытый тариф",
INDEX(GRID!$B$13:$AQ$19,MATCH($O$7,GRID!$A$13:$A$19,0),MATCH(1,($U$2=GRID!$B$1:$AQ$1)*(КАЛЕНДАРЬ!$AZ22=GRID!$B$3:$AQ$3), 0)),
INDEX(GRID!$B$13:$AQ$19,MATCH($O$7,GRID!$A$13:$A$19,0),MATCH(1,($U$2=GRID!$B$1:$AQ$1)*(КАЛЕНДАРЬ!$AZ22=GRID!$B$3:$AQ$3), 0))*(1-GRID!$B$27))</f>
        <v>65500</v>
      </c>
    </row>
    <row r="396" spans="1:16" x14ac:dyDescent="0.2">
      <c r="A396" s="58" t="s">
        <v>17</v>
      </c>
      <c r="B396" s="59">
        <v>20</v>
      </c>
      <c r="C396" s="35" cm="1">
        <f t="array" ref="C396">IF($I$2="Открытый тариф",
INDEX(GRID!$B$4:$AQ$10,MATCH($C$7,GRID!$A$4:$A$10,0),MATCH(1,($U$2=GRID!$B$1:$AQ$1)*(КАЛЕНДАРЬ!AZ23=GRID!$B$3:$AQ$3), 0)),
INDEX(GRID!$B$4:$AQ$10,MATCH($C$7,GRID!$A$4:$A$10,0),MATCH(1,($U$2=GRID!$B$1:$AQ$1)*(КАЛЕНДАРЬ!AZ23=GRID!$B$3:$AQ$3), 0))*(1-GRID!$B$27))</f>
        <v>13200</v>
      </c>
      <c r="D396" s="35" cm="1">
        <f t="array" ref="D396">IF($I$2="Открытый тариф",
INDEX(GRID!$B$13:$AQ$19,MATCH($C$7,GRID!$A$13:$A$19,0),MATCH(1,($U$2=GRID!$B$1:$AQ$1)*(КАЛЕНДАРЬ!$AZ23=GRID!$B$3:$AQ$3), 0)),
INDEX(GRID!$B$13:$AQ$19,MATCH($C$7,GRID!$A$13:$A$19,0),MATCH(1,($U$2=GRID!$B$1:$AQ$1)*(КАЛЕНДАРЬ!$AZ23=GRID!$B$3:$AQ$3), 0))*(1-GRID!$B$27))</f>
        <v>16200</v>
      </c>
      <c r="E396" s="35" cm="1">
        <f t="array" ref="E396">IF($I$2="Открытый тариф",
INDEX(GRID!$B$4:$AQ$10,MATCH($E$7,GRID!$A$4:$A$10,0),MATCH(1,($U$2=GRID!$B$1:$AQ$1)*(КАЛЕНДАРЬ!AZ23=GRID!$B$3:$AQ$3), 0)),
INDEX(GRID!$B$4:$AQ$10,MATCH($E$7,GRID!$A$4:$A$10,0),MATCH(1,($U$2=GRID!$B$1:$AQ$1)*(КАЛЕНДАРЬ!AZ23=GRID!$B$3:$AQ$3), 0))*(1-GRID!$B$27))</f>
        <v>16000</v>
      </c>
      <c r="F396" s="35" cm="1">
        <f t="array" ref="F396">IF($I$2="Открытый тариф",
INDEX(GRID!$B$13:$AQ$19,MATCH($E$7,GRID!$A$13:$A$19,0),MATCH(1,($U$2=GRID!$B$1:$AQ$1)*(КАЛЕНДАРЬ!$AZ23=GRID!$B$3:$AQ$3), 0)),
INDEX(GRID!$B$13:$AQ$19,MATCH($E$7,GRID!$A$13:$A$19,0),MATCH(1,($U$2=GRID!$B$1:$AQ$1)*(КАЛЕНДАРЬ!$AZ23=GRID!$B$3:$AQ$3), 0))*(1-GRID!$B$27))</f>
        <v>19000</v>
      </c>
      <c r="G396" s="35" cm="1">
        <f t="array" ref="G396">IF($I$2="Открытый тариф",
INDEX(GRID!$B$4:$AQ$10,MATCH($G$7,GRID!$A$4:$A$10,0),MATCH(1,($U$2=GRID!$B$1:$AQ$1)*(КАЛЕНДАРЬ!AZ23=GRID!$B$3:$AQ$3), 0)),
INDEX(GRID!$B$4:$AQ$10,MATCH($G$7,GRID!$A$4:$A$10,0),MATCH(1,($U$2=GRID!$B$1:$AQ$1)*(КАЛЕНДАРЬ!AZ23=GRID!$B$3:$AQ$3), 0))*(1-GRID!$B$27))</f>
        <v>16700</v>
      </c>
      <c r="H396" s="35" cm="1">
        <f t="array" ref="H396">IF($I$2="Открытый тариф",
INDEX(GRID!$B$13:$AQ$19,MATCH($G$7,GRID!$A$13:$A$19,0),MATCH(1,($U$2=GRID!$B$1:$AQ$1)*(КАЛЕНДАРЬ!$AZ23=GRID!$B$3:$AQ$3), 0)),
INDEX(GRID!$B$13:$AQ$19,MATCH($G$7,GRID!$A$13:$A$19,0),MATCH(1,($U$2=GRID!$B$1:$AQ$1)*(КАЛЕНДАРЬ!$AZ23=GRID!$B$3:$AQ$3), 0))*(1-GRID!$B$27))</f>
        <v>19700</v>
      </c>
      <c r="I396" s="35" cm="1">
        <f t="array" ref="I396">IF($I$2="Открытый тариф",
INDEX(GRID!$B$4:$AQ$10,MATCH($I$7,GRID!$A$4:$A$10,0),MATCH(1,($U$2=GRID!$B$1:$AQ$1)*(КАЛЕНДАРЬ!AZ23=GRID!$B$3:$AQ$3), 0)),
INDEX(GRID!$B$4:$AQ$10,MATCH($I$7,GRID!$A$4:$A$10,0),MATCH(1,($U$2=GRID!$B$1:$AQ$1)*(КАЛЕНДАРЬ!AZ23=GRID!$B$3:$AQ$3), 0))*(1-GRID!$B$27))</f>
        <v>26800</v>
      </c>
      <c r="J396" s="35" cm="1">
        <f t="array" ref="J396">IF($I$2="Открытый тариф",
INDEX(GRID!$B$13:$AQ$19,MATCH($I$7,GRID!$A$13:$A$19,0),MATCH(1,($U$2=GRID!$B$1:$AQ$1)*(КАЛЕНДАРЬ!$AZ23=GRID!$B$3:$AQ$3), 0)),
INDEX(GRID!$B$13:$AQ$19,MATCH($I$7,GRID!$A$13:$A$19,0),MATCH(1,($U$2=GRID!$B$1:$AQ$1)*(КАЛЕНДАРЬ!$AZ23=GRID!$B$3:$AQ$3), 0))*(1-GRID!$B$27))</f>
        <v>29800</v>
      </c>
      <c r="K396" s="35" cm="1">
        <f t="array" ref="K396">IF($I$2="Открытый тариф",
INDEX(GRID!$B$4:$AQ$10,MATCH($K$7,GRID!$A$4:$A$10,0),MATCH(1,($U$2=GRID!$B$1:$AQ$1)*(КАЛЕНДАРЬ!AZ23=GRID!$B$3:$AQ$3), 0)),
INDEX(GRID!$B$4:$AQ$10,MATCH($K$7,GRID!$A$4:$A$10,0),MATCH(1,($U$2=GRID!$B$1:$AQ$1)*(КАЛЕНДАРЬ!AZ23=GRID!$B$3:$AQ$3), 0))*(1-GRID!$B$27))</f>
        <v>27900</v>
      </c>
      <c r="L396" s="35" cm="1">
        <f t="array" ref="L396">IF($I$2="Открытый тариф",
INDEX(GRID!$B$13:$AQ$19,MATCH($K$7,GRID!$A$13:$A$19,0),MATCH(1,($U$2=GRID!$B$1:$AQ$1)*(КАЛЕНДАРЬ!$AZ23=GRID!$B$3:$AQ$3), 0)),
INDEX(GRID!$B$13:$AQ$19,MATCH($K$7,GRID!$A$13:$A$19,0),MATCH(1,($U$2=GRID!$B$1:$AQ$1)*(КАЛЕНДАРЬ!$AZ23=GRID!$B$3:$AQ$3), 0))*(1-GRID!$B$27))</f>
        <v>30900</v>
      </c>
      <c r="M396" s="35" cm="1">
        <f t="array" ref="M396">IF($I$2="Открытый тариф",
INDEX(GRID!$B$4:$AQ$10,MATCH($M$7,GRID!$A$4:$A$10,0),MATCH(1,($U$2=GRID!$B$1:$AQ$1)*(КАЛЕНДАРЬ!AZ23=GRID!$B$3:$AQ$3), 0)),
INDEX(GRID!$B$4:$AQ$10,MATCH($M$7,GRID!$A$4:$A$10,0),MATCH(1,($U$2=GRID!$B$1:$AQ$1)*(КАЛЕНДАРЬ!AZ23=GRID!$B$3:$AQ$3), 0))*(1-GRID!$B$27))</f>
        <v>35000</v>
      </c>
      <c r="N396" s="35" cm="1">
        <f t="array" ref="N396">IF($I$2="Открытый тариф",
INDEX(GRID!$B$13:$AQ$19,MATCH($M$7,GRID!$A$13:$A$19,0),MATCH(1,($U$2=GRID!$B$1:$AQ$1)*(КАЛЕНДАРЬ!$AZ23=GRID!$B$3:$AQ$3), 0)),
INDEX(GRID!$B$13:$AQ$19,MATCH($M$7,GRID!$A$13:$A$19,0),MATCH(1,($U$2=GRID!$B$1:$AQ$1)*(КАЛЕНДАРЬ!$AZ23=GRID!$B$3:$AQ$3), 0))*(1-GRID!$B$27))</f>
        <v>38000</v>
      </c>
      <c r="O396" s="35" cm="1">
        <f t="array" ref="O396">IF($I$2="Открытый тариф",
INDEX(GRID!$B$4:$AQ$10,MATCH($O$7,GRID!$A$4:$A$10,0),MATCH(1,($U$2=GRID!$B$1:$AQ$1)*(КАЛЕНДАРЬ!AZ23=GRID!$B$3:$AQ$3), 0)),
INDEX(GRID!$B$4:$AQ$10,MATCH($O$7,GRID!$A$4:$A$10,0),MATCH(1,($U$2=GRID!$B$1:$AQ$1)*(КАЛЕНДАРЬ!AZ23=GRID!$B$3:$AQ$3), 0))*(1-GRID!$B$27))</f>
        <v>65500</v>
      </c>
      <c r="P396" s="35" cm="1">
        <f t="array" ref="P396">IF($I$2="Открытый тариф",
INDEX(GRID!$B$13:$AQ$19,MATCH($O$7,GRID!$A$13:$A$19,0),MATCH(1,($U$2=GRID!$B$1:$AQ$1)*(КАЛЕНДАРЬ!$AZ23=GRID!$B$3:$AQ$3), 0)),
INDEX(GRID!$B$13:$AQ$19,MATCH($O$7,GRID!$A$13:$A$19,0),MATCH(1,($U$2=GRID!$B$1:$AQ$1)*(КАЛЕНДАРЬ!$AZ23=GRID!$B$3:$AQ$3), 0))*(1-GRID!$B$27))</f>
        <v>65500</v>
      </c>
    </row>
    <row r="397" spans="1:16" x14ac:dyDescent="0.2">
      <c r="A397" s="58" t="s">
        <v>18</v>
      </c>
      <c r="B397" s="59">
        <v>21</v>
      </c>
      <c r="C397" s="35" cm="1">
        <f t="array" ref="C397">IF($I$2="Открытый тариф",
INDEX(GRID!$B$4:$AQ$10,MATCH($C$7,GRID!$A$4:$A$10,0),MATCH(1,($U$2=GRID!$B$1:$AQ$1)*(КАЛЕНДАРЬ!AZ24=GRID!$B$3:$AQ$3), 0)),
INDEX(GRID!$B$4:$AQ$10,MATCH($C$7,GRID!$A$4:$A$10,0),MATCH(1,($U$2=GRID!$B$1:$AQ$1)*(КАЛЕНДАРЬ!AZ24=GRID!$B$3:$AQ$3), 0))*(1-GRID!$B$27))</f>
        <v>13200</v>
      </c>
      <c r="D397" s="35" cm="1">
        <f t="array" ref="D397">IF($I$2="Открытый тариф",
INDEX(GRID!$B$13:$AQ$19,MATCH($C$7,GRID!$A$13:$A$19,0),MATCH(1,($U$2=GRID!$B$1:$AQ$1)*(КАЛЕНДАРЬ!$AZ24=GRID!$B$3:$AQ$3), 0)),
INDEX(GRID!$B$13:$AQ$19,MATCH($C$7,GRID!$A$13:$A$19,0),MATCH(1,($U$2=GRID!$B$1:$AQ$1)*(КАЛЕНДАРЬ!$AZ24=GRID!$B$3:$AQ$3), 0))*(1-GRID!$B$27))</f>
        <v>16200</v>
      </c>
      <c r="E397" s="35" cm="1">
        <f t="array" ref="E397">IF($I$2="Открытый тариф",
INDEX(GRID!$B$4:$AQ$10,MATCH($E$7,GRID!$A$4:$A$10,0),MATCH(1,($U$2=GRID!$B$1:$AQ$1)*(КАЛЕНДАРЬ!AZ24=GRID!$B$3:$AQ$3), 0)),
INDEX(GRID!$B$4:$AQ$10,MATCH($E$7,GRID!$A$4:$A$10,0),MATCH(1,($U$2=GRID!$B$1:$AQ$1)*(КАЛЕНДАРЬ!AZ24=GRID!$B$3:$AQ$3), 0))*(1-GRID!$B$27))</f>
        <v>16000</v>
      </c>
      <c r="F397" s="35" cm="1">
        <f t="array" ref="F397">IF($I$2="Открытый тариф",
INDEX(GRID!$B$13:$AQ$19,MATCH($E$7,GRID!$A$13:$A$19,0),MATCH(1,($U$2=GRID!$B$1:$AQ$1)*(КАЛЕНДАРЬ!$AZ24=GRID!$B$3:$AQ$3), 0)),
INDEX(GRID!$B$13:$AQ$19,MATCH($E$7,GRID!$A$13:$A$19,0),MATCH(1,($U$2=GRID!$B$1:$AQ$1)*(КАЛЕНДАРЬ!$AZ24=GRID!$B$3:$AQ$3), 0))*(1-GRID!$B$27))</f>
        <v>19000</v>
      </c>
      <c r="G397" s="35" cm="1">
        <f t="array" ref="G397">IF($I$2="Открытый тариф",
INDEX(GRID!$B$4:$AQ$10,MATCH($G$7,GRID!$A$4:$A$10,0),MATCH(1,($U$2=GRID!$B$1:$AQ$1)*(КАЛЕНДАРЬ!AZ24=GRID!$B$3:$AQ$3), 0)),
INDEX(GRID!$B$4:$AQ$10,MATCH($G$7,GRID!$A$4:$A$10,0),MATCH(1,($U$2=GRID!$B$1:$AQ$1)*(КАЛЕНДАРЬ!AZ24=GRID!$B$3:$AQ$3), 0))*(1-GRID!$B$27))</f>
        <v>16700</v>
      </c>
      <c r="H397" s="35" cm="1">
        <f t="array" ref="H397">IF($I$2="Открытый тариф",
INDEX(GRID!$B$13:$AQ$19,MATCH($G$7,GRID!$A$13:$A$19,0),MATCH(1,($U$2=GRID!$B$1:$AQ$1)*(КАЛЕНДАРЬ!$AZ24=GRID!$B$3:$AQ$3), 0)),
INDEX(GRID!$B$13:$AQ$19,MATCH($G$7,GRID!$A$13:$A$19,0),MATCH(1,($U$2=GRID!$B$1:$AQ$1)*(КАЛЕНДАРЬ!$AZ24=GRID!$B$3:$AQ$3), 0))*(1-GRID!$B$27))</f>
        <v>19700</v>
      </c>
      <c r="I397" s="35" cm="1">
        <f t="array" ref="I397">IF($I$2="Открытый тариф",
INDEX(GRID!$B$4:$AQ$10,MATCH($I$7,GRID!$A$4:$A$10,0),MATCH(1,($U$2=GRID!$B$1:$AQ$1)*(КАЛЕНДАРЬ!AZ24=GRID!$B$3:$AQ$3), 0)),
INDEX(GRID!$B$4:$AQ$10,MATCH($I$7,GRID!$A$4:$A$10,0),MATCH(1,($U$2=GRID!$B$1:$AQ$1)*(КАЛЕНДАРЬ!AZ24=GRID!$B$3:$AQ$3), 0))*(1-GRID!$B$27))</f>
        <v>26800</v>
      </c>
      <c r="J397" s="35" cm="1">
        <f t="array" ref="J397">IF($I$2="Открытый тариф",
INDEX(GRID!$B$13:$AQ$19,MATCH($I$7,GRID!$A$13:$A$19,0),MATCH(1,($U$2=GRID!$B$1:$AQ$1)*(КАЛЕНДАРЬ!$AZ24=GRID!$B$3:$AQ$3), 0)),
INDEX(GRID!$B$13:$AQ$19,MATCH($I$7,GRID!$A$13:$A$19,0),MATCH(1,($U$2=GRID!$B$1:$AQ$1)*(КАЛЕНДАРЬ!$AZ24=GRID!$B$3:$AQ$3), 0))*(1-GRID!$B$27))</f>
        <v>29800</v>
      </c>
      <c r="K397" s="35" cm="1">
        <f t="array" ref="K397">IF($I$2="Открытый тариф",
INDEX(GRID!$B$4:$AQ$10,MATCH($K$7,GRID!$A$4:$A$10,0),MATCH(1,($U$2=GRID!$B$1:$AQ$1)*(КАЛЕНДАРЬ!AZ24=GRID!$B$3:$AQ$3), 0)),
INDEX(GRID!$B$4:$AQ$10,MATCH($K$7,GRID!$A$4:$A$10,0),MATCH(1,($U$2=GRID!$B$1:$AQ$1)*(КАЛЕНДАРЬ!AZ24=GRID!$B$3:$AQ$3), 0))*(1-GRID!$B$27))</f>
        <v>27900</v>
      </c>
      <c r="L397" s="35" cm="1">
        <f t="array" ref="L397">IF($I$2="Открытый тариф",
INDEX(GRID!$B$13:$AQ$19,MATCH($K$7,GRID!$A$13:$A$19,0),MATCH(1,($U$2=GRID!$B$1:$AQ$1)*(КАЛЕНДАРЬ!$AZ24=GRID!$B$3:$AQ$3), 0)),
INDEX(GRID!$B$13:$AQ$19,MATCH($K$7,GRID!$A$13:$A$19,0),MATCH(1,($U$2=GRID!$B$1:$AQ$1)*(КАЛЕНДАРЬ!$AZ24=GRID!$B$3:$AQ$3), 0))*(1-GRID!$B$27))</f>
        <v>30900</v>
      </c>
      <c r="M397" s="35" cm="1">
        <f t="array" ref="M397">IF($I$2="Открытый тариф",
INDEX(GRID!$B$4:$AQ$10,MATCH($M$7,GRID!$A$4:$A$10,0),MATCH(1,($U$2=GRID!$B$1:$AQ$1)*(КАЛЕНДАРЬ!AZ24=GRID!$B$3:$AQ$3), 0)),
INDEX(GRID!$B$4:$AQ$10,MATCH($M$7,GRID!$A$4:$A$10,0),MATCH(1,($U$2=GRID!$B$1:$AQ$1)*(КАЛЕНДАРЬ!AZ24=GRID!$B$3:$AQ$3), 0))*(1-GRID!$B$27))</f>
        <v>35000</v>
      </c>
      <c r="N397" s="35" cm="1">
        <f t="array" ref="N397">IF($I$2="Открытый тариф",
INDEX(GRID!$B$13:$AQ$19,MATCH($M$7,GRID!$A$13:$A$19,0),MATCH(1,($U$2=GRID!$B$1:$AQ$1)*(КАЛЕНДАРЬ!$AZ24=GRID!$B$3:$AQ$3), 0)),
INDEX(GRID!$B$13:$AQ$19,MATCH($M$7,GRID!$A$13:$A$19,0),MATCH(1,($U$2=GRID!$B$1:$AQ$1)*(КАЛЕНДАРЬ!$AZ24=GRID!$B$3:$AQ$3), 0))*(1-GRID!$B$27))</f>
        <v>38000</v>
      </c>
      <c r="O397" s="35" cm="1">
        <f t="array" ref="O397">IF($I$2="Открытый тариф",
INDEX(GRID!$B$4:$AQ$10,MATCH($O$7,GRID!$A$4:$A$10,0),MATCH(1,($U$2=GRID!$B$1:$AQ$1)*(КАЛЕНДАРЬ!AZ24=GRID!$B$3:$AQ$3), 0)),
INDEX(GRID!$B$4:$AQ$10,MATCH($O$7,GRID!$A$4:$A$10,0),MATCH(1,($U$2=GRID!$B$1:$AQ$1)*(КАЛЕНДАРЬ!AZ24=GRID!$B$3:$AQ$3), 0))*(1-GRID!$B$27))</f>
        <v>65500</v>
      </c>
      <c r="P397" s="35" cm="1">
        <f t="array" ref="P397">IF($I$2="Открытый тариф",
INDEX(GRID!$B$13:$AQ$19,MATCH($O$7,GRID!$A$13:$A$19,0),MATCH(1,($U$2=GRID!$B$1:$AQ$1)*(КАЛЕНДАРЬ!$AZ24=GRID!$B$3:$AQ$3), 0)),
INDEX(GRID!$B$13:$AQ$19,MATCH($O$7,GRID!$A$13:$A$19,0),MATCH(1,($U$2=GRID!$B$1:$AQ$1)*(КАЛЕНДАРЬ!$AZ24=GRID!$B$3:$AQ$3), 0))*(1-GRID!$B$27))</f>
        <v>65500</v>
      </c>
    </row>
    <row r="398" spans="1:16" x14ac:dyDescent="0.2">
      <c r="A398" s="58" t="s">
        <v>19</v>
      </c>
      <c r="B398" s="59">
        <v>22</v>
      </c>
      <c r="C398" s="35" cm="1">
        <f t="array" ref="C398">IF($I$2="Открытый тариф",
INDEX(GRID!$B$4:$AQ$10,MATCH($C$7,GRID!$A$4:$A$10,0),MATCH(1,($U$2=GRID!$B$1:$AQ$1)*(КАЛЕНДАРЬ!AZ25=GRID!$B$3:$AQ$3), 0)),
INDEX(GRID!$B$4:$AQ$10,MATCH($C$7,GRID!$A$4:$A$10,0),MATCH(1,($U$2=GRID!$B$1:$AQ$1)*(КАЛЕНДАРЬ!AZ25=GRID!$B$3:$AQ$3), 0))*(1-GRID!$B$27))</f>
        <v>13200</v>
      </c>
      <c r="D398" s="35" cm="1">
        <f t="array" ref="D398">IF($I$2="Открытый тариф",
INDEX(GRID!$B$13:$AQ$19,MATCH($C$7,GRID!$A$13:$A$19,0),MATCH(1,($U$2=GRID!$B$1:$AQ$1)*(КАЛЕНДАРЬ!$AZ25=GRID!$B$3:$AQ$3), 0)),
INDEX(GRID!$B$13:$AQ$19,MATCH($C$7,GRID!$A$13:$A$19,0),MATCH(1,($U$2=GRID!$B$1:$AQ$1)*(КАЛЕНДАРЬ!$AZ25=GRID!$B$3:$AQ$3), 0))*(1-GRID!$B$27))</f>
        <v>16200</v>
      </c>
      <c r="E398" s="35" cm="1">
        <f t="array" ref="E398">IF($I$2="Открытый тариф",
INDEX(GRID!$B$4:$AQ$10,MATCH($E$7,GRID!$A$4:$A$10,0),MATCH(1,($U$2=GRID!$B$1:$AQ$1)*(КАЛЕНДАРЬ!AZ25=GRID!$B$3:$AQ$3), 0)),
INDEX(GRID!$B$4:$AQ$10,MATCH($E$7,GRID!$A$4:$A$10,0),MATCH(1,($U$2=GRID!$B$1:$AQ$1)*(КАЛЕНДАРЬ!AZ25=GRID!$B$3:$AQ$3), 0))*(1-GRID!$B$27))</f>
        <v>16000</v>
      </c>
      <c r="F398" s="35" cm="1">
        <f t="array" ref="F398">IF($I$2="Открытый тариф",
INDEX(GRID!$B$13:$AQ$19,MATCH($E$7,GRID!$A$13:$A$19,0),MATCH(1,($U$2=GRID!$B$1:$AQ$1)*(КАЛЕНДАРЬ!$AZ25=GRID!$B$3:$AQ$3), 0)),
INDEX(GRID!$B$13:$AQ$19,MATCH($E$7,GRID!$A$13:$A$19,0),MATCH(1,($U$2=GRID!$B$1:$AQ$1)*(КАЛЕНДАРЬ!$AZ25=GRID!$B$3:$AQ$3), 0))*(1-GRID!$B$27))</f>
        <v>19000</v>
      </c>
      <c r="G398" s="35" cm="1">
        <f t="array" ref="G398">IF($I$2="Открытый тариф",
INDEX(GRID!$B$4:$AQ$10,MATCH($G$7,GRID!$A$4:$A$10,0),MATCH(1,($U$2=GRID!$B$1:$AQ$1)*(КАЛЕНДАРЬ!AZ25=GRID!$B$3:$AQ$3), 0)),
INDEX(GRID!$B$4:$AQ$10,MATCH($G$7,GRID!$A$4:$A$10,0),MATCH(1,($U$2=GRID!$B$1:$AQ$1)*(КАЛЕНДАРЬ!AZ25=GRID!$B$3:$AQ$3), 0))*(1-GRID!$B$27))</f>
        <v>16700</v>
      </c>
      <c r="H398" s="35" cm="1">
        <f t="array" ref="H398">IF($I$2="Открытый тариф",
INDEX(GRID!$B$13:$AQ$19,MATCH($G$7,GRID!$A$13:$A$19,0),MATCH(1,($U$2=GRID!$B$1:$AQ$1)*(КАЛЕНДАРЬ!$AZ25=GRID!$B$3:$AQ$3), 0)),
INDEX(GRID!$B$13:$AQ$19,MATCH($G$7,GRID!$A$13:$A$19,0),MATCH(1,($U$2=GRID!$B$1:$AQ$1)*(КАЛЕНДАРЬ!$AZ25=GRID!$B$3:$AQ$3), 0))*(1-GRID!$B$27))</f>
        <v>19700</v>
      </c>
      <c r="I398" s="35" cm="1">
        <f t="array" ref="I398">IF($I$2="Открытый тариф",
INDEX(GRID!$B$4:$AQ$10,MATCH($I$7,GRID!$A$4:$A$10,0),MATCH(1,($U$2=GRID!$B$1:$AQ$1)*(КАЛЕНДАРЬ!AZ25=GRID!$B$3:$AQ$3), 0)),
INDEX(GRID!$B$4:$AQ$10,MATCH($I$7,GRID!$A$4:$A$10,0),MATCH(1,($U$2=GRID!$B$1:$AQ$1)*(КАЛЕНДАРЬ!AZ25=GRID!$B$3:$AQ$3), 0))*(1-GRID!$B$27))</f>
        <v>26800</v>
      </c>
      <c r="J398" s="35" cm="1">
        <f t="array" ref="J398">IF($I$2="Открытый тариф",
INDEX(GRID!$B$13:$AQ$19,MATCH($I$7,GRID!$A$13:$A$19,0),MATCH(1,($U$2=GRID!$B$1:$AQ$1)*(КАЛЕНДАРЬ!$AZ25=GRID!$B$3:$AQ$3), 0)),
INDEX(GRID!$B$13:$AQ$19,MATCH($I$7,GRID!$A$13:$A$19,0),MATCH(1,($U$2=GRID!$B$1:$AQ$1)*(КАЛЕНДАРЬ!$AZ25=GRID!$B$3:$AQ$3), 0))*(1-GRID!$B$27))</f>
        <v>29800</v>
      </c>
      <c r="K398" s="35" cm="1">
        <f t="array" ref="K398">IF($I$2="Открытый тариф",
INDEX(GRID!$B$4:$AQ$10,MATCH($K$7,GRID!$A$4:$A$10,0),MATCH(1,($U$2=GRID!$B$1:$AQ$1)*(КАЛЕНДАРЬ!AZ25=GRID!$B$3:$AQ$3), 0)),
INDEX(GRID!$B$4:$AQ$10,MATCH($K$7,GRID!$A$4:$A$10,0),MATCH(1,($U$2=GRID!$B$1:$AQ$1)*(КАЛЕНДАРЬ!AZ25=GRID!$B$3:$AQ$3), 0))*(1-GRID!$B$27))</f>
        <v>27900</v>
      </c>
      <c r="L398" s="35" cm="1">
        <f t="array" ref="L398">IF($I$2="Открытый тариф",
INDEX(GRID!$B$13:$AQ$19,MATCH($K$7,GRID!$A$13:$A$19,0),MATCH(1,($U$2=GRID!$B$1:$AQ$1)*(КАЛЕНДАРЬ!$AZ25=GRID!$B$3:$AQ$3), 0)),
INDEX(GRID!$B$13:$AQ$19,MATCH($K$7,GRID!$A$13:$A$19,0),MATCH(1,($U$2=GRID!$B$1:$AQ$1)*(КАЛЕНДАРЬ!$AZ25=GRID!$B$3:$AQ$3), 0))*(1-GRID!$B$27))</f>
        <v>30900</v>
      </c>
      <c r="M398" s="35" cm="1">
        <f t="array" ref="M398">IF($I$2="Открытый тариф",
INDEX(GRID!$B$4:$AQ$10,MATCH($M$7,GRID!$A$4:$A$10,0),MATCH(1,($U$2=GRID!$B$1:$AQ$1)*(КАЛЕНДАРЬ!AZ25=GRID!$B$3:$AQ$3), 0)),
INDEX(GRID!$B$4:$AQ$10,MATCH($M$7,GRID!$A$4:$A$10,0),MATCH(1,($U$2=GRID!$B$1:$AQ$1)*(КАЛЕНДАРЬ!AZ25=GRID!$B$3:$AQ$3), 0))*(1-GRID!$B$27))</f>
        <v>35000</v>
      </c>
      <c r="N398" s="35" cm="1">
        <f t="array" ref="N398">IF($I$2="Открытый тариф",
INDEX(GRID!$B$13:$AQ$19,MATCH($M$7,GRID!$A$13:$A$19,0),MATCH(1,($U$2=GRID!$B$1:$AQ$1)*(КАЛЕНДАРЬ!$AZ25=GRID!$B$3:$AQ$3), 0)),
INDEX(GRID!$B$13:$AQ$19,MATCH($M$7,GRID!$A$13:$A$19,0),MATCH(1,($U$2=GRID!$B$1:$AQ$1)*(КАЛЕНДАРЬ!$AZ25=GRID!$B$3:$AQ$3), 0))*(1-GRID!$B$27))</f>
        <v>38000</v>
      </c>
      <c r="O398" s="35" cm="1">
        <f t="array" ref="O398">IF($I$2="Открытый тариф",
INDEX(GRID!$B$4:$AQ$10,MATCH($O$7,GRID!$A$4:$A$10,0),MATCH(1,($U$2=GRID!$B$1:$AQ$1)*(КАЛЕНДАРЬ!AZ25=GRID!$B$3:$AQ$3), 0)),
INDEX(GRID!$B$4:$AQ$10,MATCH($O$7,GRID!$A$4:$A$10,0),MATCH(1,($U$2=GRID!$B$1:$AQ$1)*(КАЛЕНДАРЬ!AZ25=GRID!$B$3:$AQ$3), 0))*(1-GRID!$B$27))</f>
        <v>65500</v>
      </c>
      <c r="P398" s="35" cm="1">
        <f t="array" ref="P398">IF($I$2="Открытый тариф",
INDEX(GRID!$B$13:$AQ$19,MATCH($O$7,GRID!$A$13:$A$19,0),MATCH(1,($U$2=GRID!$B$1:$AQ$1)*(КАЛЕНДАРЬ!$AZ25=GRID!$B$3:$AQ$3), 0)),
INDEX(GRID!$B$13:$AQ$19,MATCH($O$7,GRID!$A$13:$A$19,0),MATCH(1,($U$2=GRID!$B$1:$AQ$1)*(КАЛЕНДАРЬ!$AZ25=GRID!$B$3:$AQ$3), 0))*(1-GRID!$B$27))</f>
        <v>65500</v>
      </c>
    </row>
    <row r="399" spans="1:16" x14ac:dyDescent="0.2">
      <c r="A399" s="58" t="s">
        <v>20</v>
      </c>
      <c r="B399" s="59">
        <v>23</v>
      </c>
      <c r="C399" s="35" cm="1">
        <f t="array" ref="C399">IF($I$2="Открытый тариф",
INDEX(GRID!$B$4:$AQ$10,MATCH($C$7,GRID!$A$4:$A$10,0),MATCH(1,($U$2=GRID!$B$1:$AQ$1)*(КАЛЕНДАРЬ!AZ26=GRID!$B$3:$AQ$3), 0)),
INDEX(GRID!$B$4:$AQ$10,MATCH($C$7,GRID!$A$4:$A$10,0),MATCH(1,($U$2=GRID!$B$1:$AQ$1)*(КАЛЕНДАРЬ!AZ26=GRID!$B$3:$AQ$3), 0))*(1-GRID!$B$27))</f>
        <v>13200</v>
      </c>
      <c r="D399" s="35" cm="1">
        <f t="array" ref="D399">IF($I$2="Открытый тариф",
INDEX(GRID!$B$13:$AQ$19,MATCH($C$7,GRID!$A$13:$A$19,0),MATCH(1,($U$2=GRID!$B$1:$AQ$1)*(КАЛЕНДАРЬ!$AZ26=GRID!$B$3:$AQ$3), 0)),
INDEX(GRID!$B$13:$AQ$19,MATCH($C$7,GRID!$A$13:$A$19,0),MATCH(1,($U$2=GRID!$B$1:$AQ$1)*(КАЛЕНДАРЬ!$AZ26=GRID!$B$3:$AQ$3), 0))*(1-GRID!$B$27))</f>
        <v>16200</v>
      </c>
      <c r="E399" s="35" cm="1">
        <f t="array" ref="E399">IF($I$2="Открытый тариф",
INDEX(GRID!$B$4:$AQ$10,MATCH($E$7,GRID!$A$4:$A$10,0),MATCH(1,($U$2=GRID!$B$1:$AQ$1)*(КАЛЕНДАРЬ!AZ26=GRID!$B$3:$AQ$3), 0)),
INDEX(GRID!$B$4:$AQ$10,MATCH($E$7,GRID!$A$4:$A$10,0),MATCH(1,($U$2=GRID!$B$1:$AQ$1)*(КАЛЕНДАРЬ!AZ26=GRID!$B$3:$AQ$3), 0))*(1-GRID!$B$27))</f>
        <v>16000</v>
      </c>
      <c r="F399" s="35" cm="1">
        <f t="array" ref="F399">IF($I$2="Открытый тариф",
INDEX(GRID!$B$13:$AQ$19,MATCH($E$7,GRID!$A$13:$A$19,0),MATCH(1,($U$2=GRID!$B$1:$AQ$1)*(КАЛЕНДАРЬ!$AZ26=GRID!$B$3:$AQ$3), 0)),
INDEX(GRID!$B$13:$AQ$19,MATCH($E$7,GRID!$A$13:$A$19,0),MATCH(1,($U$2=GRID!$B$1:$AQ$1)*(КАЛЕНДАРЬ!$AZ26=GRID!$B$3:$AQ$3), 0))*(1-GRID!$B$27))</f>
        <v>19000</v>
      </c>
      <c r="G399" s="35" cm="1">
        <f t="array" ref="G399">IF($I$2="Открытый тариф",
INDEX(GRID!$B$4:$AQ$10,MATCH($G$7,GRID!$A$4:$A$10,0),MATCH(1,($U$2=GRID!$B$1:$AQ$1)*(КАЛЕНДАРЬ!AZ26=GRID!$B$3:$AQ$3), 0)),
INDEX(GRID!$B$4:$AQ$10,MATCH($G$7,GRID!$A$4:$A$10,0),MATCH(1,($U$2=GRID!$B$1:$AQ$1)*(КАЛЕНДАРЬ!AZ26=GRID!$B$3:$AQ$3), 0))*(1-GRID!$B$27))</f>
        <v>16700</v>
      </c>
      <c r="H399" s="35" cm="1">
        <f t="array" ref="H399">IF($I$2="Открытый тариф",
INDEX(GRID!$B$13:$AQ$19,MATCH($G$7,GRID!$A$13:$A$19,0),MATCH(1,($U$2=GRID!$B$1:$AQ$1)*(КАЛЕНДАРЬ!$AZ26=GRID!$B$3:$AQ$3), 0)),
INDEX(GRID!$B$13:$AQ$19,MATCH($G$7,GRID!$A$13:$A$19,0),MATCH(1,($U$2=GRID!$B$1:$AQ$1)*(КАЛЕНДАРЬ!$AZ26=GRID!$B$3:$AQ$3), 0))*(1-GRID!$B$27))</f>
        <v>19700</v>
      </c>
      <c r="I399" s="35" cm="1">
        <f t="array" ref="I399">IF($I$2="Открытый тариф",
INDEX(GRID!$B$4:$AQ$10,MATCH($I$7,GRID!$A$4:$A$10,0),MATCH(1,($U$2=GRID!$B$1:$AQ$1)*(КАЛЕНДАРЬ!AZ26=GRID!$B$3:$AQ$3), 0)),
INDEX(GRID!$B$4:$AQ$10,MATCH($I$7,GRID!$A$4:$A$10,0),MATCH(1,($U$2=GRID!$B$1:$AQ$1)*(КАЛЕНДАРЬ!AZ26=GRID!$B$3:$AQ$3), 0))*(1-GRID!$B$27))</f>
        <v>26800</v>
      </c>
      <c r="J399" s="35" cm="1">
        <f t="array" ref="J399">IF($I$2="Открытый тариф",
INDEX(GRID!$B$13:$AQ$19,MATCH($I$7,GRID!$A$13:$A$19,0),MATCH(1,($U$2=GRID!$B$1:$AQ$1)*(КАЛЕНДАРЬ!$AZ26=GRID!$B$3:$AQ$3), 0)),
INDEX(GRID!$B$13:$AQ$19,MATCH($I$7,GRID!$A$13:$A$19,0),MATCH(1,($U$2=GRID!$B$1:$AQ$1)*(КАЛЕНДАРЬ!$AZ26=GRID!$B$3:$AQ$3), 0))*(1-GRID!$B$27))</f>
        <v>29800</v>
      </c>
      <c r="K399" s="35" cm="1">
        <f t="array" ref="K399">IF($I$2="Открытый тариф",
INDEX(GRID!$B$4:$AQ$10,MATCH($K$7,GRID!$A$4:$A$10,0),MATCH(1,($U$2=GRID!$B$1:$AQ$1)*(КАЛЕНДАРЬ!AZ26=GRID!$B$3:$AQ$3), 0)),
INDEX(GRID!$B$4:$AQ$10,MATCH($K$7,GRID!$A$4:$A$10,0),MATCH(1,($U$2=GRID!$B$1:$AQ$1)*(КАЛЕНДАРЬ!AZ26=GRID!$B$3:$AQ$3), 0))*(1-GRID!$B$27))</f>
        <v>27900</v>
      </c>
      <c r="L399" s="35" cm="1">
        <f t="array" ref="L399">IF($I$2="Открытый тариф",
INDEX(GRID!$B$13:$AQ$19,MATCH($K$7,GRID!$A$13:$A$19,0),MATCH(1,($U$2=GRID!$B$1:$AQ$1)*(КАЛЕНДАРЬ!$AZ26=GRID!$B$3:$AQ$3), 0)),
INDEX(GRID!$B$13:$AQ$19,MATCH($K$7,GRID!$A$13:$A$19,0),MATCH(1,($U$2=GRID!$B$1:$AQ$1)*(КАЛЕНДАРЬ!$AZ26=GRID!$B$3:$AQ$3), 0))*(1-GRID!$B$27))</f>
        <v>30900</v>
      </c>
      <c r="M399" s="35" cm="1">
        <f t="array" ref="M399">IF($I$2="Открытый тариф",
INDEX(GRID!$B$4:$AQ$10,MATCH($M$7,GRID!$A$4:$A$10,0),MATCH(1,($U$2=GRID!$B$1:$AQ$1)*(КАЛЕНДАРЬ!AZ26=GRID!$B$3:$AQ$3), 0)),
INDEX(GRID!$B$4:$AQ$10,MATCH($M$7,GRID!$A$4:$A$10,0),MATCH(1,($U$2=GRID!$B$1:$AQ$1)*(КАЛЕНДАРЬ!AZ26=GRID!$B$3:$AQ$3), 0))*(1-GRID!$B$27))</f>
        <v>35000</v>
      </c>
      <c r="N399" s="35" cm="1">
        <f t="array" ref="N399">IF($I$2="Открытый тариф",
INDEX(GRID!$B$13:$AQ$19,MATCH($M$7,GRID!$A$13:$A$19,0),MATCH(1,($U$2=GRID!$B$1:$AQ$1)*(КАЛЕНДАРЬ!$AZ26=GRID!$B$3:$AQ$3), 0)),
INDEX(GRID!$B$13:$AQ$19,MATCH($M$7,GRID!$A$13:$A$19,0),MATCH(1,($U$2=GRID!$B$1:$AQ$1)*(КАЛЕНДАРЬ!$AZ26=GRID!$B$3:$AQ$3), 0))*(1-GRID!$B$27))</f>
        <v>38000</v>
      </c>
      <c r="O399" s="35" cm="1">
        <f t="array" ref="O399">IF($I$2="Открытый тариф",
INDEX(GRID!$B$4:$AQ$10,MATCH($O$7,GRID!$A$4:$A$10,0),MATCH(1,($U$2=GRID!$B$1:$AQ$1)*(КАЛЕНДАРЬ!AZ26=GRID!$B$3:$AQ$3), 0)),
INDEX(GRID!$B$4:$AQ$10,MATCH($O$7,GRID!$A$4:$A$10,0),MATCH(1,($U$2=GRID!$B$1:$AQ$1)*(КАЛЕНДАРЬ!AZ26=GRID!$B$3:$AQ$3), 0))*(1-GRID!$B$27))</f>
        <v>65500</v>
      </c>
      <c r="P399" s="35" cm="1">
        <f t="array" ref="P399">IF($I$2="Открытый тариф",
INDEX(GRID!$B$13:$AQ$19,MATCH($O$7,GRID!$A$13:$A$19,0),MATCH(1,($U$2=GRID!$B$1:$AQ$1)*(КАЛЕНДАРЬ!$AZ26=GRID!$B$3:$AQ$3), 0)),
INDEX(GRID!$B$13:$AQ$19,MATCH($O$7,GRID!$A$13:$A$19,0),MATCH(1,($U$2=GRID!$B$1:$AQ$1)*(КАЛЕНДАРЬ!$AZ26=GRID!$B$3:$AQ$3), 0))*(1-GRID!$B$27))</f>
        <v>65500</v>
      </c>
    </row>
    <row r="400" spans="1:16" x14ac:dyDescent="0.2">
      <c r="A400" s="58" t="s">
        <v>14</v>
      </c>
      <c r="B400" s="59">
        <v>24</v>
      </c>
      <c r="C400" s="35" cm="1">
        <f t="array" ref="C400">IF($I$2="Открытый тариф",
INDEX(GRID!$B$4:$AQ$10,MATCH($C$7,GRID!$A$4:$A$10,0),MATCH(1,($U$2=GRID!$B$1:$AQ$1)*(КАЛЕНДАРЬ!AZ27=GRID!$B$3:$AQ$3), 0)),
INDEX(GRID!$B$4:$AQ$10,MATCH($C$7,GRID!$A$4:$A$10,0),MATCH(1,($U$2=GRID!$B$1:$AQ$1)*(КАЛЕНДАРЬ!AZ27=GRID!$B$3:$AQ$3), 0))*(1-GRID!$B$27))</f>
        <v>13200</v>
      </c>
      <c r="D400" s="35" cm="1">
        <f t="array" ref="D400">IF($I$2="Открытый тариф",
INDEX(GRID!$B$13:$AQ$19,MATCH($C$7,GRID!$A$13:$A$19,0),MATCH(1,($U$2=GRID!$B$1:$AQ$1)*(КАЛЕНДАРЬ!$AZ27=GRID!$B$3:$AQ$3), 0)),
INDEX(GRID!$B$13:$AQ$19,MATCH($C$7,GRID!$A$13:$A$19,0),MATCH(1,($U$2=GRID!$B$1:$AQ$1)*(КАЛЕНДАРЬ!$AZ27=GRID!$B$3:$AQ$3), 0))*(1-GRID!$B$27))</f>
        <v>16200</v>
      </c>
      <c r="E400" s="35" cm="1">
        <f t="array" ref="E400">IF($I$2="Открытый тариф",
INDEX(GRID!$B$4:$AQ$10,MATCH($E$7,GRID!$A$4:$A$10,0),MATCH(1,($U$2=GRID!$B$1:$AQ$1)*(КАЛЕНДАРЬ!AZ27=GRID!$B$3:$AQ$3), 0)),
INDEX(GRID!$B$4:$AQ$10,MATCH($E$7,GRID!$A$4:$A$10,0),MATCH(1,($U$2=GRID!$B$1:$AQ$1)*(КАЛЕНДАРЬ!AZ27=GRID!$B$3:$AQ$3), 0))*(1-GRID!$B$27))</f>
        <v>16000</v>
      </c>
      <c r="F400" s="35" cm="1">
        <f t="array" ref="F400">IF($I$2="Открытый тариф",
INDEX(GRID!$B$13:$AQ$19,MATCH($E$7,GRID!$A$13:$A$19,0),MATCH(1,($U$2=GRID!$B$1:$AQ$1)*(КАЛЕНДАРЬ!$AZ27=GRID!$B$3:$AQ$3), 0)),
INDEX(GRID!$B$13:$AQ$19,MATCH($E$7,GRID!$A$13:$A$19,0),MATCH(1,($U$2=GRID!$B$1:$AQ$1)*(КАЛЕНДАРЬ!$AZ27=GRID!$B$3:$AQ$3), 0))*(1-GRID!$B$27))</f>
        <v>19000</v>
      </c>
      <c r="G400" s="35" cm="1">
        <f t="array" ref="G400">IF($I$2="Открытый тариф",
INDEX(GRID!$B$4:$AQ$10,MATCH($G$7,GRID!$A$4:$A$10,0),MATCH(1,($U$2=GRID!$B$1:$AQ$1)*(КАЛЕНДАРЬ!AZ27=GRID!$B$3:$AQ$3), 0)),
INDEX(GRID!$B$4:$AQ$10,MATCH($G$7,GRID!$A$4:$A$10,0),MATCH(1,($U$2=GRID!$B$1:$AQ$1)*(КАЛЕНДАРЬ!AZ27=GRID!$B$3:$AQ$3), 0))*(1-GRID!$B$27))</f>
        <v>16700</v>
      </c>
      <c r="H400" s="35" cm="1">
        <f t="array" ref="H400">IF($I$2="Открытый тариф",
INDEX(GRID!$B$13:$AQ$19,MATCH($G$7,GRID!$A$13:$A$19,0),MATCH(1,($U$2=GRID!$B$1:$AQ$1)*(КАЛЕНДАРЬ!$AZ27=GRID!$B$3:$AQ$3), 0)),
INDEX(GRID!$B$13:$AQ$19,MATCH($G$7,GRID!$A$13:$A$19,0),MATCH(1,($U$2=GRID!$B$1:$AQ$1)*(КАЛЕНДАРЬ!$AZ27=GRID!$B$3:$AQ$3), 0))*(1-GRID!$B$27))</f>
        <v>19700</v>
      </c>
      <c r="I400" s="35" cm="1">
        <f t="array" ref="I400">IF($I$2="Открытый тариф",
INDEX(GRID!$B$4:$AQ$10,MATCH($I$7,GRID!$A$4:$A$10,0),MATCH(1,($U$2=GRID!$B$1:$AQ$1)*(КАЛЕНДАРЬ!AZ27=GRID!$B$3:$AQ$3), 0)),
INDEX(GRID!$B$4:$AQ$10,MATCH($I$7,GRID!$A$4:$A$10,0),MATCH(1,($U$2=GRID!$B$1:$AQ$1)*(КАЛЕНДАРЬ!AZ27=GRID!$B$3:$AQ$3), 0))*(1-GRID!$B$27))</f>
        <v>26800</v>
      </c>
      <c r="J400" s="35" cm="1">
        <f t="array" ref="J400">IF($I$2="Открытый тариф",
INDEX(GRID!$B$13:$AQ$19,MATCH($I$7,GRID!$A$13:$A$19,0),MATCH(1,($U$2=GRID!$B$1:$AQ$1)*(КАЛЕНДАРЬ!$AZ27=GRID!$B$3:$AQ$3), 0)),
INDEX(GRID!$B$13:$AQ$19,MATCH($I$7,GRID!$A$13:$A$19,0),MATCH(1,($U$2=GRID!$B$1:$AQ$1)*(КАЛЕНДАРЬ!$AZ27=GRID!$B$3:$AQ$3), 0))*(1-GRID!$B$27))</f>
        <v>29800</v>
      </c>
      <c r="K400" s="35" cm="1">
        <f t="array" ref="K400">IF($I$2="Открытый тариф",
INDEX(GRID!$B$4:$AQ$10,MATCH($K$7,GRID!$A$4:$A$10,0),MATCH(1,($U$2=GRID!$B$1:$AQ$1)*(КАЛЕНДАРЬ!AZ27=GRID!$B$3:$AQ$3), 0)),
INDEX(GRID!$B$4:$AQ$10,MATCH($K$7,GRID!$A$4:$A$10,0),MATCH(1,($U$2=GRID!$B$1:$AQ$1)*(КАЛЕНДАРЬ!AZ27=GRID!$B$3:$AQ$3), 0))*(1-GRID!$B$27))</f>
        <v>27900</v>
      </c>
      <c r="L400" s="35" cm="1">
        <f t="array" ref="L400">IF($I$2="Открытый тариф",
INDEX(GRID!$B$13:$AQ$19,MATCH($K$7,GRID!$A$13:$A$19,0),MATCH(1,($U$2=GRID!$B$1:$AQ$1)*(КАЛЕНДАРЬ!$AZ27=GRID!$B$3:$AQ$3), 0)),
INDEX(GRID!$B$13:$AQ$19,MATCH($K$7,GRID!$A$13:$A$19,0),MATCH(1,($U$2=GRID!$B$1:$AQ$1)*(КАЛЕНДАРЬ!$AZ27=GRID!$B$3:$AQ$3), 0))*(1-GRID!$B$27))</f>
        <v>30900</v>
      </c>
      <c r="M400" s="35" cm="1">
        <f t="array" ref="M400">IF($I$2="Открытый тариф",
INDEX(GRID!$B$4:$AQ$10,MATCH($M$7,GRID!$A$4:$A$10,0),MATCH(1,($U$2=GRID!$B$1:$AQ$1)*(КАЛЕНДАРЬ!AZ27=GRID!$B$3:$AQ$3), 0)),
INDEX(GRID!$B$4:$AQ$10,MATCH($M$7,GRID!$A$4:$A$10,0),MATCH(1,($U$2=GRID!$B$1:$AQ$1)*(КАЛЕНДАРЬ!AZ27=GRID!$B$3:$AQ$3), 0))*(1-GRID!$B$27))</f>
        <v>35000</v>
      </c>
      <c r="N400" s="35" cm="1">
        <f t="array" ref="N400">IF($I$2="Открытый тариф",
INDEX(GRID!$B$13:$AQ$19,MATCH($M$7,GRID!$A$13:$A$19,0),MATCH(1,($U$2=GRID!$B$1:$AQ$1)*(КАЛЕНДАРЬ!$AZ27=GRID!$B$3:$AQ$3), 0)),
INDEX(GRID!$B$13:$AQ$19,MATCH($M$7,GRID!$A$13:$A$19,0),MATCH(1,($U$2=GRID!$B$1:$AQ$1)*(КАЛЕНДАРЬ!$AZ27=GRID!$B$3:$AQ$3), 0))*(1-GRID!$B$27))</f>
        <v>38000</v>
      </c>
      <c r="O400" s="35" cm="1">
        <f t="array" ref="O400">IF($I$2="Открытый тариф",
INDEX(GRID!$B$4:$AQ$10,MATCH($O$7,GRID!$A$4:$A$10,0),MATCH(1,($U$2=GRID!$B$1:$AQ$1)*(КАЛЕНДАРЬ!AZ27=GRID!$B$3:$AQ$3), 0)),
INDEX(GRID!$B$4:$AQ$10,MATCH($O$7,GRID!$A$4:$A$10,0),MATCH(1,($U$2=GRID!$B$1:$AQ$1)*(КАЛЕНДАРЬ!AZ27=GRID!$B$3:$AQ$3), 0))*(1-GRID!$B$27))</f>
        <v>65500</v>
      </c>
      <c r="P400" s="35" cm="1">
        <f t="array" ref="P400">IF($I$2="Открытый тариф",
INDEX(GRID!$B$13:$AQ$19,MATCH($O$7,GRID!$A$13:$A$19,0),MATCH(1,($U$2=GRID!$B$1:$AQ$1)*(КАЛЕНДАРЬ!$AZ27=GRID!$B$3:$AQ$3), 0)),
INDEX(GRID!$B$13:$AQ$19,MATCH($O$7,GRID!$A$13:$A$19,0),MATCH(1,($U$2=GRID!$B$1:$AQ$1)*(КАЛЕНДАРЬ!$AZ27=GRID!$B$3:$AQ$3), 0))*(1-GRID!$B$27))</f>
        <v>65500</v>
      </c>
    </row>
    <row r="401" spans="1:16" x14ac:dyDescent="0.2">
      <c r="A401" s="58" t="s">
        <v>15</v>
      </c>
      <c r="B401" s="59">
        <v>25</v>
      </c>
      <c r="C401" s="35" cm="1">
        <f t="array" ref="C401">IF($I$2="Открытый тариф",
INDEX(GRID!$B$4:$AQ$10,MATCH($C$7,GRID!$A$4:$A$10,0),MATCH(1,($U$2=GRID!$B$1:$AQ$1)*(КАЛЕНДАРЬ!AZ28=GRID!$B$3:$AQ$3), 0)),
INDEX(GRID!$B$4:$AQ$10,MATCH($C$7,GRID!$A$4:$A$10,0),MATCH(1,($U$2=GRID!$B$1:$AQ$1)*(КАЛЕНДАРЬ!AZ28=GRID!$B$3:$AQ$3), 0))*(1-GRID!$B$27))</f>
        <v>13200</v>
      </c>
      <c r="D401" s="35" cm="1">
        <f t="array" ref="D401">IF($I$2="Открытый тариф",
INDEX(GRID!$B$13:$AQ$19,MATCH($C$7,GRID!$A$13:$A$19,0),MATCH(1,($U$2=GRID!$B$1:$AQ$1)*(КАЛЕНДАРЬ!$AZ28=GRID!$B$3:$AQ$3), 0)),
INDEX(GRID!$B$13:$AQ$19,MATCH($C$7,GRID!$A$13:$A$19,0),MATCH(1,($U$2=GRID!$B$1:$AQ$1)*(КАЛЕНДАРЬ!$AZ28=GRID!$B$3:$AQ$3), 0))*(1-GRID!$B$27))</f>
        <v>16200</v>
      </c>
      <c r="E401" s="35" cm="1">
        <f t="array" ref="E401">IF($I$2="Открытый тариф",
INDEX(GRID!$B$4:$AQ$10,MATCH($E$7,GRID!$A$4:$A$10,0),MATCH(1,($U$2=GRID!$B$1:$AQ$1)*(КАЛЕНДАРЬ!AZ28=GRID!$B$3:$AQ$3), 0)),
INDEX(GRID!$B$4:$AQ$10,MATCH($E$7,GRID!$A$4:$A$10,0),MATCH(1,($U$2=GRID!$B$1:$AQ$1)*(КАЛЕНДАРЬ!AZ28=GRID!$B$3:$AQ$3), 0))*(1-GRID!$B$27))</f>
        <v>16000</v>
      </c>
      <c r="F401" s="35" cm="1">
        <f t="array" ref="F401">IF($I$2="Открытый тариф",
INDEX(GRID!$B$13:$AQ$19,MATCH($E$7,GRID!$A$13:$A$19,0),MATCH(1,($U$2=GRID!$B$1:$AQ$1)*(КАЛЕНДАРЬ!$AZ28=GRID!$B$3:$AQ$3), 0)),
INDEX(GRID!$B$13:$AQ$19,MATCH($E$7,GRID!$A$13:$A$19,0),MATCH(1,($U$2=GRID!$B$1:$AQ$1)*(КАЛЕНДАРЬ!$AZ28=GRID!$B$3:$AQ$3), 0))*(1-GRID!$B$27))</f>
        <v>19000</v>
      </c>
      <c r="G401" s="35" cm="1">
        <f t="array" ref="G401">IF($I$2="Открытый тариф",
INDEX(GRID!$B$4:$AQ$10,MATCH($G$7,GRID!$A$4:$A$10,0),MATCH(1,($U$2=GRID!$B$1:$AQ$1)*(КАЛЕНДАРЬ!AZ28=GRID!$B$3:$AQ$3), 0)),
INDEX(GRID!$B$4:$AQ$10,MATCH($G$7,GRID!$A$4:$A$10,0),MATCH(1,($U$2=GRID!$B$1:$AQ$1)*(КАЛЕНДАРЬ!AZ28=GRID!$B$3:$AQ$3), 0))*(1-GRID!$B$27))</f>
        <v>16700</v>
      </c>
      <c r="H401" s="35" cm="1">
        <f t="array" ref="H401">IF($I$2="Открытый тариф",
INDEX(GRID!$B$13:$AQ$19,MATCH($G$7,GRID!$A$13:$A$19,0),MATCH(1,($U$2=GRID!$B$1:$AQ$1)*(КАЛЕНДАРЬ!$AZ28=GRID!$B$3:$AQ$3), 0)),
INDEX(GRID!$B$13:$AQ$19,MATCH($G$7,GRID!$A$13:$A$19,0),MATCH(1,($U$2=GRID!$B$1:$AQ$1)*(КАЛЕНДАРЬ!$AZ28=GRID!$B$3:$AQ$3), 0))*(1-GRID!$B$27))</f>
        <v>19700</v>
      </c>
      <c r="I401" s="35" cm="1">
        <f t="array" ref="I401">IF($I$2="Открытый тариф",
INDEX(GRID!$B$4:$AQ$10,MATCH($I$7,GRID!$A$4:$A$10,0),MATCH(1,($U$2=GRID!$B$1:$AQ$1)*(КАЛЕНДАРЬ!AZ28=GRID!$B$3:$AQ$3), 0)),
INDEX(GRID!$B$4:$AQ$10,MATCH($I$7,GRID!$A$4:$A$10,0),MATCH(1,($U$2=GRID!$B$1:$AQ$1)*(КАЛЕНДАРЬ!AZ28=GRID!$B$3:$AQ$3), 0))*(1-GRID!$B$27))</f>
        <v>26800</v>
      </c>
      <c r="J401" s="35" cm="1">
        <f t="array" ref="J401">IF($I$2="Открытый тариф",
INDEX(GRID!$B$13:$AQ$19,MATCH($I$7,GRID!$A$13:$A$19,0),MATCH(1,($U$2=GRID!$B$1:$AQ$1)*(КАЛЕНДАРЬ!$AZ28=GRID!$B$3:$AQ$3), 0)),
INDEX(GRID!$B$13:$AQ$19,MATCH($I$7,GRID!$A$13:$A$19,0),MATCH(1,($U$2=GRID!$B$1:$AQ$1)*(КАЛЕНДАРЬ!$AZ28=GRID!$B$3:$AQ$3), 0))*(1-GRID!$B$27))</f>
        <v>29800</v>
      </c>
      <c r="K401" s="35" cm="1">
        <f t="array" ref="K401">IF($I$2="Открытый тариф",
INDEX(GRID!$B$4:$AQ$10,MATCH($K$7,GRID!$A$4:$A$10,0),MATCH(1,($U$2=GRID!$B$1:$AQ$1)*(КАЛЕНДАРЬ!AZ28=GRID!$B$3:$AQ$3), 0)),
INDEX(GRID!$B$4:$AQ$10,MATCH($K$7,GRID!$A$4:$A$10,0),MATCH(1,($U$2=GRID!$B$1:$AQ$1)*(КАЛЕНДАРЬ!AZ28=GRID!$B$3:$AQ$3), 0))*(1-GRID!$B$27))</f>
        <v>27900</v>
      </c>
      <c r="L401" s="35" cm="1">
        <f t="array" ref="L401">IF($I$2="Открытый тариф",
INDEX(GRID!$B$13:$AQ$19,MATCH($K$7,GRID!$A$13:$A$19,0),MATCH(1,($U$2=GRID!$B$1:$AQ$1)*(КАЛЕНДАРЬ!$AZ28=GRID!$B$3:$AQ$3), 0)),
INDEX(GRID!$B$13:$AQ$19,MATCH($K$7,GRID!$A$13:$A$19,0),MATCH(1,($U$2=GRID!$B$1:$AQ$1)*(КАЛЕНДАРЬ!$AZ28=GRID!$B$3:$AQ$3), 0))*(1-GRID!$B$27))</f>
        <v>30900</v>
      </c>
      <c r="M401" s="35" cm="1">
        <f t="array" ref="M401">IF($I$2="Открытый тариф",
INDEX(GRID!$B$4:$AQ$10,MATCH($M$7,GRID!$A$4:$A$10,0),MATCH(1,($U$2=GRID!$B$1:$AQ$1)*(КАЛЕНДАРЬ!AZ28=GRID!$B$3:$AQ$3), 0)),
INDEX(GRID!$B$4:$AQ$10,MATCH($M$7,GRID!$A$4:$A$10,0),MATCH(1,($U$2=GRID!$B$1:$AQ$1)*(КАЛЕНДАРЬ!AZ28=GRID!$B$3:$AQ$3), 0))*(1-GRID!$B$27))</f>
        <v>35000</v>
      </c>
      <c r="N401" s="35" cm="1">
        <f t="array" ref="N401">IF($I$2="Открытый тариф",
INDEX(GRID!$B$13:$AQ$19,MATCH($M$7,GRID!$A$13:$A$19,0),MATCH(1,($U$2=GRID!$B$1:$AQ$1)*(КАЛЕНДАРЬ!$AZ28=GRID!$B$3:$AQ$3), 0)),
INDEX(GRID!$B$13:$AQ$19,MATCH($M$7,GRID!$A$13:$A$19,0),MATCH(1,($U$2=GRID!$B$1:$AQ$1)*(КАЛЕНДАРЬ!$AZ28=GRID!$B$3:$AQ$3), 0))*(1-GRID!$B$27))</f>
        <v>38000</v>
      </c>
      <c r="O401" s="35" cm="1">
        <f t="array" ref="O401">IF($I$2="Открытый тариф",
INDEX(GRID!$B$4:$AQ$10,MATCH($O$7,GRID!$A$4:$A$10,0),MATCH(1,($U$2=GRID!$B$1:$AQ$1)*(КАЛЕНДАРЬ!AZ28=GRID!$B$3:$AQ$3), 0)),
INDEX(GRID!$B$4:$AQ$10,MATCH($O$7,GRID!$A$4:$A$10,0),MATCH(1,($U$2=GRID!$B$1:$AQ$1)*(КАЛЕНДАРЬ!AZ28=GRID!$B$3:$AQ$3), 0))*(1-GRID!$B$27))</f>
        <v>65500</v>
      </c>
      <c r="P401" s="35" cm="1">
        <f t="array" ref="P401">IF($I$2="Открытый тариф",
INDEX(GRID!$B$13:$AQ$19,MATCH($O$7,GRID!$A$13:$A$19,0),MATCH(1,($U$2=GRID!$B$1:$AQ$1)*(КАЛЕНДАРЬ!$AZ28=GRID!$B$3:$AQ$3), 0)),
INDEX(GRID!$B$13:$AQ$19,MATCH($O$7,GRID!$A$13:$A$19,0),MATCH(1,($U$2=GRID!$B$1:$AQ$1)*(КАЛЕНДАРЬ!$AZ28=GRID!$B$3:$AQ$3), 0))*(1-GRID!$B$27))</f>
        <v>65500</v>
      </c>
    </row>
    <row r="402" spans="1:16" x14ac:dyDescent="0.2">
      <c r="A402" s="58" t="s">
        <v>16</v>
      </c>
      <c r="B402" s="59">
        <v>26</v>
      </c>
      <c r="C402" s="35" cm="1">
        <f t="array" ref="C402">IF($I$2="Открытый тариф",
INDEX(GRID!$B$4:$AQ$10,MATCH($C$7,GRID!$A$4:$A$10,0),MATCH(1,($U$2=GRID!$B$1:$AQ$1)*(КАЛЕНДАРЬ!AZ29=GRID!$B$3:$AQ$3), 0)),
INDEX(GRID!$B$4:$AQ$10,MATCH($C$7,GRID!$A$4:$A$10,0),MATCH(1,($U$2=GRID!$B$1:$AQ$1)*(КАЛЕНДАРЬ!AZ29=GRID!$B$3:$AQ$3), 0))*(1-GRID!$B$27))</f>
        <v>13200</v>
      </c>
      <c r="D402" s="35" cm="1">
        <f t="array" ref="D402">IF($I$2="Открытый тариф",
INDEX(GRID!$B$13:$AQ$19,MATCH($C$7,GRID!$A$13:$A$19,0),MATCH(1,($U$2=GRID!$B$1:$AQ$1)*(КАЛЕНДАРЬ!$AZ29=GRID!$B$3:$AQ$3), 0)),
INDEX(GRID!$B$13:$AQ$19,MATCH($C$7,GRID!$A$13:$A$19,0),MATCH(1,($U$2=GRID!$B$1:$AQ$1)*(КАЛЕНДАРЬ!$AZ29=GRID!$B$3:$AQ$3), 0))*(1-GRID!$B$27))</f>
        <v>16200</v>
      </c>
      <c r="E402" s="35" cm="1">
        <f t="array" ref="E402">IF($I$2="Открытый тариф",
INDEX(GRID!$B$4:$AQ$10,MATCH($E$7,GRID!$A$4:$A$10,0),MATCH(1,($U$2=GRID!$B$1:$AQ$1)*(КАЛЕНДАРЬ!AZ29=GRID!$B$3:$AQ$3), 0)),
INDEX(GRID!$B$4:$AQ$10,MATCH($E$7,GRID!$A$4:$A$10,0),MATCH(1,($U$2=GRID!$B$1:$AQ$1)*(КАЛЕНДАРЬ!AZ29=GRID!$B$3:$AQ$3), 0))*(1-GRID!$B$27))</f>
        <v>16000</v>
      </c>
      <c r="F402" s="35" cm="1">
        <f t="array" ref="F402">IF($I$2="Открытый тариф",
INDEX(GRID!$B$13:$AQ$19,MATCH($E$7,GRID!$A$13:$A$19,0),MATCH(1,($U$2=GRID!$B$1:$AQ$1)*(КАЛЕНДАРЬ!$AZ29=GRID!$B$3:$AQ$3), 0)),
INDEX(GRID!$B$13:$AQ$19,MATCH($E$7,GRID!$A$13:$A$19,0),MATCH(1,($U$2=GRID!$B$1:$AQ$1)*(КАЛЕНДАРЬ!$AZ29=GRID!$B$3:$AQ$3), 0))*(1-GRID!$B$27))</f>
        <v>19000</v>
      </c>
      <c r="G402" s="35" cm="1">
        <f t="array" ref="G402">IF($I$2="Открытый тариф",
INDEX(GRID!$B$4:$AQ$10,MATCH($G$7,GRID!$A$4:$A$10,0),MATCH(1,($U$2=GRID!$B$1:$AQ$1)*(КАЛЕНДАРЬ!AZ29=GRID!$B$3:$AQ$3), 0)),
INDEX(GRID!$B$4:$AQ$10,MATCH($G$7,GRID!$A$4:$A$10,0),MATCH(1,($U$2=GRID!$B$1:$AQ$1)*(КАЛЕНДАРЬ!AZ29=GRID!$B$3:$AQ$3), 0))*(1-GRID!$B$27))</f>
        <v>16700</v>
      </c>
      <c r="H402" s="35" cm="1">
        <f t="array" ref="H402">IF($I$2="Открытый тариф",
INDEX(GRID!$B$13:$AQ$19,MATCH($G$7,GRID!$A$13:$A$19,0),MATCH(1,($U$2=GRID!$B$1:$AQ$1)*(КАЛЕНДАРЬ!$AZ29=GRID!$B$3:$AQ$3), 0)),
INDEX(GRID!$B$13:$AQ$19,MATCH($G$7,GRID!$A$13:$A$19,0),MATCH(1,($U$2=GRID!$B$1:$AQ$1)*(КАЛЕНДАРЬ!$AZ29=GRID!$B$3:$AQ$3), 0))*(1-GRID!$B$27))</f>
        <v>19700</v>
      </c>
      <c r="I402" s="35" cm="1">
        <f t="array" ref="I402">IF($I$2="Открытый тариф",
INDEX(GRID!$B$4:$AQ$10,MATCH($I$7,GRID!$A$4:$A$10,0),MATCH(1,($U$2=GRID!$B$1:$AQ$1)*(КАЛЕНДАРЬ!AZ29=GRID!$B$3:$AQ$3), 0)),
INDEX(GRID!$B$4:$AQ$10,MATCH($I$7,GRID!$A$4:$A$10,0),MATCH(1,($U$2=GRID!$B$1:$AQ$1)*(КАЛЕНДАРЬ!AZ29=GRID!$B$3:$AQ$3), 0))*(1-GRID!$B$27))</f>
        <v>26800</v>
      </c>
      <c r="J402" s="35" cm="1">
        <f t="array" ref="J402">IF($I$2="Открытый тариф",
INDEX(GRID!$B$13:$AQ$19,MATCH($I$7,GRID!$A$13:$A$19,0),MATCH(1,($U$2=GRID!$B$1:$AQ$1)*(КАЛЕНДАРЬ!$AZ29=GRID!$B$3:$AQ$3), 0)),
INDEX(GRID!$B$13:$AQ$19,MATCH($I$7,GRID!$A$13:$A$19,0),MATCH(1,($U$2=GRID!$B$1:$AQ$1)*(КАЛЕНДАРЬ!$AZ29=GRID!$B$3:$AQ$3), 0))*(1-GRID!$B$27))</f>
        <v>29800</v>
      </c>
      <c r="K402" s="35" cm="1">
        <f t="array" ref="K402">IF($I$2="Открытый тариф",
INDEX(GRID!$B$4:$AQ$10,MATCH($K$7,GRID!$A$4:$A$10,0),MATCH(1,($U$2=GRID!$B$1:$AQ$1)*(КАЛЕНДАРЬ!AZ29=GRID!$B$3:$AQ$3), 0)),
INDEX(GRID!$B$4:$AQ$10,MATCH($K$7,GRID!$A$4:$A$10,0),MATCH(1,($U$2=GRID!$B$1:$AQ$1)*(КАЛЕНДАРЬ!AZ29=GRID!$B$3:$AQ$3), 0))*(1-GRID!$B$27))</f>
        <v>27900</v>
      </c>
      <c r="L402" s="35" cm="1">
        <f t="array" ref="L402">IF($I$2="Открытый тариф",
INDEX(GRID!$B$13:$AQ$19,MATCH($K$7,GRID!$A$13:$A$19,0),MATCH(1,($U$2=GRID!$B$1:$AQ$1)*(КАЛЕНДАРЬ!$AZ29=GRID!$B$3:$AQ$3), 0)),
INDEX(GRID!$B$13:$AQ$19,MATCH($K$7,GRID!$A$13:$A$19,0),MATCH(1,($U$2=GRID!$B$1:$AQ$1)*(КАЛЕНДАРЬ!$AZ29=GRID!$B$3:$AQ$3), 0))*(1-GRID!$B$27))</f>
        <v>30900</v>
      </c>
      <c r="M402" s="35" cm="1">
        <f t="array" ref="M402">IF($I$2="Открытый тариф",
INDEX(GRID!$B$4:$AQ$10,MATCH($M$7,GRID!$A$4:$A$10,0),MATCH(1,($U$2=GRID!$B$1:$AQ$1)*(КАЛЕНДАРЬ!AZ29=GRID!$B$3:$AQ$3), 0)),
INDEX(GRID!$B$4:$AQ$10,MATCH($M$7,GRID!$A$4:$A$10,0),MATCH(1,($U$2=GRID!$B$1:$AQ$1)*(КАЛЕНДАРЬ!AZ29=GRID!$B$3:$AQ$3), 0))*(1-GRID!$B$27))</f>
        <v>35000</v>
      </c>
      <c r="N402" s="35" cm="1">
        <f t="array" ref="N402">IF($I$2="Открытый тариф",
INDEX(GRID!$B$13:$AQ$19,MATCH($M$7,GRID!$A$13:$A$19,0),MATCH(1,($U$2=GRID!$B$1:$AQ$1)*(КАЛЕНДАРЬ!$AZ29=GRID!$B$3:$AQ$3), 0)),
INDEX(GRID!$B$13:$AQ$19,MATCH($M$7,GRID!$A$13:$A$19,0),MATCH(1,($U$2=GRID!$B$1:$AQ$1)*(КАЛЕНДАРЬ!$AZ29=GRID!$B$3:$AQ$3), 0))*(1-GRID!$B$27))</f>
        <v>38000</v>
      </c>
      <c r="O402" s="35" cm="1">
        <f t="array" ref="O402">IF($I$2="Открытый тариф",
INDEX(GRID!$B$4:$AQ$10,MATCH($O$7,GRID!$A$4:$A$10,0),MATCH(1,($U$2=GRID!$B$1:$AQ$1)*(КАЛЕНДАРЬ!AZ29=GRID!$B$3:$AQ$3), 0)),
INDEX(GRID!$B$4:$AQ$10,MATCH($O$7,GRID!$A$4:$A$10,0),MATCH(1,($U$2=GRID!$B$1:$AQ$1)*(КАЛЕНДАРЬ!AZ29=GRID!$B$3:$AQ$3), 0))*(1-GRID!$B$27))</f>
        <v>65500</v>
      </c>
      <c r="P402" s="35" cm="1">
        <f t="array" ref="P402">IF($I$2="Открытый тариф",
INDEX(GRID!$B$13:$AQ$19,MATCH($O$7,GRID!$A$13:$A$19,0),MATCH(1,($U$2=GRID!$B$1:$AQ$1)*(КАЛЕНДАРЬ!$AZ29=GRID!$B$3:$AQ$3), 0)),
INDEX(GRID!$B$13:$AQ$19,MATCH($O$7,GRID!$A$13:$A$19,0),MATCH(1,($U$2=GRID!$B$1:$AQ$1)*(КАЛЕНДАРЬ!$AZ29=GRID!$B$3:$AQ$3), 0))*(1-GRID!$B$27))</f>
        <v>65500</v>
      </c>
    </row>
    <row r="403" spans="1:16" x14ac:dyDescent="0.2">
      <c r="A403" s="58" t="s">
        <v>17</v>
      </c>
      <c r="B403" s="59">
        <v>27</v>
      </c>
      <c r="C403" s="35" cm="1">
        <f t="array" ref="C403">IF($I$2="Открытый тариф",
INDEX(GRID!$B$4:$AQ$10,MATCH($C$7,GRID!$A$4:$A$10,0),MATCH(1,($U$2=GRID!$B$1:$AQ$1)*(КАЛЕНДАРЬ!AZ30=GRID!$B$3:$AQ$3), 0)),
INDEX(GRID!$B$4:$AQ$10,MATCH($C$7,GRID!$A$4:$A$10,0),MATCH(1,($U$2=GRID!$B$1:$AQ$1)*(КАЛЕНДАРЬ!AZ30=GRID!$B$3:$AQ$3), 0))*(1-GRID!$B$27))</f>
        <v>16800</v>
      </c>
      <c r="D403" s="35" cm="1">
        <f t="array" ref="D403">IF($I$2="Открытый тариф",
INDEX(GRID!$B$13:$AQ$19,MATCH($C$7,GRID!$A$13:$A$19,0),MATCH(1,($U$2=GRID!$B$1:$AQ$1)*(КАЛЕНДАРЬ!$AZ30=GRID!$B$3:$AQ$3), 0)),
INDEX(GRID!$B$13:$AQ$19,MATCH($C$7,GRID!$A$13:$A$19,0),MATCH(1,($U$2=GRID!$B$1:$AQ$1)*(КАЛЕНДАРЬ!$AZ30=GRID!$B$3:$AQ$3), 0))*(1-GRID!$B$27))</f>
        <v>19800</v>
      </c>
      <c r="E403" s="35" cm="1">
        <f t="array" ref="E403">IF($I$2="Открытый тариф",
INDEX(GRID!$B$4:$AQ$10,MATCH($E$7,GRID!$A$4:$A$10,0),MATCH(1,($U$2=GRID!$B$1:$AQ$1)*(КАЛЕНДАРЬ!AZ30=GRID!$B$3:$AQ$3), 0)),
INDEX(GRID!$B$4:$AQ$10,MATCH($E$7,GRID!$A$4:$A$10,0),MATCH(1,($U$2=GRID!$B$1:$AQ$1)*(КАЛЕНДАРЬ!AZ30=GRID!$B$3:$AQ$3), 0))*(1-GRID!$B$27))</f>
        <v>20300</v>
      </c>
      <c r="F403" s="35" cm="1">
        <f t="array" ref="F403">IF($I$2="Открытый тариф",
INDEX(GRID!$B$13:$AQ$19,MATCH($E$7,GRID!$A$13:$A$19,0),MATCH(1,($U$2=GRID!$B$1:$AQ$1)*(КАЛЕНДАРЬ!$AZ30=GRID!$B$3:$AQ$3), 0)),
INDEX(GRID!$B$13:$AQ$19,MATCH($E$7,GRID!$A$13:$A$19,0),MATCH(1,($U$2=GRID!$B$1:$AQ$1)*(КАЛЕНДАРЬ!$AZ30=GRID!$B$3:$AQ$3), 0))*(1-GRID!$B$27))</f>
        <v>23300</v>
      </c>
      <c r="G403" s="35" cm="1">
        <f t="array" ref="G403">IF($I$2="Открытый тариф",
INDEX(GRID!$B$4:$AQ$10,MATCH($G$7,GRID!$A$4:$A$10,0),MATCH(1,($U$2=GRID!$B$1:$AQ$1)*(КАЛЕНДАРЬ!AZ30=GRID!$B$3:$AQ$3), 0)),
INDEX(GRID!$B$4:$AQ$10,MATCH($G$7,GRID!$A$4:$A$10,0),MATCH(1,($U$2=GRID!$B$1:$AQ$1)*(КАЛЕНДАРЬ!AZ30=GRID!$B$3:$AQ$3), 0))*(1-GRID!$B$27))</f>
        <v>21300</v>
      </c>
      <c r="H403" s="35" cm="1">
        <f t="array" ref="H403">IF($I$2="Открытый тариф",
INDEX(GRID!$B$13:$AQ$19,MATCH($G$7,GRID!$A$13:$A$19,0),MATCH(1,($U$2=GRID!$B$1:$AQ$1)*(КАЛЕНДАРЬ!$AZ30=GRID!$B$3:$AQ$3), 0)),
INDEX(GRID!$B$13:$AQ$19,MATCH($G$7,GRID!$A$13:$A$19,0),MATCH(1,($U$2=GRID!$B$1:$AQ$1)*(КАЛЕНДАРЬ!$AZ30=GRID!$B$3:$AQ$3), 0))*(1-GRID!$B$27))</f>
        <v>24300</v>
      </c>
      <c r="I403" s="35" cm="1">
        <f t="array" ref="I403">IF($I$2="Открытый тариф",
INDEX(GRID!$B$4:$AQ$10,MATCH($I$7,GRID!$A$4:$A$10,0),MATCH(1,($U$2=GRID!$B$1:$AQ$1)*(КАЛЕНДАРЬ!AZ30=GRID!$B$3:$AQ$3), 0)),
INDEX(GRID!$B$4:$AQ$10,MATCH($I$7,GRID!$A$4:$A$10,0),MATCH(1,($U$2=GRID!$B$1:$AQ$1)*(КАЛЕНДАРЬ!AZ30=GRID!$B$3:$AQ$3), 0))*(1-GRID!$B$27))</f>
        <v>28800</v>
      </c>
      <c r="J403" s="35" cm="1">
        <f t="array" ref="J403">IF($I$2="Открытый тариф",
INDEX(GRID!$B$13:$AQ$19,MATCH($I$7,GRID!$A$13:$A$19,0),MATCH(1,($U$2=GRID!$B$1:$AQ$1)*(КАЛЕНДАРЬ!$AZ30=GRID!$B$3:$AQ$3), 0)),
INDEX(GRID!$B$13:$AQ$19,MATCH($I$7,GRID!$A$13:$A$19,0),MATCH(1,($U$2=GRID!$B$1:$AQ$1)*(КАЛЕНДАРЬ!$AZ30=GRID!$B$3:$AQ$3), 0))*(1-GRID!$B$27))</f>
        <v>31800</v>
      </c>
      <c r="K403" s="35" cm="1">
        <f t="array" ref="K403">IF($I$2="Открытый тариф",
INDEX(GRID!$B$4:$AQ$10,MATCH($K$7,GRID!$A$4:$A$10,0),MATCH(1,($U$2=GRID!$B$1:$AQ$1)*(КАЛЕНДАРЬ!AZ30=GRID!$B$3:$AQ$3), 0)),
INDEX(GRID!$B$4:$AQ$10,MATCH($K$7,GRID!$A$4:$A$10,0),MATCH(1,($U$2=GRID!$B$1:$AQ$1)*(КАЛЕНДАРЬ!AZ30=GRID!$B$3:$AQ$3), 0))*(1-GRID!$B$27))</f>
        <v>30100</v>
      </c>
      <c r="L403" s="35" cm="1">
        <f t="array" ref="L403">IF($I$2="Открытый тариф",
INDEX(GRID!$B$13:$AQ$19,MATCH($K$7,GRID!$A$13:$A$19,0),MATCH(1,($U$2=GRID!$B$1:$AQ$1)*(КАЛЕНДАРЬ!$AZ30=GRID!$B$3:$AQ$3), 0)),
INDEX(GRID!$B$13:$AQ$19,MATCH($K$7,GRID!$A$13:$A$19,0),MATCH(1,($U$2=GRID!$B$1:$AQ$1)*(КАЛЕНДАРЬ!$AZ30=GRID!$B$3:$AQ$3), 0))*(1-GRID!$B$27))</f>
        <v>33100</v>
      </c>
      <c r="M403" s="35" cm="1">
        <f t="array" ref="M403">IF($I$2="Открытый тариф",
INDEX(GRID!$B$4:$AQ$10,MATCH($M$7,GRID!$A$4:$A$10,0),MATCH(1,($U$2=GRID!$B$1:$AQ$1)*(КАЛЕНДАРЬ!AZ30=GRID!$B$3:$AQ$3), 0)),
INDEX(GRID!$B$4:$AQ$10,MATCH($M$7,GRID!$A$4:$A$10,0),MATCH(1,($U$2=GRID!$B$1:$AQ$1)*(КАЛЕНДАРЬ!AZ30=GRID!$B$3:$AQ$3), 0))*(1-GRID!$B$27))</f>
        <v>37800</v>
      </c>
      <c r="N403" s="35" cm="1">
        <f t="array" ref="N403">IF($I$2="Открытый тариф",
INDEX(GRID!$B$13:$AQ$19,MATCH($M$7,GRID!$A$13:$A$19,0),MATCH(1,($U$2=GRID!$B$1:$AQ$1)*(КАЛЕНДАРЬ!$AZ30=GRID!$B$3:$AQ$3), 0)),
INDEX(GRID!$B$13:$AQ$19,MATCH($M$7,GRID!$A$13:$A$19,0),MATCH(1,($U$2=GRID!$B$1:$AQ$1)*(КАЛЕНДАРЬ!$AZ30=GRID!$B$3:$AQ$3), 0))*(1-GRID!$B$27))</f>
        <v>40800</v>
      </c>
      <c r="O403" s="35" cm="1">
        <f t="array" ref="O403">IF($I$2="Открытый тариф",
INDEX(GRID!$B$4:$AQ$10,MATCH($O$7,GRID!$A$4:$A$10,0),MATCH(1,($U$2=GRID!$B$1:$AQ$1)*(КАЛЕНДАРЬ!AZ30=GRID!$B$3:$AQ$3), 0)),
INDEX(GRID!$B$4:$AQ$10,MATCH($O$7,GRID!$A$4:$A$10,0),MATCH(1,($U$2=GRID!$B$1:$AQ$1)*(КАЛЕНДАРЬ!AZ30=GRID!$B$3:$AQ$3), 0))*(1-GRID!$B$27))</f>
        <v>76800</v>
      </c>
      <c r="P403" s="35" cm="1">
        <f t="array" ref="P403">IF($I$2="Открытый тариф",
INDEX(GRID!$B$13:$AQ$19,MATCH($O$7,GRID!$A$13:$A$19,0),MATCH(1,($U$2=GRID!$B$1:$AQ$1)*(КАЛЕНДАРЬ!$AZ30=GRID!$B$3:$AQ$3), 0)),
INDEX(GRID!$B$13:$AQ$19,MATCH($O$7,GRID!$A$13:$A$19,0),MATCH(1,($U$2=GRID!$B$1:$AQ$1)*(КАЛЕНДАРЬ!$AZ30=GRID!$B$3:$AQ$3), 0))*(1-GRID!$B$27))</f>
        <v>76800</v>
      </c>
    </row>
    <row r="404" spans="1:16" x14ac:dyDescent="0.2">
      <c r="A404" s="58" t="s">
        <v>18</v>
      </c>
      <c r="B404" s="59">
        <v>28</v>
      </c>
      <c r="C404" s="35" cm="1">
        <f t="array" ref="C404">IF($I$2="Открытый тариф",
INDEX(GRID!$B$4:$AQ$10,MATCH($C$7,GRID!$A$4:$A$10,0),MATCH(1,($U$2=GRID!$B$1:$AQ$1)*(КАЛЕНДАРЬ!AZ31=GRID!$B$3:$AQ$3), 0)),
INDEX(GRID!$B$4:$AQ$10,MATCH($C$7,GRID!$A$4:$A$10,0),MATCH(1,($U$2=GRID!$B$1:$AQ$1)*(КАЛЕНДАРЬ!AZ31=GRID!$B$3:$AQ$3), 0))*(1-GRID!$B$27))</f>
        <v>16800</v>
      </c>
      <c r="D404" s="35" cm="1">
        <f t="array" ref="D404">IF($I$2="Открытый тариф",
INDEX(GRID!$B$13:$AQ$19,MATCH($C$7,GRID!$A$13:$A$19,0),MATCH(1,($U$2=GRID!$B$1:$AQ$1)*(КАЛЕНДАРЬ!$AZ31=GRID!$B$3:$AQ$3), 0)),
INDEX(GRID!$B$13:$AQ$19,MATCH($C$7,GRID!$A$13:$A$19,0),MATCH(1,($U$2=GRID!$B$1:$AQ$1)*(КАЛЕНДАРЬ!$AZ31=GRID!$B$3:$AQ$3), 0))*(1-GRID!$B$27))</f>
        <v>19800</v>
      </c>
      <c r="E404" s="35" cm="1">
        <f t="array" ref="E404">IF($I$2="Открытый тариф",
INDEX(GRID!$B$4:$AQ$10,MATCH($E$7,GRID!$A$4:$A$10,0),MATCH(1,($U$2=GRID!$B$1:$AQ$1)*(КАЛЕНДАРЬ!AZ31=GRID!$B$3:$AQ$3), 0)),
INDEX(GRID!$B$4:$AQ$10,MATCH($E$7,GRID!$A$4:$A$10,0),MATCH(1,($U$2=GRID!$B$1:$AQ$1)*(КАЛЕНДАРЬ!AZ31=GRID!$B$3:$AQ$3), 0))*(1-GRID!$B$27))</f>
        <v>20300</v>
      </c>
      <c r="F404" s="35" cm="1">
        <f t="array" ref="F404">IF($I$2="Открытый тариф",
INDEX(GRID!$B$13:$AQ$19,MATCH($E$7,GRID!$A$13:$A$19,0),MATCH(1,($U$2=GRID!$B$1:$AQ$1)*(КАЛЕНДАРЬ!$AZ31=GRID!$B$3:$AQ$3), 0)),
INDEX(GRID!$B$13:$AQ$19,MATCH($E$7,GRID!$A$13:$A$19,0),MATCH(1,($U$2=GRID!$B$1:$AQ$1)*(КАЛЕНДАРЬ!$AZ31=GRID!$B$3:$AQ$3), 0))*(1-GRID!$B$27))</f>
        <v>23300</v>
      </c>
      <c r="G404" s="35" cm="1">
        <f t="array" ref="G404">IF($I$2="Открытый тариф",
INDEX(GRID!$B$4:$AQ$10,MATCH($G$7,GRID!$A$4:$A$10,0),MATCH(1,($U$2=GRID!$B$1:$AQ$1)*(КАЛЕНДАРЬ!AZ31=GRID!$B$3:$AQ$3), 0)),
INDEX(GRID!$B$4:$AQ$10,MATCH($G$7,GRID!$A$4:$A$10,0),MATCH(1,($U$2=GRID!$B$1:$AQ$1)*(КАЛЕНДАРЬ!AZ31=GRID!$B$3:$AQ$3), 0))*(1-GRID!$B$27))</f>
        <v>21300</v>
      </c>
      <c r="H404" s="35" cm="1">
        <f t="array" ref="H404">IF($I$2="Открытый тариф",
INDEX(GRID!$B$13:$AQ$19,MATCH($G$7,GRID!$A$13:$A$19,0),MATCH(1,($U$2=GRID!$B$1:$AQ$1)*(КАЛЕНДАРЬ!$AZ31=GRID!$B$3:$AQ$3), 0)),
INDEX(GRID!$B$13:$AQ$19,MATCH($G$7,GRID!$A$13:$A$19,0),MATCH(1,($U$2=GRID!$B$1:$AQ$1)*(КАЛЕНДАРЬ!$AZ31=GRID!$B$3:$AQ$3), 0))*(1-GRID!$B$27))</f>
        <v>24300</v>
      </c>
      <c r="I404" s="35" cm="1">
        <f t="array" ref="I404">IF($I$2="Открытый тариф",
INDEX(GRID!$B$4:$AQ$10,MATCH($I$7,GRID!$A$4:$A$10,0),MATCH(1,($U$2=GRID!$B$1:$AQ$1)*(КАЛЕНДАРЬ!AZ31=GRID!$B$3:$AQ$3), 0)),
INDEX(GRID!$B$4:$AQ$10,MATCH($I$7,GRID!$A$4:$A$10,0),MATCH(1,($U$2=GRID!$B$1:$AQ$1)*(КАЛЕНДАРЬ!AZ31=GRID!$B$3:$AQ$3), 0))*(1-GRID!$B$27))</f>
        <v>28800</v>
      </c>
      <c r="J404" s="35" cm="1">
        <f t="array" ref="J404">IF($I$2="Открытый тариф",
INDEX(GRID!$B$13:$AQ$19,MATCH($I$7,GRID!$A$13:$A$19,0),MATCH(1,($U$2=GRID!$B$1:$AQ$1)*(КАЛЕНДАРЬ!$AZ31=GRID!$B$3:$AQ$3), 0)),
INDEX(GRID!$B$13:$AQ$19,MATCH($I$7,GRID!$A$13:$A$19,0),MATCH(1,($U$2=GRID!$B$1:$AQ$1)*(КАЛЕНДАРЬ!$AZ31=GRID!$B$3:$AQ$3), 0))*(1-GRID!$B$27))</f>
        <v>31800</v>
      </c>
      <c r="K404" s="35" cm="1">
        <f t="array" ref="K404">IF($I$2="Открытый тариф",
INDEX(GRID!$B$4:$AQ$10,MATCH($K$7,GRID!$A$4:$A$10,0),MATCH(1,($U$2=GRID!$B$1:$AQ$1)*(КАЛЕНДАРЬ!AZ31=GRID!$B$3:$AQ$3), 0)),
INDEX(GRID!$B$4:$AQ$10,MATCH($K$7,GRID!$A$4:$A$10,0),MATCH(1,($U$2=GRID!$B$1:$AQ$1)*(КАЛЕНДАРЬ!AZ31=GRID!$B$3:$AQ$3), 0))*(1-GRID!$B$27))</f>
        <v>30100</v>
      </c>
      <c r="L404" s="35" cm="1">
        <f t="array" ref="L404">IF($I$2="Открытый тариф",
INDEX(GRID!$B$13:$AQ$19,MATCH($K$7,GRID!$A$13:$A$19,0),MATCH(1,($U$2=GRID!$B$1:$AQ$1)*(КАЛЕНДАРЬ!$AZ31=GRID!$B$3:$AQ$3), 0)),
INDEX(GRID!$B$13:$AQ$19,MATCH($K$7,GRID!$A$13:$A$19,0),MATCH(1,($U$2=GRID!$B$1:$AQ$1)*(КАЛЕНДАРЬ!$AZ31=GRID!$B$3:$AQ$3), 0))*(1-GRID!$B$27))</f>
        <v>33100</v>
      </c>
      <c r="M404" s="35" cm="1">
        <f t="array" ref="M404">IF($I$2="Открытый тариф",
INDEX(GRID!$B$4:$AQ$10,MATCH($M$7,GRID!$A$4:$A$10,0),MATCH(1,($U$2=GRID!$B$1:$AQ$1)*(КАЛЕНДАРЬ!AZ31=GRID!$B$3:$AQ$3), 0)),
INDEX(GRID!$B$4:$AQ$10,MATCH($M$7,GRID!$A$4:$A$10,0),MATCH(1,($U$2=GRID!$B$1:$AQ$1)*(КАЛЕНДАРЬ!AZ31=GRID!$B$3:$AQ$3), 0))*(1-GRID!$B$27))</f>
        <v>37800</v>
      </c>
      <c r="N404" s="35" cm="1">
        <f t="array" ref="N404">IF($I$2="Открытый тариф",
INDEX(GRID!$B$13:$AQ$19,MATCH($M$7,GRID!$A$13:$A$19,0),MATCH(1,($U$2=GRID!$B$1:$AQ$1)*(КАЛЕНДАРЬ!$AZ31=GRID!$B$3:$AQ$3), 0)),
INDEX(GRID!$B$13:$AQ$19,MATCH($M$7,GRID!$A$13:$A$19,0),MATCH(1,($U$2=GRID!$B$1:$AQ$1)*(КАЛЕНДАРЬ!$AZ31=GRID!$B$3:$AQ$3), 0))*(1-GRID!$B$27))</f>
        <v>40800</v>
      </c>
      <c r="O404" s="35" cm="1">
        <f t="array" ref="O404">IF($I$2="Открытый тариф",
INDEX(GRID!$B$4:$AQ$10,MATCH($O$7,GRID!$A$4:$A$10,0),MATCH(1,($U$2=GRID!$B$1:$AQ$1)*(КАЛЕНДАРЬ!AZ31=GRID!$B$3:$AQ$3), 0)),
INDEX(GRID!$B$4:$AQ$10,MATCH($O$7,GRID!$A$4:$A$10,0),MATCH(1,($U$2=GRID!$B$1:$AQ$1)*(КАЛЕНДАРЬ!AZ31=GRID!$B$3:$AQ$3), 0))*(1-GRID!$B$27))</f>
        <v>76800</v>
      </c>
      <c r="P404" s="35" cm="1">
        <f t="array" ref="P404">IF($I$2="Открытый тариф",
INDEX(GRID!$B$13:$AQ$19,MATCH($O$7,GRID!$A$13:$A$19,0),MATCH(1,($U$2=GRID!$B$1:$AQ$1)*(КАЛЕНДАРЬ!$AZ31=GRID!$B$3:$AQ$3), 0)),
INDEX(GRID!$B$13:$AQ$19,MATCH($O$7,GRID!$A$13:$A$19,0),MATCH(1,($U$2=GRID!$B$1:$AQ$1)*(КАЛЕНДАРЬ!$AZ31=GRID!$B$3:$AQ$3), 0))*(1-GRID!$B$27))</f>
        <v>76800</v>
      </c>
    </row>
    <row r="405" spans="1:16" x14ac:dyDescent="0.2">
      <c r="A405" s="58" t="s">
        <v>19</v>
      </c>
      <c r="B405" s="59">
        <v>29</v>
      </c>
      <c r="C405" s="35" cm="1">
        <f t="array" ref="C405">IF($I$2="Открытый тариф",
INDEX(GRID!$B$4:$AQ$10,MATCH($C$7,GRID!$A$4:$A$10,0),MATCH(1,($U$2=GRID!$B$1:$AQ$1)*(КАЛЕНДАРЬ!AZ32=GRID!$B$3:$AQ$3), 0)),
INDEX(GRID!$B$4:$AQ$10,MATCH($C$7,GRID!$A$4:$A$10,0),MATCH(1,($U$2=GRID!$B$1:$AQ$1)*(КАЛЕНДАРЬ!AZ32=GRID!$B$3:$AQ$3), 0))*(1-GRID!$B$27))</f>
        <v>16800</v>
      </c>
      <c r="D405" s="35" cm="1">
        <f t="array" ref="D405">IF($I$2="Открытый тариф",
INDEX(GRID!$B$13:$AQ$19,MATCH($C$7,GRID!$A$13:$A$19,0),MATCH(1,($U$2=GRID!$B$1:$AQ$1)*(КАЛЕНДАРЬ!$AZ32=GRID!$B$3:$AQ$3), 0)),
INDEX(GRID!$B$13:$AQ$19,MATCH($C$7,GRID!$A$13:$A$19,0),MATCH(1,($U$2=GRID!$B$1:$AQ$1)*(КАЛЕНДАРЬ!$AZ32=GRID!$B$3:$AQ$3), 0))*(1-GRID!$B$27))</f>
        <v>19800</v>
      </c>
      <c r="E405" s="35" cm="1">
        <f t="array" ref="E405">IF($I$2="Открытый тариф",
INDEX(GRID!$B$4:$AQ$10,MATCH($E$7,GRID!$A$4:$A$10,0),MATCH(1,($U$2=GRID!$B$1:$AQ$1)*(КАЛЕНДАРЬ!AZ32=GRID!$B$3:$AQ$3), 0)),
INDEX(GRID!$B$4:$AQ$10,MATCH($E$7,GRID!$A$4:$A$10,0),MATCH(1,($U$2=GRID!$B$1:$AQ$1)*(КАЛЕНДАРЬ!AZ32=GRID!$B$3:$AQ$3), 0))*(1-GRID!$B$27))</f>
        <v>20300</v>
      </c>
      <c r="F405" s="35" cm="1">
        <f t="array" ref="F405">IF($I$2="Открытый тариф",
INDEX(GRID!$B$13:$AQ$19,MATCH($E$7,GRID!$A$13:$A$19,0),MATCH(1,($U$2=GRID!$B$1:$AQ$1)*(КАЛЕНДАРЬ!$AZ32=GRID!$B$3:$AQ$3), 0)),
INDEX(GRID!$B$13:$AQ$19,MATCH($E$7,GRID!$A$13:$A$19,0),MATCH(1,($U$2=GRID!$B$1:$AQ$1)*(КАЛЕНДАРЬ!$AZ32=GRID!$B$3:$AQ$3), 0))*(1-GRID!$B$27))</f>
        <v>23300</v>
      </c>
      <c r="G405" s="35" cm="1">
        <f t="array" ref="G405">IF($I$2="Открытый тариф",
INDEX(GRID!$B$4:$AQ$10,MATCH($G$7,GRID!$A$4:$A$10,0),MATCH(1,($U$2=GRID!$B$1:$AQ$1)*(КАЛЕНДАРЬ!AZ32=GRID!$B$3:$AQ$3), 0)),
INDEX(GRID!$B$4:$AQ$10,MATCH($G$7,GRID!$A$4:$A$10,0),MATCH(1,($U$2=GRID!$B$1:$AQ$1)*(КАЛЕНДАРЬ!AZ32=GRID!$B$3:$AQ$3), 0))*(1-GRID!$B$27))</f>
        <v>21300</v>
      </c>
      <c r="H405" s="35" cm="1">
        <f t="array" ref="H405">IF($I$2="Открытый тариф",
INDEX(GRID!$B$13:$AQ$19,MATCH($G$7,GRID!$A$13:$A$19,0),MATCH(1,($U$2=GRID!$B$1:$AQ$1)*(КАЛЕНДАРЬ!$AZ32=GRID!$B$3:$AQ$3), 0)),
INDEX(GRID!$B$13:$AQ$19,MATCH($G$7,GRID!$A$13:$A$19,0),MATCH(1,($U$2=GRID!$B$1:$AQ$1)*(КАЛЕНДАРЬ!$AZ32=GRID!$B$3:$AQ$3), 0))*(1-GRID!$B$27))</f>
        <v>24300</v>
      </c>
      <c r="I405" s="35" cm="1">
        <f t="array" ref="I405">IF($I$2="Открытый тариф",
INDEX(GRID!$B$4:$AQ$10,MATCH($I$7,GRID!$A$4:$A$10,0),MATCH(1,($U$2=GRID!$B$1:$AQ$1)*(КАЛЕНДАРЬ!AZ32=GRID!$B$3:$AQ$3), 0)),
INDEX(GRID!$B$4:$AQ$10,MATCH($I$7,GRID!$A$4:$A$10,0),MATCH(1,($U$2=GRID!$B$1:$AQ$1)*(КАЛЕНДАРЬ!AZ32=GRID!$B$3:$AQ$3), 0))*(1-GRID!$B$27))</f>
        <v>28800</v>
      </c>
      <c r="J405" s="35" cm="1">
        <f t="array" ref="J405">IF($I$2="Открытый тариф",
INDEX(GRID!$B$13:$AQ$19,MATCH($I$7,GRID!$A$13:$A$19,0),MATCH(1,($U$2=GRID!$B$1:$AQ$1)*(КАЛЕНДАРЬ!$AZ32=GRID!$B$3:$AQ$3), 0)),
INDEX(GRID!$B$13:$AQ$19,MATCH($I$7,GRID!$A$13:$A$19,0),MATCH(1,($U$2=GRID!$B$1:$AQ$1)*(КАЛЕНДАРЬ!$AZ32=GRID!$B$3:$AQ$3), 0))*(1-GRID!$B$27))</f>
        <v>31800</v>
      </c>
      <c r="K405" s="35" cm="1">
        <f t="array" ref="K405">IF($I$2="Открытый тариф",
INDEX(GRID!$B$4:$AQ$10,MATCH($K$7,GRID!$A$4:$A$10,0),MATCH(1,($U$2=GRID!$B$1:$AQ$1)*(КАЛЕНДАРЬ!AZ32=GRID!$B$3:$AQ$3), 0)),
INDEX(GRID!$B$4:$AQ$10,MATCH($K$7,GRID!$A$4:$A$10,0),MATCH(1,($U$2=GRID!$B$1:$AQ$1)*(КАЛЕНДАРЬ!AZ32=GRID!$B$3:$AQ$3), 0))*(1-GRID!$B$27))</f>
        <v>30100</v>
      </c>
      <c r="L405" s="35" cm="1">
        <f t="array" ref="L405">IF($I$2="Открытый тариф",
INDEX(GRID!$B$13:$AQ$19,MATCH($K$7,GRID!$A$13:$A$19,0),MATCH(1,($U$2=GRID!$B$1:$AQ$1)*(КАЛЕНДАРЬ!$AZ32=GRID!$B$3:$AQ$3), 0)),
INDEX(GRID!$B$13:$AQ$19,MATCH($K$7,GRID!$A$13:$A$19,0),MATCH(1,($U$2=GRID!$B$1:$AQ$1)*(КАЛЕНДАРЬ!$AZ32=GRID!$B$3:$AQ$3), 0))*(1-GRID!$B$27))</f>
        <v>33100</v>
      </c>
      <c r="M405" s="35" cm="1">
        <f t="array" ref="M405">IF($I$2="Открытый тариф",
INDEX(GRID!$B$4:$AQ$10,MATCH($M$7,GRID!$A$4:$A$10,0),MATCH(1,($U$2=GRID!$B$1:$AQ$1)*(КАЛЕНДАРЬ!AZ32=GRID!$B$3:$AQ$3), 0)),
INDEX(GRID!$B$4:$AQ$10,MATCH($M$7,GRID!$A$4:$A$10,0),MATCH(1,($U$2=GRID!$B$1:$AQ$1)*(КАЛЕНДАРЬ!AZ32=GRID!$B$3:$AQ$3), 0))*(1-GRID!$B$27))</f>
        <v>37800</v>
      </c>
      <c r="N405" s="35" cm="1">
        <f t="array" ref="N405">IF($I$2="Открытый тариф",
INDEX(GRID!$B$13:$AQ$19,MATCH($M$7,GRID!$A$13:$A$19,0),MATCH(1,($U$2=GRID!$B$1:$AQ$1)*(КАЛЕНДАРЬ!$AZ32=GRID!$B$3:$AQ$3), 0)),
INDEX(GRID!$B$13:$AQ$19,MATCH($M$7,GRID!$A$13:$A$19,0),MATCH(1,($U$2=GRID!$B$1:$AQ$1)*(КАЛЕНДАРЬ!$AZ32=GRID!$B$3:$AQ$3), 0))*(1-GRID!$B$27))</f>
        <v>40800</v>
      </c>
      <c r="O405" s="35" cm="1">
        <f t="array" ref="O405">IF($I$2="Открытый тариф",
INDEX(GRID!$B$4:$AQ$10,MATCH($O$7,GRID!$A$4:$A$10,0),MATCH(1,($U$2=GRID!$B$1:$AQ$1)*(КАЛЕНДАРЬ!AZ32=GRID!$B$3:$AQ$3), 0)),
INDEX(GRID!$B$4:$AQ$10,MATCH($O$7,GRID!$A$4:$A$10,0),MATCH(1,($U$2=GRID!$B$1:$AQ$1)*(КАЛЕНДАРЬ!AZ32=GRID!$B$3:$AQ$3), 0))*(1-GRID!$B$27))</f>
        <v>76800</v>
      </c>
      <c r="P405" s="35" cm="1">
        <f t="array" ref="P405">IF($I$2="Открытый тариф",
INDEX(GRID!$B$13:$AQ$19,MATCH($O$7,GRID!$A$13:$A$19,0),MATCH(1,($U$2=GRID!$B$1:$AQ$1)*(КАЛЕНДАРЬ!$AZ32=GRID!$B$3:$AQ$3), 0)),
INDEX(GRID!$B$13:$AQ$19,MATCH($O$7,GRID!$A$13:$A$19,0),MATCH(1,($U$2=GRID!$B$1:$AQ$1)*(КАЛЕНДАРЬ!$AZ32=GRID!$B$3:$AQ$3), 0))*(1-GRID!$B$27))</f>
        <v>76800</v>
      </c>
    </row>
    <row r="406" spans="1:16" x14ac:dyDescent="0.2">
      <c r="A406" s="58" t="s">
        <v>20</v>
      </c>
      <c r="B406" s="59">
        <v>30</v>
      </c>
      <c r="C406" s="35" cm="1">
        <f t="array" ref="C406">IF($I$2="Открытый тариф",
INDEX(GRID!$B$4:$AQ$10,MATCH($C$7,GRID!$A$4:$A$10,0),MATCH(1,($U$2=GRID!$B$1:$AQ$1)*(КАЛЕНДАРЬ!AZ33=GRID!$B$3:$AQ$3), 0)),
INDEX(GRID!$B$4:$AQ$10,MATCH($C$7,GRID!$A$4:$A$10,0),MATCH(1,($U$2=GRID!$B$1:$AQ$1)*(КАЛЕНДАРЬ!AZ33=GRID!$B$3:$AQ$3), 0))*(1-GRID!$B$27))</f>
        <v>16800</v>
      </c>
      <c r="D406" s="35" cm="1">
        <f t="array" ref="D406">IF($I$2="Открытый тариф",
INDEX(GRID!$B$13:$AQ$19,MATCH($C$7,GRID!$A$13:$A$19,0),MATCH(1,($U$2=GRID!$B$1:$AQ$1)*(КАЛЕНДАРЬ!$AZ33=GRID!$B$3:$AQ$3), 0)),
INDEX(GRID!$B$13:$AQ$19,MATCH($C$7,GRID!$A$13:$A$19,0),MATCH(1,($U$2=GRID!$B$1:$AQ$1)*(КАЛЕНДАРЬ!$AZ33=GRID!$B$3:$AQ$3), 0))*(1-GRID!$B$27))</f>
        <v>19800</v>
      </c>
      <c r="E406" s="35" cm="1">
        <f t="array" ref="E406">IF($I$2="Открытый тариф",
INDEX(GRID!$B$4:$AQ$10,MATCH($E$7,GRID!$A$4:$A$10,0),MATCH(1,($U$2=GRID!$B$1:$AQ$1)*(КАЛЕНДАРЬ!AZ33=GRID!$B$3:$AQ$3), 0)),
INDEX(GRID!$B$4:$AQ$10,MATCH($E$7,GRID!$A$4:$A$10,0),MATCH(1,($U$2=GRID!$B$1:$AQ$1)*(КАЛЕНДАРЬ!AZ33=GRID!$B$3:$AQ$3), 0))*(1-GRID!$B$27))</f>
        <v>20300</v>
      </c>
      <c r="F406" s="35" cm="1">
        <f t="array" ref="F406">IF($I$2="Открытый тариф",
INDEX(GRID!$B$13:$AQ$19,MATCH($E$7,GRID!$A$13:$A$19,0),MATCH(1,($U$2=GRID!$B$1:$AQ$1)*(КАЛЕНДАРЬ!$AZ33=GRID!$B$3:$AQ$3), 0)),
INDEX(GRID!$B$13:$AQ$19,MATCH($E$7,GRID!$A$13:$A$19,0),MATCH(1,($U$2=GRID!$B$1:$AQ$1)*(КАЛЕНДАРЬ!$AZ33=GRID!$B$3:$AQ$3), 0))*(1-GRID!$B$27))</f>
        <v>23300</v>
      </c>
      <c r="G406" s="35" cm="1">
        <f t="array" ref="G406">IF($I$2="Открытый тариф",
INDEX(GRID!$B$4:$AQ$10,MATCH($G$7,GRID!$A$4:$A$10,0),MATCH(1,($U$2=GRID!$B$1:$AQ$1)*(КАЛЕНДАРЬ!AZ33=GRID!$B$3:$AQ$3), 0)),
INDEX(GRID!$B$4:$AQ$10,MATCH($G$7,GRID!$A$4:$A$10,0),MATCH(1,($U$2=GRID!$B$1:$AQ$1)*(КАЛЕНДАРЬ!AZ33=GRID!$B$3:$AQ$3), 0))*(1-GRID!$B$27))</f>
        <v>21300</v>
      </c>
      <c r="H406" s="35" cm="1">
        <f t="array" ref="H406">IF($I$2="Открытый тариф",
INDEX(GRID!$B$13:$AQ$19,MATCH($G$7,GRID!$A$13:$A$19,0),MATCH(1,($U$2=GRID!$B$1:$AQ$1)*(КАЛЕНДАРЬ!$AZ33=GRID!$B$3:$AQ$3), 0)),
INDEX(GRID!$B$13:$AQ$19,MATCH($G$7,GRID!$A$13:$A$19,0),MATCH(1,($U$2=GRID!$B$1:$AQ$1)*(КАЛЕНДАРЬ!$AZ33=GRID!$B$3:$AQ$3), 0))*(1-GRID!$B$27))</f>
        <v>24300</v>
      </c>
      <c r="I406" s="35" cm="1">
        <f t="array" ref="I406">IF($I$2="Открытый тариф",
INDEX(GRID!$B$4:$AQ$10,MATCH($I$7,GRID!$A$4:$A$10,0),MATCH(1,($U$2=GRID!$B$1:$AQ$1)*(КАЛЕНДАРЬ!AZ33=GRID!$B$3:$AQ$3), 0)),
INDEX(GRID!$B$4:$AQ$10,MATCH($I$7,GRID!$A$4:$A$10,0),MATCH(1,($U$2=GRID!$B$1:$AQ$1)*(КАЛЕНДАРЬ!AZ33=GRID!$B$3:$AQ$3), 0))*(1-GRID!$B$27))</f>
        <v>28800</v>
      </c>
      <c r="J406" s="35" cm="1">
        <f t="array" ref="J406">IF($I$2="Открытый тариф",
INDEX(GRID!$B$13:$AQ$19,MATCH($I$7,GRID!$A$13:$A$19,0),MATCH(1,($U$2=GRID!$B$1:$AQ$1)*(КАЛЕНДАРЬ!$AZ33=GRID!$B$3:$AQ$3), 0)),
INDEX(GRID!$B$13:$AQ$19,MATCH($I$7,GRID!$A$13:$A$19,0),MATCH(1,($U$2=GRID!$B$1:$AQ$1)*(КАЛЕНДАРЬ!$AZ33=GRID!$B$3:$AQ$3), 0))*(1-GRID!$B$27))</f>
        <v>31800</v>
      </c>
      <c r="K406" s="35" cm="1">
        <f t="array" ref="K406">IF($I$2="Открытый тариф",
INDEX(GRID!$B$4:$AQ$10,MATCH($K$7,GRID!$A$4:$A$10,0),MATCH(1,($U$2=GRID!$B$1:$AQ$1)*(КАЛЕНДАРЬ!AZ33=GRID!$B$3:$AQ$3), 0)),
INDEX(GRID!$B$4:$AQ$10,MATCH($K$7,GRID!$A$4:$A$10,0),MATCH(1,($U$2=GRID!$B$1:$AQ$1)*(КАЛЕНДАРЬ!AZ33=GRID!$B$3:$AQ$3), 0))*(1-GRID!$B$27))</f>
        <v>30100</v>
      </c>
      <c r="L406" s="35" cm="1">
        <f t="array" ref="L406">IF($I$2="Открытый тариф",
INDEX(GRID!$B$13:$AQ$19,MATCH($K$7,GRID!$A$13:$A$19,0),MATCH(1,($U$2=GRID!$B$1:$AQ$1)*(КАЛЕНДАРЬ!$AZ33=GRID!$B$3:$AQ$3), 0)),
INDEX(GRID!$B$13:$AQ$19,MATCH($K$7,GRID!$A$13:$A$19,0),MATCH(1,($U$2=GRID!$B$1:$AQ$1)*(КАЛЕНДАРЬ!$AZ33=GRID!$B$3:$AQ$3), 0))*(1-GRID!$B$27))</f>
        <v>33100</v>
      </c>
      <c r="M406" s="35" cm="1">
        <f t="array" ref="M406">IF($I$2="Открытый тариф",
INDEX(GRID!$B$4:$AQ$10,MATCH($M$7,GRID!$A$4:$A$10,0),MATCH(1,($U$2=GRID!$B$1:$AQ$1)*(КАЛЕНДАРЬ!AZ33=GRID!$B$3:$AQ$3), 0)),
INDEX(GRID!$B$4:$AQ$10,MATCH($M$7,GRID!$A$4:$A$10,0),MATCH(1,($U$2=GRID!$B$1:$AQ$1)*(КАЛЕНДАРЬ!AZ33=GRID!$B$3:$AQ$3), 0))*(1-GRID!$B$27))</f>
        <v>37800</v>
      </c>
      <c r="N406" s="35" cm="1">
        <f t="array" ref="N406">IF($I$2="Открытый тариф",
INDEX(GRID!$B$13:$AQ$19,MATCH($M$7,GRID!$A$13:$A$19,0),MATCH(1,($U$2=GRID!$B$1:$AQ$1)*(КАЛЕНДАРЬ!$AZ33=GRID!$B$3:$AQ$3), 0)),
INDEX(GRID!$B$13:$AQ$19,MATCH($M$7,GRID!$A$13:$A$19,0),MATCH(1,($U$2=GRID!$B$1:$AQ$1)*(КАЛЕНДАРЬ!$AZ33=GRID!$B$3:$AQ$3), 0))*(1-GRID!$B$27))</f>
        <v>40800</v>
      </c>
      <c r="O406" s="35" cm="1">
        <f t="array" ref="O406">IF($I$2="Открытый тариф",
INDEX(GRID!$B$4:$AQ$10,MATCH($O$7,GRID!$A$4:$A$10,0),MATCH(1,($U$2=GRID!$B$1:$AQ$1)*(КАЛЕНДАРЬ!AZ33=GRID!$B$3:$AQ$3), 0)),
INDEX(GRID!$B$4:$AQ$10,MATCH($O$7,GRID!$A$4:$A$10,0),MATCH(1,($U$2=GRID!$B$1:$AQ$1)*(КАЛЕНДАРЬ!AZ33=GRID!$B$3:$AQ$3), 0))*(1-GRID!$B$27))</f>
        <v>76800</v>
      </c>
      <c r="P406" s="35" cm="1">
        <f t="array" ref="P406">IF($I$2="Открытый тариф",
INDEX(GRID!$B$13:$AQ$19,MATCH($O$7,GRID!$A$13:$A$19,0),MATCH(1,($U$2=GRID!$B$1:$AQ$1)*(КАЛЕНДАРЬ!$AZ33=GRID!$B$3:$AQ$3), 0)),
INDEX(GRID!$B$13:$AQ$19,MATCH($O$7,GRID!$A$13:$A$19,0),MATCH(1,($U$2=GRID!$B$1:$AQ$1)*(КАЛЕНДАРЬ!$AZ33=GRID!$B$3:$AQ$3), 0))*(1-GRID!$B$27))</f>
        <v>76800</v>
      </c>
    </row>
    <row r="407" spans="1:16" x14ac:dyDescent="0.2">
      <c r="A407" s="58" t="s">
        <v>14</v>
      </c>
      <c r="B407" s="59">
        <v>31</v>
      </c>
      <c r="C407" s="35" cm="1">
        <f t="array" ref="C407">IF($I$2="Открытый тариф",
INDEX(GRID!$B$4:$AQ$10,MATCH($C$7,GRID!$A$4:$A$10,0),MATCH(1,($U$2=GRID!$B$1:$AQ$1)*(КАЛЕНДАРЬ!AZ34=GRID!$B$3:$AQ$3), 0)),
INDEX(GRID!$B$4:$AQ$10,MATCH($C$7,GRID!$A$4:$A$10,0),MATCH(1,($U$2=GRID!$B$1:$AQ$1)*(КАЛЕНДАРЬ!AZ34=GRID!$B$3:$AQ$3), 0))*(1-GRID!$B$27))</f>
        <v>16800</v>
      </c>
      <c r="D407" s="35" cm="1">
        <f t="array" ref="D407">IF($I$2="Открытый тариф",
INDEX(GRID!$B$13:$AQ$19,MATCH($C$7,GRID!$A$13:$A$19,0),MATCH(1,($U$2=GRID!$B$1:$AQ$1)*(КАЛЕНДАРЬ!$AZ34=GRID!$B$3:$AQ$3), 0)),
INDEX(GRID!$B$13:$AQ$19,MATCH($C$7,GRID!$A$13:$A$19,0),MATCH(1,($U$2=GRID!$B$1:$AQ$1)*(КАЛЕНДАРЬ!$AZ34=GRID!$B$3:$AQ$3), 0))*(1-GRID!$B$27))</f>
        <v>19800</v>
      </c>
      <c r="E407" s="35" cm="1">
        <f t="array" ref="E407">IF($I$2="Открытый тариф",
INDEX(GRID!$B$4:$AQ$10,MATCH($E$7,GRID!$A$4:$A$10,0),MATCH(1,($U$2=GRID!$B$1:$AQ$1)*(КАЛЕНДАРЬ!AZ34=GRID!$B$3:$AQ$3), 0)),
INDEX(GRID!$B$4:$AQ$10,MATCH($E$7,GRID!$A$4:$A$10,0),MATCH(1,($U$2=GRID!$B$1:$AQ$1)*(КАЛЕНДАРЬ!AZ34=GRID!$B$3:$AQ$3), 0))*(1-GRID!$B$27))</f>
        <v>20300</v>
      </c>
      <c r="F407" s="35" cm="1">
        <f t="array" ref="F407">IF($I$2="Открытый тариф",
INDEX(GRID!$B$13:$AQ$19,MATCH($E$7,GRID!$A$13:$A$19,0),MATCH(1,($U$2=GRID!$B$1:$AQ$1)*(КАЛЕНДАРЬ!$AZ34=GRID!$B$3:$AQ$3), 0)),
INDEX(GRID!$B$13:$AQ$19,MATCH($E$7,GRID!$A$13:$A$19,0),MATCH(1,($U$2=GRID!$B$1:$AQ$1)*(КАЛЕНДАРЬ!$AZ34=GRID!$B$3:$AQ$3), 0))*(1-GRID!$B$27))</f>
        <v>23300</v>
      </c>
      <c r="G407" s="35" cm="1">
        <f t="array" ref="G407">IF($I$2="Открытый тариф",
INDEX(GRID!$B$4:$AQ$10,MATCH($G$7,GRID!$A$4:$A$10,0),MATCH(1,($U$2=GRID!$B$1:$AQ$1)*(КАЛЕНДАРЬ!AZ34=GRID!$B$3:$AQ$3), 0)),
INDEX(GRID!$B$4:$AQ$10,MATCH($G$7,GRID!$A$4:$A$10,0),MATCH(1,($U$2=GRID!$B$1:$AQ$1)*(КАЛЕНДАРЬ!AZ34=GRID!$B$3:$AQ$3), 0))*(1-GRID!$B$27))</f>
        <v>21300</v>
      </c>
      <c r="H407" s="35" cm="1">
        <f t="array" ref="H407">IF($I$2="Открытый тариф",
INDEX(GRID!$B$13:$AQ$19,MATCH($G$7,GRID!$A$13:$A$19,0),MATCH(1,($U$2=GRID!$B$1:$AQ$1)*(КАЛЕНДАРЬ!$AZ34=GRID!$B$3:$AQ$3), 0)),
INDEX(GRID!$B$13:$AQ$19,MATCH($G$7,GRID!$A$13:$A$19,0),MATCH(1,($U$2=GRID!$B$1:$AQ$1)*(КАЛЕНДАРЬ!$AZ34=GRID!$B$3:$AQ$3), 0))*(1-GRID!$B$27))</f>
        <v>24300</v>
      </c>
      <c r="I407" s="35" cm="1">
        <f t="array" ref="I407">IF($I$2="Открытый тариф",
INDEX(GRID!$B$4:$AQ$10,MATCH($I$7,GRID!$A$4:$A$10,0),MATCH(1,($U$2=GRID!$B$1:$AQ$1)*(КАЛЕНДАРЬ!AZ34=GRID!$B$3:$AQ$3), 0)),
INDEX(GRID!$B$4:$AQ$10,MATCH($I$7,GRID!$A$4:$A$10,0),MATCH(1,($U$2=GRID!$B$1:$AQ$1)*(КАЛЕНДАРЬ!AZ34=GRID!$B$3:$AQ$3), 0))*(1-GRID!$B$27))</f>
        <v>28800</v>
      </c>
      <c r="J407" s="35" cm="1">
        <f t="array" ref="J407">IF($I$2="Открытый тариф",
INDEX(GRID!$B$13:$AQ$19,MATCH($I$7,GRID!$A$13:$A$19,0),MATCH(1,($U$2=GRID!$B$1:$AQ$1)*(КАЛЕНДАРЬ!$AZ34=GRID!$B$3:$AQ$3), 0)),
INDEX(GRID!$B$13:$AQ$19,MATCH($I$7,GRID!$A$13:$A$19,0),MATCH(1,($U$2=GRID!$B$1:$AQ$1)*(КАЛЕНДАРЬ!$AZ34=GRID!$B$3:$AQ$3), 0))*(1-GRID!$B$27))</f>
        <v>31800</v>
      </c>
      <c r="K407" s="35" cm="1">
        <f t="array" ref="K407">IF($I$2="Открытый тариф",
INDEX(GRID!$B$4:$AQ$10,MATCH($K$7,GRID!$A$4:$A$10,0),MATCH(1,($U$2=GRID!$B$1:$AQ$1)*(КАЛЕНДАРЬ!AZ34=GRID!$B$3:$AQ$3), 0)),
INDEX(GRID!$B$4:$AQ$10,MATCH($K$7,GRID!$A$4:$A$10,0),MATCH(1,($U$2=GRID!$B$1:$AQ$1)*(КАЛЕНДАРЬ!AZ34=GRID!$B$3:$AQ$3), 0))*(1-GRID!$B$27))</f>
        <v>30100</v>
      </c>
      <c r="L407" s="35" cm="1">
        <f t="array" ref="L407">IF($I$2="Открытый тариф",
INDEX(GRID!$B$13:$AQ$19,MATCH($K$7,GRID!$A$13:$A$19,0),MATCH(1,($U$2=GRID!$B$1:$AQ$1)*(КАЛЕНДАРЬ!$AZ34=GRID!$B$3:$AQ$3), 0)),
INDEX(GRID!$B$13:$AQ$19,MATCH($K$7,GRID!$A$13:$A$19,0),MATCH(1,($U$2=GRID!$B$1:$AQ$1)*(КАЛЕНДАРЬ!$AZ34=GRID!$B$3:$AQ$3), 0))*(1-GRID!$B$27))</f>
        <v>33100</v>
      </c>
      <c r="M407" s="35" cm="1">
        <f t="array" ref="M407">IF($I$2="Открытый тариф",
INDEX(GRID!$B$4:$AQ$10,MATCH($M$7,GRID!$A$4:$A$10,0),MATCH(1,($U$2=GRID!$B$1:$AQ$1)*(КАЛЕНДАРЬ!AZ34=GRID!$B$3:$AQ$3), 0)),
INDEX(GRID!$B$4:$AQ$10,MATCH($M$7,GRID!$A$4:$A$10,0),MATCH(1,($U$2=GRID!$B$1:$AQ$1)*(КАЛЕНДАРЬ!AZ34=GRID!$B$3:$AQ$3), 0))*(1-GRID!$B$27))</f>
        <v>37800</v>
      </c>
      <c r="N407" s="35" cm="1">
        <f t="array" ref="N407">IF($I$2="Открытый тариф",
INDEX(GRID!$B$13:$AQ$19,MATCH($M$7,GRID!$A$13:$A$19,0),MATCH(1,($U$2=GRID!$B$1:$AQ$1)*(КАЛЕНДАРЬ!$AZ34=GRID!$B$3:$AQ$3), 0)),
INDEX(GRID!$B$13:$AQ$19,MATCH($M$7,GRID!$A$13:$A$19,0),MATCH(1,($U$2=GRID!$B$1:$AQ$1)*(КАЛЕНДАРЬ!$AZ34=GRID!$B$3:$AQ$3), 0))*(1-GRID!$B$27))</f>
        <v>40800</v>
      </c>
      <c r="O407" s="35" cm="1">
        <f t="array" ref="O407">IF($I$2="Открытый тариф",
INDEX(GRID!$B$4:$AQ$10,MATCH($O$7,GRID!$A$4:$A$10,0),MATCH(1,($U$2=GRID!$B$1:$AQ$1)*(КАЛЕНДАРЬ!AZ34=GRID!$B$3:$AQ$3), 0)),
INDEX(GRID!$B$4:$AQ$10,MATCH($O$7,GRID!$A$4:$A$10,0),MATCH(1,($U$2=GRID!$B$1:$AQ$1)*(КАЛЕНДАРЬ!AZ34=GRID!$B$3:$AQ$3), 0))*(1-GRID!$B$27))</f>
        <v>76800</v>
      </c>
      <c r="P407" s="35" cm="1">
        <f t="array" ref="P407">IF($I$2="Открытый тариф",
INDEX(GRID!$B$13:$AQ$19,MATCH($O$7,GRID!$A$13:$A$19,0),MATCH(1,($U$2=GRID!$B$1:$AQ$1)*(КАЛЕНДАРЬ!$AZ34=GRID!$B$3:$AQ$3), 0)),
INDEX(GRID!$B$13:$AQ$19,MATCH($O$7,GRID!$A$13:$A$19,0),MATCH(1,($U$2=GRID!$B$1:$AQ$1)*(КАЛЕНДАРЬ!$AZ34=GRID!$B$3:$AQ$3), 0))*(1-GRID!$B$27))</f>
        <v>76800</v>
      </c>
    </row>
    <row r="408" spans="1:16" x14ac:dyDescent="0.2">
      <c r="A408" s="60"/>
      <c r="B408" s="61"/>
      <c r="C408" s="36"/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</row>
    <row r="409" spans="1:16" x14ac:dyDescent="0.2">
      <c r="A409" s="69" t="s">
        <v>85</v>
      </c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</row>
    <row r="410" spans="1:16" x14ac:dyDescent="0.2">
      <c r="A410" s="91" t="s">
        <v>124</v>
      </c>
      <c r="B410" s="92"/>
      <c r="C410" s="92"/>
      <c r="D410" s="92"/>
      <c r="E410" s="92"/>
      <c r="F410" s="92"/>
      <c r="G410" s="92"/>
      <c r="H410" s="92"/>
      <c r="I410" s="92"/>
      <c r="J410" s="92"/>
      <c r="K410" s="92"/>
      <c r="L410" s="92"/>
      <c r="M410" s="92"/>
      <c r="N410" s="92"/>
      <c r="O410" s="92"/>
      <c r="P410" s="92"/>
    </row>
    <row r="411" spans="1:16" ht="58.5" customHeight="1" x14ac:dyDescent="0.2">
      <c r="A411" s="70" t="s">
        <v>11</v>
      </c>
      <c r="B411" s="71"/>
      <c r="C411" s="74" t="s">
        <v>3</v>
      </c>
      <c r="D411" s="75"/>
      <c r="E411" s="76" t="s">
        <v>49</v>
      </c>
      <c r="F411" s="77"/>
      <c r="G411" s="78" t="s">
        <v>53</v>
      </c>
      <c r="H411" s="79"/>
      <c r="I411" s="80" t="s">
        <v>84</v>
      </c>
      <c r="J411" s="81"/>
      <c r="K411" s="82" t="s">
        <v>54</v>
      </c>
      <c r="L411" s="83"/>
      <c r="M411" s="84" t="s">
        <v>55</v>
      </c>
      <c r="N411" s="85"/>
      <c r="O411" s="86" t="s">
        <v>80</v>
      </c>
      <c r="P411" s="87"/>
    </row>
    <row r="412" spans="1:16" x14ac:dyDescent="0.2">
      <c r="A412" s="72"/>
      <c r="B412" s="73"/>
      <c r="C412" s="34" t="s">
        <v>12</v>
      </c>
      <c r="D412" s="34" t="s">
        <v>13</v>
      </c>
      <c r="E412" s="34" t="s">
        <v>12</v>
      </c>
      <c r="F412" s="34" t="s">
        <v>13</v>
      </c>
      <c r="G412" s="34" t="s">
        <v>12</v>
      </c>
      <c r="H412" s="34" t="s">
        <v>13</v>
      </c>
      <c r="I412" s="34" t="s">
        <v>12</v>
      </c>
      <c r="J412" s="34" t="s">
        <v>13</v>
      </c>
      <c r="K412" s="34" t="s">
        <v>12</v>
      </c>
      <c r="L412" s="34" t="s">
        <v>13</v>
      </c>
      <c r="M412" s="34" t="s">
        <v>12</v>
      </c>
      <c r="N412" s="34" t="s">
        <v>13</v>
      </c>
      <c r="O412" s="34" t="s">
        <v>12</v>
      </c>
      <c r="P412" s="34" t="s">
        <v>13</v>
      </c>
    </row>
    <row r="413" spans="1:16" x14ac:dyDescent="0.2">
      <c r="A413" s="58" t="s">
        <v>15</v>
      </c>
      <c r="B413" s="59">
        <v>1</v>
      </c>
      <c r="C413" s="35" cm="1">
        <f t="array" ref="C413">IF($I$2="Открытый тариф",
INDEX(GRID!$B$4:$AQ$10,MATCH($C$7,GRID!$A$4:$A$10,0),MATCH(1,($U$2=GRID!$B$1:$AQ$1)*(КАЛЕНДАРЬ!BC4=GRID!$B$3:$AQ$3), 0)),
INDEX(GRID!$B$4:$AQ$10,MATCH($C$7,GRID!$A$4:$A$10,0),MATCH(1,($U$2=GRID!$B$1:$AQ$1)*(КАЛЕНДАРЬ!BC4=GRID!$B$3:$AQ$3), 0))*(1-GRID!$B$27))</f>
        <v>16800</v>
      </c>
      <c r="D413" s="35" cm="1">
        <f t="array" ref="D413">IF($I$2="Открытый тариф",
INDEX(GRID!$B$13:$AQ$19,MATCH($C$7,GRID!$A$13:$A$19,0),MATCH(1,($U$2=GRID!$B$1:$AQ$1)*(КАЛЕНДАРЬ!$BC4=GRID!$B$3:$AQ$3), 0)),
INDEX(GRID!$B$13:$AQ$19,MATCH($C$7,GRID!$A$13:$A$19,0),MATCH(1,($U$2=GRID!$B$1:$AQ$1)*(КАЛЕНДАРЬ!$BC4=GRID!$B$3:$AQ$3), 0))*(1-GRID!$B$27))</f>
        <v>19800</v>
      </c>
      <c r="E413" s="35" cm="1">
        <f t="array" ref="E413">IF($I$2="Открытый тариф",
INDEX(GRID!$B$4:$AQ$10,MATCH($E$7,GRID!$A$4:$A$10,0),MATCH(1,($U$2=GRID!$B$1:$AQ$1)*(КАЛЕНДАРЬ!BC4=GRID!$B$3:$AQ$3), 0)),
INDEX(GRID!$B$4:$AQ$10,MATCH($E$7,GRID!$A$4:$A$10,0),MATCH(1,($U$2=GRID!$B$1:$AQ$1)*(КАЛЕНДАРЬ!BC4=GRID!$B$3:$AQ$3), 0))*(1-GRID!$B$27))</f>
        <v>20300</v>
      </c>
      <c r="F413" s="35" cm="1">
        <f t="array" ref="F413">IF($I$2="Открытый тариф",
INDEX(GRID!$B$13:$AQ$19,MATCH($E$7,GRID!$A$13:$A$19,0),MATCH(1,($U$2=GRID!$B$1:$AQ$1)*(КАЛЕНДАРЬ!$BC4=GRID!$B$3:$AQ$3), 0)),
INDEX(GRID!$B$13:$AQ$19,MATCH($E$7,GRID!$A$13:$A$19,0),MATCH(1,($U$2=GRID!$B$1:$AQ$1)*(КАЛЕНДАРЬ!$BC4=GRID!$B$3:$AQ$3), 0))*(1-GRID!$B$27))</f>
        <v>23300</v>
      </c>
      <c r="G413" s="35" cm="1">
        <f t="array" ref="G413">IF($I$2="Открытый тариф",
INDEX(GRID!$B$4:$AQ$10,MATCH($G$7,GRID!$A$4:$A$10,0),MATCH(1,($U$2=GRID!$B$1:$AQ$1)*(КАЛЕНДАРЬ!BC4=GRID!$B$3:$AQ$3), 0)),
INDEX(GRID!$B$4:$AQ$10,MATCH($G$7,GRID!$A$4:$A$10,0),MATCH(1,($U$2=GRID!$B$1:$AQ$1)*(КАЛЕНДАРЬ!BC4=GRID!$B$3:$AQ$3), 0))*(1-GRID!$B$27))</f>
        <v>21300</v>
      </c>
      <c r="H413" s="35" cm="1">
        <f t="array" ref="H413">IF($I$2="Открытый тариф",
INDEX(GRID!$B$13:$AQ$19,MATCH($G$7,GRID!$A$13:$A$19,0),MATCH(1,($U$2=GRID!$B$1:$AQ$1)*(КАЛЕНДАРЬ!$BC4=GRID!$B$3:$AQ$3), 0)),
INDEX(GRID!$B$13:$AQ$19,MATCH($G$7,GRID!$A$13:$A$19,0),MATCH(1,($U$2=GRID!$B$1:$AQ$1)*(КАЛЕНДАРЬ!$BC4=GRID!$B$3:$AQ$3), 0))*(1-GRID!$B$27))</f>
        <v>24300</v>
      </c>
      <c r="I413" s="35" cm="1">
        <f t="array" ref="I413">IF($I$2="Открытый тариф",
INDEX(GRID!$B$4:$AQ$10,MATCH($I$7,GRID!$A$4:$A$10,0),MATCH(1,($U$2=GRID!$B$1:$AQ$1)*(КАЛЕНДАРЬ!BC4=GRID!$B$3:$AQ$3), 0)),
INDEX(GRID!$B$4:$AQ$10,MATCH($I$7,GRID!$A$4:$A$10,0),MATCH(1,($U$2=GRID!$B$1:$AQ$1)*(КАЛЕНДАРЬ!BC4=GRID!$B$3:$AQ$3), 0))*(1-GRID!$B$27))</f>
        <v>28800</v>
      </c>
      <c r="J413" s="35" cm="1">
        <f t="array" ref="J413">IF($I$2="Открытый тариф",
INDEX(GRID!$B$13:$AQ$19,MATCH($I$7,GRID!$A$13:$A$19,0),MATCH(1,($U$2=GRID!$B$1:$AQ$1)*(КАЛЕНДАРЬ!$BC4=GRID!$B$3:$AQ$3), 0)),
INDEX(GRID!$B$13:$AQ$19,MATCH($I$7,GRID!$A$13:$A$19,0),MATCH(1,($U$2=GRID!$B$1:$AQ$1)*(КАЛЕНДАРЬ!$BC4=GRID!$B$3:$AQ$3), 0))*(1-GRID!$B$27))</f>
        <v>31800</v>
      </c>
      <c r="K413" s="35" cm="1">
        <f t="array" ref="K413">IF($I$2="Открытый тариф",
INDEX(GRID!$B$4:$AQ$10,MATCH($K$7,GRID!$A$4:$A$10,0),MATCH(1,($U$2=GRID!$B$1:$AQ$1)*(КАЛЕНДАРЬ!BC4=GRID!$B$3:$AQ$3), 0)),
INDEX(GRID!$B$4:$AQ$10,MATCH($K$7,GRID!$A$4:$A$10,0),MATCH(1,($U$2=GRID!$B$1:$AQ$1)*(КАЛЕНДАРЬ!BC4=GRID!$B$3:$AQ$3), 0))*(1-GRID!$B$27))</f>
        <v>30100</v>
      </c>
      <c r="L413" s="35" cm="1">
        <f t="array" ref="L413">IF($I$2="Открытый тариф",
INDEX(GRID!$B$13:$AQ$19,MATCH($K$7,GRID!$A$13:$A$19,0),MATCH(1,($U$2=GRID!$B$1:$AQ$1)*(КАЛЕНДАРЬ!$BC4=GRID!$B$3:$AQ$3), 0)),
INDEX(GRID!$B$13:$AQ$19,MATCH($K$7,GRID!$A$13:$A$19,0),MATCH(1,($U$2=GRID!$B$1:$AQ$1)*(КАЛЕНДАРЬ!$BC4=GRID!$B$3:$AQ$3), 0))*(1-GRID!$B$27))</f>
        <v>33100</v>
      </c>
      <c r="M413" s="35" cm="1">
        <f t="array" ref="M413">IF($I$2="Открытый тариф",
INDEX(GRID!$B$4:$AQ$10,MATCH($M$7,GRID!$A$4:$A$10,0),MATCH(1,($U$2=GRID!$B$1:$AQ$1)*(КАЛЕНДАРЬ!BC4=GRID!$B$3:$AQ$3), 0)),
INDEX(GRID!$B$4:$AQ$10,MATCH($M$7,GRID!$A$4:$A$10,0),MATCH(1,($U$2=GRID!$B$1:$AQ$1)*(КАЛЕНДАРЬ!BC4=GRID!$B$3:$AQ$3), 0))*(1-GRID!$B$27))</f>
        <v>37800</v>
      </c>
      <c r="N413" s="35" cm="1">
        <f t="array" ref="N413">IF($I$2="Открытый тариф",
INDEX(GRID!$B$13:$AQ$19,MATCH($M$7,GRID!$A$13:$A$19,0),MATCH(1,($U$2=GRID!$B$1:$AQ$1)*(КАЛЕНДАРЬ!$BC4=GRID!$B$3:$AQ$3), 0)),
INDEX(GRID!$B$13:$AQ$19,MATCH($M$7,GRID!$A$13:$A$19,0),MATCH(1,($U$2=GRID!$B$1:$AQ$1)*(КАЛЕНДАРЬ!$BC4=GRID!$B$3:$AQ$3), 0))*(1-GRID!$B$27))</f>
        <v>40800</v>
      </c>
      <c r="O413" s="35" cm="1">
        <f t="array" ref="O413">IF($I$2="Открытый тариф",
INDEX(GRID!$B$4:$AQ$10,MATCH($O$7,GRID!$A$4:$A$10,0),MATCH(1,($U$2=GRID!$B$1:$AQ$1)*(КАЛЕНДАРЬ!BC4=GRID!$B$3:$AQ$3), 0)),
INDEX(GRID!$B$4:$AQ$10,MATCH($O$7,GRID!$A$4:$A$10,0),MATCH(1,($U$2=GRID!$B$1:$AQ$1)*(КАЛЕНДАРЬ!BC4=GRID!$B$3:$AQ$3), 0))*(1-GRID!$B$27))</f>
        <v>76800</v>
      </c>
      <c r="P413" s="35" cm="1">
        <f t="array" ref="P413">IF($I$2="Открытый тариф",
INDEX(GRID!$B$13:$AQ$19,MATCH($O$7,GRID!$A$13:$A$19,0),MATCH(1,($U$2=GRID!$B$1:$AQ$1)*(КАЛЕНДАРЬ!$BC4=GRID!$B$3:$AQ$3), 0)),
INDEX(GRID!$B$13:$AQ$19,MATCH($O$7,GRID!$A$13:$A$19,0),MATCH(1,($U$2=GRID!$B$1:$AQ$1)*(КАЛЕНДАРЬ!$BC4=GRID!$B$3:$AQ$3), 0))*(1-GRID!$B$27))</f>
        <v>76800</v>
      </c>
    </row>
    <row r="414" spans="1:16" x14ac:dyDescent="0.2">
      <c r="A414" s="58" t="s">
        <v>16</v>
      </c>
      <c r="B414" s="59">
        <v>2</v>
      </c>
      <c r="C414" s="35" cm="1">
        <f t="array" ref="C414">IF($I$2="Открытый тариф",
INDEX(GRID!$B$4:$AQ$10,MATCH($C$7,GRID!$A$4:$A$10,0),MATCH(1,($U$2=GRID!$B$1:$AQ$1)*(КАЛЕНДАРЬ!BC5=GRID!$B$3:$AQ$3), 0)),
INDEX(GRID!$B$4:$AQ$10,MATCH($C$7,GRID!$A$4:$A$10,0),MATCH(1,($U$2=GRID!$B$1:$AQ$1)*(КАЛЕНДАРЬ!BC5=GRID!$B$3:$AQ$3), 0))*(1-GRID!$B$27))</f>
        <v>16800</v>
      </c>
      <c r="D414" s="35" cm="1">
        <f t="array" ref="D414">IF($I$2="Открытый тариф",
INDEX(GRID!$B$13:$AQ$19,MATCH($C$7,GRID!$A$13:$A$19,0),MATCH(1,($U$2=GRID!$B$1:$AQ$1)*(КАЛЕНДАРЬ!$BC5=GRID!$B$3:$AQ$3), 0)),
INDEX(GRID!$B$13:$AQ$19,MATCH($C$7,GRID!$A$13:$A$19,0),MATCH(1,($U$2=GRID!$B$1:$AQ$1)*(КАЛЕНДАРЬ!$BC5=GRID!$B$3:$AQ$3), 0))*(1-GRID!$B$27))</f>
        <v>19800</v>
      </c>
      <c r="E414" s="35" cm="1">
        <f t="array" ref="E414">IF($I$2="Открытый тариф",
INDEX(GRID!$B$4:$AQ$10,MATCH($E$7,GRID!$A$4:$A$10,0),MATCH(1,($U$2=GRID!$B$1:$AQ$1)*(КАЛЕНДАРЬ!BC5=GRID!$B$3:$AQ$3), 0)),
INDEX(GRID!$B$4:$AQ$10,MATCH($E$7,GRID!$A$4:$A$10,0),MATCH(1,($U$2=GRID!$B$1:$AQ$1)*(КАЛЕНДАРЬ!BC5=GRID!$B$3:$AQ$3), 0))*(1-GRID!$B$27))</f>
        <v>20300</v>
      </c>
      <c r="F414" s="35" cm="1">
        <f t="array" ref="F414">IF($I$2="Открытый тариф",
INDEX(GRID!$B$13:$AQ$19,MATCH($E$7,GRID!$A$13:$A$19,0),MATCH(1,($U$2=GRID!$B$1:$AQ$1)*(КАЛЕНДАРЬ!$BC5=GRID!$B$3:$AQ$3), 0)),
INDEX(GRID!$B$13:$AQ$19,MATCH($E$7,GRID!$A$13:$A$19,0),MATCH(1,($U$2=GRID!$B$1:$AQ$1)*(КАЛЕНДАРЬ!$BC5=GRID!$B$3:$AQ$3), 0))*(1-GRID!$B$27))</f>
        <v>23300</v>
      </c>
      <c r="G414" s="35" cm="1">
        <f t="array" ref="G414">IF($I$2="Открытый тариф",
INDEX(GRID!$B$4:$AQ$10,MATCH($G$7,GRID!$A$4:$A$10,0),MATCH(1,($U$2=GRID!$B$1:$AQ$1)*(КАЛЕНДАРЬ!BC5=GRID!$B$3:$AQ$3), 0)),
INDEX(GRID!$B$4:$AQ$10,MATCH($G$7,GRID!$A$4:$A$10,0),MATCH(1,($U$2=GRID!$B$1:$AQ$1)*(КАЛЕНДАРЬ!BC5=GRID!$B$3:$AQ$3), 0))*(1-GRID!$B$27))</f>
        <v>21300</v>
      </c>
      <c r="H414" s="35" cm="1">
        <f t="array" ref="H414">IF($I$2="Открытый тариф",
INDEX(GRID!$B$13:$AQ$19,MATCH($G$7,GRID!$A$13:$A$19,0),MATCH(1,($U$2=GRID!$B$1:$AQ$1)*(КАЛЕНДАРЬ!$BC5=GRID!$B$3:$AQ$3), 0)),
INDEX(GRID!$B$13:$AQ$19,MATCH($G$7,GRID!$A$13:$A$19,0),MATCH(1,($U$2=GRID!$B$1:$AQ$1)*(КАЛЕНДАРЬ!$BC5=GRID!$B$3:$AQ$3), 0))*(1-GRID!$B$27))</f>
        <v>24300</v>
      </c>
      <c r="I414" s="35" cm="1">
        <f t="array" ref="I414">IF($I$2="Открытый тариф",
INDEX(GRID!$B$4:$AQ$10,MATCH($I$7,GRID!$A$4:$A$10,0),MATCH(1,($U$2=GRID!$B$1:$AQ$1)*(КАЛЕНДАРЬ!BC5=GRID!$B$3:$AQ$3), 0)),
INDEX(GRID!$B$4:$AQ$10,MATCH($I$7,GRID!$A$4:$A$10,0),MATCH(1,($U$2=GRID!$B$1:$AQ$1)*(КАЛЕНДАРЬ!BC5=GRID!$B$3:$AQ$3), 0))*(1-GRID!$B$27))</f>
        <v>28800</v>
      </c>
      <c r="J414" s="35" cm="1">
        <f t="array" ref="J414">IF($I$2="Открытый тариф",
INDEX(GRID!$B$13:$AQ$19,MATCH($I$7,GRID!$A$13:$A$19,0),MATCH(1,($U$2=GRID!$B$1:$AQ$1)*(КАЛЕНДАРЬ!$BC5=GRID!$B$3:$AQ$3), 0)),
INDEX(GRID!$B$13:$AQ$19,MATCH($I$7,GRID!$A$13:$A$19,0),MATCH(1,($U$2=GRID!$B$1:$AQ$1)*(КАЛЕНДАРЬ!$BC5=GRID!$B$3:$AQ$3), 0))*(1-GRID!$B$27))</f>
        <v>31800</v>
      </c>
      <c r="K414" s="35" cm="1">
        <f t="array" ref="K414">IF($I$2="Открытый тариф",
INDEX(GRID!$B$4:$AQ$10,MATCH($K$7,GRID!$A$4:$A$10,0),MATCH(1,($U$2=GRID!$B$1:$AQ$1)*(КАЛЕНДАРЬ!BC5=GRID!$B$3:$AQ$3), 0)),
INDEX(GRID!$B$4:$AQ$10,MATCH($K$7,GRID!$A$4:$A$10,0),MATCH(1,($U$2=GRID!$B$1:$AQ$1)*(КАЛЕНДАРЬ!BC5=GRID!$B$3:$AQ$3), 0))*(1-GRID!$B$27))</f>
        <v>30100</v>
      </c>
      <c r="L414" s="35" cm="1">
        <f t="array" ref="L414">IF($I$2="Открытый тариф",
INDEX(GRID!$B$13:$AQ$19,MATCH($K$7,GRID!$A$13:$A$19,0),MATCH(1,($U$2=GRID!$B$1:$AQ$1)*(КАЛЕНДАРЬ!$BC5=GRID!$B$3:$AQ$3), 0)),
INDEX(GRID!$B$13:$AQ$19,MATCH($K$7,GRID!$A$13:$A$19,0),MATCH(1,($U$2=GRID!$B$1:$AQ$1)*(КАЛЕНДАРЬ!$BC5=GRID!$B$3:$AQ$3), 0))*(1-GRID!$B$27))</f>
        <v>33100</v>
      </c>
      <c r="M414" s="35" cm="1">
        <f t="array" ref="M414">IF($I$2="Открытый тариф",
INDEX(GRID!$B$4:$AQ$10,MATCH($M$7,GRID!$A$4:$A$10,0),MATCH(1,($U$2=GRID!$B$1:$AQ$1)*(КАЛЕНДАРЬ!BC5=GRID!$B$3:$AQ$3), 0)),
INDEX(GRID!$B$4:$AQ$10,MATCH($M$7,GRID!$A$4:$A$10,0),MATCH(1,($U$2=GRID!$B$1:$AQ$1)*(КАЛЕНДАРЬ!BC5=GRID!$B$3:$AQ$3), 0))*(1-GRID!$B$27))</f>
        <v>37800</v>
      </c>
      <c r="N414" s="35" cm="1">
        <f t="array" ref="N414">IF($I$2="Открытый тариф",
INDEX(GRID!$B$13:$AQ$19,MATCH($M$7,GRID!$A$13:$A$19,0),MATCH(1,($U$2=GRID!$B$1:$AQ$1)*(КАЛЕНДАРЬ!$BC5=GRID!$B$3:$AQ$3), 0)),
INDEX(GRID!$B$13:$AQ$19,MATCH($M$7,GRID!$A$13:$A$19,0),MATCH(1,($U$2=GRID!$B$1:$AQ$1)*(КАЛЕНДАРЬ!$BC5=GRID!$B$3:$AQ$3), 0))*(1-GRID!$B$27))</f>
        <v>40800</v>
      </c>
      <c r="O414" s="35" cm="1">
        <f t="array" ref="O414">IF($I$2="Открытый тариф",
INDEX(GRID!$B$4:$AQ$10,MATCH($O$7,GRID!$A$4:$A$10,0),MATCH(1,($U$2=GRID!$B$1:$AQ$1)*(КАЛЕНДАРЬ!BC5=GRID!$B$3:$AQ$3), 0)),
INDEX(GRID!$B$4:$AQ$10,MATCH($O$7,GRID!$A$4:$A$10,0),MATCH(1,($U$2=GRID!$B$1:$AQ$1)*(КАЛЕНДАРЬ!BC5=GRID!$B$3:$AQ$3), 0))*(1-GRID!$B$27))</f>
        <v>76800</v>
      </c>
      <c r="P414" s="35" cm="1">
        <f t="array" ref="P414">IF($I$2="Открытый тариф",
INDEX(GRID!$B$13:$AQ$19,MATCH($O$7,GRID!$A$13:$A$19,0),MATCH(1,($U$2=GRID!$B$1:$AQ$1)*(КАЛЕНДАРЬ!$BC5=GRID!$B$3:$AQ$3), 0)),
INDEX(GRID!$B$13:$AQ$19,MATCH($O$7,GRID!$A$13:$A$19,0),MATCH(1,($U$2=GRID!$B$1:$AQ$1)*(КАЛЕНДАРЬ!$BC5=GRID!$B$3:$AQ$3), 0))*(1-GRID!$B$27))</f>
        <v>76800</v>
      </c>
    </row>
    <row r="415" spans="1:16" x14ac:dyDescent="0.2">
      <c r="A415" s="58" t="s">
        <v>17</v>
      </c>
      <c r="B415" s="59">
        <v>3</v>
      </c>
      <c r="C415" s="35" cm="1">
        <f t="array" ref="C415">IF($I$2="Открытый тариф",
INDEX(GRID!$B$4:$AQ$10,MATCH($C$7,GRID!$A$4:$A$10,0),MATCH(1,($U$2=GRID!$B$1:$AQ$1)*(КАЛЕНДАРЬ!BC6=GRID!$B$3:$AQ$3), 0)),
INDEX(GRID!$B$4:$AQ$10,MATCH($C$7,GRID!$A$4:$A$10,0),MATCH(1,($U$2=GRID!$B$1:$AQ$1)*(КАЛЕНДАРЬ!BC6=GRID!$B$3:$AQ$3), 0))*(1-GRID!$B$27))</f>
        <v>16800</v>
      </c>
      <c r="D415" s="35" cm="1">
        <f t="array" ref="D415">IF($I$2="Открытый тариф",
INDEX(GRID!$B$13:$AQ$19,MATCH($C$7,GRID!$A$13:$A$19,0),MATCH(1,($U$2=GRID!$B$1:$AQ$1)*(КАЛЕНДАРЬ!$BC6=GRID!$B$3:$AQ$3), 0)),
INDEX(GRID!$B$13:$AQ$19,MATCH($C$7,GRID!$A$13:$A$19,0),MATCH(1,($U$2=GRID!$B$1:$AQ$1)*(КАЛЕНДАРЬ!$BC6=GRID!$B$3:$AQ$3), 0))*(1-GRID!$B$27))</f>
        <v>19800</v>
      </c>
      <c r="E415" s="35" cm="1">
        <f t="array" ref="E415">IF($I$2="Открытый тариф",
INDEX(GRID!$B$4:$AQ$10,MATCH($E$7,GRID!$A$4:$A$10,0),MATCH(1,($U$2=GRID!$B$1:$AQ$1)*(КАЛЕНДАРЬ!BC6=GRID!$B$3:$AQ$3), 0)),
INDEX(GRID!$B$4:$AQ$10,MATCH($E$7,GRID!$A$4:$A$10,0),MATCH(1,($U$2=GRID!$B$1:$AQ$1)*(КАЛЕНДАРЬ!BC6=GRID!$B$3:$AQ$3), 0))*(1-GRID!$B$27))</f>
        <v>20300</v>
      </c>
      <c r="F415" s="35" cm="1">
        <f t="array" ref="F415">IF($I$2="Открытый тариф",
INDEX(GRID!$B$13:$AQ$19,MATCH($E$7,GRID!$A$13:$A$19,0),MATCH(1,($U$2=GRID!$B$1:$AQ$1)*(КАЛЕНДАРЬ!$BC6=GRID!$B$3:$AQ$3), 0)),
INDEX(GRID!$B$13:$AQ$19,MATCH($E$7,GRID!$A$13:$A$19,0),MATCH(1,($U$2=GRID!$B$1:$AQ$1)*(КАЛЕНДАРЬ!$BC6=GRID!$B$3:$AQ$3), 0))*(1-GRID!$B$27))</f>
        <v>23300</v>
      </c>
      <c r="G415" s="35" cm="1">
        <f t="array" ref="G415">IF($I$2="Открытый тариф",
INDEX(GRID!$B$4:$AQ$10,MATCH($G$7,GRID!$A$4:$A$10,0),MATCH(1,($U$2=GRID!$B$1:$AQ$1)*(КАЛЕНДАРЬ!BC6=GRID!$B$3:$AQ$3), 0)),
INDEX(GRID!$B$4:$AQ$10,MATCH($G$7,GRID!$A$4:$A$10,0),MATCH(1,($U$2=GRID!$B$1:$AQ$1)*(КАЛЕНДАРЬ!BC6=GRID!$B$3:$AQ$3), 0))*(1-GRID!$B$27))</f>
        <v>21300</v>
      </c>
      <c r="H415" s="35" cm="1">
        <f t="array" ref="H415">IF($I$2="Открытый тариф",
INDEX(GRID!$B$13:$AQ$19,MATCH($G$7,GRID!$A$13:$A$19,0),MATCH(1,($U$2=GRID!$B$1:$AQ$1)*(КАЛЕНДАРЬ!$BC6=GRID!$B$3:$AQ$3), 0)),
INDEX(GRID!$B$13:$AQ$19,MATCH($G$7,GRID!$A$13:$A$19,0),MATCH(1,($U$2=GRID!$B$1:$AQ$1)*(КАЛЕНДАРЬ!$BC6=GRID!$B$3:$AQ$3), 0))*(1-GRID!$B$27))</f>
        <v>24300</v>
      </c>
      <c r="I415" s="35" cm="1">
        <f t="array" ref="I415">IF($I$2="Открытый тариф",
INDEX(GRID!$B$4:$AQ$10,MATCH($I$7,GRID!$A$4:$A$10,0),MATCH(1,($U$2=GRID!$B$1:$AQ$1)*(КАЛЕНДАРЬ!BC6=GRID!$B$3:$AQ$3), 0)),
INDEX(GRID!$B$4:$AQ$10,MATCH($I$7,GRID!$A$4:$A$10,0),MATCH(1,($U$2=GRID!$B$1:$AQ$1)*(КАЛЕНДАРЬ!BC6=GRID!$B$3:$AQ$3), 0))*(1-GRID!$B$27))</f>
        <v>28800</v>
      </c>
      <c r="J415" s="35" cm="1">
        <f t="array" ref="J415">IF($I$2="Открытый тариф",
INDEX(GRID!$B$13:$AQ$19,MATCH($I$7,GRID!$A$13:$A$19,0),MATCH(1,($U$2=GRID!$B$1:$AQ$1)*(КАЛЕНДАРЬ!$BC6=GRID!$B$3:$AQ$3), 0)),
INDEX(GRID!$B$13:$AQ$19,MATCH($I$7,GRID!$A$13:$A$19,0),MATCH(1,($U$2=GRID!$B$1:$AQ$1)*(КАЛЕНДАРЬ!$BC6=GRID!$B$3:$AQ$3), 0))*(1-GRID!$B$27))</f>
        <v>31800</v>
      </c>
      <c r="K415" s="35" cm="1">
        <f t="array" ref="K415">IF($I$2="Открытый тариф",
INDEX(GRID!$B$4:$AQ$10,MATCH($K$7,GRID!$A$4:$A$10,0),MATCH(1,($U$2=GRID!$B$1:$AQ$1)*(КАЛЕНДАРЬ!BC6=GRID!$B$3:$AQ$3), 0)),
INDEX(GRID!$B$4:$AQ$10,MATCH($K$7,GRID!$A$4:$A$10,0),MATCH(1,($U$2=GRID!$B$1:$AQ$1)*(КАЛЕНДАРЬ!BC6=GRID!$B$3:$AQ$3), 0))*(1-GRID!$B$27))</f>
        <v>30100</v>
      </c>
      <c r="L415" s="35" cm="1">
        <f t="array" ref="L415">IF($I$2="Открытый тариф",
INDEX(GRID!$B$13:$AQ$19,MATCH($K$7,GRID!$A$13:$A$19,0),MATCH(1,($U$2=GRID!$B$1:$AQ$1)*(КАЛЕНДАРЬ!$BC6=GRID!$B$3:$AQ$3), 0)),
INDEX(GRID!$B$13:$AQ$19,MATCH($K$7,GRID!$A$13:$A$19,0),MATCH(1,($U$2=GRID!$B$1:$AQ$1)*(КАЛЕНДАРЬ!$BC6=GRID!$B$3:$AQ$3), 0))*(1-GRID!$B$27))</f>
        <v>33100</v>
      </c>
      <c r="M415" s="35" cm="1">
        <f t="array" ref="M415">IF($I$2="Открытый тариф",
INDEX(GRID!$B$4:$AQ$10,MATCH($M$7,GRID!$A$4:$A$10,0),MATCH(1,($U$2=GRID!$B$1:$AQ$1)*(КАЛЕНДАРЬ!BC6=GRID!$B$3:$AQ$3), 0)),
INDEX(GRID!$B$4:$AQ$10,MATCH($M$7,GRID!$A$4:$A$10,0),MATCH(1,($U$2=GRID!$B$1:$AQ$1)*(КАЛЕНДАРЬ!BC6=GRID!$B$3:$AQ$3), 0))*(1-GRID!$B$27))</f>
        <v>37800</v>
      </c>
      <c r="N415" s="35" cm="1">
        <f t="array" ref="N415">IF($I$2="Открытый тариф",
INDEX(GRID!$B$13:$AQ$19,MATCH($M$7,GRID!$A$13:$A$19,0),MATCH(1,($U$2=GRID!$B$1:$AQ$1)*(КАЛЕНДАРЬ!$BC6=GRID!$B$3:$AQ$3), 0)),
INDEX(GRID!$B$13:$AQ$19,MATCH($M$7,GRID!$A$13:$A$19,0),MATCH(1,($U$2=GRID!$B$1:$AQ$1)*(КАЛЕНДАРЬ!$BC6=GRID!$B$3:$AQ$3), 0))*(1-GRID!$B$27))</f>
        <v>40800</v>
      </c>
      <c r="O415" s="35" cm="1">
        <f t="array" ref="O415">IF($I$2="Открытый тариф",
INDEX(GRID!$B$4:$AQ$10,MATCH($O$7,GRID!$A$4:$A$10,0),MATCH(1,($U$2=GRID!$B$1:$AQ$1)*(КАЛЕНДАРЬ!BC6=GRID!$B$3:$AQ$3), 0)),
INDEX(GRID!$B$4:$AQ$10,MATCH($O$7,GRID!$A$4:$A$10,0),MATCH(1,($U$2=GRID!$B$1:$AQ$1)*(КАЛЕНДАРЬ!BC6=GRID!$B$3:$AQ$3), 0))*(1-GRID!$B$27))</f>
        <v>76800</v>
      </c>
      <c r="P415" s="35" cm="1">
        <f t="array" ref="P415">IF($I$2="Открытый тариф",
INDEX(GRID!$B$13:$AQ$19,MATCH($O$7,GRID!$A$13:$A$19,0),MATCH(1,($U$2=GRID!$B$1:$AQ$1)*(КАЛЕНДАРЬ!$BC6=GRID!$B$3:$AQ$3), 0)),
INDEX(GRID!$B$13:$AQ$19,MATCH($O$7,GRID!$A$13:$A$19,0),MATCH(1,($U$2=GRID!$B$1:$AQ$1)*(КАЛЕНДАРЬ!$BC6=GRID!$B$3:$AQ$3), 0))*(1-GRID!$B$27))</f>
        <v>76800</v>
      </c>
    </row>
    <row r="416" spans="1:16" x14ac:dyDescent="0.2">
      <c r="A416" s="58" t="s">
        <v>18</v>
      </c>
      <c r="B416" s="59">
        <v>4</v>
      </c>
      <c r="C416" s="35" cm="1">
        <f t="array" ref="C416">IF($I$2="Открытый тариф",
INDEX(GRID!$B$4:$AQ$10,MATCH($C$7,GRID!$A$4:$A$10,0),MATCH(1,($U$2=GRID!$B$1:$AQ$1)*(КАЛЕНДАРЬ!BC7=GRID!$B$3:$AQ$3), 0)),
INDEX(GRID!$B$4:$AQ$10,MATCH($C$7,GRID!$A$4:$A$10,0),MATCH(1,($U$2=GRID!$B$1:$AQ$1)*(КАЛЕНДАРЬ!BC7=GRID!$B$3:$AQ$3), 0))*(1-GRID!$B$27))</f>
        <v>16800</v>
      </c>
      <c r="D416" s="35" cm="1">
        <f t="array" ref="D416">IF($I$2="Открытый тариф",
INDEX(GRID!$B$13:$AQ$19,MATCH($C$7,GRID!$A$13:$A$19,0),MATCH(1,($U$2=GRID!$B$1:$AQ$1)*(КАЛЕНДАРЬ!$BC7=GRID!$B$3:$AQ$3), 0)),
INDEX(GRID!$B$13:$AQ$19,MATCH($C$7,GRID!$A$13:$A$19,0),MATCH(1,($U$2=GRID!$B$1:$AQ$1)*(КАЛЕНДАРЬ!$BC7=GRID!$B$3:$AQ$3), 0))*(1-GRID!$B$27))</f>
        <v>19800</v>
      </c>
      <c r="E416" s="35" cm="1">
        <f t="array" ref="E416">IF($I$2="Открытый тариф",
INDEX(GRID!$B$4:$AQ$10,MATCH($E$7,GRID!$A$4:$A$10,0),MATCH(1,($U$2=GRID!$B$1:$AQ$1)*(КАЛЕНДАРЬ!BC7=GRID!$B$3:$AQ$3), 0)),
INDEX(GRID!$B$4:$AQ$10,MATCH($E$7,GRID!$A$4:$A$10,0),MATCH(1,($U$2=GRID!$B$1:$AQ$1)*(КАЛЕНДАРЬ!BC7=GRID!$B$3:$AQ$3), 0))*(1-GRID!$B$27))</f>
        <v>20300</v>
      </c>
      <c r="F416" s="35" cm="1">
        <f t="array" ref="F416">IF($I$2="Открытый тариф",
INDEX(GRID!$B$13:$AQ$19,MATCH($E$7,GRID!$A$13:$A$19,0),MATCH(1,($U$2=GRID!$B$1:$AQ$1)*(КАЛЕНДАРЬ!$BC7=GRID!$B$3:$AQ$3), 0)),
INDEX(GRID!$B$13:$AQ$19,MATCH($E$7,GRID!$A$13:$A$19,0),MATCH(1,($U$2=GRID!$B$1:$AQ$1)*(КАЛЕНДАРЬ!$BC7=GRID!$B$3:$AQ$3), 0))*(1-GRID!$B$27))</f>
        <v>23300</v>
      </c>
      <c r="G416" s="35" cm="1">
        <f t="array" ref="G416">IF($I$2="Открытый тариф",
INDEX(GRID!$B$4:$AQ$10,MATCH($G$7,GRID!$A$4:$A$10,0),MATCH(1,($U$2=GRID!$B$1:$AQ$1)*(КАЛЕНДАРЬ!BC7=GRID!$B$3:$AQ$3), 0)),
INDEX(GRID!$B$4:$AQ$10,MATCH($G$7,GRID!$A$4:$A$10,0),MATCH(1,($U$2=GRID!$B$1:$AQ$1)*(КАЛЕНДАРЬ!BC7=GRID!$B$3:$AQ$3), 0))*(1-GRID!$B$27))</f>
        <v>21300</v>
      </c>
      <c r="H416" s="35" cm="1">
        <f t="array" ref="H416">IF($I$2="Открытый тариф",
INDEX(GRID!$B$13:$AQ$19,MATCH($G$7,GRID!$A$13:$A$19,0),MATCH(1,($U$2=GRID!$B$1:$AQ$1)*(КАЛЕНДАРЬ!$BC7=GRID!$B$3:$AQ$3), 0)),
INDEX(GRID!$B$13:$AQ$19,MATCH($G$7,GRID!$A$13:$A$19,0),MATCH(1,($U$2=GRID!$B$1:$AQ$1)*(КАЛЕНДАРЬ!$BC7=GRID!$B$3:$AQ$3), 0))*(1-GRID!$B$27))</f>
        <v>24300</v>
      </c>
      <c r="I416" s="35" cm="1">
        <f t="array" ref="I416">IF($I$2="Открытый тариф",
INDEX(GRID!$B$4:$AQ$10,MATCH($I$7,GRID!$A$4:$A$10,0),MATCH(1,($U$2=GRID!$B$1:$AQ$1)*(КАЛЕНДАРЬ!BC7=GRID!$B$3:$AQ$3), 0)),
INDEX(GRID!$B$4:$AQ$10,MATCH($I$7,GRID!$A$4:$A$10,0),MATCH(1,($U$2=GRID!$B$1:$AQ$1)*(КАЛЕНДАРЬ!BC7=GRID!$B$3:$AQ$3), 0))*(1-GRID!$B$27))</f>
        <v>28800</v>
      </c>
      <c r="J416" s="35" cm="1">
        <f t="array" ref="J416">IF($I$2="Открытый тариф",
INDEX(GRID!$B$13:$AQ$19,MATCH($I$7,GRID!$A$13:$A$19,0),MATCH(1,($U$2=GRID!$B$1:$AQ$1)*(КАЛЕНДАРЬ!$BC7=GRID!$B$3:$AQ$3), 0)),
INDEX(GRID!$B$13:$AQ$19,MATCH($I$7,GRID!$A$13:$A$19,0),MATCH(1,($U$2=GRID!$B$1:$AQ$1)*(КАЛЕНДАРЬ!$BC7=GRID!$B$3:$AQ$3), 0))*(1-GRID!$B$27))</f>
        <v>31800</v>
      </c>
      <c r="K416" s="35" cm="1">
        <f t="array" ref="K416">IF($I$2="Открытый тариф",
INDEX(GRID!$B$4:$AQ$10,MATCH($K$7,GRID!$A$4:$A$10,0),MATCH(1,($U$2=GRID!$B$1:$AQ$1)*(КАЛЕНДАРЬ!BC7=GRID!$B$3:$AQ$3), 0)),
INDEX(GRID!$B$4:$AQ$10,MATCH($K$7,GRID!$A$4:$A$10,0),MATCH(1,($U$2=GRID!$B$1:$AQ$1)*(КАЛЕНДАРЬ!BC7=GRID!$B$3:$AQ$3), 0))*(1-GRID!$B$27))</f>
        <v>30100</v>
      </c>
      <c r="L416" s="35" cm="1">
        <f t="array" ref="L416">IF($I$2="Открытый тариф",
INDEX(GRID!$B$13:$AQ$19,MATCH($K$7,GRID!$A$13:$A$19,0),MATCH(1,($U$2=GRID!$B$1:$AQ$1)*(КАЛЕНДАРЬ!$BC7=GRID!$B$3:$AQ$3), 0)),
INDEX(GRID!$B$13:$AQ$19,MATCH($K$7,GRID!$A$13:$A$19,0),MATCH(1,($U$2=GRID!$B$1:$AQ$1)*(КАЛЕНДАРЬ!$BC7=GRID!$B$3:$AQ$3), 0))*(1-GRID!$B$27))</f>
        <v>33100</v>
      </c>
      <c r="M416" s="35" cm="1">
        <f t="array" ref="M416">IF($I$2="Открытый тариф",
INDEX(GRID!$B$4:$AQ$10,MATCH($M$7,GRID!$A$4:$A$10,0),MATCH(1,($U$2=GRID!$B$1:$AQ$1)*(КАЛЕНДАРЬ!BC7=GRID!$B$3:$AQ$3), 0)),
INDEX(GRID!$B$4:$AQ$10,MATCH($M$7,GRID!$A$4:$A$10,0),MATCH(1,($U$2=GRID!$B$1:$AQ$1)*(КАЛЕНДАРЬ!BC7=GRID!$B$3:$AQ$3), 0))*(1-GRID!$B$27))</f>
        <v>37800</v>
      </c>
      <c r="N416" s="35" cm="1">
        <f t="array" ref="N416">IF($I$2="Открытый тариф",
INDEX(GRID!$B$13:$AQ$19,MATCH($M$7,GRID!$A$13:$A$19,0),MATCH(1,($U$2=GRID!$B$1:$AQ$1)*(КАЛЕНДАРЬ!$BC7=GRID!$B$3:$AQ$3), 0)),
INDEX(GRID!$B$13:$AQ$19,MATCH($M$7,GRID!$A$13:$A$19,0),MATCH(1,($U$2=GRID!$B$1:$AQ$1)*(КАЛЕНДАРЬ!$BC7=GRID!$B$3:$AQ$3), 0))*(1-GRID!$B$27))</f>
        <v>40800</v>
      </c>
      <c r="O416" s="35" cm="1">
        <f t="array" ref="O416">IF($I$2="Открытый тариф",
INDEX(GRID!$B$4:$AQ$10,MATCH($O$7,GRID!$A$4:$A$10,0),MATCH(1,($U$2=GRID!$B$1:$AQ$1)*(КАЛЕНДАРЬ!BC7=GRID!$B$3:$AQ$3), 0)),
INDEX(GRID!$B$4:$AQ$10,MATCH($O$7,GRID!$A$4:$A$10,0),MATCH(1,($U$2=GRID!$B$1:$AQ$1)*(КАЛЕНДАРЬ!BC7=GRID!$B$3:$AQ$3), 0))*(1-GRID!$B$27))</f>
        <v>76800</v>
      </c>
      <c r="P416" s="35" cm="1">
        <f t="array" ref="P416">IF($I$2="Открытый тариф",
INDEX(GRID!$B$13:$AQ$19,MATCH($O$7,GRID!$A$13:$A$19,0),MATCH(1,($U$2=GRID!$B$1:$AQ$1)*(КАЛЕНДАРЬ!$BC7=GRID!$B$3:$AQ$3), 0)),
INDEX(GRID!$B$13:$AQ$19,MATCH($O$7,GRID!$A$13:$A$19,0),MATCH(1,($U$2=GRID!$B$1:$AQ$1)*(КАЛЕНДАРЬ!$BC7=GRID!$B$3:$AQ$3), 0))*(1-GRID!$B$27))</f>
        <v>76800</v>
      </c>
    </row>
    <row r="417" spans="1:16" x14ac:dyDescent="0.2">
      <c r="A417" s="58" t="s">
        <v>19</v>
      </c>
      <c r="B417" s="59">
        <v>5</v>
      </c>
      <c r="C417" s="35" cm="1">
        <f t="array" ref="C417">IF($I$2="Открытый тариф",
INDEX(GRID!$B$4:$AQ$10,MATCH($C$7,GRID!$A$4:$A$10,0),MATCH(1,($U$2=GRID!$B$1:$AQ$1)*(КАЛЕНДАРЬ!BC8=GRID!$B$3:$AQ$3), 0)),
INDEX(GRID!$B$4:$AQ$10,MATCH($C$7,GRID!$A$4:$A$10,0),MATCH(1,($U$2=GRID!$B$1:$AQ$1)*(КАЛЕНДАРЬ!BC8=GRID!$B$3:$AQ$3), 0))*(1-GRID!$B$27))</f>
        <v>16800</v>
      </c>
      <c r="D417" s="35" cm="1">
        <f t="array" ref="D417">IF($I$2="Открытый тариф",
INDEX(GRID!$B$13:$AQ$19,MATCH($C$7,GRID!$A$13:$A$19,0),MATCH(1,($U$2=GRID!$B$1:$AQ$1)*(КАЛЕНДАРЬ!$BC8=GRID!$B$3:$AQ$3), 0)),
INDEX(GRID!$B$13:$AQ$19,MATCH($C$7,GRID!$A$13:$A$19,0),MATCH(1,($U$2=GRID!$B$1:$AQ$1)*(КАЛЕНДАРЬ!$BC8=GRID!$B$3:$AQ$3), 0))*(1-GRID!$B$27))</f>
        <v>19800</v>
      </c>
      <c r="E417" s="35" cm="1">
        <f t="array" ref="E417">IF($I$2="Открытый тариф",
INDEX(GRID!$B$4:$AQ$10,MATCH($E$7,GRID!$A$4:$A$10,0),MATCH(1,($U$2=GRID!$B$1:$AQ$1)*(КАЛЕНДАРЬ!BC8=GRID!$B$3:$AQ$3), 0)),
INDEX(GRID!$B$4:$AQ$10,MATCH($E$7,GRID!$A$4:$A$10,0),MATCH(1,($U$2=GRID!$B$1:$AQ$1)*(КАЛЕНДАРЬ!BC8=GRID!$B$3:$AQ$3), 0))*(1-GRID!$B$27))</f>
        <v>20300</v>
      </c>
      <c r="F417" s="35" cm="1">
        <f t="array" ref="F417">IF($I$2="Открытый тариф",
INDEX(GRID!$B$13:$AQ$19,MATCH($E$7,GRID!$A$13:$A$19,0),MATCH(1,($U$2=GRID!$B$1:$AQ$1)*(КАЛЕНДАРЬ!$BC8=GRID!$B$3:$AQ$3), 0)),
INDEX(GRID!$B$13:$AQ$19,MATCH($E$7,GRID!$A$13:$A$19,0),MATCH(1,($U$2=GRID!$B$1:$AQ$1)*(КАЛЕНДАРЬ!$BC8=GRID!$B$3:$AQ$3), 0))*(1-GRID!$B$27))</f>
        <v>23300</v>
      </c>
      <c r="G417" s="35" cm="1">
        <f t="array" ref="G417">IF($I$2="Открытый тариф",
INDEX(GRID!$B$4:$AQ$10,MATCH($G$7,GRID!$A$4:$A$10,0),MATCH(1,($U$2=GRID!$B$1:$AQ$1)*(КАЛЕНДАРЬ!BC8=GRID!$B$3:$AQ$3), 0)),
INDEX(GRID!$B$4:$AQ$10,MATCH($G$7,GRID!$A$4:$A$10,0),MATCH(1,($U$2=GRID!$B$1:$AQ$1)*(КАЛЕНДАРЬ!BC8=GRID!$B$3:$AQ$3), 0))*(1-GRID!$B$27))</f>
        <v>21300</v>
      </c>
      <c r="H417" s="35" cm="1">
        <f t="array" ref="H417">IF($I$2="Открытый тариф",
INDEX(GRID!$B$13:$AQ$19,MATCH($G$7,GRID!$A$13:$A$19,0),MATCH(1,($U$2=GRID!$B$1:$AQ$1)*(КАЛЕНДАРЬ!$BC8=GRID!$B$3:$AQ$3), 0)),
INDEX(GRID!$B$13:$AQ$19,MATCH($G$7,GRID!$A$13:$A$19,0),MATCH(1,($U$2=GRID!$B$1:$AQ$1)*(КАЛЕНДАРЬ!$BC8=GRID!$B$3:$AQ$3), 0))*(1-GRID!$B$27))</f>
        <v>24300</v>
      </c>
      <c r="I417" s="35" cm="1">
        <f t="array" ref="I417">IF($I$2="Открытый тариф",
INDEX(GRID!$B$4:$AQ$10,MATCH($I$7,GRID!$A$4:$A$10,0),MATCH(1,($U$2=GRID!$B$1:$AQ$1)*(КАЛЕНДАРЬ!BC8=GRID!$B$3:$AQ$3), 0)),
INDEX(GRID!$B$4:$AQ$10,MATCH($I$7,GRID!$A$4:$A$10,0),MATCH(1,($U$2=GRID!$B$1:$AQ$1)*(КАЛЕНДАРЬ!BC8=GRID!$B$3:$AQ$3), 0))*(1-GRID!$B$27))</f>
        <v>28800</v>
      </c>
      <c r="J417" s="35" cm="1">
        <f t="array" ref="J417">IF($I$2="Открытый тариф",
INDEX(GRID!$B$13:$AQ$19,MATCH($I$7,GRID!$A$13:$A$19,0),MATCH(1,($U$2=GRID!$B$1:$AQ$1)*(КАЛЕНДАРЬ!$BC8=GRID!$B$3:$AQ$3), 0)),
INDEX(GRID!$B$13:$AQ$19,MATCH($I$7,GRID!$A$13:$A$19,0),MATCH(1,($U$2=GRID!$B$1:$AQ$1)*(КАЛЕНДАРЬ!$BC8=GRID!$B$3:$AQ$3), 0))*(1-GRID!$B$27))</f>
        <v>31800</v>
      </c>
      <c r="K417" s="35" cm="1">
        <f t="array" ref="K417">IF($I$2="Открытый тариф",
INDEX(GRID!$B$4:$AQ$10,MATCH($K$7,GRID!$A$4:$A$10,0),MATCH(1,($U$2=GRID!$B$1:$AQ$1)*(КАЛЕНДАРЬ!BC8=GRID!$B$3:$AQ$3), 0)),
INDEX(GRID!$B$4:$AQ$10,MATCH($K$7,GRID!$A$4:$A$10,0),MATCH(1,($U$2=GRID!$B$1:$AQ$1)*(КАЛЕНДАРЬ!BC8=GRID!$B$3:$AQ$3), 0))*(1-GRID!$B$27))</f>
        <v>30100</v>
      </c>
      <c r="L417" s="35" cm="1">
        <f t="array" ref="L417">IF($I$2="Открытый тариф",
INDEX(GRID!$B$13:$AQ$19,MATCH($K$7,GRID!$A$13:$A$19,0),MATCH(1,($U$2=GRID!$B$1:$AQ$1)*(КАЛЕНДАРЬ!$BC8=GRID!$B$3:$AQ$3), 0)),
INDEX(GRID!$B$13:$AQ$19,MATCH($K$7,GRID!$A$13:$A$19,0),MATCH(1,($U$2=GRID!$B$1:$AQ$1)*(КАЛЕНДАРЬ!$BC8=GRID!$B$3:$AQ$3), 0))*(1-GRID!$B$27))</f>
        <v>33100</v>
      </c>
      <c r="M417" s="35" cm="1">
        <f t="array" ref="M417">IF($I$2="Открытый тариф",
INDEX(GRID!$B$4:$AQ$10,MATCH($M$7,GRID!$A$4:$A$10,0),MATCH(1,($U$2=GRID!$B$1:$AQ$1)*(КАЛЕНДАРЬ!BC8=GRID!$B$3:$AQ$3), 0)),
INDEX(GRID!$B$4:$AQ$10,MATCH($M$7,GRID!$A$4:$A$10,0),MATCH(1,($U$2=GRID!$B$1:$AQ$1)*(КАЛЕНДАРЬ!BC8=GRID!$B$3:$AQ$3), 0))*(1-GRID!$B$27))</f>
        <v>37800</v>
      </c>
      <c r="N417" s="35" cm="1">
        <f t="array" ref="N417">IF($I$2="Открытый тариф",
INDEX(GRID!$B$13:$AQ$19,MATCH($M$7,GRID!$A$13:$A$19,0),MATCH(1,($U$2=GRID!$B$1:$AQ$1)*(КАЛЕНДАРЬ!$BC8=GRID!$B$3:$AQ$3), 0)),
INDEX(GRID!$B$13:$AQ$19,MATCH($M$7,GRID!$A$13:$A$19,0),MATCH(1,($U$2=GRID!$B$1:$AQ$1)*(КАЛЕНДАРЬ!$BC8=GRID!$B$3:$AQ$3), 0))*(1-GRID!$B$27))</f>
        <v>40800</v>
      </c>
      <c r="O417" s="35" cm="1">
        <f t="array" ref="O417">IF($I$2="Открытый тариф",
INDEX(GRID!$B$4:$AQ$10,MATCH($O$7,GRID!$A$4:$A$10,0),MATCH(1,($U$2=GRID!$B$1:$AQ$1)*(КАЛЕНДАРЬ!BC8=GRID!$B$3:$AQ$3), 0)),
INDEX(GRID!$B$4:$AQ$10,MATCH($O$7,GRID!$A$4:$A$10,0),MATCH(1,($U$2=GRID!$B$1:$AQ$1)*(КАЛЕНДАРЬ!BC8=GRID!$B$3:$AQ$3), 0))*(1-GRID!$B$27))</f>
        <v>76800</v>
      </c>
      <c r="P417" s="35" cm="1">
        <f t="array" ref="P417">IF($I$2="Открытый тариф",
INDEX(GRID!$B$13:$AQ$19,MATCH($O$7,GRID!$A$13:$A$19,0),MATCH(1,($U$2=GRID!$B$1:$AQ$1)*(КАЛЕНДАРЬ!$BC8=GRID!$B$3:$AQ$3), 0)),
INDEX(GRID!$B$13:$AQ$19,MATCH($O$7,GRID!$A$13:$A$19,0),MATCH(1,($U$2=GRID!$B$1:$AQ$1)*(КАЛЕНДАРЬ!$BC8=GRID!$B$3:$AQ$3), 0))*(1-GRID!$B$27))</f>
        <v>76800</v>
      </c>
    </row>
    <row r="418" spans="1:16" x14ac:dyDescent="0.2">
      <c r="A418" s="58" t="s">
        <v>20</v>
      </c>
      <c r="B418" s="59">
        <v>6</v>
      </c>
      <c r="C418" s="35" cm="1">
        <f t="array" ref="C418">IF($I$2="Открытый тариф",
INDEX(GRID!$B$4:$AQ$10,MATCH($C$7,GRID!$A$4:$A$10,0),MATCH(1,($U$2=GRID!$B$1:$AQ$1)*(КАЛЕНДАРЬ!BC9=GRID!$B$3:$AQ$3), 0)),
INDEX(GRID!$B$4:$AQ$10,MATCH($C$7,GRID!$A$4:$A$10,0),MATCH(1,($U$2=GRID!$B$1:$AQ$1)*(КАЛЕНДАРЬ!BC9=GRID!$B$3:$AQ$3), 0))*(1-GRID!$B$27))</f>
        <v>16800</v>
      </c>
      <c r="D418" s="35" cm="1">
        <f t="array" ref="D418">IF($I$2="Открытый тариф",
INDEX(GRID!$B$13:$AQ$19,MATCH($C$7,GRID!$A$13:$A$19,0),MATCH(1,($U$2=GRID!$B$1:$AQ$1)*(КАЛЕНДАРЬ!$BC9=GRID!$B$3:$AQ$3), 0)),
INDEX(GRID!$B$13:$AQ$19,MATCH($C$7,GRID!$A$13:$A$19,0),MATCH(1,($U$2=GRID!$B$1:$AQ$1)*(КАЛЕНДАРЬ!$BC9=GRID!$B$3:$AQ$3), 0))*(1-GRID!$B$27))</f>
        <v>19800</v>
      </c>
      <c r="E418" s="35" cm="1">
        <f t="array" ref="E418">IF($I$2="Открытый тариф",
INDEX(GRID!$B$4:$AQ$10,MATCH($E$7,GRID!$A$4:$A$10,0),MATCH(1,($U$2=GRID!$B$1:$AQ$1)*(КАЛЕНДАРЬ!BC9=GRID!$B$3:$AQ$3), 0)),
INDEX(GRID!$B$4:$AQ$10,MATCH($E$7,GRID!$A$4:$A$10,0),MATCH(1,($U$2=GRID!$B$1:$AQ$1)*(КАЛЕНДАРЬ!BC9=GRID!$B$3:$AQ$3), 0))*(1-GRID!$B$27))</f>
        <v>20300</v>
      </c>
      <c r="F418" s="35" cm="1">
        <f t="array" ref="F418">IF($I$2="Открытый тариф",
INDEX(GRID!$B$13:$AQ$19,MATCH($E$7,GRID!$A$13:$A$19,0),MATCH(1,($U$2=GRID!$B$1:$AQ$1)*(КАЛЕНДАРЬ!$BC9=GRID!$B$3:$AQ$3), 0)),
INDEX(GRID!$B$13:$AQ$19,MATCH($E$7,GRID!$A$13:$A$19,0),MATCH(1,($U$2=GRID!$B$1:$AQ$1)*(КАЛЕНДАРЬ!$BC9=GRID!$B$3:$AQ$3), 0))*(1-GRID!$B$27))</f>
        <v>23300</v>
      </c>
      <c r="G418" s="35" cm="1">
        <f t="array" ref="G418">IF($I$2="Открытый тариф",
INDEX(GRID!$B$4:$AQ$10,MATCH($G$7,GRID!$A$4:$A$10,0),MATCH(1,($U$2=GRID!$B$1:$AQ$1)*(КАЛЕНДАРЬ!BC9=GRID!$B$3:$AQ$3), 0)),
INDEX(GRID!$B$4:$AQ$10,MATCH($G$7,GRID!$A$4:$A$10,0),MATCH(1,($U$2=GRID!$B$1:$AQ$1)*(КАЛЕНДАРЬ!BC9=GRID!$B$3:$AQ$3), 0))*(1-GRID!$B$27))</f>
        <v>21300</v>
      </c>
      <c r="H418" s="35" cm="1">
        <f t="array" ref="H418">IF($I$2="Открытый тариф",
INDEX(GRID!$B$13:$AQ$19,MATCH($G$7,GRID!$A$13:$A$19,0),MATCH(1,($U$2=GRID!$B$1:$AQ$1)*(КАЛЕНДАРЬ!$BC9=GRID!$B$3:$AQ$3), 0)),
INDEX(GRID!$B$13:$AQ$19,MATCH($G$7,GRID!$A$13:$A$19,0),MATCH(1,($U$2=GRID!$B$1:$AQ$1)*(КАЛЕНДАРЬ!$BC9=GRID!$B$3:$AQ$3), 0))*(1-GRID!$B$27))</f>
        <v>24300</v>
      </c>
      <c r="I418" s="35" cm="1">
        <f t="array" ref="I418">IF($I$2="Открытый тариф",
INDEX(GRID!$B$4:$AQ$10,MATCH($I$7,GRID!$A$4:$A$10,0),MATCH(1,($U$2=GRID!$B$1:$AQ$1)*(КАЛЕНДАРЬ!BC9=GRID!$B$3:$AQ$3), 0)),
INDEX(GRID!$B$4:$AQ$10,MATCH($I$7,GRID!$A$4:$A$10,0),MATCH(1,($U$2=GRID!$B$1:$AQ$1)*(КАЛЕНДАРЬ!BC9=GRID!$B$3:$AQ$3), 0))*(1-GRID!$B$27))</f>
        <v>28800</v>
      </c>
      <c r="J418" s="35" cm="1">
        <f t="array" ref="J418">IF($I$2="Открытый тариф",
INDEX(GRID!$B$13:$AQ$19,MATCH($I$7,GRID!$A$13:$A$19,0),MATCH(1,($U$2=GRID!$B$1:$AQ$1)*(КАЛЕНДАРЬ!$BC9=GRID!$B$3:$AQ$3), 0)),
INDEX(GRID!$B$13:$AQ$19,MATCH($I$7,GRID!$A$13:$A$19,0),MATCH(1,($U$2=GRID!$B$1:$AQ$1)*(КАЛЕНДАРЬ!$BC9=GRID!$B$3:$AQ$3), 0))*(1-GRID!$B$27))</f>
        <v>31800</v>
      </c>
      <c r="K418" s="35" cm="1">
        <f t="array" ref="K418">IF($I$2="Открытый тариф",
INDEX(GRID!$B$4:$AQ$10,MATCH($K$7,GRID!$A$4:$A$10,0),MATCH(1,($U$2=GRID!$B$1:$AQ$1)*(КАЛЕНДАРЬ!BC9=GRID!$B$3:$AQ$3), 0)),
INDEX(GRID!$B$4:$AQ$10,MATCH($K$7,GRID!$A$4:$A$10,0),MATCH(1,($U$2=GRID!$B$1:$AQ$1)*(КАЛЕНДАРЬ!BC9=GRID!$B$3:$AQ$3), 0))*(1-GRID!$B$27))</f>
        <v>30100</v>
      </c>
      <c r="L418" s="35" cm="1">
        <f t="array" ref="L418">IF($I$2="Открытый тариф",
INDEX(GRID!$B$13:$AQ$19,MATCH($K$7,GRID!$A$13:$A$19,0),MATCH(1,($U$2=GRID!$B$1:$AQ$1)*(КАЛЕНДАРЬ!$BC9=GRID!$B$3:$AQ$3), 0)),
INDEX(GRID!$B$13:$AQ$19,MATCH($K$7,GRID!$A$13:$A$19,0),MATCH(1,($U$2=GRID!$B$1:$AQ$1)*(КАЛЕНДАРЬ!$BC9=GRID!$B$3:$AQ$3), 0))*(1-GRID!$B$27))</f>
        <v>33100</v>
      </c>
      <c r="M418" s="35" cm="1">
        <f t="array" ref="M418">IF($I$2="Открытый тариф",
INDEX(GRID!$B$4:$AQ$10,MATCH($M$7,GRID!$A$4:$A$10,0),MATCH(1,($U$2=GRID!$B$1:$AQ$1)*(КАЛЕНДАРЬ!BC9=GRID!$B$3:$AQ$3), 0)),
INDEX(GRID!$B$4:$AQ$10,MATCH($M$7,GRID!$A$4:$A$10,0),MATCH(1,($U$2=GRID!$B$1:$AQ$1)*(КАЛЕНДАРЬ!BC9=GRID!$B$3:$AQ$3), 0))*(1-GRID!$B$27))</f>
        <v>37800</v>
      </c>
      <c r="N418" s="35" cm="1">
        <f t="array" ref="N418">IF($I$2="Открытый тариф",
INDEX(GRID!$B$13:$AQ$19,MATCH($M$7,GRID!$A$13:$A$19,0),MATCH(1,($U$2=GRID!$B$1:$AQ$1)*(КАЛЕНДАРЬ!$BC9=GRID!$B$3:$AQ$3), 0)),
INDEX(GRID!$B$13:$AQ$19,MATCH($M$7,GRID!$A$13:$A$19,0),MATCH(1,($U$2=GRID!$B$1:$AQ$1)*(КАЛЕНДАРЬ!$BC9=GRID!$B$3:$AQ$3), 0))*(1-GRID!$B$27))</f>
        <v>40800</v>
      </c>
      <c r="O418" s="35" cm="1">
        <f t="array" ref="O418">IF($I$2="Открытый тариф",
INDEX(GRID!$B$4:$AQ$10,MATCH($O$7,GRID!$A$4:$A$10,0),MATCH(1,($U$2=GRID!$B$1:$AQ$1)*(КАЛЕНДАРЬ!BC9=GRID!$B$3:$AQ$3), 0)),
INDEX(GRID!$B$4:$AQ$10,MATCH($O$7,GRID!$A$4:$A$10,0),MATCH(1,($U$2=GRID!$B$1:$AQ$1)*(КАЛЕНДАРЬ!BC9=GRID!$B$3:$AQ$3), 0))*(1-GRID!$B$27))</f>
        <v>76800</v>
      </c>
      <c r="P418" s="35" cm="1">
        <f t="array" ref="P418">IF($I$2="Открытый тариф",
INDEX(GRID!$B$13:$AQ$19,MATCH($O$7,GRID!$A$13:$A$19,0),MATCH(1,($U$2=GRID!$B$1:$AQ$1)*(КАЛЕНДАРЬ!$BC9=GRID!$B$3:$AQ$3), 0)),
INDEX(GRID!$B$13:$AQ$19,MATCH($O$7,GRID!$A$13:$A$19,0),MATCH(1,($U$2=GRID!$B$1:$AQ$1)*(КАЛЕНДАРЬ!$BC9=GRID!$B$3:$AQ$3), 0))*(1-GRID!$B$27))</f>
        <v>76800</v>
      </c>
    </row>
    <row r="419" spans="1:16" x14ac:dyDescent="0.2">
      <c r="A419" s="58" t="s">
        <v>14</v>
      </c>
      <c r="B419" s="59">
        <v>7</v>
      </c>
      <c r="C419" s="35" cm="1">
        <f t="array" ref="C419">IF($I$2="Открытый тариф",
INDEX(GRID!$B$4:$AQ$10,MATCH($C$7,GRID!$A$4:$A$10,0),MATCH(1,($U$2=GRID!$B$1:$AQ$1)*(КАЛЕНДАРЬ!BC10=GRID!$B$3:$AQ$3), 0)),
INDEX(GRID!$B$4:$AQ$10,MATCH($C$7,GRID!$A$4:$A$10,0),MATCH(1,($U$2=GRID!$B$1:$AQ$1)*(КАЛЕНДАРЬ!BC10=GRID!$B$3:$AQ$3), 0))*(1-GRID!$B$27))</f>
        <v>16800</v>
      </c>
      <c r="D419" s="35" cm="1">
        <f t="array" ref="D419">IF($I$2="Открытый тариф",
INDEX(GRID!$B$13:$AQ$19,MATCH($C$7,GRID!$A$13:$A$19,0),MATCH(1,($U$2=GRID!$B$1:$AQ$1)*(КАЛЕНДАРЬ!$BC10=GRID!$B$3:$AQ$3), 0)),
INDEX(GRID!$B$13:$AQ$19,MATCH($C$7,GRID!$A$13:$A$19,0),MATCH(1,($U$2=GRID!$B$1:$AQ$1)*(КАЛЕНДАРЬ!$BC10=GRID!$B$3:$AQ$3), 0))*(1-GRID!$B$27))</f>
        <v>19800</v>
      </c>
      <c r="E419" s="35" cm="1">
        <f t="array" ref="E419">IF($I$2="Открытый тариф",
INDEX(GRID!$B$4:$AQ$10,MATCH($E$7,GRID!$A$4:$A$10,0),MATCH(1,($U$2=GRID!$B$1:$AQ$1)*(КАЛЕНДАРЬ!BC10=GRID!$B$3:$AQ$3), 0)),
INDEX(GRID!$B$4:$AQ$10,MATCH($E$7,GRID!$A$4:$A$10,0),MATCH(1,($U$2=GRID!$B$1:$AQ$1)*(КАЛЕНДАРЬ!BC10=GRID!$B$3:$AQ$3), 0))*(1-GRID!$B$27))</f>
        <v>20300</v>
      </c>
      <c r="F419" s="35" cm="1">
        <f t="array" ref="F419">IF($I$2="Открытый тариф",
INDEX(GRID!$B$13:$AQ$19,MATCH($E$7,GRID!$A$13:$A$19,0),MATCH(1,($U$2=GRID!$B$1:$AQ$1)*(КАЛЕНДАРЬ!$BC10=GRID!$B$3:$AQ$3), 0)),
INDEX(GRID!$B$13:$AQ$19,MATCH($E$7,GRID!$A$13:$A$19,0),MATCH(1,($U$2=GRID!$B$1:$AQ$1)*(КАЛЕНДАРЬ!$BC10=GRID!$B$3:$AQ$3), 0))*(1-GRID!$B$27))</f>
        <v>23300</v>
      </c>
      <c r="G419" s="35" cm="1">
        <f t="array" ref="G419">IF($I$2="Открытый тариф",
INDEX(GRID!$B$4:$AQ$10,MATCH($G$7,GRID!$A$4:$A$10,0),MATCH(1,($U$2=GRID!$B$1:$AQ$1)*(КАЛЕНДАРЬ!BC10=GRID!$B$3:$AQ$3), 0)),
INDEX(GRID!$B$4:$AQ$10,MATCH($G$7,GRID!$A$4:$A$10,0),MATCH(1,($U$2=GRID!$B$1:$AQ$1)*(КАЛЕНДАРЬ!BC10=GRID!$B$3:$AQ$3), 0))*(1-GRID!$B$27))</f>
        <v>21300</v>
      </c>
      <c r="H419" s="35" cm="1">
        <f t="array" ref="H419">IF($I$2="Открытый тариф",
INDEX(GRID!$B$13:$AQ$19,MATCH($G$7,GRID!$A$13:$A$19,0),MATCH(1,($U$2=GRID!$B$1:$AQ$1)*(КАЛЕНДАРЬ!$BC10=GRID!$B$3:$AQ$3), 0)),
INDEX(GRID!$B$13:$AQ$19,MATCH($G$7,GRID!$A$13:$A$19,0),MATCH(1,($U$2=GRID!$B$1:$AQ$1)*(КАЛЕНДАРЬ!$BC10=GRID!$B$3:$AQ$3), 0))*(1-GRID!$B$27))</f>
        <v>24300</v>
      </c>
      <c r="I419" s="35" cm="1">
        <f t="array" ref="I419">IF($I$2="Открытый тариф",
INDEX(GRID!$B$4:$AQ$10,MATCH($I$7,GRID!$A$4:$A$10,0),MATCH(1,($U$2=GRID!$B$1:$AQ$1)*(КАЛЕНДАРЬ!BC10=GRID!$B$3:$AQ$3), 0)),
INDEX(GRID!$B$4:$AQ$10,MATCH($I$7,GRID!$A$4:$A$10,0),MATCH(1,($U$2=GRID!$B$1:$AQ$1)*(КАЛЕНДАРЬ!BC10=GRID!$B$3:$AQ$3), 0))*(1-GRID!$B$27))</f>
        <v>28800</v>
      </c>
      <c r="J419" s="35" cm="1">
        <f t="array" ref="J419">IF($I$2="Открытый тариф",
INDEX(GRID!$B$13:$AQ$19,MATCH($I$7,GRID!$A$13:$A$19,0),MATCH(1,($U$2=GRID!$B$1:$AQ$1)*(КАЛЕНДАРЬ!$BC10=GRID!$B$3:$AQ$3), 0)),
INDEX(GRID!$B$13:$AQ$19,MATCH($I$7,GRID!$A$13:$A$19,0),MATCH(1,($U$2=GRID!$B$1:$AQ$1)*(КАЛЕНДАРЬ!$BC10=GRID!$B$3:$AQ$3), 0))*(1-GRID!$B$27))</f>
        <v>31800</v>
      </c>
      <c r="K419" s="35" cm="1">
        <f t="array" ref="K419">IF($I$2="Открытый тариф",
INDEX(GRID!$B$4:$AQ$10,MATCH($K$7,GRID!$A$4:$A$10,0),MATCH(1,($U$2=GRID!$B$1:$AQ$1)*(КАЛЕНДАРЬ!BC10=GRID!$B$3:$AQ$3), 0)),
INDEX(GRID!$B$4:$AQ$10,MATCH($K$7,GRID!$A$4:$A$10,0),MATCH(1,($U$2=GRID!$B$1:$AQ$1)*(КАЛЕНДАРЬ!BC10=GRID!$B$3:$AQ$3), 0))*(1-GRID!$B$27))</f>
        <v>30100</v>
      </c>
      <c r="L419" s="35" cm="1">
        <f t="array" ref="L419">IF($I$2="Открытый тариф",
INDEX(GRID!$B$13:$AQ$19,MATCH($K$7,GRID!$A$13:$A$19,0),MATCH(1,($U$2=GRID!$B$1:$AQ$1)*(КАЛЕНДАРЬ!$BC10=GRID!$B$3:$AQ$3), 0)),
INDEX(GRID!$B$13:$AQ$19,MATCH($K$7,GRID!$A$13:$A$19,0),MATCH(1,($U$2=GRID!$B$1:$AQ$1)*(КАЛЕНДАРЬ!$BC10=GRID!$B$3:$AQ$3), 0))*(1-GRID!$B$27))</f>
        <v>33100</v>
      </c>
      <c r="M419" s="35" cm="1">
        <f t="array" ref="M419">IF($I$2="Открытый тариф",
INDEX(GRID!$B$4:$AQ$10,MATCH($M$7,GRID!$A$4:$A$10,0),MATCH(1,($U$2=GRID!$B$1:$AQ$1)*(КАЛЕНДАРЬ!BC10=GRID!$B$3:$AQ$3), 0)),
INDEX(GRID!$B$4:$AQ$10,MATCH($M$7,GRID!$A$4:$A$10,0),MATCH(1,($U$2=GRID!$B$1:$AQ$1)*(КАЛЕНДАРЬ!BC10=GRID!$B$3:$AQ$3), 0))*(1-GRID!$B$27))</f>
        <v>37800</v>
      </c>
      <c r="N419" s="35" cm="1">
        <f t="array" ref="N419">IF($I$2="Открытый тариф",
INDEX(GRID!$B$13:$AQ$19,MATCH($M$7,GRID!$A$13:$A$19,0),MATCH(1,($U$2=GRID!$B$1:$AQ$1)*(КАЛЕНДАРЬ!$BC10=GRID!$B$3:$AQ$3), 0)),
INDEX(GRID!$B$13:$AQ$19,MATCH($M$7,GRID!$A$13:$A$19,0),MATCH(1,($U$2=GRID!$B$1:$AQ$1)*(КАЛЕНДАРЬ!$BC10=GRID!$B$3:$AQ$3), 0))*(1-GRID!$B$27))</f>
        <v>40800</v>
      </c>
      <c r="O419" s="35" cm="1">
        <f t="array" ref="O419">IF($I$2="Открытый тариф",
INDEX(GRID!$B$4:$AQ$10,MATCH($O$7,GRID!$A$4:$A$10,0),MATCH(1,($U$2=GRID!$B$1:$AQ$1)*(КАЛЕНДАРЬ!BC10=GRID!$B$3:$AQ$3), 0)),
INDEX(GRID!$B$4:$AQ$10,MATCH($O$7,GRID!$A$4:$A$10,0),MATCH(1,($U$2=GRID!$B$1:$AQ$1)*(КАЛЕНДАРЬ!BC10=GRID!$B$3:$AQ$3), 0))*(1-GRID!$B$27))</f>
        <v>76800</v>
      </c>
      <c r="P419" s="35" cm="1">
        <f t="array" ref="P419">IF($I$2="Открытый тариф",
INDEX(GRID!$B$13:$AQ$19,MATCH($O$7,GRID!$A$13:$A$19,0),MATCH(1,($U$2=GRID!$B$1:$AQ$1)*(КАЛЕНДАРЬ!$BC10=GRID!$B$3:$AQ$3), 0)),
INDEX(GRID!$B$13:$AQ$19,MATCH($O$7,GRID!$A$13:$A$19,0),MATCH(1,($U$2=GRID!$B$1:$AQ$1)*(КАЛЕНДАРЬ!$BC10=GRID!$B$3:$AQ$3), 0))*(1-GRID!$B$27))</f>
        <v>76800</v>
      </c>
    </row>
    <row r="420" spans="1:16" x14ac:dyDescent="0.2">
      <c r="A420" s="58" t="s">
        <v>15</v>
      </c>
      <c r="B420" s="59">
        <v>8</v>
      </c>
      <c r="C420" s="35" cm="1">
        <f t="array" ref="C420">IF($I$2="Открытый тариф",
INDEX(GRID!$B$4:$AQ$10,MATCH($C$7,GRID!$A$4:$A$10,0),MATCH(1,($U$2=GRID!$B$1:$AQ$1)*(КАЛЕНДАРЬ!BC11=GRID!$B$3:$AQ$3), 0)),
INDEX(GRID!$B$4:$AQ$10,MATCH($C$7,GRID!$A$4:$A$10,0),MATCH(1,($U$2=GRID!$B$1:$AQ$1)*(КАЛЕНДАРЬ!BC11=GRID!$B$3:$AQ$3), 0))*(1-GRID!$B$27))</f>
        <v>16800</v>
      </c>
      <c r="D420" s="35" cm="1">
        <f t="array" ref="D420">IF($I$2="Открытый тариф",
INDEX(GRID!$B$13:$AQ$19,MATCH($C$7,GRID!$A$13:$A$19,0),MATCH(1,($U$2=GRID!$B$1:$AQ$1)*(КАЛЕНДАРЬ!$BC11=GRID!$B$3:$AQ$3), 0)),
INDEX(GRID!$B$13:$AQ$19,MATCH($C$7,GRID!$A$13:$A$19,0),MATCH(1,($U$2=GRID!$B$1:$AQ$1)*(КАЛЕНДАРЬ!$BC11=GRID!$B$3:$AQ$3), 0))*(1-GRID!$B$27))</f>
        <v>19800</v>
      </c>
      <c r="E420" s="35" cm="1">
        <f t="array" ref="E420">IF($I$2="Открытый тариф",
INDEX(GRID!$B$4:$AQ$10,MATCH($E$7,GRID!$A$4:$A$10,0),MATCH(1,($U$2=GRID!$B$1:$AQ$1)*(КАЛЕНДАРЬ!BC11=GRID!$B$3:$AQ$3), 0)),
INDEX(GRID!$B$4:$AQ$10,MATCH($E$7,GRID!$A$4:$A$10,0),MATCH(1,($U$2=GRID!$B$1:$AQ$1)*(КАЛЕНДАРЬ!BC11=GRID!$B$3:$AQ$3), 0))*(1-GRID!$B$27))</f>
        <v>20300</v>
      </c>
      <c r="F420" s="35" cm="1">
        <f t="array" ref="F420">IF($I$2="Открытый тариф",
INDEX(GRID!$B$13:$AQ$19,MATCH($E$7,GRID!$A$13:$A$19,0),MATCH(1,($U$2=GRID!$B$1:$AQ$1)*(КАЛЕНДАРЬ!$BC11=GRID!$B$3:$AQ$3), 0)),
INDEX(GRID!$B$13:$AQ$19,MATCH($E$7,GRID!$A$13:$A$19,0),MATCH(1,($U$2=GRID!$B$1:$AQ$1)*(КАЛЕНДАРЬ!$BC11=GRID!$B$3:$AQ$3), 0))*(1-GRID!$B$27))</f>
        <v>23300</v>
      </c>
      <c r="G420" s="35" cm="1">
        <f t="array" ref="G420">IF($I$2="Открытый тариф",
INDEX(GRID!$B$4:$AQ$10,MATCH($G$7,GRID!$A$4:$A$10,0),MATCH(1,($U$2=GRID!$B$1:$AQ$1)*(КАЛЕНДАРЬ!BC11=GRID!$B$3:$AQ$3), 0)),
INDEX(GRID!$B$4:$AQ$10,MATCH($G$7,GRID!$A$4:$A$10,0),MATCH(1,($U$2=GRID!$B$1:$AQ$1)*(КАЛЕНДАРЬ!BC11=GRID!$B$3:$AQ$3), 0))*(1-GRID!$B$27))</f>
        <v>21300</v>
      </c>
      <c r="H420" s="35" cm="1">
        <f t="array" ref="H420">IF($I$2="Открытый тариф",
INDEX(GRID!$B$13:$AQ$19,MATCH($G$7,GRID!$A$13:$A$19,0),MATCH(1,($U$2=GRID!$B$1:$AQ$1)*(КАЛЕНДАРЬ!$BC11=GRID!$B$3:$AQ$3), 0)),
INDEX(GRID!$B$13:$AQ$19,MATCH($G$7,GRID!$A$13:$A$19,0),MATCH(1,($U$2=GRID!$B$1:$AQ$1)*(КАЛЕНДАРЬ!$BC11=GRID!$B$3:$AQ$3), 0))*(1-GRID!$B$27))</f>
        <v>24300</v>
      </c>
      <c r="I420" s="35" cm="1">
        <f t="array" ref="I420">IF($I$2="Открытый тариф",
INDEX(GRID!$B$4:$AQ$10,MATCH($I$7,GRID!$A$4:$A$10,0),MATCH(1,($U$2=GRID!$B$1:$AQ$1)*(КАЛЕНДАРЬ!BC11=GRID!$B$3:$AQ$3), 0)),
INDEX(GRID!$B$4:$AQ$10,MATCH($I$7,GRID!$A$4:$A$10,0),MATCH(1,($U$2=GRID!$B$1:$AQ$1)*(КАЛЕНДАРЬ!BC11=GRID!$B$3:$AQ$3), 0))*(1-GRID!$B$27))</f>
        <v>28800</v>
      </c>
      <c r="J420" s="35" cm="1">
        <f t="array" ref="J420">IF($I$2="Открытый тариф",
INDEX(GRID!$B$13:$AQ$19,MATCH($I$7,GRID!$A$13:$A$19,0),MATCH(1,($U$2=GRID!$B$1:$AQ$1)*(КАЛЕНДАРЬ!$BC11=GRID!$B$3:$AQ$3), 0)),
INDEX(GRID!$B$13:$AQ$19,MATCH($I$7,GRID!$A$13:$A$19,0),MATCH(1,($U$2=GRID!$B$1:$AQ$1)*(КАЛЕНДАРЬ!$BC11=GRID!$B$3:$AQ$3), 0))*(1-GRID!$B$27))</f>
        <v>31800</v>
      </c>
      <c r="K420" s="35" cm="1">
        <f t="array" ref="K420">IF($I$2="Открытый тариф",
INDEX(GRID!$B$4:$AQ$10,MATCH($K$7,GRID!$A$4:$A$10,0),MATCH(1,($U$2=GRID!$B$1:$AQ$1)*(КАЛЕНДАРЬ!BC11=GRID!$B$3:$AQ$3), 0)),
INDEX(GRID!$B$4:$AQ$10,MATCH($K$7,GRID!$A$4:$A$10,0),MATCH(1,($U$2=GRID!$B$1:$AQ$1)*(КАЛЕНДАРЬ!BC11=GRID!$B$3:$AQ$3), 0))*(1-GRID!$B$27))</f>
        <v>30100</v>
      </c>
      <c r="L420" s="35" cm="1">
        <f t="array" ref="L420">IF($I$2="Открытый тариф",
INDEX(GRID!$B$13:$AQ$19,MATCH($K$7,GRID!$A$13:$A$19,0),MATCH(1,($U$2=GRID!$B$1:$AQ$1)*(КАЛЕНДАРЬ!$BC11=GRID!$B$3:$AQ$3), 0)),
INDEX(GRID!$B$13:$AQ$19,MATCH($K$7,GRID!$A$13:$A$19,0),MATCH(1,($U$2=GRID!$B$1:$AQ$1)*(КАЛЕНДАРЬ!$BC11=GRID!$B$3:$AQ$3), 0))*(1-GRID!$B$27))</f>
        <v>33100</v>
      </c>
      <c r="M420" s="35" cm="1">
        <f t="array" ref="M420">IF($I$2="Открытый тариф",
INDEX(GRID!$B$4:$AQ$10,MATCH($M$7,GRID!$A$4:$A$10,0),MATCH(1,($U$2=GRID!$B$1:$AQ$1)*(КАЛЕНДАРЬ!BC11=GRID!$B$3:$AQ$3), 0)),
INDEX(GRID!$B$4:$AQ$10,MATCH($M$7,GRID!$A$4:$A$10,0),MATCH(1,($U$2=GRID!$B$1:$AQ$1)*(КАЛЕНДАРЬ!BC11=GRID!$B$3:$AQ$3), 0))*(1-GRID!$B$27))</f>
        <v>37800</v>
      </c>
      <c r="N420" s="35" cm="1">
        <f t="array" ref="N420">IF($I$2="Открытый тариф",
INDEX(GRID!$B$13:$AQ$19,MATCH($M$7,GRID!$A$13:$A$19,0),MATCH(1,($U$2=GRID!$B$1:$AQ$1)*(КАЛЕНДАРЬ!$BC11=GRID!$B$3:$AQ$3), 0)),
INDEX(GRID!$B$13:$AQ$19,MATCH($M$7,GRID!$A$13:$A$19,0),MATCH(1,($U$2=GRID!$B$1:$AQ$1)*(КАЛЕНДАРЬ!$BC11=GRID!$B$3:$AQ$3), 0))*(1-GRID!$B$27))</f>
        <v>40800</v>
      </c>
      <c r="O420" s="35" cm="1">
        <f t="array" ref="O420">IF($I$2="Открытый тариф",
INDEX(GRID!$B$4:$AQ$10,MATCH($O$7,GRID!$A$4:$A$10,0),MATCH(1,($U$2=GRID!$B$1:$AQ$1)*(КАЛЕНДАРЬ!BC11=GRID!$B$3:$AQ$3), 0)),
INDEX(GRID!$B$4:$AQ$10,MATCH($O$7,GRID!$A$4:$A$10,0),MATCH(1,($U$2=GRID!$B$1:$AQ$1)*(КАЛЕНДАРЬ!BC11=GRID!$B$3:$AQ$3), 0))*(1-GRID!$B$27))</f>
        <v>76800</v>
      </c>
      <c r="P420" s="35" cm="1">
        <f t="array" ref="P420">IF($I$2="Открытый тариф",
INDEX(GRID!$B$13:$AQ$19,MATCH($O$7,GRID!$A$13:$A$19,0),MATCH(1,($U$2=GRID!$B$1:$AQ$1)*(КАЛЕНДАРЬ!$BC11=GRID!$B$3:$AQ$3), 0)),
INDEX(GRID!$B$13:$AQ$19,MATCH($O$7,GRID!$A$13:$A$19,0),MATCH(1,($U$2=GRID!$B$1:$AQ$1)*(КАЛЕНДАРЬ!$BC11=GRID!$B$3:$AQ$3), 0))*(1-GRID!$B$27))</f>
        <v>76800</v>
      </c>
    </row>
    <row r="421" spans="1:16" x14ac:dyDescent="0.2">
      <c r="A421" s="58" t="s">
        <v>16</v>
      </c>
      <c r="B421" s="59">
        <v>9</v>
      </c>
      <c r="C421" s="35" cm="1">
        <f t="array" ref="C421">IF($I$2="Открытый тариф",
INDEX(GRID!$B$4:$AQ$10,MATCH($C$7,GRID!$A$4:$A$10,0),MATCH(1,($U$2=GRID!$B$1:$AQ$1)*(КАЛЕНДАРЬ!BC12=GRID!$B$3:$AQ$3), 0)),
INDEX(GRID!$B$4:$AQ$10,MATCH($C$7,GRID!$A$4:$A$10,0),MATCH(1,($U$2=GRID!$B$1:$AQ$1)*(КАЛЕНДАРЬ!BC12=GRID!$B$3:$AQ$3), 0))*(1-GRID!$B$27))</f>
        <v>16800</v>
      </c>
      <c r="D421" s="35" cm="1">
        <f t="array" ref="D421">IF($I$2="Открытый тариф",
INDEX(GRID!$B$13:$AQ$19,MATCH($C$7,GRID!$A$13:$A$19,0),MATCH(1,($U$2=GRID!$B$1:$AQ$1)*(КАЛЕНДАРЬ!$BC12=GRID!$B$3:$AQ$3), 0)),
INDEX(GRID!$B$13:$AQ$19,MATCH($C$7,GRID!$A$13:$A$19,0),MATCH(1,($U$2=GRID!$B$1:$AQ$1)*(КАЛЕНДАРЬ!$BC12=GRID!$B$3:$AQ$3), 0))*(1-GRID!$B$27))</f>
        <v>19800</v>
      </c>
      <c r="E421" s="35" cm="1">
        <f t="array" ref="E421">IF($I$2="Открытый тариф",
INDEX(GRID!$B$4:$AQ$10,MATCH($E$7,GRID!$A$4:$A$10,0),MATCH(1,($U$2=GRID!$B$1:$AQ$1)*(КАЛЕНДАРЬ!BC12=GRID!$B$3:$AQ$3), 0)),
INDEX(GRID!$B$4:$AQ$10,MATCH($E$7,GRID!$A$4:$A$10,0),MATCH(1,($U$2=GRID!$B$1:$AQ$1)*(КАЛЕНДАРЬ!BC12=GRID!$B$3:$AQ$3), 0))*(1-GRID!$B$27))</f>
        <v>20300</v>
      </c>
      <c r="F421" s="35" cm="1">
        <f t="array" ref="F421">IF($I$2="Открытый тариф",
INDEX(GRID!$B$13:$AQ$19,MATCH($E$7,GRID!$A$13:$A$19,0),MATCH(1,($U$2=GRID!$B$1:$AQ$1)*(КАЛЕНДАРЬ!$BC12=GRID!$B$3:$AQ$3), 0)),
INDEX(GRID!$B$13:$AQ$19,MATCH($E$7,GRID!$A$13:$A$19,0),MATCH(1,($U$2=GRID!$B$1:$AQ$1)*(КАЛЕНДАРЬ!$BC12=GRID!$B$3:$AQ$3), 0))*(1-GRID!$B$27))</f>
        <v>23300</v>
      </c>
      <c r="G421" s="35" cm="1">
        <f t="array" ref="G421">IF($I$2="Открытый тариф",
INDEX(GRID!$B$4:$AQ$10,MATCH($G$7,GRID!$A$4:$A$10,0),MATCH(1,($U$2=GRID!$B$1:$AQ$1)*(КАЛЕНДАРЬ!BC12=GRID!$B$3:$AQ$3), 0)),
INDEX(GRID!$B$4:$AQ$10,MATCH($G$7,GRID!$A$4:$A$10,0),MATCH(1,($U$2=GRID!$B$1:$AQ$1)*(КАЛЕНДАРЬ!BC12=GRID!$B$3:$AQ$3), 0))*(1-GRID!$B$27))</f>
        <v>21300</v>
      </c>
      <c r="H421" s="35" cm="1">
        <f t="array" ref="H421">IF($I$2="Открытый тариф",
INDEX(GRID!$B$13:$AQ$19,MATCH($G$7,GRID!$A$13:$A$19,0),MATCH(1,($U$2=GRID!$B$1:$AQ$1)*(КАЛЕНДАРЬ!$BC12=GRID!$B$3:$AQ$3), 0)),
INDEX(GRID!$B$13:$AQ$19,MATCH($G$7,GRID!$A$13:$A$19,0),MATCH(1,($U$2=GRID!$B$1:$AQ$1)*(КАЛЕНДАРЬ!$BC12=GRID!$B$3:$AQ$3), 0))*(1-GRID!$B$27))</f>
        <v>24300</v>
      </c>
      <c r="I421" s="35" cm="1">
        <f t="array" ref="I421">IF($I$2="Открытый тариф",
INDEX(GRID!$B$4:$AQ$10,MATCH($I$7,GRID!$A$4:$A$10,0),MATCH(1,($U$2=GRID!$B$1:$AQ$1)*(КАЛЕНДАРЬ!BC12=GRID!$B$3:$AQ$3), 0)),
INDEX(GRID!$B$4:$AQ$10,MATCH($I$7,GRID!$A$4:$A$10,0),MATCH(1,($U$2=GRID!$B$1:$AQ$1)*(КАЛЕНДАРЬ!BC12=GRID!$B$3:$AQ$3), 0))*(1-GRID!$B$27))</f>
        <v>28800</v>
      </c>
      <c r="J421" s="35" cm="1">
        <f t="array" ref="J421">IF($I$2="Открытый тариф",
INDEX(GRID!$B$13:$AQ$19,MATCH($I$7,GRID!$A$13:$A$19,0),MATCH(1,($U$2=GRID!$B$1:$AQ$1)*(КАЛЕНДАРЬ!$BC12=GRID!$B$3:$AQ$3), 0)),
INDEX(GRID!$B$13:$AQ$19,MATCH($I$7,GRID!$A$13:$A$19,0),MATCH(1,($U$2=GRID!$B$1:$AQ$1)*(КАЛЕНДАРЬ!$BC12=GRID!$B$3:$AQ$3), 0))*(1-GRID!$B$27))</f>
        <v>31800</v>
      </c>
      <c r="K421" s="35" cm="1">
        <f t="array" ref="K421">IF($I$2="Открытый тариф",
INDEX(GRID!$B$4:$AQ$10,MATCH($K$7,GRID!$A$4:$A$10,0),MATCH(1,($U$2=GRID!$B$1:$AQ$1)*(КАЛЕНДАРЬ!BC12=GRID!$B$3:$AQ$3), 0)),
INDEX(GRID!$B$4:$AQ$10,MATCH($K$7,GRID!$A$4:$A$10,0),MATCH(1,($U$2=GRID!$B$1:$AQ$1)*(КАЛЕНДАРЬ!BC12=GRID!$B$3:$AQ$3), 0))*(1-GRID!$B$27))</f>
        <v>30100</v>
      </c>
      <c r="L421" s="35" cm="1">
        <f t="array" ref="L421">IF($I$2="Открытый тариф",
INDEX(GRID!$B$13:$AQ$19,MATCH($K$7,GRID!$A$13:$A$19,0),MATCH(1,($U$2=GRID!$B$1:$AQ$1)*(КАЛЕНДАРЬ!$BC12=GRID!$B$3:$AQ$3), 0)),
INDEX(GRID!$B$13:$AQ$19,MATCH($K$7,GRID!$A$13:$A$19,0),MATCH(1,($U$2=GRID!$B$1:$AQ$1)*(КАЛЕНДАРЬ!$BC12=GRID!$B$3:$AQ$3), 0))*(1-GRID!$B$27))</f>
        <v>33100</v>
      </c>
      <c r="M421" s="35" cm="1">
        <f t="array" ref="M421">IF($I$2="Открытый тариф",
INDEX(GRID!$B$4:$AQ$10,MATCH($M$7,GRID!$A$4:$A$10,0),MATCH(1,($U$2=GRID!$B$1:$AQ$1)*(КАЛЕНДАРЬ!BC12=GRID!$B$3:$AQ$3), 0)),
INDEX(GRID!$B$4:$AQ$10,MATCH($M$7,GRID!$A$4:$A$10,0),MATCH(1,($U$2=GRID!$B$1:$AQ$1)*(КАЛЕНДАРЬ!BC12=GRID!$B$3:$AQ$3), 0))*(1-GRID!$B$27))</f>
        <v>37800</v>
      </c>
      <c r="N421" s="35" cm="1">
        <f t="array" ref="N421">IF($I$2="Открытый тариф",
INDEX(GRID!$B$13:$AQ$19,MATCH($M$7,GRID!$A$13:$A$19,0),MATCH(1,($U$2=GRID!$B$1:$AQ$1)*(КАЛЕНДАРЬ!$BC12=GRID!$B$3:$AQ$3), 0)),
INDEX(GRID!$B$13:$AQ$19,MATCH($M$7,GRID!$A$13:$A$19,0),MATCH(1,($U$2=GRID!$B$1:$AQ$1)*(КАЛЕНДАРЬ!$BC12=GRID!$B$3:$AQ$3), 0))*(1-GRID!$B$27))</f>
        <v>40800</v>
      </c>
      <c r="O421" s="35" cm="1">
        <f t="array" ref="O421">IF($I$2="Открытый тариф",
INDEX(GRID!$B$4:$AQ$10,MATCH($O$7,GRID!$A$4:$A$10,0),MATCH(1,($U$2=GRID!$B$1:$AQ$1)*(КАЛЕНДАРЬ!BC12=GRID!$B$3:$AQ$3), 0)),
INDEX(GRID!$B$4:$AQ$10,MATCH($O$7,GRID!$A$4:$A$10,0),MATCH(1,($U$2=GRID!$B$1:$AQ$1)*(КАЛЕНДАРЬ!BC12=GRID!$B$3:$AQ$3), 0))*(1-GRID!$B$27))</f>
        <v>76800</v>
      </c>
      <c r="P421" s="35" cm="1">
        <f t="array" ref="P421">IF($I$2="Открытый тариф",
INDEX(GRID!$B$13:$AQ$19,MATCH($O$7,GRID!$A$13:$A$19,0),MATCH(1,($U$2=GRID!$B$1:$AQ$1)*(КАЛЕНДАРЬ!$BC12=GRID!$B$3:$AQ$3), 0)),
INDEX(GRID!$B$13:$AQ$19,MATCH($O$7,GRID!$A$13:$A$19,0),MATCH(1,($U$2=GRID!$B$1:$AQ$1)*(КАЛЕНДАРЬ!$BC12=GRID!$B$3:$AQ$3), 0))*(1-GRID!$B$27))</f>
        <v>76800</v>
      </c>
    </row>
    <row r="422" spans="1:16" x14ac:dyDescent="0.2">
      <c r="A422" s="58" t="s">
        <v>17</v>
      </c>
      <c r="B422" s="59">
        <v>10</v>
      </c>
      <c r="C422" s="35" cm="1">
        <f t="array" ref="C422">IF($I$2="Открытый тариф",
INDEX(GRID!$B$4:$AQ$10,MATCH($C$7,GRID!$A$4:$A$10,0),MATCH(1,($U$2=GRID!$B$1:$AQ$1)*(КАЛЕНДАРЬ!BC13=GRID!$B$3:$AQ$3), 0)),
INDEX(GRID!$B$4:$AQ$10,MATCH($C$7,GRID!$A$4:$A$10,0),MATCH(1,($U$2=GRID!$B$1:$AQ$1)*(КАЛЕНДАРЬ!BC13=GRID!$B$3:$AQ$3), 0))*(1-GRID!$B$27))</f>
        <v>16800</v>
      </c>
      <c r="D422" s="35" cm="1">
        <f t="array" ref="D422">IF($I$2="Открытый тариф",
INDEX(GRID!$B$13:$AQ$19,MATCH($C$7,GRID!$A$13:$A$19,0),MATCH(1,($U$2=GRID!$B$1:$AQ$1)*(КАЛЕНДАРЬ!$BC13=GRID!$B$3:$AQ$3), 0)),
INDEX(GRID!$B$13:$AQ$19,MATCH($C$7,GRID!$A$13:$A$19,0),MATCH(1,($U$2=GRID!$B$1:$AQ$1)*(КАЛЕНДАРЬ!$BC13=GRID!$B$3:$AQ$3), 0))*(1-GRID!$B$27))</f>
        <v>19800</v>
      </c>
      <c r="E422" s="35" cm="1">
        <f t="array" ref="E422">IF($I$2="Открытый тариф",
INDEX(GRID!$B$4:$AQ$10,MATCH($E$7,GRID!$A$4:$A$10,0),MATCH(1,($U$2=GRID!$B$1:$AQ$1)*(КАЛЕНДАРЬ!BC13=GRID!$B$3:$AQ$3), 0)),
INDEX(GRID!$B$4:$AQ$10,MATCH($E$7,GRID!$A$4:$A$10,0),MATCH(1,($U$2=GRID!$B$1:$AQ$1)*(КАЛЕНДАРЬ!BC13=GRID!$B$3:$AQ$3), 0))*(1-GRID!$B$27))</f>
        <v>20300</v>
      </c>
      <c r="F422" s="35" cm="1">
        <f t="array" ref="F422">IF($I$2="Открытый тариф",
INDEX(GRID!$B$13:$AQ$19,MATCH($E$7,GRID!$A$13:$A$19,0),MATCH(1,($U$2=GRID!$B$1:$AQ$1)*(КАЛЕНДАРЬ!$BC13=GRID!$B$3:$AQ$3), 0)),
INDEX(GRID!$B$13:$AQ$19,MATCH($E$7,GRID!$A$13:$A$19,0),MATCH(1,($U$2=GRID!$B$1:$AQ$1)*(КАЛЕНДАРЬ!$BC13=GRID!$B$3:$AQ$3), 0))*(1-GRID!$B$27))</f>
        <v>23300</v>
      </c>
      <c r="G422" s="35" cm="1">
        <f t="array" ref="G422">IF($I$2="Открытый тариф",
INDEX(GRID!$B$4:$AQ$10,MATCH($G$7,GRID!$A$4:$A$10,0),MATCH(1,($U$2=GRID!$B$1:$AQ$1)*(КАЛЕНДАРЬ!BC13=GRID!$B$3:$AQ$3), 0)),
INDEX(GRID!$B$4:$AQ$10,MATCH($G$7,GRID!$A$4:$A$10,0),MATCH(1,($U$2=GRID!$B$1:$AQ$1)*(КАЛЕНДАРЬ!BC13=GRID!$B$3:$AQ$3), 0))*(1-GRID!$B$27))</f>
        <v>21300</v>
      </c>
      <c r="H422" s="35" cm="1">
        <f t="array" ref="H422">IF($I$2="Открытый тариф",
INDEX(GRID!$B$13:$AQ$19,MATCH($G$7,GRID!$A$13:$A$19,0),MATCH(1,($U$2=GRID!$B$1:$AQ$1)*(КАЛЕНДАРЬ!$BC13=GRID!$B$3:$AQ$3), 0)),
INDEX(GRID!$B$13:$AQ$19,MATCH($G$7,GRID!$A$13:$A$19,0),MATCH(1,($U$2=GRID!$B$1:$AQ$1)*(КАЛЕНДАРЬ!$BC13=GRID!$B$3:$AQ$3), 0))*(1-GRID!$B$27))</f>
        <v>24300</v>
      </c>
      <c r="I422" s="35" cm="1">
        <f t="array" ref="I422">IF($I$2="Открытый тариф",
INDEX(GRID!$B$4:$AQ$10,MATCH($I$7,GRID!$A$4:$A$10,0),MATCH(1,($U$2=GRID!$B$1:$AQ$1)*(КАЛЕНДАРЬ!BC13=GRID!$B$3:$AQ$3), 0)),
INDEX(GRID!$B$4:$AQ$10,MATCH($I$7,GRID!$A$4:$A$10,0),MATCH(1,($U$2=GRID!$B$1:$AQ$1)*(КАЛЕНДАРЬ!BC13=GRID!$B$3:$AQ$3), 0))*(1-GRID!$B$27))</f>
        <v>28800</v>
      </c>
      <c r="J422" s="35" cm="1">
        <f t="array" ref="J422">IF($I$2="Открытый тариф",
INDEX(GRID!$B$13:$AQ$19,MATCH($I$7,GRID!$A$13:$A$19,0),MATCH(1,($U$2=GRID!$B$1:$AQ$1)*(КАЛЕНДАРЬ!$BC13=GRID!$B$3:$AQ$3), 0)),
INDEX(GRID!$B$13:$AQ$19,MATCH($I$7,GRID!$A$13:$A$19,0),MATCH(1,($U$2=GRID!$B$1:$AQ$1)*(КАЛЕНДАРЬ!$BC13=GRID!$B$3:$AQ$3), 0))*(1-GRID!$B$27))</f>
        <v>31800</v>
      </c>
      <c r="K422" s="35" cm="1">
        <f t="array" ref="K422">IF($I$2="Открытый тариф",
INDEX(GRID!$B$4:$AQ$10,MATCH($K$7,GRID!$A$4:$A$10,0),MATCH(1,($U$2=GRID!$B$1:$AQ$1)*(КАЛЕНДАРЬ!BC13=GRID!$B$3:$AQ$3), 0)),
INDEX(GRID!$B$4:$AQ$10,MATCH($K$7,GRID!$A$4:$A$10,0),MATCH(1,($U$2=GRID!$B$1:$AQ$1)*(КАЛЕНДАРЬ!BC13=GRID!$B$3:$AQ$3), 0))*(1-GRID!$B$27))</f>
        <v>30100</v>
      </c>
      <c r="L422" s="35" cm="1">
        <f t="array" ref="L422">IF($I$2="Открытый тариф",
INDEX(GRID!$B$13:$AQ$19,MATCH($K$7,GRID!$A$13:$A$19,0),MATCH(1,($U$2=GRID!$B$1:$AQ$1)*(КАЛЕНДАРЬ!$BC13=GRID!$B$3:$AQ$3), 0)),
INDEX(GRID!$B$13:$AQ$19,MATCH($K$7,GRID!$A$13:$A$19,0),MATCH(1,($U$2=GRID!$B$1:$AQ$1)*(КАЛЕНДАРЬ!$BC13=GRID!$B$3:$AQ$3), 0))*(1-GRID!$B$27))</f>
        <v>33100</v>
      </c>
      <c r="M422" s="35" cm="1">
        <f t="array" ref="M422">IF($I$2="Открытый тариф",
INDEX(GRID!$B$4:$AQ$10,MATCH($M$7,GRID!$A$4:$A$10,0),MATCH(1,($U$2=GRID!$B$1:$AQ$1)*(КАЛЕНДАРЬ!BC13=GRID!$B$3:$AQ$3), 0)),
INDEX(GRID!$B$4:$AQ$10,MATCH($M$7,GRID!$A$4:$A$10,0),MATCH(1,($U$2=GRID!$B$1:$AQ$1)*(КАЛЕНДАРЬ!BC13=GRID!$B$3:$AQ$3), 0))*(1-GRID!$B$27))</f>
        <v>37800</v>
      </c>
      <c r="N422" s="35" cm="1">
        <f t="array" ref="N422">IF($I$2="Открытый тариф",
INDEX(GRID!$B$13:$AQ$19,MATCH($M$7,GRID!$A$13:$A$19,0),MATCH(1,($U$2=GRID!$B$1:$AQ$1)*(КАЛЕНДАРЬ!$BC13=GRID!$B$3:$AQ$3), 0)),
INDEX(GRID!$B$13:$AQ$19,MATCH($M$7,GRID!$A$13:$A$19,0),MATCH(1,($U$2=GRID!$B$1:$AQ$1)*(КАЛЕНДАРЬ!$BC13=GRID!$B$3:$AQ$3), 0))*(1-GRID!$B$27))</f>
        <v>40800</v>
      </c>
      <c r="O422" s="35" cm="1">
        <f t="array" ref="O422">IF($I$2="Открытый тариф",
INDEX(GRID!$B$4:$AQ$10,MATCH($O$7,GRID!$A$4:$A$10,0),MATCH(1,($U$2=GRID!$B$1:$AQ$1)*(КАЛЕНДАРЬ!BC13=GRID!$B$3:$AQ$3), 0)),
INDEX(GRID!$B$4:$AQ$10,MATCH($O$7,GRID!$A$4:$A$10,0),MATCH(1,($U$2=GRID!$B$1:$AQ$1)*(КАЛЕНДАРЬ!BC13=GRID!$B$3:$AQ$3), 0))*(1-GRID!$B$27))</f>
        <v>76800</v>
      </c>
      <c r="P422" s="35" cm="1">
        <f t="array" ref="P422">IF($I$2="Открытый тариф",
INDEX(GRID!$B$13:$AQ$19,MATCH($O$7,GRID!$A$13:$A$19,0),MATCH(1,($U$2=GRID!$B$1:$AQ$1)*(КАЛЕНДАРЬ!$BC13=GRID!$B$3:$AQ$3), 0)),
INDEX(GRID!$B$13:$AQ$19,MATCH($O$7,GRID!$A$13:$A$19,0),MATCH(1,($U$2=GRID!$B$1:$AQ$1)*(КАЛЕНДАРЬ!$BC13=GRID!$B$3:$AQ$3), 0))*(1-GRID!$B$27))</f>
        <v>76800</v>
      </c>
    </row>
    <row r="423" spans="1:16" x14ac:dyDescent="0.2">
      <c r="A423" s="58" t="s">
        <v>18</v>
      </c>
      <c r="B423" s="59">
        <v>11</v>
      </c>
      <c r="C423" s="35" cm="1">
        <f t="array" ref="C423">IF($I$2="Открытый тариф",
INDEX(GRID!$B$4:$AQ$10,MATCH($C$7,GRID!$A$4:$A$10,0),MATCH(1,($U$2=GRID!$B$1:$AQ$1)*(КАЛЕНДАРЬ!BC14=GRID!$B$3:$AQ$3), 0)),
INDEX(GRID!$B$4:$AQ$10,MATCH($C$7,GRID!$A$4:$A$10,0),MATCH(1,($U$2=GRID!$B$1:$AQ$1)*(КАЛЕНДАРЬ!BC14=GRID!$B$3:$AQ$3), 0))*(1-GRID!$B$27))</f>
        <v>16800</v>
      </c>
      <c r="D423" s="35" cm="1">
        <f t="array" ref="D423">IF($I$2="Открытый тариф",
INDEX(GRID!$B$13:$AQ$19,MATCH($C$7,GRID!$A$13:$A$19,0),MATCH(1,($U$2=GRID!$B$1:$AQ$1)*(КАЛЕНДАРЬ!$BC14=GRID!$B$3:$AQ$3), 0)),
INDEX(GRID!$B$13:$AQ$19,MATCH($C$7,GRID!$A$13:$A$19,0),MATCH(1,($U$2=GRID!$B$1:$AQ$1)*(КАЛЕНДАРЬ!$BC14=GRID!$B$3:$AQ$3), 0))*(1-GRID!$B$27))</f>
        <v>19800</v>
      </c>
      <c r="E423" s="35" cm="1">
        <f t="array" ref="E423">IF($I$2="Открытый тариф",
INDEX(GRID!$B$4:$AQ$10,MATCH($E$7,GRID!$A$4:$A$10,0),MATCH(1,($U$2=GRID!$B$1:$AQ$1)*(КАЛЕНДАРЬ!BC14=GRID!$B$3:$AQ$3), 0)),
INDEX(GRID!$B$4:$AQ$10,MATCH($E$7,GRID!$A$4:$A$10,0),MATCH(1,($U$2=GRID!$B$1:$AQ$1)*(КАЛЕНДАРЬ!BC14=GRID!$B$3:$AQ$3), 0))*(1-GRID!$B$27))</f>
        <v>20300</v>
      </c>
      <c r="F423" s="35" cm="1">
        <f t="array" ref="F423">IF($I$2="Открытый тариф",
INDEX(GRID!$B$13:$AQ$19,MATCH($E$7,GRID!$A$13:$A$19,0),MATCH(1,($U$2=GRID!$B$1:$AQ$1)*(КАЛЕНДАРЬ!$BC14=GRID!$B$3:$AQ$3), 0)),
INDEX(GRID!$B$13:$AQ$19,MATCH($E$7,GRID!$A$13:$A$19,0),MATCH(1,($U$2=GRID!$B$1:$AQ$1)*(КАЛЕНДАРЬ!$BC14=GRID!$B$3:$AQ$3), 0))*(1-GRID!$B$27))</f>
        <v>23300</v>
      </c>
      <c r="G423" s="35" cm="1">
        <f t="array" ref="G423">IF($I$2="Открытый тариф",
INDEX(GRID!$B$4:$AQ$10,MATCH($G$7,GRID!$A$4:$A$10,0),MATCH(1,($U$2=GRID!$B$1:$AQ$1)*(КАЛЕНДАРЬ!BC14=GRID!$B$3:$AQ$3), 0)),
INDEX(GRID!$B$4:$AQ$10,MATCH($G$7,GRID!$A$4:$A$10,0),MATCH(1,($U$2=GRID!$B$1:$AQ$1)*(КАЛЕНДАРЬ!BC14=GRID!$B$3:$AQ$3), 0))*(1-GRID!$B$27))</f>
        <v>21300</v>
      </c>
      <c r="H423" s="35" cm="1">
        <f t="array" ref="H423">IF($I$2="Открытый тариф",
INDEX(GRID!$B$13:$AQ$19,MATCH($G$7,GRID!$A$13:$A$19,0),MATCH(1,($U$2=GRID!$B$1:$AQ$1)*(КАЛЕНДАРЬ!$BC14=GRID!$B$3:$AQ$3), 0)),
INDEX(GRID!$B$13:$AQ$19,MATCH($G$7,GRID!$A$13:$A$19,0),MATCH(1,($U$2=GRID!$B$1:$AQ$1)*(КАЛЕНДАРЬ!$BC14=GRID!$B$3:$AQ$3), 0))*(1-GRID!$B$27))</f>
        <v>24300</v>
      </c>
      <c r="I423" s="35" cm="1">
        <f t="array" ref="I423">IF($I$2="Открытый тариф",
INDEX(GRID!$B$4:$AQ$10,MATCH($I$7,GRID!$A$4:$A$10,0),MATCH(1,($U$2=GRID!$B$1:$AQ$1)*(КАЛЕНДАРЬ!BC14=GRID!$B$3:$AQ$3), 0)),
INDEX(GRID!$B$4:$AQ$10,MATCH($I$7,GRID!$A$4:$A$10,0),MATCH(1,($U$2=GRID!$B$1:$AQ$1)*(КАЛЕНДАРЬ!BC14=GRID!$B$3:$AQ$3), 0))*(1-GRID!$B$27))</f>
        <v>28800</v>
      </c>
      <c r="J423" s="35" cm="1">
        <f t="array" ref="J423">IF($I$2="Открытый тариф",
INDEX(GRID!$B$13:$AQ$19,MATCH($I$7,GRID!$A$13:$A$19,0),MATCH(1,($U$2=GRID!$B$1:$AQ$1)*(КАЛЕНДАРЬ!$BC14=GRID!$B$3:$AQ$3), 0)),
INDEX(GRID!$B$13:$AQ$19,MATCH($I$7,GRID!$A$13:$A$19,0),MATCH(1,($U$2=GRID!$B$1:$AQ$1)*(КАЛЕНДАРЬ!$BC14=GRID!$B$3:$AQ$3), 0))*(1-GRID!$B$27))</f>
        <v>31800</v>
      </c>
      <c r="K423" s="35" cm="1">
        <f t="array" ref="K423">IF($I$2="Открытый тариф",
INDEX(GRID!$B$4:$AQ$10,MATCH($K$7,GRID!$A$4:$A$10,0),MATCH(1,($U$2=GRID!$B$1:$AQ$1)*(КАЛЕНДАРЬ!BC14=GRID!$B$3:$AQ$3), 0)),
INDEX(GRID!$B$4:$AQ$10,MATCH($K$7,GRID!$A$4:$A$10,0),MATCH(1,($U$2=GRID!$B$1:$AQ$1)*(КАЛЕНДАРЬ!BC14=GRID!$B$3:$AQ$3), 0))*(1-GRID!$B$27))</f>
        <v>30100</v>
      </c>
      <c r="L423" s="35" cm="1">
        <f t="array" ref="L423">IF($I$2="Открытый тариф",
INDEX(GRID!$B$13:$AQ$19,MATCH($K$7,GRID!$A$13:$A$19,0),MATCH(1,($U$2=GRID!$B$1:$AQ$1)*(КАЛЕНДАРЬ!$BC14=GRID!$B$3:$AQ$3), 0)),
INDEX(GRID!$B$13:$AQ$19,MATCH($K$7,GRID!$A$13:$A$19,0),MATCH(1,($U$2=GRID!$B$1:$AQ$1)*(КАЛЕНДАРЬ!$BC14=GRID!$B$3:$AQ$3), 0))*(1-GRID!$B$27))</f>
        <v>33100</v>
      </c>
      <c r="M423" s="35" cm="1">
        <f t="array" ref="M423">IF($I$2="Открытый тариф",
INDEX(GRID!$B$4:$AQ$10,MATCH($M$7,GRID!$A$4:$A$10,0),MATCH(1,($U$2=GRID!$B$1:$AQ$1)*(КАЛЕНДАРЬ!BC14=GRID!$B$3:$AQ$3), 0)),
INDEX(GRID!$B$4:$AQ$10,MATCH($M$7,GRID!$A$4:$A$10,0),MATCH(1,($U$2=GRID!$B$1:$AQ$1)*(КАЛЕНДАРЬ!BC14=GRID!$B$3:$AQ$3), 0))*(1-GRID!$B$27))</f>
        <v>37800</v>
      </c>
      <c r="N423" s="35" cm="1">
        <f t="array" ref="N423">IF($I$2="Открытый тариф",
INDEX(GRID!$B$13:$AQ$19,MATCH($M$7,GRID!$A$13:$A$19,0),MATCH(1,($U$2=GRID!$B$1:$AQ$1)*(КАЛЕНДАРЬ!$BC14=GRID!$B$3:$AQ$3), 0)),
INDEX(GRID!$B$13:$AQ$19,MATCH($M$7,GRID!$A$13:$A$19,0),MATCH(1,($U$2=GRID!$B$1:$AQ$1)*(КАЛЕНДАРЬ!$BC14=GRID!$B$3:$AQ$3), 0))*(1-GRID!$B$27))</f>
        <v>40800</v>
      </c>
      <c r="O423" s="35" cm="1">
        <f t="array" ref="O423">IF($I$2="Открытый тариф",
INDEX(GRID!$B$4:$AQ$10,MATCH($O$7,GRID!$A$4:$A$10,0),MATCH(1,($U$2=GRID!$B$1:$AQ$1)*(КАЛЕНДАРЬ!BC14=GRID!$B$3:$AQ$3), 0)),
INDEX(GRID!$B$4:$AQ$10,MATCH($O$7,GRID!$A$4:$A$10,0),MATCH(1,($U$2=GRID!$B$1:$AQ$1)*(КАЛЕНДАРЬ!BC14=GRID!$B$3:$AQ$3), 0))*(1-GRID!$B$27))</f>
        <v>76800</v>
      </c>
      <c r="P423" s="35" cm="1">
        <f t="array" ref="P423">IF($I$2="Открытый тариф",
INDEX(GRID!$B$13:$AQ$19,MATCH($O$7,GRID!$A$13:$A$19,0),MATCH(1,($U$2=GRID!$B$1:$AQ$1)*(КАЛЕНДАРЬ!$BC14=GRID!$B$3:$AQ$3), 0)),
INDEX(GRID!$B$13:$AQ$19,MATCH($O$7,GRID!$A$13:$A$19,0),MATCH(1,($U$2=GRID!$B$1:$AQ$1)*(КАЛЕНДАРЬ!$BC14=GRID!$B$3:$AQ$3), 0))*(1-GRID!$B$27))</f>
        <v>76800</v>
      </c>
    </row>
    <row r="424" spans="1:16" x14ac:dyDescent="0.2">
      <c r="A424" s="58" t="s">
        <v>19</v>
      </c>
      <c r="B424" s="59">
        <v>12</v>
      </c>
      <c r="C424" s="35" cm="1">
        <f t="array" ref="C424">IF($I$2="Открытый тариф",
INDEX(GRID!$B$4:$AQ$10,MATCH($C$7,GRID!$A$4:$A$10,0),MATCH(1,($U$2=GRID!$B$1:$AQ$1)*(КАЛЕНДАРЬ!BC15=GRID!$B$3:$AQ$3), 0)),
INDEX(GRID!$B$4:$AQ$10,MATCH($C$7,GRID!$A$4:$A$10,0),MATCH(1,($U$2=GRID!$B$1:$AQ$1)*(КАЛЕНДАРЬ!BC15=GRID!$B$3:$AQ$3), 0))*(1-GRID!$B$27))</f>
        <v>16800</v>
      </c>
      <c r="D424" s="35" cm="1">
        <f t="array" ref="D424">IF($I$2="Открытый тариф",
INDEX(GRID!$B$13:$AQ$19,MATCH($C$7,GRID!$A$13:$A$19,0),MATCH(1,($U$2=GRID!$B$1:$AQ$1)*(КАЛЕНДАРЬ!$BC15=GRID!$B$3:$AQ$3), 0)),
INDEX(GRID!$B$13:$AQ$19,MATCH($C$7,GRID!$A$13:$A$19,0),MATCH(1,($U$2=GRID!$B$1:$AQ$1)*(КАЛЕНДАРЬ!$BC15=GRID!$B$3:$AQ$3), 0))*(1-GRID!$B$27))</f>
        <v>19800</v>
      </c>
      <c r="E424" s="35" cm="1">
        <f t="array" ref="E424">IF($I$2="Открытый тариф",
INDEX(GRID!$B$4:$AQ$10,MATCH($E$7,GRID!$A$4:$A$10,0),MATCH(1,($U$2=GRID!$B$1:$AQ$1)*(КАЛЕНДАРЬ!BC15=GRID!$B$3:$AQ$3), 0)),
INDEX(GRID!$B$4:$AQ$10,MATCH($E$7,GRID!$A$4:$A$10,0),MATCH(1,($U$2=GRID!$B$1:$AQ$1)*(КАЛЕНДАРЬ!BC15=GRID!$B$3:$AQ$3), 0))*(1-GRID!$B$27))</f>
        <v>20300</v>
      </c>
      <c r="F424" s="35" cm="1">
        <f t="array" ref="F424">IF($I$2="Открытый тариф",
INDEX(GRID!$B$13:$AQ$19,MATCH($E$7,GRID!$A$13:$A$19,0),MATCH(1,($U$2=GRID!$B$1:$AQ$1)*(КАЛЕНДАРЬ!$BC15=GRID!$B$3:$AQ$3), 0)),
INDEX(GRID!$B$13:$AQ$19,MATCH($E$7,GRID!$A$13:$A$19,0),MATCH(1,($U$2=GRID!$B$1:$AQ$1)*(КАЛЕНДАРЬ!$BC15=GRID!$B$3:$AQ$3), 0))*(1-GRID!$B$27))</f>
        <v>23300</v>
      </c>
      <c r="G424" s="35" cm="1">
        <f t="array" ref="G424">IF($I$2="Открытый тариф",
INDEX(GRID!$B$4:$AQ$10,MATCH($G$7,GRID!$A$4:$A$10,0),MATCH(1,($U$2=GRID!$B$1:$AQ$1)*(КАЛЕНДАРЬ!BC15=GRID!$B$3:$AQ$3), 0)),
INDEX(GRID!$B$4:$AQ$10,MATCH($G$7,GRID!$A$4:$A$10,0),MATCH(1,($U$2=GRID!$B$1:$AQ$1)*(КАЛЕНДАРЬ!BC15=GRID!$B$3:$AQ$3), 0))*(1-GRID!$B$27))</f>
        <v>21300</v>
      </c>
      <c r="H424" s="35" cm="1">
        <f t="array" ref="H424">IF($I$2="Открытый тариф",
INDEX(GRID!$B$13:$AQ$19,MATCH($G$7,GRID!$A$13:$A$19,0),MATCH(1,($U$2=GRID!$B$1:$AQ$1)*(КАЛЕНДАРЬ!$BC15=GRID!$B$3:$AQ$3), 0)),
INDEX(GRID!$B$13:$AQ$19,MATCH($G$7,GRID!$A$13:$A$19,0),MATCH(1,($U$2=GRID!$B$1:$AQ$1)*(КАЛЕНДАРЬ!$BC15=GRID!$B$3:$AQ$3), 0))*(1-GRID!$B$27))</f>
        <v>24300</v>
      </c>
      <c r="I424" s="35" cm="1">
        <f t="array" ref="I424">IF($I$2="Открытый тариф",
INDEX(GRID!$B$4:$AQ$10,MATCH($I$7,GRID!$A$4:$A$10,0),MATCH(1,($U$2=GRID!$B$1:$AQ$1)*(КАЛЕНДАРЬ!BC15=GRID!$B$3:$AQ$3), 0)),
INDEX(GRID!$B$4:$AQ$10,MATCH($I$7,GRID!$A$4:$A$10,0),MATCH(1,($U$2=GRID!$B$1:$AQ$1)*(КАЛЕНДАРЬ!BC15=GRID!$B$3:$AQ$3), 0))*(1-GRID!$B$27))</f>
        <v>28800</v>
      </c>
      <c r="J424" s="35" cm="1">
        <f t="array" ref="J424">IF($I$2="Открытый тариф",
INDEX(GRID!$B$13:$AQ$19,MATCH($I$7,GRID!$A$13:$A$19,0),MATCH(1,($U$2=GRID!$B$1:$AQ$1)*(КАЛЕНДАРЬ!$BC15=GRID!$B$3:$AQ$3), 0)),
INDEX(GRID!$B$13:$AQ$19,MATCH($I$7,GRID!$A$13:$A$19,0),MATCH(1,($U$2=GRID!$B$1:$AQ$1)*(КАЛЕНДАРЬ!$BC15=GRID!$B$3:$AQ$3), 0))*(1-GRID!$B$27))</f>
        <v>31800</v>
      </c>
      <c r="K424" s="35" cm="1">
        <f t="array" ref="K424">IF($I$2="Открытый тариф",
INDEX(GRID!$B$4:$AQ$10,MATCH($K$7,GRID!$A$4:$A$10,0),MATCH(1,($U$2=GRID!$B$1:$AQ$1)*(КАЛЕНДАРЬ!BC15=GRID!$B$3:$AQ$3), 0)),
INDEX(GRID!$B$4:$AQ$10,MATCH($K$7,GRID!$A$4:$A$10,0),MATCH(1,($U$2=GRID!$B$1:$AQ$1)*(КАЛЕНДАРЬ!BC15=GRID!$B$3:$AQ$3), 0))*(1-GRID!$B$27))</f>
        <v>30100</v>
      </c>
      <c r="L424" s="35" cm="1">
        <f t="array" ref="L424">IF($I$2="Открытый тариф",
INDEX(GRID!$B$13:$AQ$19,MATCH($K$7,GRID!$A$13:$A$19,0),MATCH(1,($U$2=GRID!$B$1:$AQ$1)*(КАЛЕНДАРЬ!$BC15=GRID!$B$3:$AQ$3), 0)),
INDEX(GRID!$B$13:$AQ$19,MATCH($K$7,GRID!$A$13:$A$19,0),MATCH(1,($U$2=GRID!$B$1:$AQ$1)*(КАЛЕНДАРЬ!$BC15=GRID!$B$3:$AQ$3), 0))*(1-GRID!$B$27))</f>
        <v>33100</v>
      </c>
      <c r="M424" s="35" cm="1">
        <f t="array" ref="M424">IF($I$2="Открытый тариф",
INDEX(GRID!$B$4:$AQ$10,MATCH($M$7,GRID!$A$4:$A$10,0),MATCH(1,($U$2=GRID!$B$1:$AQ$1)*(КАЛЕНДАРЬ!BC15=GRID!$B$3:$AQ$3), 0)),
INDEX(GRID!$B$4:$AQ$10,MATCH($M$7,GRID!$A$4:$A$10,0),MATCH(1,($U$2=GRID!$B$1:$AQ$1)*(КАЛЕНДАРЬ!BC15=GRID!$B$3:$AQ$3), 0))*(1-GRID!$B$27))</f>
        <v>37800</v>
      </c>
      <c r="N424" s="35" cm="1">
        <f t="array" ref="N424">IF($I$2="Открытый тариф",
INDEX(GRID!$B$13:$AQ$19,MATCH($M$7,GRID!$A$13:$A$19,0),MATCH(1,($U$2=GRID!$B$1:$AQ$1)*(КАЛЕНДАРЬ!$BC15=GRID!$B$3:$AQ$3), 0)),
INDEX(GRID!$B$13:$AQ$19,MATCH($M$7,GRID!$A$13:$A$19,0),MATCH(1,($U$2=GRID!$B$1:$AQ$1)*(КАЛЕНДАРЬ!$BC15=GRID!$B$3:$AQ$3), 0))*(1-GRID!$B$27))</f>
        <v>40800</v>
      </c>
      <c r="O424" s="35" cm="1">
        <f t="array" ref="O424">IF($I$2="Открытый тариф",
INDEX(GRID!$B$4:$AQ$10,MATCH($O$7,GRID!$A$4:$A$10,0),MATCH(1,($U$2=GRID!$B$1:$AQ$1)*(КАЛЕНДАРЬ!BC15=GRID!$B$3:$AQ$3), 0)),
INDEX(GRID!$B$4:$AQ$10,MATCH($O$7,GRID!$A$4:$A$10,0),MATCH(1,($U$2=GRID!$B$1:$AQ$1)*(КАЛЕНДАРЬ!BC15=GRID!$B$3:$AQ$3), 0))*(1-GRID!$B$27))</f>
        <v>76800</v>
      </c>
      <c r="P424" s="35" cm="1">
        <f t="array" ref="P424">IF($I$2="Открытый тариф",
INDEX(GRID!$B$13:$AQ$19,MATCH($O$7,GRID!$A$13:$A$19,0),MATCH(1,($U$2=GRID!$B$1:$AQ$1)*(КАЛЕНДАРЬ!$BC15=GRID!$B$3:$AQ$3), 0)),
INDEX(GRID!$B$13:$AQ$19,MATCH($O$7,GRID!$A$13:$A$19,0),MATCH(1,($U$2=GRID!$B$1:$AQ$1)*(КАЛЕНДАРЬ!$BC15=GRID!$B$3:$AQ$3), 0))*(1-GRID!$B$27))</f>
        <v>76800</v>
      </c>
    </row>
    <row r="425" spans="1:16" x14ac:dyDescent="0.2">
      <c r="A425" s="58" t="s">
        <v>20</v>
      </c>
      <c r="B425" s="59">
        <v>13</v>
      </c>
      <c r="C425" s="35" cm="1">
        <f t="array" ref="C425">IF($I$2="Открытый тариф",
INDEX(GRID!$B$4:$AQ$10,MATCH($C$7,GRID!$A$4:$A$10,0),MATCH(1,($U$2=GRID!$B$1:$AQ$1)*(КАЛЕНДАРЬ!BC16=GRID!$B$3:$AQ$3), 0)),
INDEX(GRID!$B$4:$AQ$10,MATCH($C$7,GRID!$A$4:$A$10,0),MATCH(1,($U$2=GRID!$B$1:$AQ$1)*(КАЛЕНДАРЬ!BC16=GRID!$B$3:$AQ$3), 0))*(1-GRID!$B$27))</f>
        <v>16800</v>
      </c>
      <c r="D425" s="35" cm="1">
        <f t="array" ref="D425">IF($I$2="Открытый тариф",
INDEX(GRID!$B$13:$AQ$19,MATCH($C$7,GRID!$A$13:$A$19,0),MATCH(1,($U$2=GRID!$B$1:$AQ$1)*(КАЛЕНДАРЬ!$BC16=GRID!$B$3:$AQ$3), 0)),
INDEX(GRID!$B$13:$AQ$19,MATCH($C$7,GRID!$A$13:$A$19,0),MATCH(1,($U$2=GRID!$B$1:$AQ$1)*(КАЛЕНДАРЬ!$BC16=GRID!$B$3:$AQ$3), 0))*(1-GRID!$B$27))</f>
        <v>19800</v>
      </c>
      <c r="E425" s="35" cm="1">
        <f t="array" ref="E425">IF($I$2="Открытый тариф",
INDEX(GRID!$B$4:$AQ$10,MATCH($E$7,GRID!$A$4:$A$10,0),MATCH(1,($U$2=GRID!$B$1:$AQ$1)*(КАЛЕНДАРЬ!BC16=GRID!$B$3:$AQ$3), 0)),
INDEX(GRID!$B$4:$AQ$10,MATCH($E$7,GRID!$A$4:$A$10,0),MATCH(1,($U$2=GRID!$B$1:$AQ$1)*(КАЛЕНДАРЬ!BC16=GRID!$B$3:$AQ$3), 0))*(1-GRID!$B$27))</f>
        <v>20300</v>
      </c>
      <c r="F425" s="35" cm="1">
        <f t="array" ref="F425">IF($I$2="Открытый тариф",
INDEX(GRID!$B$13:$AQ$19,MATCH($E$7,GRID!$A$13:$A$19,0),MATCH(1,($U$2=GRID!$B$1:$AQ$1)*(КАЛЕНДАРЬ!$BC16=GRID!$B$3:$AQ$3), 0)),
INDEX(GRID!$B$13:$AQ$19,MATCH($E$7,GRID!$A$13:$A$19,0),MATCH(1,($U$2=GRID!$B$1:$AQ$1)*(КАЛЕНДАРЬ!$BC16=GRID!$B$3:$AQ$3), 0))*(1-GRID!$B$27))</f>
        <v>23300</v>
      </c>
      <c r="G425" s="35" cm="1">
        <f t="array" ref="G425">IF($I$2="Открытый тариф",
INDEX(GRID!$B$4:$AQ$10,MATCH($G$7,GRID!$A$4:$A$10,0),MATCH(1,($U$2=GRID!$B$1:$AQ$1)*(КАЛЕНДАРЬ!BC16=GRID!$B$3:$AQ$3), 0)),
INDEX(GRID!$B$4:$AQ$10,MATCH($G$7,GRID!$A$4:$A$10,0),MATCH(1,($U$2=GRID!$B$1:$AQ$1)*(КАЛЕНДАРЬ!BC16=GRID!$B$3:$AQ$3), 0))*(1-GRID!$B$27))</f>
        <v>21300</v>
      </c>
      <c r="H425" s="35" cm="1">
        <f t="array" ref="H425">IF($I$2="Открытый тариф",
INDEX(GRID!$B$13:$AQ$19,MATCH($G$7,GRID!$A$13:$A$19,0),MATCH(1,($U$2=GRID!$B$1:$AQ$1)*(КАЛЕНДАРЬ!$BC16=GRID!$B$3:$AQ$3), 0)),
INDEX(GRID!$B$13:$AQ$19,MATCH($G$7,GRID!$A$13:$A$19,0),MATCH(1,($U$2=GRID!$B$1:$AQ$1)*(КАЛЕНДАРЬ!$BC16=GRID!$B$3:$AQ$3), 0))*(1-GRID!$B$27))</f>
        <v>24300</v>
      </c>
      <c r="I425" s="35" cm="1">
        <f t="array" ref="I425">IF($I$2="Открытый тариф",
INDEX(GRID!$B$4:$AQ$10,MATCH($I$7,GRID!$A$4:$A$10,0),MATCH(1,($U$2=GRID!$B$1:$AQ$1)*(КАЛЕНДАРЬ!BC16=GRID!$B$3:$AQ$3), 0)),
INDEX(GRID!$B$4:$AQ$10,MATCH($I$7,GRID!$A$4:$A$10,0),MATCH(1,($U$2=GRID!$B$1:$AQ$1)*(КАЛЕНДАРЬ!BC16=GRID!$B$3:$AQ$3), 0))*(1-GRID!$B$27))</f>
        <v>28800</v>
      </c>
      <c r="J425" s="35" cm="1">
        <f t="array" ref="J425">IF($I$2="Открытый тариф",
INDEX(GRID!$B$13:$AQ$19,MATCH($I$7,GRID!$A$13:$A$19,0),MATCH(1,($U$2=GRID!$B$1:$AQ$1)*(КАЛЕНДАРЬ!$BC16=GRID!$B$3:$AQ$3), 0)),
INDEX(GRID!$B$13:$AQ$19,MATCH($I$7,GRID!$A$13:$A$19,0),MATCH(1,($U$2=GRID!$B$1:$AQ$1)*(КАЛЕНДАРЬ!$BC16=GRID!$B$3:$AQ$3), 0))*(1-GRID!$B$27))</f>
        <v>31800</v>
      </c>
      <c r="K425" s="35" cm="1">
        <f t="array" ref="K425">IF($I$2="Открытый тариф",
INDEX(GRID!$B$4:$AQ$10,MATCH($K$7,GRID!$A$4:$A$10,0),MATCH(1,($U$2=GRID!$B$1:$AQ$1)*(КАЛЕНДАРЬ!BC16=GRID!$B$3:$AQ$3), 0)),
INDEX(GRID!$B$4:$AQ$10,MATCH($K$7,GRID!$A$4:$A$10,0),MATCH(1,($U$2=GRID!$B$1:$AQ$1)*(КАЛЕНДАРЬ!BC16=GRID!$B$3:$AQ$3), 0))*(1-GRID!$B$27))</f>
        <v>30100</v>
      </c>
      <c r="L425" s="35" cm="1">
        <f t="array" ref="L425">IF($I$2="Открытый тариф",
INDEX(GRID!$B$13:$AQ$19,MATCH($K$7,GRID!$A$13:$A$19,0),MATCH(1,($U$2=GRID!$B$1:$AQ$1)*(КАЛЕНДАРЬ!$BC16=GRID!$B$3:$AQ$3), 0)),
INDEX(GRID!$B$13:$AQ$19,MATCH($K$7,GRID!$A$13:$A$19,0),MATCH(1,($U$2=GRID!$B$1:$AQ$1)*(КАЛЕНДАРЬ!$BC16=GRID!$B$3:$AQ$3), 0))*(1-GRID!$B$27))</f>
        <v>33100</v>
      </c>
      <c r="M425" s="35" cm="1">
        <f t="array" ref="M425">IF($I$2="Открытый тариф",
INDEX(GRID!$B$4:$AQ$10,MATCH($M$7,GRID!$A$4:$A$10,0),MATCH(1,($U$2=GRID!$B$1:$AQ$1)*(КАЛЕНДАРЬ!BC16=GRID!$B$3:$AQ$3), 0)),
INDEX(GRID!$B$4:$AQ$10,MATCH($M$7,GRID!$A$4:$A$10,0),MATCH(1,($U$2=GRID!$B$1:$AQ$1)*(КАЛЕНДАРЬ!BC16=GRID!$B$3:$AQ$3), 0))*(1-GRID!$B$27))</f>
        <v>37800</v>
      </c>
      <c r="N425" s="35" cm="1">
        <f t="array" ref="N425">IF($I$2="Открытый тариф",
INDEX(GRID!$B$13:$AQ$19,MATCH($M$7,GRID!$A$13:$A$19,0),MATCH(1,($U$2=GRID!$B$1:$AQ$1)*(КАЛЕНДАРЬ!$BC16=GRID!$B$3:$AQ$3), 0)),
INDEX(GRID!$B$13:$AQ$19,MATCH($M$7,GRID!$A$13:$A$19,0),MATCH(1,($U$2=GRID!$B$1:$AQ$1)*(КАЛЕНДАРЬ!$BC16=GRID!$B$3:$AQ$3), 0))*(1-GRID!$B$27))</f>
        <v>40800</v>
      </c>
      <c r="O425" s="35" cm="1">
        <f t="array" ref="O425">IF($I$2="Открытый тариф",
INDEX(GRID!$B$4:$AQ$10,MATCH($O$7,GRID!$A$4:$A$10,0),MATCH(1,($U$2=GRID!$B$1:$AQ$1)*(КАЛЕНДАРЬ!BC16=GRID!$B$3:$AQ$3), 0)),
INDEX(GRID!$B$4:$AQ$10,MATCH($O$7,GRID!$A$4:$A$10,0),MATCH(1,($U$2=GRID!$B$1:$AQ$1)*(КАЛЕНДАРЬ!BC16=GRID!$B$3:$AQ$3), 0))*(1-GRID!$B$27))</f>
        <v>76800</v>
      </c>
      <c r="P425" s="35" cm="1">
        <f t="array" ref="P425">IF($I$2="Открытый тариф",
INDEX(GRID!$B$13:$AQ$19,MATCH($O$7,GRID!$A$13:$A$19,0),MATCH(1,($U$2=GRID!$B$1:$AQ$1)*(КАЛЕНДАРЬ!$BC16=GRID!$B$3:$AQ$3), 0)),
INDEX(GRID!$B$13:$AQ$19,MATCH($O$7,GRID!$A$13:$A$19,0),MATCH(1,($U$2=GRID!$B$1:$AQ$1)*(КАЛЕНДАРЬ!$BC16=GRID!$B$3:$AQ$3), 0))*(1-GRID!$B$27))</f>
        <v>76800</v>
      </c>
    </row>
    <row r="426" spans="1:16" x14ac:dyDescent="0.2">
      <c r="A426" s="58" t="s">
        <v>14</v>
      </c>
      <c r="B426" s="59">
        <v>14</v>
      </c>
      <c r="C426" s="35" cm="1">
        <f t="array" ref="C426">IF($I$2="Открытый тариф",
INDEX(GRID!$B$4:$AQ$10,MATCH($C$7,GRID!$A$4:$A$10,0),MATCH(1,($U$2=GRID!$B$1:$AQ$1)*(КАЛЕНДАРЬ!BC17=GRID!$B$3:$AQ$3), 0)),
INDEX(GRID!$B$4:$AQ$10,MATCH($C$7,GRID!$A$4:$A$10,0),MATCH(1,($U$2=GRID!$B$1:$AQ$1)*(КАЛЕНДАРЬ!BC17=GRID!$B$3:$AQ$3), 0))*(1-GRID!$B$27))</f>
        <v>16800</v>
      </c>
      <c r="D426" s="35" cm="1">
        <f t="array" ref="D426">IF($I$2="Открытый тариф",
INDEX(GRID!$B$13:$AQ$19,MATCH($C$7,GRID!$A$13:$A$19,0),MATCH(1,($U$2=GRID!$B$1:$AQ$1)*(КАЛЕНДАРЬ!$BC17=GRID!$B$3:$AQ$3), 0)),
INDEX(GRID!$B$13:$AQ$19,MATCH($C$7,GRID!$A$13:$A$19,0),MATCH(1,($U$2=GRID!$B$1:$AQ$1)*(КАЛЕНДАРЬ!$BC17=GRID!$B$3:$AQ$3), 0))*(1-GRID!$B$27))</f>
        <v>19800</v>
      </c>
      <c r="E426" s="35" cm="1">
        <f t="array" ref="E426">IF($I$2="Открытый тариф",
INDEX(GRID!$B$4:$AQ$10,MATCH($E$7,GRID!$A$4:$A$10,0),MATCH(1,($U$2=GRID!$B$1:$AQ$1)*(КАЛЕНДАРЬ!BC17=GRID!$B$3:$AQ$3), 0)),
INDEX(GRID!$B$4:$AQ$10,MATCH($E$7,GRID!$A$4:$A$10,0),MATCH(1,($U$2=GRID!$B$1:$AQ$1)*(КАЛЕНДАРЬ!BC17=GRID!$B$3:$AQ$3), 0))*(1-GRID!$B$27))</f>
        <v>20300</v>
      </c>
      <c r="F426" s="35" cm="1">
        <f t="array" ref="F426">IF($I$2="Открытый тариф",
INDEX(GRID!$B$13:$AQ$19,MATCH($E$7,GRID!$A$13:$A$19,0),MATCH(1,($U$2=GRID!$B$1:$AQ$1)*(КАЛЕНДАРЬ!$BC17=GRID!$B$3:$AQ$3), 0)),
INDEX(GRID!$B$13:$AQ$19,MATCH($E$7,GRID!$A$13:$A$19,0),MATCH(1,($U$2=GRID!$B$1:$AQ$1)*(КАЛЕНДАРЬ!$BC17=GRID!$B$3:$AQ$3), 0))*(1-GRID!$B$27))</f>
        <v>23300</v>
      </c>
      <c r="G426" s="35" cm="1">
        <f t="array" ref="G426">IF($I$2="Открытый тариф",
INDEX(GRID!$B$4:$AQ$10,MATCH($G$7,GRID!$A$4:$A$10,0),MATCH(1,($U$2=GRID!$B$1:$AQ$1)*(КАЛЕНДАРЬ!BC17=GRID!$B$3:$AQ$3), 0)),
INDEX(GRID!$B$4:$AQ$10,MATCH($G$7,GRID!$A$4:$A$10,0),MATCH(1,($U$2=GRID!$B$1:$AQ$1)*(КАЛЕНДАРЬ!BC17=GRID!$B$3:$AQ$3), 0))*(1-GRID!$B$27))</f>
        <v>21300</v>
      </c>
      <c r="H426" s="35" cm="1">
        <f t="array" ref="H426">IF($I$2="Открытый тариф",
INDEX(GRID!$B$13:$AQ$19,MATCH($G$7,GRID!$A$13:$A$19,0),MATCH(1,($U$2=GRID!$B$1:$AQ$1)*(КАЛЕНДАРЬ!$BC17=GRID!$B$3:$AQ$3), 0)),
INDEX(GRID!$B$13:$AQ$19,MATCH($G$7,GRID!$A$13:$A$19,0),MATCH(1,($U$2=GRID!$B$1:$AQ$1)*(КАЛЕНДАРЬ!$BC17=GRID!$B$3:$AQ$3), 0))*(1-GRID!$B$27))</f>
        <v>24300</v>
      </c>
      <c r="I426" s="35" cm="1">
        <f t="array" ref="I426">IF($I$2="Открытый тариф",
INDEX(GRID!$B$4:$AQ$10,MATCH($I$7,GRID!$A$4:$A$10,0),MATCH(1,($U$2=GRID!$B$1:$AQ$1)*(КАЛЕНДАРЬ!BC17=GRID!$B$3:$AQ$3), 0)),
INDEX(GRID!$B$4:$AQ$10,MATCH($I$7,GRID!$A$4:$A$10,0),MATCH(1,($U$2=GRID!$B$1:$AQ$1)*(КАЛЕНДАРЬ!BC17=GRID!$B$3:$AQ$3), 0))*(1-GRID!$B$27))</f>
        <v>28800</v>
      </c>
      <c r="J426" s="35" cm="1">
        <f t="array" ref="J426">IF($I$2="Открытый тариф",
INDEX(GRID!$B$13:$AQ$19,MATCH($I$7,GRID!$A$13:$A$19,0),MATCH(1,($U$2=GRID!$B$1:$AQ$1)*(КАЛЕНДАРЬ!$BC17=GRID!$B$3:$AQ$3), 0)),
INDEX(GRID!$B$13:$AQ$19,MATCH($I$7,GRID!$A$13:$A$19,0),MATCH(1,($U$2=GRID!$B$1:$AQ$1)*(КАЛЕНДАРЬ!$BC17=GRID!$B$3:$AQ$3), 0))*(1-GRID!$B$27))</f>
        <v>31800</v>
      </c>
      <c r="K426" s="35" cm="1">
        <f t="array" ref="K426">IF($I$2="Открытый тариф",
INDEX(GRID!$B$4:$AQ$10,MATCH($K$7,GRID!$A$4:$A$10,0),MATCH(1,($U$2=GRID!$B$1:$AQ$1)*(КАЛЕНДАРЬ!BC17=GRID!$B$3:$AQ$3), 0)),
INDEX(GRID!$B$4:$AQ$10,MATCH($K$7,GRID!$A$4:$A$10,0),MATCH(1,($U$2=GRID!$B$1:$AQ$1)*(КАЛЕНДАРЬ!BC17=GRID!$B$3:$AQ$3), 0))*(1-GRID!$B$27))</f>
        <v>30100</v>
      </c>
      <c r="L426" s="35" cm="1">
        <f t="array" ref="L426">IF($I$2="Открытый тариф",
INDEX(GRID!$B$13:$AQ$19,MATCH($K$7,GRID!$A$13:$A$19,0),MATCH(1,($U$2=GRID!$B$1:$AQ$1)*(КАЛЕНДАРЬ!$BC17=GRID!$B$3:$AQ$3), 0)),
INDEX(GRID!$B$13:$AQ$19,MATCH($K$7,GRID!$A$13:$A$19,0),MATCH(1,($U$2=GRID!$B$1:$AQ$1)*(КАЛЕНДАРЬ!$BC17=GRID!$B$3:$AQ$3), 0))*(1-GRID!$B$27))</f>
        <v>33100</v>
      </c>
      <c r="M426" s="35" cm="1">
        <f t="array" ref="M426">IF($I$2="Открытый тариф",
INDEX(GRID!$B$4:$AQ$10,MATCH($M$7,GRID!$A$4:$A$10,0),MATCH(1,($U$2=GRID!$B$1:$AQ$1)*(КАЛЕНДАРЬ!BC17=GRID!$B$3:$AQ$3), 0)),
INDEX(GRID!$B$4:$AQ$10,MATCH($M$7,GRID!$A$4:$A$10,0),MATCH(1,($U$2=GRID!$B$1:$AQ$1)*(КАЛЕНДАРЬ!BC17=GRID!$B$3:$AQ$3), 0))*(1-GRID!$B$27))</f>
        <v>37800</v>
      </c>
      <c r="N426" s="35" cm="1">
        <f t="array" ref="N426">IF($I$2="Открытый тариф",
INDEX(GRID!$B$13:$AQ$19,MATCH($M$7,GRID!$A$13:$A$19,0),MATCH(1,($U$2=GRID!$B$1:$AQ$1)*(КАЛЕНДАРЬ!$BC17=GRID!$B$3:$AQ$3), 0)),
INDEX(GRID!$B$13:$AQ$19,MATCH($M$7,GRID!$A$13:$A$19,0),MATCH(1,($U$2=GRID!$B$1:$AQ$1)*(КАЛЕНДАРЬ!$BC17=GRID!$B$3:$AQ$3), 0))*(1-GRID!$B$27))</f>
        <v>40800</v>
      </c>
      <c r="O426" s="35" cm="1">
        <f t="array" ref="O426">IF($I$2="Открытый тариф",
INDEX(GRID!$B$4:$AQ$10,MATCH($O$7,GRID!$A$4:$A$10,0),MATCH(1,($U$2=GRID!$B$1:$AQ$1)*(КАЛЕНДАРЬ!BC17=GRID!$B$3:$AQ$3), 0)),
INDEX(GRID!$B$4:$AQ$10,MATCH($O$7,GRID!$A$4:$A$10,0),MATCH(1,($U$2=GRID!$B$1:$AQ$1)*(КАЛЕНДАРЬ!BC17=GRID!$B$3:$AQ$3), 0))*(1-GRID!$B$27))</f>
        <v>76800</v>
      </c>
      <c r="P426" s="35" cm="1">
        <f t="array" ref="P426">IF($I$2="Открытый тариф",
INDEX(GRID!$B$13:$AQ$19,MATCH($O$7,GRID!$A$13:$A$19,0),MATCH(1,($U$2=GRID!$B$1:$AQ$1)*(КАЛЕНДАРЬ!$BC17=GRID!$B$3:$AQ$3), 0)),
INDEX(GRID!$B$13:$AQ$19,MATCH($O$7,GRID!$A$13:$A$19,0),MATCH(1,($U$2=GRID!$B$1:$AQ$1)*(КАЛЕНДАРЬ!$BC17=GRID!$B$3:$AQ$3), 0))*(1-GRID!$B$27))</f>
        <v>76800</v>
      </c>
    </row>
    <row r="427" spans="1:16" x14ac:dyDescent="0.2">
      <c r="A427" s="58" t="s">
        <v>15</v>
      </c>
      <c r="B427" s="59">
        <v>15</v>
      </c>
      <c r="C427" s="35" cm="1">
        <f t="array" ref="C427">IF($I$2="Открытый тариф",
INDEX(GRID!$B$4:$AQ$10,MATCH($C$7,GRID!$A$4:$A$10,0),MATCH(1,($U$2=GRID!$B$1:$AQ$1)*(КАЛЕНДАРЬ!BC18=GRID!$B$3:$AQ$3), 0)),
INDEX(GRID!$B$4:$AQ$10,MATCH($C$7,GRID!$A$4:$A$10,0),MATCH(1,($U$2=GRID!$B$1:$AQ$1)*(КАЛЕНДАРЬ!BC18=GRID!$B$3:$AQ$3), 0))*(1-GRID!$B$27))</f>
        <v>18100</v>
      </c>
      <c r="D427" s="35" cm="1">
        <f t="array" ref="D427">IF($I$2="Открытый тариф",
INDEX(GRID!$B$13:$AQ$19,MATCH($C$7,GRID!$A$13:$A$19,0),MATCH(1,($U$2=GRID!$B$1:$AQ$1)*(КАЛЕНДАРЬ!$BC18=GRID!$B$3:$AQ$3), 0)),
INDEX(GRID!$B$13:$AQ$19,MATCH($C$7,GRID!$A$13:$A$19,0),MATCH(1,($U$2=GRID!$B$1:$AQ$1)*(КАЛЕНДАРЬ!$BC18=GRID!$B$3:$AQ$3), 0))*(1-GRID!$B$27))</f>
        <v>21100</v>
      </c>
      <c r="E427" s="35" cm="1">
        <f t="array" ref="E427">IF($I$2="Открытый тариф",
INDEX(GRID!$B$4:$AQ$10,MATCH($E$7,GRID!$A$4:$A$10,0),MATCH(1,($U$2=GRID!$B$1:$AQ$1)*(КАЛЕНДАРЬ!BC18=GRID!$B$3:$AQ$3), 0)),
INDEX(GRID!$B$4:$AQ$10,MATCH($E$7,GRID!$A$4:$A$10,0),MATCH(1,($U$2=GRID!$B$1:$AQ$1)*(КАЛЕНДАРЬ!BC18=GRID!$B$3:$AQ$3), 0))*(1-GRID!$B$27))</f>
        <v>21900</v>
      </c>
      <c r="F427" s="35" cm="1">
        <f t="array" ref="F427">IF($I$2="Открытый тариф",
INDEX(GRID!$B$13:$AQ$19,MATCH($E$7,GRID!$A$13:$A$19,0),MATCH(1,($U$2=GRID!$B$1:$AQ$1)*(КАЛЕНДАРЬ!$BC18=GRID!$B$3:$AQ$3), 0)),
INDEX(GRID!$B$13:$AQ$19,MATCH($E$7,GRID!$A$13:$A$19,0),MATCH(1,($U$2=GRID!$B$1:$AQ$1)*(КАЛЕНДАРЬ!$BC18=GRID!$B$3:$AQ$3), 0))*(1-GRID!$B$27))</f>
        <v>24900</v>
      </c>
      <c r="G427" s="35" cm="1">
        <f t="array" ref="G427">IF($I$2="Открытый тариф",
INDEX(GRID!$B$4:$AQ$10,MATCH($G$7,GRID!$A$4:$A$10,0),MATCH(1,($U$2=GRID!$B$1:$AQ$1)*(КАЛЕНДАРЬ!BC18=GRID!$B$3:$AQ$3), 0)),
INDEX(GRID!$B$4:$AQ$10,MATCH($G$7,GRID!$A$4:$A$10,0),MATCH(1,($U$2=GRID!$B$1:$AQ$1)*(КАЛЕНДАРЬ!BC18=GRID!$B$3:$AQ$3), 0))*(1-GRID!$B$27))</f>
        <v>22900</v>
      </c>
      <c r="H427" s="35" cm="1">
        <f t="array" ref="H427">IF($I$2="Открытый тариф",
INDEX(GRID!$B$13:$AQ$19,MATCH($G$7,GRID!$A$13:$A$19,0),MATCH(1,($U$2=GRID!$B$1:$AQ$1)*(КАЛЕНДАРЬ!$BC18=GRID!$B$3:$AQ$3), 0)),
INDEX(GRID!$B$13:$AQ$19,MATCH($G$7,GRID!$A$13:$A$19,0),MATCH(1,($U$2=GRID!$B$1:$AQ$1)*(КАЛЕНДАРЬ!$BC18=GRID!$B$3:$AQ$3), 0))*(1-GRID!$B$27))</f>
        <v>25900</v>
      </c>
      <c r="I427" s="35" cm="1">
        <f t="array" ref="I427">IF($I$2="Открытый тариф",
INDEX(GRID!$B$4:$AQ$10,MATCH($I$7,GRID!$A$4:$A$10,0),MATCH(1,($U$2=GRID!$B$1:$AQ$1)*(КАЛЕНДАРЬ!BC18=GRID!$B$3:$AQ$3), 0)),
INDEX(GRID!$B$4:$AQ$10,MATCH($I$7,GRID!$A$4:$A$10,0),MATCH(1,($U$2=GRID!$B$1:$AQ$1)*(КАЛЕНДАРЬ!BC18=GRID!$B$3:$AQ$3), 0))*(1-GRID!$B$27))</f>
        <v>30100</v>
      </c>
      <c r="J427" s="35" cm="1">
        <f t="array" ref="J427">IF($I$2="Открытый тариф",
INDEX(GRID!$B$13:$AQ$19,MATCH($I$7,GRID!$A$13:$A$19,0),MATCH(1,($U$2=GRID!$B$1:$AQ$1)*(КАЛЕНДАРЬ!$BC18=GRID!$B$3:$AQ$3), 0)),
INDEX(GRID!$B$13:$AQ$19,MATCH($I$7,GRID!$A$13:$A$19,0),MATCH(1,($U$2=GRID!$B$1:$AQ$1)*(КАЛЕНДАРЬ!$BC18=GRID!$B$3:$AQ$3), 0))*(1-GRID!$B$27))</f>
        <v>33100</v>
      </c>
      <c r="K427" s="35" cm="1">
        <f t="array" ref="K427">IF($I$2="Открытый тариф",
INDEX(GRID!$B$4:$AQ$10,MATCH($K$7,GRID!$A$4:$A$10,0),MATCH(1,($U$2=GRID!$B$1:$AQ$1)*(КАЛЕНДАРЬ!BC18=GRID!$B$3:$AQ$3), 0)),
INDEX(GRID!$B$4:$AQ$10,MATCH($K$7,GRID!$A$4:$A$10,0),MATCH(1,($U$2=GRID!$B$1:$AQ$1)*(КАЛЕНДАРЬ!BC18=GRID!$B$3:$AQ$3), 0))*(1-GRID!$B$27))</f>
        <v>32400</v>
      </c>
      <c r="L427" s="35" cm="1">
        <f t="array" ref="L427">IF($I$2="Открытый тариф",
INDEX(GRID!$B$13:$AQ$19,MATCH($K$7,GRID!$A$13:$A$19,0),MATCH(1,($U$2=GRID!$B$1:$AQ$1)*(КАЛЕНДАРЬ!$BC18=GRID!$B$3:$AQ$3), 0)),
INDEX(GRID!$B$13:$AQ$19,MATCH($K$7,GRID!$A$13:$A$19,0),MATCH(1,($U$2=GRID!$B$1:$AQ$1)*(КАЛЕНДАРЬ!$BC18=GRID!$B$3:$AQ$3), 0))*(1-GRID!$B$27))</f>
        <v>35400</v>
      </c>
      <c r="M427" s="35" cm="1">
        <f t="array" ref="M427">IF($I$2="Открытый тариф",
INDEX(GRID!$B$4:$AQ$10,MATCH($M$7,GRID!$A$4:$A$10,0),MATCH(1,($U$2=GRID!$B$1:$AQ$1)*(КАЛЕНДАРЬ!BC18=GRID!$B$3:$AQ$3), 0)),
INDEX(GRID!$B$4:$AQ$10,MATCH($M$7,GRID!$A$4:$A$10,0),MATCH(1,($U$2=GRID!$B$1:$AQ$1)*(КАЛЕНДАРЬ!BC18=GRID!$B$3:$AQ$3), 0))*(1-GRID!$B$27))</f>
        <v>40600</v>
      </c>
      <c r="N427" s="35" cm="1">
        <f t="array" ref="N427">IF($I$2="Открытый тариф",
INDEX(GRID!$B$13:$AQ$19,MATCH($M$7,GRID!$A$13:$A$19,0),MATCH(1,($U$2=GRID!$B$1:$AQ$1)*(КАЛЕНДАРЬ!$BC18=GRID!$B$3:$AQ$3), 0)),
INDEX(GRID!$B$13:$AQ$19,MATCH($M$7,GRID!$A$13:$A$19,0),MATCH(1,($U$2=GRID!$B$1:$AQ$1)*(КАЛЕНДАРЬ!$BC18=GRID!$B$3:$AQ$3), 0))*(1-GRID!$B$27))</f>
        <v>43600</v>
      </c>
      <c r="O427" s="35" cm="1">
        <f t="array" ref="O427">IF($I$2="Открытый тариф",
INDEX(GRID!$B$4:$AQ$10,MATCH($O$7,GRID!$A$4:$A$10,0),MATCH(1,($U$2=GRID!$B$1:$AQ$1)*(КАЛЕНДАРЬ!BC18=GRID!$B$3:$AQ$3), 0)),
INDEX(GRID!$B$4:$AQ$10,MATCH($O$7,GRID!$A$4:$A$10,0),MATCH(1,($U$2=GRID!$B$1:$AQ$1)*(КАЛЕНДАРЬ!BC18=GRID!$B$3:$AQ$3), 0))*(1-GRID!$B$27))</f>
        <v>83100</v>
      </c>
      <c r="P427" s="35" cm="1">
        <f t="array" ref="P427">IF($I$2="Открытый тариф",
INDEX(GRID!$B$13:$AQ$19,MATCH($O$7,GRID!$A$13:$A$19,0),MATCH(1,($U$2=GRID!$B$1:$AQ$1)*(КАЛЕНДАРЬ!$BC18=GRID!$B$3:$AQ$3), 0)),
INDEX(GRID!$B$13:$AQ$19,MATCH($O$7,GRID!$A$13:$A$19,0),MATCH(1,($U$2=GRID!$B$1:$AQ$1)*(КАЛЕНДАРЬ!$BC18=GRID!$B$3:$AQ$3), 0))*(1-GRID!$B$27))</f>
        <v>83100</v>
      </c>
    </row>
    <row r="428" spans="1:16" x14ac:dyDescent="0.2">
      <c r="A428" s="58" t="s">
        <v>16</v>
      </c>
      <c r="B428" s="59">
        <v>16</v>
      </c>
      <c r="C428" s="35" cm="1">
        <f t="array" ref="C428">IF($I$2="Открытый тариф",
INDEX(GRID!$B$4:$AQ$10,MATCH($C$7,GRID!$A$4:$A$10,0),MATCH(1,($U$2=GRID!$B$1:$AQ$1)*(КАЛЕНДАРЬ!BC19=GRID!$B$3:$AQ$3), 0)),
INDEX(GRID!$B$4:$AQ$10,MATCH($C$7,GRID!$A$4:$A$10,0),MATCH(1,($U$2=GRID!$B$1:$AQ$1)*(КАЛЕНДАРЬ!BC19=GRID!$B$3:$AQ$3), 0))*(1-GRID!$B$27))</f>
        <v>18100</v>
      </c>
      <c r="D428" s="35" cm="1">
        <f t="array" ref="D428">IF($I$2="Открытый тариф",
INDEX(GRID!$B$13:$AQ$19,MATCH($C$7,GRID!$A$13:$A$19,0),MATCH(1,($U$2=GRID!$B$1:$AQ$1)*(КАЛЕНДАРЬ!$BC19=GRID!$B$3:$AQ$3), 0)),
INDEX(GRID!$B$13:$AQ$19,MATCH($C$7,GRID!$A$13:$A$19,0),MATCH(1,($U$2=GRID!$B$1:$AQ$1)*(КАЛЕНДАРЬ!$BC19=GRID!$B$3:$AQ$3), 0))*(1-GRID!$B$27))</f>
        <v>21100</v>
      </c>
      <c r="E428" s="35" cm="1">
        <f t="array" ref="E428">IF($I$2="Открытый тариф",
INDEX(GRID!$B$4:$AQ$10,MATCH($E$7,GRID!$A$4:$A$10,0),MATCH(1,($U$2=GRID!$B$1:$AQ$1)*(КАЛЕНДАРЬ!BC19=GRID!$B$3:$AQ$3), 0)),
INDEX(GRID!$B$4:$AQ$10,MATCH($E$7,GRID!$A$4:$A$10,0),MATCH(1,($U$2=GRID!$B$1:$AQ$1)*(КАЛЕНДАРЬ!BC19=GRID!$B$3:$AQ$3), 0))*(1-GRID!$B$27))</f>
        <v>21900</v>
      </c>
      <c r="F428" s="35" cm="1">
        <f t="array" ref="F428">IF($I$2="Открытый тариф",
INDEX(GRID!$B$13:$AQ$19,MATCH($E$7,GRID!$A$13:$A$19,0),MATCH(1,($U$2=GRID!$B$1:$AQ$1)*(КАЛЕНДАРЬ!$BC19=GRID!$B$3:$AQ$3), 0)),
INDEX(GRID!$B$13:$AQ$19,MATCH($E$7,GRID!$A$13:$A$19,0),MATCH(1,($U$2=GRID!$B$1:$AQ$1)*(КАЛЕНДАРЬ!$BC19=GRID!$B$3:$AQ$3), 0))*(1-GRID!$B$27))</f>
        <v>24900</v>
      </c>
      <c r="G428" s="35" cm="1">
        <f t="array" ref="G428">IF($I$2="Открытый тариф",
INDEX(GRID!$B$4:$AQ$10,MATCH($G$7,GRID!$A$4:$A$10,0),MATCH(1,($U$2=GRID!$B$1:$AQ$1)*(КАЛЕНДАРЬ!BC19=GRID!$B$3:$AQ$3), 0)),
INDEX(GRID!$B$4:$AQ$10,MATCH($G$7,GRID!$A$4:$A$10,0),MATCH(1,($U$2=GRID!$B$1:$AQ$1)*(КАЛЕНДАРЬ!BC19=GRID!$B$3:$AQ$3), 0))*(1-GRID!$B$27))</f>
        <v>22900</v>
      </c>
      <c r="H428" s="35" cm="1">
        <f t="array" ref="H428">IF($I$2="Открытый тариф",
INDEX(GRID!$B$13:$AQ$19,MATCH($G$7,GRID!$A$13:$A$19,0),MATCH(1,($U$2=GRID!$B$1:$AQ$1)*(КАЛЕНДАРЬ!$BC19=GRID!$B$3:$AQ$3), 0)),
INDEX(GRID!$B$13:$AQ$19,MATCH($G$7,GRID!$A$13:$A$19,0),MATCH(1,($U$2=GRID!$B$1:$AQ$1)*(КАЛЕНДАРЬ!$BC19=GRID!$B$3:$AQ$3), 0))*(1-GRID!$B$27))</f>
        <v>25900</v>
      </c>
      <c r="I428" s="35" cm="1">
        <f t="array" ref="I428">IF($I$2="Открытый тариф",
INDEX(GRID!$B$4:$AQ$10,MATCH($I$7,GRID!$A$4:$A$10,0),MATCH(1,($U$2=GRID!$B$1:$AQ$1)*(КАЛЕНДАРЬ!BC19=GRID!$B$3:$AQ$3), 0)),
INDEX(GRID!$B$4:$AQ$10,MATCH($I$7,GRID!$A$4:$A$10,0),MATCH(1,($U$2=GRID!$B$1:$AQ$1)*(КАЛЕНДАРЬ!BC19=GRID!$B$3:$AQ$3), 0))*(1-GRID!$B$27))</f>
        <v>30100</v>
      </c>
      <c r="J428" s="35" cm="1">
        <f t="array" ref="J428">IF($I$2="Открытый тариф",
INDEX(GRID!$B$13:$AQ$19,MATCH($I$7,GRID!$A$13:$A$19,0),MATCH(1,($U$2=GRID!$B$1:$AQ$1)*(КАЛЕНДАРЬ!$BC19=GRID!$B$3:$AQ$3), 0)),
INDEX(GRID!$B$13:$AQ$19,MATCH($I$7,GRID!$A$13:$A$19,0),MATCH(1,($U$2=GRID!$B$1:$AQ$1)*(КАЛЕНДАРЬ!$BC19=GRID!$B$3:$AQ$3), 0))*(1-GRID!$B$27))</f>
        <v>33100</v>
      </c>
      <c r="K428" s="35" cm="1">
        <f t="array" ref="K428">IF($I$2="Открытый тариф",
INDEX(GRID!$B$4:$AQ$10,MATCH($K$7,GRID!$A$4:$A$10,0),MATCH(1,($U$2=GRID!$B$1:$AQ$1)*(КАЛЕНДАРЬ!BC19=GRID!$B$3:$AQ$3), 0)),
INDEX(GRID!$B$4:$AQ$10,MATCH($K$7,GRID!$A$4:$A$10,0),MATCH(1,($U$2=GRID!$B$1:$AQ$1)*(КАЛЕНДАРЬ!BC19=GRID!$B$3:$AQ$3), 0))*(1-GRID!$B$27))</f>
        <v>32400</v>
      </c>
      <c r="L428" s="35" cm="1">
        <f t="array" ref="L428">IF($I$2="Открытый тариф",
INDEX(GRID!$B$13:$AQ$19,MATCH($K$7,GRID!$A$13:$A$19,0),MATCH(1,($U$2=GRID!$B$1:$AQ$1)*(КАЛЕНДАРЬ!$BC19=GRID!$B$3:$AQ$3), 0)),
INDEX(GRID!$B$13:$AQ$19,MATCH($K$7,GRID!$A$13:$A$19,0),MATCH(1,($U$2=GRID!$B$1:$AQ$1)*(КАЛЕНДАРЬ!$BC19=GRID!$B$3:$AQ$3), 0))*(1-GRID!$B$27))</f>
        <v>35400</v>
      </c>
      <c r="M428" s="35" cm="1">
        <f t="array" ref="M428">IF($I$2="Открытый тариф",
INDEX(GRID!$B$4:$AQ$10,MATCH($M$7,GRID!$A$4:$A$10,0),MATCH(1,($U$2=GRID!$B$1:$AQ$1)*(КАЛЕНДАРЬ!BC19=GRID!$B$3:$AQ$3), 0)),
INDEX(GRID!$B$4:$AQ$10,MATCH($M$7,GRID!$A$4:$A$10,0),MATCH(1,($U$2=GRID!$B$1:$AQ$1)*(КАЛЕНДАРЬ!BC19=GRID!$B$3:$AQ$3), 0))*(1-GRID!$B$27))</f>
        <v>40600</v>
      </c>
      <c r="N428" s="35" cm="1">
        <f t="array" ref="N428">IF($I$2="Открытый тариф",
INDEX(GRID!$B$13:$AQ$19,MATCH($M$7,GRID!$A$13:$A$19,0),MATCH(1,($U$2=GRID!$B$1:$AQ$1)*(КАЛЕНДАРЬ!$BC19=GRID!$B$3:$AQ$3), 0)),
INDEX(GRID!$B$13:$AQ$19,MATCH($M$7,GRID!$A$13:$A$19,0),MATCH(1,($U$2=GRID!$B$1:$AQ$1)*(КАЛЕНДАРЬ!$BC19=GRID!$B$3:$AQ$3), 0))*(1-GRID!$B$27))</f>
        <v>43600</v>
      </c>
      <c r="O428" s="35" cm="1">
        <f t="array" ref="O428">IF($I$2="Открытый тариф",
INDEX(GRID!$B$4:$AQ$10,MATCH($O$7,GRID!$A$4:$A$10,0),MATCH(1,($U$2=GRID!$B$1:$AQ$1)*(КАЛЕНДАРЬ!BC19=GRID!$B$3:$AQ$3), 0)),
INDEX(GRID!$B$4:$AQ$10,MATCH($O$7,GRID!$A$4:$A$10,0),MATCH(1,($U$2=GRID!$B$1:$AQ$1)*(КАЛЕНДАРЬ!BC19=GRID!$B$3:$AQ$3), 0))*(1-GRID!$B$27))</f>
        <v>83100</v>
      </c>
      <c r="P428" s="35" cm="1">
        <f t="array" ref="P428">IF($I$2="Открытый тариф",
INDEX(GRID!$B$13:$AQ$19,MATCH($O$7,GRID!$A$13:$A$19,0),MATCH(1,($U$2=GRID!$B$1:$AQ$1)*(КАЛЕНДАРЬ!$BC19=GRID!$B$3:$AQ$3), 0)),
INDEX(GRID!$B$13:$AQ$19,MATCH($O$7,GRID!$A$13:$A$19,0),MATCH(1,($U$2=GRID!$B$1:$AQ$1)*(КАЛЕНДАРЬ!$BC19=GRID!$B$3:$AQ$3), 0))*(1-GRID!$B$27))</f>
        <v>83100</v>
      </c>
    </row>
    <row r="429" spans="1:16" x14ac:dyDescent="0.2">
      <c r="A429" s="58" t="s">
        <v>17</v>
      </c>
      <c r="B429" s="59">
        <v>17</v>
      </c>
      <c r="C429" s="35" cm="1">
        <f t="array" ref="C429">IF($I$2="Открытый тариф",
INDEX(GRID!$B$4:$AQ$10,MATCH($C$7,GRID!$A$4:$A$10,0),MATCH(1,($U$2=GRID!$B$1:$AQ$1)*(КАЛЕНДАРЬ!BC20=GRID!$B$3:$AQ$3), 0)),
INDEX(GRID!$B$4:$AQ$10,MATCH($C$7,GRID!$A$4:$A$10,0),MATCH(1,($U$2=GRID!$B$1:$AQ$1)*(КАЛЕНДАРЬ!BC20=GRID!$B$3:$AQ$3), 0))*(1-GRID!$B$27))</f>
        <v>18100</v>
      </c>
      <c r="D429" s="35" cm="1">
        <f t="array" ref="D429">IF($I$2="Открытый тариф",
INDEX(GRID!$B$13:$AQ$19,MATCH($C$7,GRID!$A$13:$A$19,0),MATCH(1,($U$2=GRID!$B$1:$AQ$1)*(КАЛЕНДАРЬ!$BC20=GRID!$B$3:$AQ$3), 0)),
INDEX(GRID!$B$13:$AQ$19,MATCH($C$7,GRID!$A$13:$A$19,0),MATCH(1,($U$2=GRID!$B$1:$AQ$1)*(КАЛЕНДАРЬ!$BC20=GRID!$B$3:$AQ$3), 0))*(1-GRID!$B$27))</f>
        <v>21100</v>
      </c>
      <c r="E429" s="35" cm="1">
        <f t="array" ref="E429">IF($I$2="Открытый тариф",
INDEX(GRID!$B$4:$AQ$10,MATCH($E$7,GRID!$A$4:$A$10,0),MATCH(1,($U$2=GRID!$B$1:$AQ$1)*(КАЛЕНДАРЬ!BC20=GRID!$B$3:$AQ$3), 0)),
INDEX(GRID!$B$4:$AQ$10,MATCH($E$7,GRID!$A$4:$A$10,0),MATCH(1,($U$2=GRID!$B$1:$AQ$1)*(КАЛЕНДАРЬ!BC20=GRID!$B$3:$AQ$3), 0))*(1-GRID!$B$27))</f>
        <v>21900</v>
      </c>
      <c r="F429" s="35" cm="1">
        <f t="array" ref="F429">IF($I$2="Открытый тариф",
INDEX(GRID!$B$13:$AQ$19,MATCH($E$7,GRID!$A$13:$A$19,0),MATCH(1,($U$2=GRID!$B$1:$AQ$1)*(КАЛЕНДАРЬ!$BC20=GRID!$B$3:$AQ$3), 0)),
INDEX(GRID!$B$13:$AQ$19,MATCH($E$7,GRID!$A$13:$A$19,0),MATCH(1,($U$2=GRID!$B$1:$AQ$1)*(КАЛЕНДАРЬ!$BC20=GRID!$B$3:$AQ$3), 0))*(1-GRID!$B$27))</f>
        <v>24900</v>
      </c>
      <c r="G429" s="35" cm="1">
        <f t="array" ref="G429">IF($I$2="Открытый тариф",
INDEX(GRID!$B$4:$AQ$10,MATCH($G$7,GRID!$A$4:$A$10,0),MATCH(1,($U$2=GRID!$B$1:$AQ$1)*(КАЛЕНДАРЬ!BC20=GRID!$B$3:$AQ$3), 0)),
INDEX(GRID!$B$4:$AQ$10,MATCH($G$7,GRID!$A$4:$A$10,0),MATCH(1,($U$2=GRID!$B$1:$AQ$1)*(КАЛЕНДАРЬ!BC20=GRID!$B$3:$AQ$3), 0))*(1-GRID!$B$27))</f>
        <v>22900</v>
      </c>
      <c r="H429" s="35" cm="1">
        <f t="array" ref="H429">IF($I$2="Открытый тариф",
INDEX(GRID!$B$13:$AQ$19,MATCH($G$7,GRID!$A$13:$A$19,0),MATCH(1,($U$2=GRID!$B$1:$AQ$1)*(КАЛЕНДАРЬ!$BC20=GRID!$B$3:$AQ$3), 0)),
INDEX(GRID!$B$13:$AQ$19,MATCH($G$7,GRID!$A$13:$A$19,0),MATCH(1,($U$2=GRID!$B$1:$AQ$1)*(КАЛЕНДАРЬ!$BC20=GRID!$B$3:$AQ$3), 0))*(1-GRID!$B$27))</f>
        <v>25900</v>
      </c>
      <c r="I429" s="35" cm="1">
        <f t="array" ref="I429">IF($I$2="Открытый тариф",
INDEX(GRID!$B$4:$AQ$10,MATCH($I$7,GRID!$A$4:$A$10,0),MATCH(1,($U$2=GRID!$B$1:$AQ$1)*(КАЛЕНДАРЬ!BC20=GRID!$B$3:$AQ$3), 0)),
INDEX(GRID!$B$4:$AQ$10,MATCH($I$7,GRID!$A$4:$A$10,0),MATCH(1,($U$2=GRID!$B$1:$AQ$1)*(КАЛЕНДАРЬ!BC20=GRID!$B$3:$AQ$3), 0))*(1-GRID!$B$27))</f>
        <v>30100</v>
      </c>
      <c r="J429" s="35" cm="1">
        <f t="array" ref="J429">IF($I$2="Открытый тариф",
INDEX(GRID!$B$13:$AQ$19,MATCH($I$7,GRID!$A$13:$A$19,0),MATCH(1,($U$2=GRID!$B$1:$AQ$1)*(КАЛЕНДАРЬ!$BC20=GRID!$B$3:$AQ$3), 0)),
INDEX(GRID!$B$13:$AQ$19,MATCH($I$7,GRID!$A$13:$A$19,0),MATCH(1,($U$2=GRID!$B$1:$AQ$1)*(КАЛЕНДАРЬ!$BC20=GRID!$B$3:$AQ$3), 0))*(1-GRID!$B$27))</f>
        <v>33100</v>
      </c>
      <c r="K429" s="35" cm="1">
        <f t="array" ref="K429">IF($I$2="Открытый тариф",
INDEX(GRID!$B$4:$AQ$10,MATCH($K$7,GRID!$A$4:$A$10,0),MATCH(1,($U$2=GRID!$B$1:$AQ$1)*(КАЛЕНДАРЬ!BC20=GRID!$B$3:$AQ$3), 0)),
INDEX(GRID!$B$4:$AQ$10,MATCH($K$7,GRID!$A$4:$A$10,0),MATCH(1,($U$2=GRID!$B$1:$AQ$1)*(КАЛЕНДАРЬ!BC20=GRID!$B$3:$AQ$3), 0))*(1-GRID!$B$27))</f>
        <v>32400</v>
      </c>
      <c r="L429" s="35" cm="1">
        <f t="array" ref="L429">IF($I$2="Открытый тариф",
INDEX(GRID!$B$13:$AQ$19,MATCH($K$7,GRID!$A$13:$A$19,0),MATCH(1,($U$2=GRID!$B$1:$AQ$1)*(КАЛЕНДАРЬ!$BC20=GRID!$B$3:$AQ$3), 0)),
INDEX(GRID!$B$13:$AQ$19,MATCH($K$7,GRID!$A$13:$A$19,0),MATCH(1,($U$2=GRID!$B$1:$AQ$1)*(КАЛЕНДАРЬ!$BC20=GRID!$B$3:$AQ$3), 0))*(1-GRID!$B$27))</f>
        <v>35400</v>
      </c>
      <c r="M429" s="35" cm="1">
        <f t="array" ref="M429">IF($I$2="Открытый тариф",
INDEX(GRID!$B$4:$AQ$10,MATCH($M$7,GRID!$A$4:$A$10,0),MATCH(1,($U$2=GRID!$B$1:$AQ$1)*(КАЛЕНДАРЬ!BC20=GRID!$B$3:$AQ$3), 0)),
INDEX(GRID!$B$4:$AQ$10,MATCH($M$7,GRID!$A$4:$A$10,0),MATCH(1,($U$2=GRID!$B$1:$AQ$1)*(КАЛЕНДАРЬ!BC20=GRID!$B$3:$AQ$3), 0))*(1-GRID!$B$27))</f>
        <v>40600</v>
      </c>
      <c r="N429" s="35" cm="1">
        <f t="array" ref="N429">IF($I$2="Открытый тариф",
INDEX(GRID!$B$13:$AQ$19,MATCH($M$7,GRID!$A$13:$A$19,0),MATCH(1,($U$2=GRID!$B$1:$AQ$1)*(КАЛЕНДАРЬ!$BC20=GRID!$B$3:$AQ$3), 0)),
INDEX(GRID!$B$13:$AQ$19,MATCH($M$7,GRID!$A$13:$A$19,0),MATCH(1,($U$2=GRID!$B$1:$AQ$1)*(КАЛЕНДАРЬ!$BC20=GRID!$B$3:$AQ$3), 0))*(1-GRID!$B$27))</f>
        <v>43600</v>
      </c>
      <c r="O429" s="35" cm="1">
        <f t="array" ref="O429">IF($I$2="Открытый тариф",
INDEX(GRID!$B$4:$AQ$10,MATCH($O$7,GRID!$A$4:$A$10,0),MATCH(1,($U$2=GRID!$B$1:$AQ$1)*(КАЛЕНДАРЬ!BC20=GRID!$B$3:$AQ$3), 0)),
INDEX(GRID!$B$4:$AQ$10,MATCH($O$7,GRID!$A$4:$A$10,0),MATCH(1,($U$2=GRID!$B$1:$AQ$1)*(КАЛЕНДАРЬ!BC20=GRID!$B$3:$AQ$3), 0))*(1-GRID!$B$27))</f>
        <v>83100</v>
      </c>
      <c r="P429" s="35" cm="1">
        <f t="array" ref="P429">IF($I$2="Открытый тариф",
INDEX(GRID!$B$13:$AQ$19,MATCH($O$7,GRID!$A$13:$A$19,0),MATCH(1,($U$2=GRID!$B$1:$AQ$1)*(КАЛЕНДАРЬ!$BC20=GRID!$B$3:$AQ$3), 0)),
INDEX(GRID!$B$13:$AQ$19,MATCH($O$7,GRID!$A$13:$A$19,0),MATCH(1,($U$2=GRID!$B$1:$AQ$1)*(КАЛЕНДАРЬ!$BC20=GRID!$B$3:$AQ$3), 0))*(1-GRID!$B$27))</f>
        <v>83100</v>
      </c>
    </row>
    <row r="430" spans="1:16" x14ac:dyDescent="0.2">
      <c r="A430" s="58" t="s">
        <v>18</v>
      </c>
      <c r="B430" s="59">
        <v>18</v>
      </c>
      <c r="C430" s="35" cm="1">
        <f t="array" ref="C430">IF($I$2="Открытый тариф",
INDEX(GRID!$B$4:$AQ$10,MATCH($C$7,GRID!$A$4:$A$10,0),MATCH(1,($U$2=GRID!$B$1:$AQ$1)*(КАЛЕНДАРЬ!BC21=GRID!$B$3:$AQ$3), 0)),
INDEX(GRID!$B$4:$AQ$10,MATCH($C$7,GRID!$A$4:$A$10,0),MATCH(1,($U$2=GRID!$B$1:$AQ$1)*(КАЛЕНДАРЬ!BC21=GRID!$B$3:$AQ$3), 0))*(1-GRID!$B$27))</f>
        <v>16800</v>
      </c>
      <c r="D430" s="35" cm="1">
        <f t="array" ref="D430">IF($I$2="Открытый тариф",
INDEX(GRID!$B$13:$AQ$19,MATCH($C$7,GRID!$A$13:$A$19,0),MATCH(1,($U$2=GRID!$B$1:$AQ$1)*(КАЛЕНДАРЬ!$BC21=GRID!$B$3:$AQ$3), 0)),
INDEX(GRID!$B$13:$AQ$19,MATCH($C$7,GRID!$A$13:$A$19,0),MATCH(1,($U$2=GRID!$B$1:$AQ$1)*(КАЛЕНДАРЬ!$BC21=GRID!$B$3:$AQ$3), 0))*(1-GRID!$B$27))</f>
        <v>19800</v>
      </c>
      <c r="E430" s="35" cm="1">
        <f t="array" ref="E430">IF($I$2="Открытый тариф",
INDEX(GRID!$B$4:$AQ$10,MATCH($E$7,GRID!$A$4:$A$10,0),MATCH(1,($U$2=GRID!$B$1:$AQ$1)*(КАЛЕНДАРЬ!BC21=GRID!$B$3:$AQ$3), 0)),
INDEX(GRID!$B$4:$AQ$10,MATCH($E$7,GRID!$A$4:$A$10,0),MATCH(1,($U$2=GRID!$B$1:$AQ$1)*(КАЛЕНДАРЬ!BC21=GRID!$B$3:$AQ$3), 0))*(1-GRID!$B$27))</f>
        <v>20300</v>
      </c>
      <c r="F430" s="35" cm="1">
        <f t="array" ref="F430">IF($I$2="Открытый тариф",
INDEX(GRID!$B$13:$AQ$19,MATCH($E$7,GRID!$A$13:$A$19,0),MATCH(1,($U$2=GRID!$B$1:$AQ$1)*(КАЛЕНДАРЬ!$BC21=GRID!$B$3:$AQ$3), 0)),
INDEX(GRID!$B$13:$AQ$19,MATCH($E$7,GRID!$A$13:$A$19,0),MATCH(1,($U$2=GRID!$B$1:$AQ$1)*(КАЛЕНДАРЬ!$BC21=GRID!$B$3:$AQ$3), 0))*(1-GRID!$B$27))</f>
        <v>23300</v>
      </c>
      <c r="G430" s="35" cm="1">
        <f t="array" ref="G430">IF($I$2="Открытый тариф",
INDEX(GRID!$B$4:$AQ$10,MATCH($G$7,GRID!$A$4:$A$10,0),MATCH(1,($U$2=GRID!$B$1:$AQ$1)*(КАЛЕНДАРЬ!BC21=GRID!$B$3:$AQ$3), 0)),
INDEX(GRID!$B$4:$AQ$10,MATCH($G$7,GRID!$A$4:$A$10,0),MATCH(1,($U$2=GRID!$B$1:$AQ$1)*(КАЛЕНДАРЬ!BC21=GRID!$B$3:$AQ$3), 0))*(1-GRID!$B$27))</f>
        <v>21300</v>
      </c>
      <c r="H430" s="35" cm="1">
        <f t="array" ref="H430">IF($I$2="Открытый тариф",
INDEX(GRID!$B$13:$AQ$19,MATCH($G$7,GRID!$A$13:$A$19,0),MATCH(1,($U$2=GRID!$B$1:$AQ$1)*(КАЛЕНДАРЬ!$BC21=GRID!$B$3:$AQ$3), 0)),
INDEX(GRID!$B$13:$AQ$19,MATCH($G$7,GRID!$A$13:$A$19,0),MATCH(1,($U$2=GRID!$B$1:$AQ$1)*(КАЛЕНДАРЬ!$BC21=GRID!$B$3:$AQ$3), 0))*(1-GRID!$B$27))</f>
        <v>24300</v>
      </c>
      <c r="I430" s="35" cm="1">
        <f t="array" ref="I430">IF($I$2="Открытый тариф",
INDEX(GRID!$B$4:$AQ$10,MATCH($I$7,GRID!$A$4:$A$10,0),MATCH(1,($U$2=GRID!$B$1:$AQ$1)*(КАЛЕНДАРЬ!BC21=GRID!$B$3:$AQ$3), 0)),
INDEX(GRID!$B$4:$AQ$10,MATCH($I$7,GRID!$A$4:$A$10,0),MATCH(1,($U$2=GRID!$B$1:$AQ$1)*(КАЛЕНДАРЬ!BC21=GRID!$B$3:$AQ$3), 0))*(1-GRID!$B$27))</f>
        <v>28800</v>
      </c>
      <c r="J430" s="35" cm="1">
        <f t="array" ref="J430">IF($I$2="Открытый тариф",
INDEX(GRID!$B$13:$AQ$19,MATCH($I$7,GRID!$A$13:$A$19,0),MATCH(1,($U$2=GRID!$B$1:$AQ$1)*(КАЛЕНДАРЬ!$BC21=GRID!$B$3:$AQ$3), 0)),
INDEX(GRID!$B$13:$AQ$19,MATCH($I$7,GRID!$A$13:$A$19,0),MATCH(1,($U$2=GRID!$B$1:$AQ$1)*(КАЛЕНДАРЬ!$BC21=GRID!$B$3:$AQ$3), 0))*(1-GRID!$B$27))</f>
        <v>31800</v>
      </c>
      <c r="K430" s="35" cm="1">
        <f t="array" ref="K430">IF($I$2="Открытый тариф",
INDEX(GRID!$B$4:$AQ$10,MATCH($K$7,GRID!$A$4:$A$10,0),MATCH(1,($U$2=GRID!$B$1:$AQ$1)*(КАЛЕНДАРЬ!BC21=GRID!$B$3:$AQ$3), 0)),
INDEX(GRID!$B$4:$AQ$10,MATCH($K$7,GRID!$A$4:$A$10,0),MATCH(1,($U$2=GRID!$B$1:$AQ$1)*(КАЛЕНДАРЬ!BC21=GRID!$B$3:$AQ$3), 0))*(1-GRID!$B$27))</f>
        <v>30100</v>
      </c>
      <c r="L430" s="35" cm="1">
        <f t="array" ref="L430">IF($I$2="Открытый тариф",
INDEX(GRID!$B$13:$AQ$19,MATCH($K$7,GRID!$A$13:$A$19,0),MATCH(1,($U$2=GRID!$B$1:$AQ$1)*(КАЛЕНДАРЬ!$BC21=GRID!$B$3:$AQ$3), 0)),
INDEX(GRID!$B$13:$AQ$19,MATCH($K$7,GRID!$A$13:$A$19,0),MATCH(1,($U$2=GRID!$B$1:$AQ$1)*(КАЛЕНДАРЬ!$BC21=GRID!$B$3:$AQ$3), 0))*(1-GRID!$B$27))</f>
        <v>33100</v>
      </c>
      <c r="M430" s="35" cm="1">
        <f t="array" ref="M430">IF($I$2="Открытый тариф",
INDEX(GRID!$B$4:$AQ$10,MATCH($M$7,GRID!$A$4:$A$10,0),MATCH(1,($U$2=GRID!$B$1:$AQ$1)*(КАЛЕНДАРЬ!BC21=GRID!$B$3:$AQ$3), 0)),
INDEX(GRID!$B$4:$AQ$10,MATCH($M$7,GRID!$A$4:$A$10,0),MATCH(1,($U$2=GRID!$B$1:$AQ$1)*(КАЛЕНДАРЬ!BC21=GRID!$B$3:$AQ$3), 0))*(1-GRID!$B$27))</f>
        <v>37800</v>
      </c>
      <c r="N430" s="35" cm="1">
        <f t="array" ref="N430">IF($I$2="Открытый тариф",
INDEX(GRID!$B$13:$AQ$19,MATCH($M$7,GRID!$A$13:$A$19,0),MATCH(1,($U$2=GRID!$B$1:$AQ$1)*(КАЛЕНДАРЬ!$BC21=GRID!$B$3:$AQ$3), 0)),
INDEX(GRID!$B$13:$AQ$19,MATCH($M$7,GRID!$A$13:$A$19,0),MATCH(1,($U$2=GRID!$B$1:$AQ$1)*(КАЛЕНДАРЬ!$BC21=GRID!$B$3:$AQ$3), 0))*(1-GRID!$B$27))</f>
        <v>40800</v>
      </c>
      <c r="O430" s="35" cm="1">
        <f t="array" ref="O430">IF($I$2="Открытый тариф",
INDEX(GRID!$B$4:$AQ$10,MATCH($O$7,GRID!$A$4:$A$10,0),MATCH(1,($U$2=GRID!$B$1:$AQ$1)*(КАЛЕНДАРЬ!BC21=GRID!$B$3:$AQ$3), 0)),
INDEX(GRID!$B$4:$AQ$10,MATCH($O$7,GRID!$A$4:$A$10,0),MATCH(1,($U$2=GRID!$B$1:$AQ$1)*(КАЛЕНДАРЬ!BC21=GRID!$B$3:$AQ$3), 0))*(1-GRID!$B$27))</f>
        <v>76800</v>
      </c>
      <c r="P430" s="35" cm="1">
        <f t="array" ref="P430">IF($I$2="Открытый тариф",
INDEX(GRID!$B$13:$AQ$19,MATCH($O$7,GRID!$A$13:$A$19,0),MATCH(1,($U$2=GRID!$B$1:$AQ$1)*(КАЛЕНДАРЬ!$BC21=GRID!$B$3:$AQ$3), 0)),
INDEX(GRID!$B$13:$AQ$19,MATCH($O$7,GRID!$A$13:$A$19,0),MATCH(1,($U$2=GRID!$B$1:$AQ$1)*(КАЛЕНДАРЬ!$BC21=GRID!$B$3:$AQ$3), 0))*(1-GRID!$B$27))</f>
        <v>76800</v>
      </c>
    </row>
    <row r="431" spans="1:16" x14ac:dyDescent="0.2">
      <c r="A431" s="58" t="s">
        <v>19</v>
      </c>
      <c r="B431" s="59">
        <v>19</v>
      </c>
      <c r="C431" s="35" cm="1">
        <f t="array" ref="C431">IF($I$2="Открытый тариф",
INDEX(GRID!$B$4:$AQ$10,MATCH($C$7,GRID!$A$4:$A$10,0),MATCH(1,($U$2=GRID!$B$1:$AQ$1)*(КАЛЕНДАРЬ!BC22=GRID!$B$3:$AQ$3), 0)),
INDEX(GRID!$B$4:$AQ$10,MATCH($C$7,GRID!$A$4:$A$10,0),MATCH(1,($U$2=GRID!$B$1:$AQ$1)*(КАЛЕНДАРЬ!BC22=GRID!$B$3:$AQ$3), 0))*(1-GRID!$B$27))</f>
        <v>16800</v>
      </c>
      <c r="D431" s="35" cm="1">
        <f t="array" ref="D431">IF($I$2="Открытый тариф",
INDEX(GRID!$B$13:$AQ$19,MATCH($C$7,GRID!$A$13:$A$19,0),MATCH(1,($U$2=GRID!$B$1:$AQ$1)*(КАЛЕНДАРЬ!$BC22=GRID!$B$3:$AQ$3), 0)),
INDEX(GRID!$B$13:$AQ$19,MATCH($C$7,GRID!$A$13:$A$19,0),MATCH(1,($U$2=GRID!$B$1:$AQ$1)*(КАЛЕНДАРЬ!$BC22=GRID!$B$3:$AQ$3), 0))*(1-GRID!$B$27))</f>
        <v>19800</v>
      </c>
      <c r="E431" s="35" cm="1">
        <f t="array" ref="E431">IF($I$2="Открытый тариф",
INDEX(GRID!$B$4:$AQ$10,MATCH($E$7,GRID!$A$4:$A$10,0),MATCH(1,($U$2=GRID!$B$1:$AQ$1)*(КАЛЕНДАРЬ!BC22=GRID!$B$3:$AQ$3), 0)),
INDEX(GRID!$B$4:$AQ$10,MATCH($E$7,GRID!$A$4:$A$10,0),MATCH(1,($U$2=GRID!$B$1:$AQ$1)*(КАЛЕНДАРЬ!BC22=GRID!$B$3:$AQ$3), 0))*(1-GRID!$B$27))</f>
        <v>20300</v>
      </c>
      <c r="F431" s="35" cm="1">
        <f t="array" ref="F431">IF($I$2="Открытый тариф",
INDEX(GRID!$B$13:$AQ$19,MATCH($E$7,GRID!$A$13:$A$19,0),MATCH(1,($U$2=GRID!$B$1:$AQ$1)*(КАЛЕНДАРЬ!$BC22=GRID!$B$3:$AQ$3), 0)),
INDEX(GRID!$B$13:$AQ$19,MATCH($E$7,GRID!$A$13:$A$19,0),MATCH(1,($U$2=GRID!$B$1:$AQ$1)*(КАЛЕНДАРЬ!$BC22=GRID!$B$3:$AQ$3), 0))*(1-GRID!$B$27))</f>
        <v>23300</v>
      </c>
      <c r="G431" s="35" cm="1">
        <f t="array" ref="G431">IF($I$2="Открытый тариф",
INDEX(GRID!$B$4:$AQ$10,MATCH($G$7,GRID!$A$4:$A$10,0),MATCH(1,($U$2=GRID!$B$1:$AQ$1)*(КАЛЕНДАРЬ!BC22=GRID!$B$3:$AQ$3), 0)),
INDEX(GRID!$B$4:$AQ$10,MATCH($G$7,GRID!$A$4:$A$10,0),MATCH(1,($U$2=GRID!$B$1:$AQ$1)*(КАЛЕНДАРЬ!BC22=GRID!$B$3:$AQ$3), 0))*(1-GRID!$B$27))</f>
        <v>21300</v>
      </c>
      <c r="H431" s="35" cm="1">
        <f t="array" ref="H431">IF($I$2="Открытый тариф",
INDEX(GRID!$B$13:$AQ$19,MATCH($G$7,GRID!$A$13:$A$19,0),MATCH(1,($U$2=GRID!$B$1:$AQ$1)*(КАЛЕНДАРЬ!$BC22=GRID!$B$3:$AQ$3), 0)),
INDEX(GRID!$B$13:$AQ$19,MATCH($G$7,GRID!$A$13:$A$19,0),MATCH(1,($U$2=GRID!$B$1:$AQ$1)*(КАЛЕНДАРЬ!$BC22=GRID!$B$3:$AQ$3), 0))*(1-GRID!$B$27))</f>
        <v>24300</v>
      </c>
      <c r="I431" s="35" cm="1">
        <f t="array" ref="I431">IF($I$2="Открытый тариф",
INDEX(GRID!$B$4:$AQ$10,MATCH($I$7,GRID!$A$4:$A$10,0),MATCH(1,($U$2=GRID!$B$1:$AQ$1)*(КАЛЕНДАРЬ!BC22=GRID!$B$3:$AQ$3), 0)),
INDEX(GRID!$B$4:$AQ$10,MATCH($I$7,GRID!$A$4:$A$10,0),MATCH(1,($U$2=GRID!$B$1:$AQ$1)*(КАЛЕНДАРЬ!BC22=GRID!$B$3:$AQ$3), 0))*(1-GRID!$B$27))</f>
        <v>28800</v>
      </c>
      <c r="J431" s="35" cm="1">
        <f t="array" ref="J431">IF($I$2="Открытый тариф",
INDEX(GRID!$B$13:$AQ$19,MATCH($I$7,GRID!$A$13:$A$19,0),MATCH(1,($U$2=GRID!$B$1:$AQ$1)*(КАЛЕНДАРЬ!$BC22=GRID!$B$3:$AQ$3), 0)),
INDEX(GRID!$B$13:$AQ$19,MATCH($I$7,GRID!$A$13:$A$19,0),MATCH(1,($U$2=GRID!$B$1:$AQ$1)*(КАЛЕНДАРЬ!$BC22=GRID!$B$3:$AQ$3), 0))*(1-GRID!$B$27))</f>
        <v>31800</v>
      </c>
      <c r="K431" s="35" cm="1">
        <f t="array" ref="K431">IF($I$2="Открытый тариф",
INDEX(GRID!$B$4:$AQ$10,MATCH($K$7,GRID!$A$4:$A$10,0),MATCH(1,($U$2=GRID!$B$1:$AQ$1)*(КАЛЕНДАРЬ!BC22=GRID!$B$3:$AQ$3), 0)),
INDEX(GRID!$B$4:$AQ$10,MATCH($K$7,GRID!$A$4:$A$10,0),MATCH(1,($U$2=GRID!$B$1:$AQ$1)*(КАЛЕНДАРЬ!BC22=GRID!$B$3:$AQ$3), 0))*(1-GRID!$B$27))</f>
        <v>30100</v>
      </c>
      <c r="L431" s="35" cm="1">
        <f t="array" ref="L431">IF($I$2="Открытый тариф",
INDEX(GRID!$B$13:$AQ$19,MATCH($K$7,GRID!$A$13:$A$19,0),MATCH(1,($U$2=GRID!$B$1:$AQ$1)*(КАЛЕНДАРЬ!$BC22=GRID!$B$3:$AQ$3), 0)),
INDEX(GRID!$B$13:$AQ$19,MATCH($K$7,GRID!$A$13:$A$19,0),MATCH(1,($U$2=GRID!$B$1:$AQ$1)*(КАЛЕНДАРЬ!$BC22=GRID!$B$3:$AQ$3), 0))*(1-GRID!$B$27))</f>
        <v>33100</v>
      </c>
      <c r="M431" s="35" cm="1">
        <f t="array" ref="M431">IF($I$2="Открытый тариф",
INDEX(GRID!$B$4:$AQ$10,MATCH($M$7,GRID!$A$4:$A$10,0),MATCH(1,($U$2=GRID!$B$1:$AQ$1)*(КАЛЕНДАРЬ!BC22=GRID!$B$3:$AQ$3), 0)),
INDEX(GRID!$B$4:$AQ$10,MATCH($M$7,GRID!$A$4:$A$10,0),MATCH(1,($U$2=GRID!$B$1:$AQ$1)*(КАЛЕНДАРЬ!BC22=GRID!$B$3:$AQ$3), 0))*(1-GRID!$B$27))</f>
        <v>37800</v>
      </c>
      <c r="N431" s="35" cm="1">
        <f t="array" ref="N431">IF($I$2="Открытый тариф",
INDEX(GRID!$B$13:$AQ$19,MATCH($M$7,GRID!$A$13:$A$19,0),MATCH(1,($U$2=GRID!$B$1:$AQ$1)*(КАЛЕНДАРЬ!$BC22=GRID!$B$3:$AQ$3), 0)),
INDEX(GRID!$B$13:$AQ$19,MATCH($M$7,GRID!$A$13:$A$19,0),MATCH(1,($U$2=GRID!$B$1:$AQ$1)*(КАЛЕНДАРЬ!$BC22=GRID!$B$3:$AQ$3), 0))*(1-GRID!$B$27))</f>
        <v>40800</v>
      </c>
      <c r="O431" s="35" cm="1">
        <f t="array" ref="O431">IF($I$2="Открытый тариф",
INDEX(GRID!$B$4:$AQ$10,MATCH($O$7,GRID!$A$4:$A$10,0),MATCH(1,($U$2=GRID!$B$1:$AQ$1)*(КАЛЕНДАРЬ!BC22=GRID!$B$3:$AQ$3), 0)),
INDEX(GRID!$B$4:$AQ$10,MATCH($O$7,GRID!$A$4:$A$10,0),MATCH(1,($U$2=GRID!$B$1:$AQ$1)*(КАЛЕНДАРЬ!BC22=GRID!$B$3:$AQ$3), 0))*(1-GRID!$B$27))</f>
        <v>76800</v>
      </c>
      <c r="P431" s="35" cm="1">
        <f t="array" ref="P431">IF($I$2="Открытый тариф",
INDEX(GRID!$B$13:$AQ$19,MATCH($O$7,GRID!$A$13:$A$19,0),MATCH(1,($U$2=GRID!$B$1:$AQ$1)*(КАЛЕНДАРЬ!$BC22=GRID!$B$3:$AQ$3), 0)),
INDEX(GRID!$B$13:$AQ$19,MATCH($O$7,GRID!$A$13:$A$19,0),MATCH(1,($U$2=GRID!$B$1:$AQ$1)*(КАЛЕНДАРЬ!$BC22=GRID!$B$3:$AQ$3), 0))*(1-GRID!$B$27))</f>
        <v>76800</v>
      </c>
    </row>
    <row r="432" spans="1:16" x14ac:dyDescent="0.2">
      <c r="A432" s="58" t="s">
        <v>20</v>
      </c>
      <c r="B432" s="59">
        <v>20</v>
      </c>
      <c r="C432" s="35" cm="1">
        <f t="array" ref="C432">IF($I$2="Открытый тариф",
INDEX(GRID!$B$4:$AQ$10,MATCH($C$7,GRID!$A$4:$A$10,0),MATCH(1,($U$2=GRID!$B$1:$AQ$1)*(КАЛЕНДАРЬ!BC23=GRID!$B$3:$AQ$3), 0)),
INDEX(GRID!$B$4:$AQ$10,MATCH($C$7,GRID!$A$4:$A$10,0),MATCH(1,($U$2=GRID!$B$1:$AQ$1)*(КАЛЕНДАРЬ!BC23=GRID!$B$3:$AQ$3), 0))*(1-GRID!$B$27))</f>
        <v>16800</v>
      </c>
      <c r="D432" s="35" cm="1">
        <f t="array" ref="D432">IF($I$2="Открытый тариф",
INDEX(GRID!$B$13:$AQ$19,MATCH($C$7,GRID!$A$13:$A$19,0),MATCH(1,($U$2=GRID!$B$1:$AQ$1)*(КАЛЕНДАРЬ!$BC23=GRID!$B$3:$AQ$3), 0)),
INDEX(GRID!$B$13:$AQ$19,MATCH($C$7,GRID!$A$13:$A$19,0),MATCH(1,($U$2=GRID!$B$1:$AQ$1)*(КАЛЕНДАРЬ!$BC23=GRID!$B$3:$AQ$3), 0))*(1-GRID!$B$27))</f>
        <v>19800</v>
      </c>
      <c r="E432" s="35" cm="1">
        <f t="array" ref="E432">IF($I$2="Открытый тариф",
INDEX(GRID!$B$4:$AQ$10,MATCH($E$7,GRID!$A$4:$A$10,0),MATCH(1,($U$2=GRID!$B$1:$AQ$1)*(КАЛЕНДАРЬ!BC23=GRID!$B$3:$AQ$3), 0)),
INDEX(GRID!$B$4:$AQ$10,MATCH($E$7,GRID!$A$4:$A$10,0),MATCH(1,($U$2=GRID!$B$1:$AQ$1)*(КАЛЕНДАРЬ!BC23=GRID!$B$3:$AQ$3), 0))*(1-GRID!$B$27))</f>
        <v>20300</v>
      </c>
      <c r="F432" s="35" cm="1">
        <f t="array" ref="F432">IF($I$2="Открытый тариф",
INDEX(GRID!$B$13:$AQ$19,MATCH($E$7,GRID!$A$13:$A$19,0),MATCH(1,($U$2=GRID!$B$1:$AQ$1)*(КАЛЕНДАРЬ!$BC23=GRID!$B$3:$AQ$3), 0)),
INDEX(GRID!$B$13:$AQ$19,MATCH($E$7,GRID!$A$13:$A$19,0),MATCH(1,($U$2=GRID!$B$1:$AQ$1)*(КАЛЕНДАРЬ!$BC23=GRID!$B$3:$AQ$3), 0))*(1-GRID!$B$27))</f>
        <v>23300</v>
      </c>
      <c r="G432" s="35" cm="1">
        <f t="array" ref="G432">IF($I$2="Открытый тариф",
INDEX(GRID!$B$4:$AQ$10,MATCH($G$7,GRID!$A$4:$A$10,0),MATCH(1,($U$2=GRID!$B$1:$AQ$1)*(КАЛЕНДАРЬ!BC23=GRID!$B$3:$AQ$3), 0)),
INDEX(GRID!$B$4:$AQ$10,MATCH($G$7,GRID!$A$4:$A$10,0),MATCH(1,($U$2=GRID!$B$1:$AQ$1)*(КАЛЕНДАРЬ!BC23=GRID!$B$3:$AQ$3), 0))*(1-GRID!$B$27))</f>
        <v>21300</v>
      </c>
      <c r="H432" s="35" cm="1">
        <f t="array" ref="H432">IF($I$2="Открытый тариф",
INDEX(GRID!$B$13:$AQ$19,MATCH($G$7,GRID!$A$13:$A$19,0),MATCH(1,($U$2=GRID!$B$1:$AQ$1)*(КАЛЕНДАРЬ!$BC23=GRID!$B$3:$AQ$3), 0)),
INDEX(GRID!$B$13:$AQ$19,MATCH($G$7,GRID!$A$13:$A$19,0),MATCH(1,($U$2=GRID!$B$1:$AQ$1)*(КАЛЕНДАРЬ!$BC23=GRID!$B$3:$AQ$3), 0))*(1-GRID!$B$27))</f>
        <v>24300</v>
      </c>
      <c r="I432" s="35" cm="1">
        <f t="array" ref="I432">IF($I$2="Открытый тариф",
INDEX(GRID!$B$4:$AQ$10,MATCH($I$7,GRID!$A$4:$A$10,0),MATCH(1,($U$2=GRID!$B$1:$AQ$1)*(КАЛЕНДАРЬ!BC23=GRID!$B$3:$AQ$3), 0)),
INDEX(GRID!$B$4:$AQ$10,MATCH($I$7,GRID!$A$4:$A$10,0),MATCH(1,($U$2=GRID!$B$1:$AQ$1)*(КАЛЕНДАРЬ!BC23=GRID!$B$3:$AQ$3), 0))*(1-GRID!$B$27))</f>
        <v>28800</v>
      </c>
      <c r="J432" s="35" cm="1">
        <f t="array" ref="J432">IF($I$2="Открытый тариф",
INDEX(GRID!$B$13:$AQ$19,MATCH($I$7,GRID!$A$13:$A$19,0),MATCH(1,($U$2=GRID!$B$1:$AQ$1)*(КАЛЕНДАРЬ!$BC23=GRID!$B$3:$AQ$3), 0)),
INDEX(GRID!$B$13:$AQ$19,MATCH($I$7,GRID!$A$13:$A$19,0),MATCH(1,($U$2=GRID!$B$1:$AQ$1)*(КАЛЕНДАРЬ!$BC23=GRID!$B$3:$AQ$3), 0))*(1-GRID!$B$27))</f>
        <v>31800</v>
      </c>
      <c r="K432" s="35" cm="1">
        <f t="array" ref="K432">IF($I$2="Открытый тариф",
INDEX(GRID!$B$4:$AQ$10,MATCH($K$7,GRID!$A$4:$A$10,0),MATCH(1,($U$2=GRID!$B$1:$AQ$1)*(КАЛЕНДАРЬ!BC23=GRID!$B$3:$AQ$3), 0)),
INDEX(GRID!$B$4:$AQ$10,MATCH($K$7,GRID!$A$4:$A$10,0),MATCH(1,($U$2=GRID!$B$1:$AQ$1)*(КАЛЕНДАРЬ!BC23=GRID!$B$3:$AQ$3), 0))*(1-GRID!$B$27))</f>
        <v>30100</v>
      </c>
      <c r="L432" s="35" cm="1">
        <f t="array" ref="L432">IF($I$2="Открытый тариф",
INDEX(GRID!$B$13:$AQ$19,MATCH($K$7,GRID!$A$13:$A$19,0),MATCH(1,($U$2=GRID!$B$1:$AQ$1)*(КАЛЕНДАРЬ!$BC23=GRID!$B$3:$AQ$3), 0)),
INDEX(GRID!$B$13:$AQ$19,MATCH($K$7,GRID!$A$13:$A$19,0),MATCH(1,($U$2=GRID!$B$1:$AQ$1)*(КАЛЕНДАРЬ!$BC23=GRID!$B$3:$AQ$3), 0))*(1-GRID!$B$27))</f>
        <v>33100</v>
      </c>
      <c r="M432" s="35" cm="1">
        <f t="array" ref="M432">IF($I$2="Открытый тариф",
INDEX(GRID!$B$4:$AQ$10,MATCH($M$7,GRID!$A$4:$A$10,0),MATCH(1,($U$2=GRID!$B$1:$AQ$1)*(КАЛЕНДАРЬ!BC23=GRID!$B$3:$AQ$3), 0)),
INDEX(GRID!$B$4:$AQ$10,MATCH($M$7,GRID!$A$4:$A$10,0),MATCH(1,($U$2=GRID!$B$1:$AQ$1)*(КАЛЕНДАРЬ!BC23=GRID!$B$3:$AQ$3), 0))*(1-GRID!$B$27))</f>
        <v>37800</v>
      </c>
      <c r="N432" s="35" cm="1">
        <f t="array" ref="N432">IF($I$2="Открытый тариф",
INDEX(GRID!$B$13:$AQ$19,MATCH($M$7,GRID!$A$13:$A$19,0),MATCH(1,($U$2=GRID!$B$1:$AQ$1)*(КАЛЕНДАРЬ!$BC23=GRID!$B$3:$AQ$3), 0)),
INDEX(GRID!$B$13:$AQ$19,MATCH($M$7,GRID!$A$13:$A$19,0),MATCH(1,($U$2=GRID!$B$1:$AQ$1)*(КАЛЕНДАРЬ!$BC23=GRID!$B$3:$AQ$3), 0))*(1-GRID!$B$27))</f>
        <v>40800</v>
      </c>
      <c r="O432" s="35" cm="1">
        <f t="array" ref="O432">IF($I$2="Открытый тариф",
INDEX(GRID!$B$4:$AQ$10,MATCH($O$7,GRID!$A$4:$A$10,0),MATCH(1,($U$2=GRID!$B$1:$AQ$1)*(КАЛЕНДАРЬ!BC23=GRID!$B$3:$AQ$3), 0)),
INDEX(GRID!$B$4:$AQ$10,MATCH($O$7,GRID!$A$4:$A$10,0),MATCH(1,($U$2=GRID!$B$1:$AQ$1)*(КАЛЕНДАРЬ!BC23=GRID!$B$3:$AQ$3), 0))*(1-GRID!$B$27))</f>
        <v>76800</v>
      </c>
      <c r="P432" s="35" cm="1">
        <f t="array" ref="P432">IF($I$2="Открытый тариф",
INDEX(GRID!$B$13:$AQ$19,MATCH($O$7,GRID!$A$13:$A$19,0),MATCH(1,($U$2=GRID!$B$1:$AQ$1)*(КАЛЕНДАРЬ!$BC23=GRID!$B$3:$AQ$3), 0)),
INDEX(GRID!$B$13:$AQ$19,MATCH($O$7,GRID!$A$13:$A$19,0),MATCH(1,($U$2=GRID!$B$1:$AQ$1)*(КАЛЕНДАРЬ!$BC23=GRID!$B$3:$AQ$3), 0))*(1-GRID!$B$27))</f>
        <v>76800</v>
      </c>
    </row>
    <row r="433" spans="1:16" x14ac:dyDescent="0.2">
      <c r="A433" s="58" t="s">
        <v>14</v>
      </c>
      <c r="B433" s="59">
        <v>21</v>
      </c>
      <c r="C433" s="35" cm="1">
        <f t="array" ref="C433">IF($I$2="Открытый тариф",
INDEX(GRID!$B$4:$AQ$10,MATCH($C$7,GRID!$A$4:$A$10,0),MATCH(1,($U$2=GRID!$B$1:$AQ$1)*(КАЛЕНДАРЬ!BC24=GRID!$B$3:$AQ$3), 0)),
INDEX(GRID!$B$4:$AQ$10,MATCH($C$7,GRID!$A$4:$A$10,0),MATCH(1,($U$2=GRID!$B$1:$AQ$1)*(КАЛЕНДАРЬ!BC24=GRID!$B$3:$AQ$3), 0))*(1-GRID!$B$27))</f>
        <v>16800</v>
      </c>
      <c r="D433" s="35" cm="1">
        <f t="array" ref="D433">IF($I$2="Открытый тариф",
INDEX(GRID!$B$13:$AQ$19,MATCH($C$7,GRID!$A$13:$A$19,0),MATCH(1,($U$2=GRID!$B$1:$AQ$1)*(КАЛЕНДАРЬ!$BC24=GRID!$B$3:$AQ$3), 0)),
INDEX(GRID!$B$13:$AQ$19,MATCH($C$7,GRID!$A$13:$A$19,0),MATCH(1,($U$2=GRID!$B$1:$AQ$1)*(КАЛЕНДАРЬ!$BC24=GRID!$B$3:$AQ$3), 0))*(1-GRID!$B$27))</f>
        <v>19800</v>
      </c>
      <c r="E433" s="35" cm="1">
        <f t="array" ref="E433">IF($I$2="Открытый тариф",
INDEX(GRID!$B$4:$AQ$10,MATCH($E$7,GRID!$A$4:$A$10,0),MATCH(1,($U$2=GRID!$B$1:$AQ$1)*(КАЛЕНДАРЬ!BC24=GRID!$B$3:$AQ$3), 0)),
INDEX(GRID!$B$4:$AQ$10,MATCH($E$7,GRID!$A$4:$A$10,0),MATCH(1,($U$2=GRID!$B$1:$AQ$1)*(КАЛЕНДАРЬ!BC24=GRID!$B$3:$AQ$3), 0))*(1-GRID!$B$27))</f>
        <v>20300</v>
      </c>
      <c r="F433" s="35" cm="1">
        <f t="array" ref="F433">IF($I$2="Открытый тариф",
INDEX(GRID!$B$13:$AQ$19,MATCH($E$7,GRID!$A$13:$A$19,0),MATCH(1,($U$2=GRID!$B$1:$AQ$1)*(КАЛЕНДАРЬ!$BC24=GRID!$B$3:$AQ$3), 0)),
INDEX(GRID!$B$13:$AQ$19,MATCH($E$7,GRID!$A$13:$A$19,0),MATCH(1,($U$2=GRID!$B$1:$AQ$1)*(КАЛЕНДАРЬ!$BC24=GRID!$B$3:$AQ$3), 0))*(1-GRID!$B$27))</f>
        <v>23300</v>
      </c>
      <c r="G433" s="35" cm="1">
        <f t="array" ref="G433">IF($I$2="Открытый тариф",
INDEX(GRID!$B$4:$AQ$10,MATCH($G$7,GRID!$A$4:$A$10,0),MATCH(1,($U$2=GRID!$B$1:$AQ$1)*(КАЛЕНДАРЬ!BC24=GRID!$B$3:$AQ$3), 0)),
INDEX(GRID!$B$4:$AQ$10,MATCH($G$7,GRID!$A$4:$A$10,0),MATCH(1,($U$2=GRID!$B$1:$AQ$1)*(КАЛЕНДАРЬ!BC24=GRID!$B$3:$AQ$3), 0))*(1-GRID!$B$27))</f>
        <v>21300</v>
      </c>
      <c r="H433" s="35" cm="1">
        <f t="array" ref="H433">IF($I$2="Открытый тариф",
INDEX(GRID!$B$13:$AQ$19,MATCH($G$7,GRID!$A$13:$A$19,0),MATCH(1,($U$2=GRID!$B$1:$AQ$1)*(КАЛЕНДАРЬ!$BC24=GRID!$B$3:$AQ$3), 0)),
INDEX(GRID!$B$13:$AQ$19,MATCH($G$7,GRID!$A$13:$A$19,0),MATCH(1,($U$2=GRID!$B$1:$AQ$1)*(КАЛЕНДАРЬ!$BC24=GRID!$B$3:$AQ$3), 0))*(1-GRID!$B$27))</f>
        <v>24300</v>
      </c>
      <c r="I433" s="35" cm="1">
        <f t="array" ref="I433">IF($I$2="Открытый тариф",
INDEX(GRID!$B$4:$AQ$10,MATCH($I$7,GRID!$A$4:$A$10,0),MATCH(1,($U$2=GRID!$B$1:$AQ$1)*(КАЛЕНДАРЬ!BC24=GRID!$B$3:$AQ$3), 0)),
INDEX(GRID!$B$4:$AQ$10,MATCH($I$7,GRID!$A$4:$A$10,0),MATCH(1,($U$2=GRID!$B$1:$AQ$1)*(КАЛЕНДАРЬ!BC24=GRID!$B$3:$AQ$3), 0))*(1-GRID!$B$27))</f>
        <v>28800</v>
      </c>
      <c r="J433" s="35" cm="1">
        <f t="array" ref="J433">IF($I$2="Открытый тариф",
INDEX(GRID!$B$13:$AQ$19,MATCH($I$7,GRID!$A$13:$A$19,0),MATCH(1,($U$2=GRID!$B$1:$AQ$1)*(КАЛЕНДАРЬ!$BC24=GRID!$B$3:$AQ$3), 0)),
INDEX(GRID!$B$13:$AQ$19,MATCH($I$7,GRID!$A$13:$A$19,0),MATCH(1,($U$2=GRID!$B$1:$AQ$1)*(КАЛЕНДАРЬ!$BC24=GRID!$B$3:$AQ$3), 0))*(1-GRID!$B$27))</f>
        <v>31800</v>
      </c>
      <c r="K433" s="35" cm="1">
        <f t="array" ref="K433">IF($I$2="Открытый тариф",
INDEX(GRID!$B$4:$AQ$10,MATCH($K$7,GRID!$A$4:$A$10,0),MATCH(1,($U$2=GRID!$B$1:$AQ$1)*(КАЛЕНДАРЬ!BC24=GRID!$B$3:$AQ$3), 0)),
INDEX(GRID!$B$4:$AQ$10,MATCH($K$7,GRID!$A$4:$A$10,0),MATCH(1,($U$2=GRID!$B$1:$AQ$1)*(КАЛЕНДАРЬ!BC24=GRID!$B$3:$AQ$3), 0))*(1-GRID!$B$27))</f>
        <v>30100</v>
      </c>
      <c r="L433" s="35" cm="1">
        <f t="array" ref="L433">IF($I$2="Открытый тариф",
INDEX(GRID!$B$13:$AQ$19,MATCH($K$7,GRID!$A$13:$A$19,0),MATCH(1,($U$2=GRID!$B$1:$AQ$1)*(КАЛЕНДАРЬ!$BC24=GRID!$B$3:$AQ$3), 0)),
INDEX(GRID!$B$13:$AQ$19,MATCH($K$7,GRID!$A$13:$A$19,0),MATCH(1,($U$2=GRID!$B$1:$AQ$1)*(КАЛЕНДАРЬ!$BC24=GRID!$B$3:$AQ$3), 0))*(1-GRID!$B$27))</f>
        <v>33100</v>
      </c>
      <c r="M433" s="35" cm="1">
        <f t="array" ref="M433">IF($I$2="Открытый тариф",
INDEX(GRID!$B$4:$AQ$10,MATCH($M$7,GRID!$A$4:$A$10,0),MATCH(1,($U$2=GRID!$B$1:$AQ$1)*(КАЛЕНДАРЬ!BC24=GRID!$B$3:$AQ$3), 0)),
INDEX(GRID!$B$4:$AQ$10,MATCH($M$7,GRID!$A$4:$A$10,0),MATCH(1,($U$2=GRID!$B$1:$AQ$1)*(КАЛЕНДАРЬ!BC24=GRID!$B$3:$AQ$3), 0))*(1-GRID!$B$27))</f>
        <v>37800</v>
      </c>
      <c r="N433" s="35" cm="1">
        <f t="array" ref="N433">IF($I$2="Открытый тариф",
INDEX(GRID!$B$13:$AQ$19,MATCH($M$7,GRID!$A$13:$A$19,0),MATCH(1,($U$2=GRID!$B$1:$AQ$1)*(КАЛЕНДАРЬ!$BC24=GRID!$B$3:$AQ$3), 0)),
INDEX(GRID!$B$13:$AQ$19,MATCH($M$7,GRID!$A$13:$A$19,0),MATCH(1,($U$2=GRID!$B$1:$AQ$1)*(КАЛЕНДАРЬ!$BC24=GRID!$B$3:$AQ$3), 0))*(1-GRID!$B$27))</f>
        <v>40800</v>
      </c>
      <c r="O433" s="35" cm="1">
        <f t="array" ref="O433">IF($I$2="Открытый тариф",
INDEX(GRID!$B$4:$AQ$10,MATCH($O$7,GRID!$A$4:$A$10,0),MATCH(1,($U$2=GRID!$B$1:$AQ$1)*(КАЛЕНДАРЬ!BC24=GRID!$B$3:$AQ$3), 0)),
INDEX(GRID!$B$4:$AQ$10,MATCH($O$7,GRID!$A$4:$A$10,0),MATCH(1,($U$2=GRID!$B$1:$AQ$1)*(КАЛЕНДАРЬ!BC24=GRID!$B$3:$AQ$3), 0))*(1-GRID!$B$27))</f>
        <v>76800</v>
      </c>
      <c r="P433" s="35" cm="1">
        <f t="array" ref="P433">IF($I$2="Открытый тариф",
INDEX(GRID!$B$13:$AQ$19,MATCH($O$7,GRID!$A$13:$A$19,0),MATCH(1,($U$2=GRID!$B$1:$AQ$1)*(КАЛЕНДАРЬ!$BC24=GRID!$B$3:$AQ$3), 0)),
INDEX(GRID!$B$13:$AQ$19,MATCH($O$7,GRID!$A$13:$A$19,0),MATCH(1,($U$2=GRID!$B$1:$AQ$1)*(КАЛЕНДАРЬ!$BC24=GRID!$B$3:$AQ$3), 0))*(1-GRID!$B$27))</f>
        <v>76800</v>
      </c>
    </row>
    <row r="434" spans="1:16" x14ac:dyDescent="0.2">
      <c r="A434" s="58" t="s">
        <v>15</v>
      </c>
      <c r="B434" s="59">
        <v>22</v>
      </c>
      <c r="C434" s="35" cm="1">
        <f t="array" ref="C434">IF($I$2="Открытый тариф",
INDEX(GRID!$B$4:$AQ$10,MATCH($C$7,GRID!$A$4:$A$10,0),MATCH(1,($U$2=GRID!$B$1:$AQ$1)*(КАЛЕНДАРЬ!BC25=GRID!$B$3:$AQ$3), 0)),
INDEX(GRID!$B$4:$AQ$10,MATCH($C$7,GRID!$A$4:$A$10,0),MATCH(1,($U$2=GRID!$B$1:$AQ$1)*(КАЛЕНДАРЬ!BC25=GRID!$B$3:$AQ$3), 0))*(1-GRID!$B$27))</f>
        <v>19400</v>
      </c>
      <c r="D434" s="35" cm="1">
        <f t="array" ref="D434">IF($I$2="Открытый тариф",
INDEX(GRID!$B$13:$AQ$19,MATCH($C$7,GRID!$A$13:$A$19,0),MATCH(1,($U$2=GRID!$B$1:$AQ$1)*(КАЛЕНДАРЬ!$BC25=GRID!$B$3:$AQ$3), 0)),
INDEX(GRID!$B$13:$AQ$19,MATCH($C$7,GRID!$A$13:$A$19,0),MATCH(1,($U$2=GRID!$B$1:$AQ$1)*(КАЛЕНДАРЬ!$BC25=GRID!$B$3:$AQ$3), 0))*(1-GRID!$B$27))</f>
        <v>22400</v>
      </c>
      <c r="E434" s="35" cm="1">
        <f t="array" ref="E434">IF($I$2="Открытый тариф",
INDEX(GRID!$B$4:$AQ$10,MATCH($E$7,GRID!$A$4:$A$10,0),MATCH(1,($U$2=GRID!$B$1:$AQ$1)*(КАЛЕНДАРЬ!BC25=GRID!$B$3:$AQ$3), 0)),
INDEX(GRID!$B$4:$AQ$10,MATCH($E$7,GRID!$A$4:$A$10,0),MATCH(1,($U$2=GRID!$B$1:$AQ$1)*(КАЛЕНДАРЬ!BC25=GRID!$B$3:$AQ$3), 0))*(1-GRID!$B$27))</f>
        <v>23400</v>
      </c>
      <c r="F434" s="35" cm="1">
        <f t="array" ref="F434">IF($I$2="Открытый тариф",
INDEX(GRID!$B$13:$AQ$19,MATCH($E$7,GRID!$A$13:$A$19,0),MATCH(1,($U$2=GRID!$B$1:$AQ$1)*(КАЛЕНДАРЬ!$BC25=GRID!$B$3:$AQ$3), 0)),
INDEX(GRID!$B$13:$AQ$19,MATCH($E$7,GRID!$A$13:$A$19,0),MATCH(1,($U$2=GRID!$B$1:$AQ$1)*(КАЛЕНДАРЬ!$BC25=GRID!$B$3:$AQ$3), 0))*(1-GRID!$B$27))</f>
        <v>26400</v>
      </c>
      <c r="G434" s="35" cm="1">
        <f t="array" ref="G434">IF($I$2="Открытый тариф",
INDEX(GRID!$B$4:$AQ$10,MATCH($G$7,GRID!$A$4:$A$10,0),MATCH(1,($U$2=GRID!$B$1:$AQ$1)*(КАЛЕНДАРЬ!BC25=GRID!$B$3:$AQ$3), 0)),
INDEX(GRID!$B$4:$AQ$10,MATCH($G$7,GRID!$A$4:$A$10,0),MATCH(1,($U$2=GRID!$B$1:$AQ$1)*(КАЛЕНДАРЬ!BC25=GRID!$B$3:$AQ$3), 0))*(1-GRID!$B$27))</f>
        <v>24500</v>
      </c>
      <c r="H434" s="35" cm="1">
        <f t="array" ref="H434">IF($I$2="Открытый тариф",
INDEX(GRID!$B$13:$AQ$19,MATCH($G$7,GRID!$A$13:$A$19,0),MATCH(1,($U$2=GRID!$B$1:$AQ$1)*(КАЛЕНДАРЬ!$BC25=GRID!$B$3:$AQ$3), 0)),
INDEX(GRID!$B$13:$AQ$19,MATCH($G$7,GRID!$A$13:$A$19,0),MATCH(1,($U$2=GRID!$B$1:$AQ$1)*(КАЛЕНДАРЬ!$BC25=GRID!$B$3:$AQ$3), 0))*(1-GRID!$B$27))</f>
        <v>27500</v>
      </c>
      <c r="I434" s="35" cm="1">
        <f t="array" ref="I434">IF($I$2="Открытый тариф",
INDEX(GRID!$B$4:$AQ$10,MATCH($I$7,GRID!$A$4:$A$10,0),MATCH(1,($U$2=GRID!$B$1:$AQ$1)*(КАЛЕНДАРЬ!BC25=GRID!$B$3:$AQ$3), 0)),
INDEX(GRID!$B$4:$AQ$10,MATCH($I$7,GRID!$A$4:$A$10,0),MATCH(1,($U$2=GRID!$B$1:$AQ$1)*(КАЛЕНДАРЬ!BC25=GRID!$B$3:$AQ$3), 0))*(1-GRID!$B$27))</f>
        <v>31400</v>
      </c>
      <c r="J434" s="35" cm="1">
        <f t="array" ref="J434">IF($I$2="Открытый тариф",
INDEX(GRID!$B$13:$AQ$19,MATCH($I$7,GRID!$A$13:$A$19,0),MATCH(1,($U$2=GRID!$B$1:$AQ$1)*(КАЛЕНДАРЬ!$BC25=GRID!$B$3:$AQ$3), 0)),
INDEX(GRID!$B$13:$AQ$19,MATCH($I$7,GRID!$A$13:$A$19,0),MATCH(1,($U$2=GRID!$B$1:$AQ$1)*(КАЛЕНДАРЬ!$BC25=GRID!$B$3:$AQ$3), 0))*(1-GRID!$B$27))</f>
        <v>34400</v>
      </c>
      <c r="K434" s="35" cm="1">
        <f t="array" ref="K434">IF($I$2="Открытый тариф",
INDEX(GRID!$B$4:$AQ$10,MATCH($K$7,GRID!$A$4:$A$10,0),MATCH(1,($U$2=GRID!$B$1:$AQ$1)*(КАЛЕНДАРЬ!BC25=GRID!$B$3:$AQ$3), 0)),
INDEX(GRID!$B$4:$AQ$10,MATCH($K$7,GRID!$A$4:$A$10,0),MATCH(1,($U$2=GRID!$B$1:$AQ$1)*(КАЛЕНДАРЬ!BC25=GRID!$B$3:$AQ$3), 0))*(1-GRID!$B$27))</f>
        <v>34600</v>
      </c>
      <c r="L434" s="35" cm="1">
        <f t="array" ref="L434">IF($I$2="Открытый тариф",
INDEX(GRID!$B$13:$AQ$19,MATCH($K$7,GRID!$A$13:$A$19,0),MATCH(1,($U$2=GRID!$B$1:$AQ$1)*(КАЛЕНДАРЬ!$BC25=GRID!$B$3:$AQ$3), 0)),
INDEX(GRID!$B$13:$AQ$19,MATCH($K$7,GRID!$A$13:$A$19,0),MATCH(1,($U$2=GRID!$B$1:$AQ$1)*(КАЛЕНДАРЬ!$BC25=GRID!$B$3:$AQ$3), 0))*(1-GRID!$B$27))</f>
        <v>37600</v>
      </c>
      <c r="M434" s="35" cm="1">
        <f t="array" ref="M434">IF($I$2="Открытый тариф",
INDEX(GRID!$B$4:$AQ$10,MATCH($M$7,GRID!$A$4:$A$10,0),MATCH(1,($U$2=GRID!$B$1:$AQ$1)*(КАЛЕНДАРЬ!BC25=GRID!$B$3:$AQ$3), 0)),
INDEX(GRID!$B$4:$AQ$10,MATCH($M$7,GRID!$A$4:$A$10,0),MATCH(1,($U$2=GRID!$B$1:$AQ$1)*(КАЛЕНДАРЬ!BC25=GRID!$B$3:$AQ$3), 0))*(1-GRID!$B$27))</f>
        <v>43400</v>
      </c>
      <c r="N434" s="35" cm="1">
        <f t="array" ref="N434">IF($I$2="Открытый тариф",
INDEX(GRID!$B$13:$AQ$19,MATCH($M$7,GRID!$A$13:$A$19,0),MATCH(1,($U$2=GRID!$B$1:$AQ$1)*(КАЛЕНДАРЬ!$BC25=GRID!$B$3:$AQ$3), 0)),
INDEX(GRID!$B$13:$AQ$19,MATCH($M$7,GRID!$A$13:$A$19,0),MATCH(1,($U$2=GRID!$B$1:$AQ$1)*(КАЛЕНДАРЬ!$BC25=GRID!$B$3:$AQ$3), 0))*(1-GRID!$B$27))</f>
        <v>46400</v>
      </c>
      <c r="O434" s="35" cm="1">
        <f t="array" ref="O434">IF($I$2="Открытый тариф",
INDEX(GRID!$B$4:$AQ$10,MATCH($O$7,GRID!$A$4:$A$10,0),MATCH(1,($U$2=GRID!$B$1:$AQ$1)*(КАЛЕНДАРЬ!BC25=GRID!$B$3:$AQ$3), 0)),
INDEX(GRID!$B$4:$AQ$10,MATCH($O$7,GRID!$A$4:$A$10,0),MATCH(1,($U$2=GRID!$B$1:$AQ$1)*(КАЛЕНДАРЬ!BC25=GRID!$B$3:$AQ$3), 0))*(1-GRID!$B$27))</f>
        <v>86900</v>
      </c>
      <c r="P434" s="35" cm="1">
        <f t="array" ref="P434">IF($I$2="Открытый тариф",
INDEX(GRID!$B$13:$AQ$19,MATCH($O$7,GRID!$A$13:$A$19,0),MATCH(1,($U$2=GRID!$B$1:$AQ$1)*(КАЛЕНДАРЬ!$BC25=GRID!$B$3:$AQ$3), 0)),
INDEX(GRID!$B$13:$AQ$19,MATCH($O$7,GRID!$A$13:$A$19,0),MATCH(1,($U$2=GRID!$B$1:$AQ$1)*(КАЛЕНДАРЬ!$BC25=GRID!$B$3:$AQ$3), 0))*(1-GRID!$B$27))</f>
        <v>86900</v>
      </c>
    </row>
    <row r="435" spans="1:16" x14ac:dyDescent="0.2">
      <c r="A435" s="58" t="s">
        <v>16</v>
      </c>
      <c r="B435" s="59">
        <v>23</v>
      </c>
      <c r="C435" s="35" cm="1">
        <f t="array" ref="C435">IF($I$2="Открытый тариф",
INDEX(GRID!$B$4:$AQ$10,MATCH($C$7,GRID!$A$4:$A$10,0),MATCH(1,($U$2=GRID!$B$1:$AQ$1)*(КАЛЕНДАРЬ!BC26=GRID!$B$3:$AQ$3), 0)),
INDEX(GRID!$B$4:$AQ$10,MATCH($C$7,GRID!$A$4:$A$10,0),MATCH(1,($U$2=GRID!$B$1:$AQ$1)*(КАЛЕНДАРЬ!BC26=GRID!$B$3:$AQ$3), 0))*(1-GRID!$B$27))</f>
        <v>19400</v>
      </c>
      <c r="D435" s="35" cm="1">
        <f t="array" ref="D435">IF($I$2="Открытый тариф",
INDEX(GRID!$B$13:$AQ$19,MATCH($C$7,GRID!$A$13:$A$19,0),MATCH(1,($U$2=GRID!$B$1:$AQ$1)*(КАЛЕНДАРЬ!$BC26=GRID!$B$3:$AQ$3), 0)),
INDEX(GRID!$B$13:$AQ$19,MATCH($C$7,GRID!$A$13:$A$19,0),MATCH(1,($U$2=GRID!$B$1:$AQ$1)*(КАЛЕНДАРЬ!$BC26=GRID!$B$3:$AQ$3), 0))*(1-GRID!$B$27))</f>
        <v>22400</v>
      </c>
      <c r="E435" s="35" cm="1">
        <f t="array" ref="E435">IF($I$2="Открытый тариф",
INDEX(GRID!$B$4:$AQ$10,MATCH($E$7,GRID!$A$4:$A$10,0),MATCH(1,($U$2=GRID!$B$1:$AQ$1)*(КАЛЕНДАРЬ!BC26=GRID!$B$3:$AQ$3), 0)),
INDEX(GRID!$B$4:$AQ$10,MATCH($E$7,GRID!$A$4:$A$10,0),MATCH(1,($U$2=GRID!$B$1:$AQ$1)*(КАЛЕНДАРЬ!BC26=GRID!$B$3:$AQ$3), 0))*(1-GRID!$B$27))</f>
        <v>23400</v>
      </c>
      <c r="F435" s="35" cm="1">
        <f t="array" ref="F435">IF($I$2="Открытый тариф",
INDEX(GRID!$B$13:$AQ$19,MATCH($E$7,GRID!$A$13:$A$19,0),MATCH(1,($U$2=GRID!$B$1:$AQ$1)*(КАЛЕНДАРЬ!$BC26=GRID!$B$3:$AQ$3), 0)),
INDEX(GRID!$B$13:$AQ$19,MATCH($E$7,GRID!$A$13:$A$19,0),MATCH(1,($U$2=GRID!$B$1:$AQ$1)*(КАЛЕНДАРЬ!$BC26=GRID!$B$3:$AQ$3), 0))*(1-GRID!$B$27))</f>
        <v>26400</v>
      </c>
      <c r="G435" s="35" cm="1">
        <f t="array" ref="G435">IF($I$2="Открытый тариф",
INDEX(GRID!$B$4:$AQ$10,MATCH($G$7,GRID!$A$4:$A$10,0),MATCH(1,($U$2=GRID!$B$1:$AQ$1)*(КАЛЕНДАРЬ!BC26=GRID!$B$3:$AQ$3), 0)),
INDEX(GRID!$B$4:$AQ$10,MATCH($G$7,GRID!$A$4:$A$10,0),MATCH(1,($U$2=GRID!$B$1:$AQ$1)*(КАЛЕНДАРЬ!BC26=GRID!$B$3:$AQ$3), 0))*(1-GRID!$B$27))</f>
        <v>24500</v>
      </c>
      <c r="H435" s="35" cm="1">
        <f t="array" ref="H435">IF($I$2="Открытый тариф",
INDEX(GRID!$B$13:$AQ$19,MATCH($G$7,GRID!$A$13:$A$19,0),MATCH(1,($U$2=GRID!$B$1:$AQ$1)*(КАЛЕНДАРЬ!$BC26=GRID!$B$3:$AQ$3), 0)),
INDEX(GRID!$B$13:$AQ$19,MATCH($G$7,GRID!$A$13:$A$19,0),MATCH(1,($U$2=GRID!$B$1:$AQ$1)*(КАЛЕНДАРЬ!$BC26=GRID!$B$3:$AQ$3), 0))*(1-GRID!$B$27))</f>
        <v>27500</v>
      </c>
      <c r="I435" s="35" cm="1">
        <f t="array" ref="I435">IF($I$2="Открытый тариф",
INDEX(GRID!$B$4:$AQ$10,MATCH($I$7,GRID!$A$4:$A$10,0),MATCH(1,($U$2=GRID!$B$1:$AQ$1)*(КАЛЕНДАРЬ!BC26=GRID!$B$3:$AQ$3), 0)),
INDEX(GRID!$B$4:$AQ$10,MATCH($I$7,GRID!$A$4:$A$10,0),MATCH(1,($U$2=GRID!$B$1:$AQ$1)*(КАЛЕНДАРЬ!BC26=GRID!$B$3:$AQ$3), 0))*(1-GRID!$B$27))</f>
        <v>31400</v>
      </c>
      <c r="J435" s="35" cm="1">
        <f t="array" ref="J435">IF($I$2="Открытый тариф",
INDEX(GRID!$B$13:$AQ$19,MATCH($I$7,GRID!$A$13:$A$19,0),MATCH(1,($U$2=GRID!$B$1:$AQ$1)*(КАЛЕНДАРЬ!$BC26=GRID!$B$3:$AQ$3), 0)),
INDEX(GRID!$B$13:$AQ$19,MATCH($I$7,GRID!$A$13:$A$19,0),MATCH(1,($U$2=GRID!$B$1:$AQ$1)*(КАЛЕНДАРЬ!$BC26=GRID!$B$3:$AQ$3), 0))*(1-GRID!$B$27))</f>
        <v>34400</v>
      </c>
      <c r="K435" s="35" cm="1">
        <f t="array" ref="K435">IF($I$2="Открытый тариф",
INDEX(GRID!$B$4:$AQ$10,MATCH($K$7,GRID!$A$4:$A$10,0),MATCH(1,($U$2=GRID!$B$1:$AQ$1)*(КАЛЕНДАРЬ!BC26=GRID!$B$3:$AQ$3), 0)),
INDEX(GRID!$B$4:$AQ$10,MATCH($K$7,GRID!$A$4:$A$10,0),MATCH(1,($U$2=GRID!$B$1:$AQ$1)*(КАЛЕНДАРЬ!BC26=GRID!$B$3:$AQ$3), 0))*(1-GRID!$B$27))</f>
        <v>34600</v>
      </c>
      <c r="L435" s="35" cm="1">
        <f t="array" ref="L435">IF($I$2="Открытый тариф",
INDEX(GRID!$B$13:$AQ$19,MATCH($K$7,GRID!$A$13:$A$19,0),MATCH(1,($U$2=GRID!$B$1:$AQ$1)*(КАЛЕНДАРЬ!$BC26=GRID!$B$3:$AQ$3), 0)),
INDEX(GRID!$B$13:$AQ$19,MATCH($K$7,GRID!$A$13:$A$19,0),MATCH(1,($U$2=GRID!$B$1:$AQ$1)*(КАЛЕНДАРЬ!$BC26=GRID!$B$3:$AQ$3), 0))*(1-GRID!$B$27))</f>
        <v>37600</v>
      </c>
      <c r="M435" s="35" cm="1">
        <f t="array" ref="M435">IF($I$2="Открытый тариф",
INDEX(GRID!$B$4:$AQ$10,MATCH($M$7,GRID!$A$4:$A$10,0),MATCH(1,($U$2=GRID!$B$1:$AQ$1)*(КАЛЕНДАРЬ!BC26=GRID!$B$3:$AQ$3), 0)),
INDEX(GRID!$B$4:$AQ$10,MATCH($M$7,GRID!$A$4:$A$10,0),MATCH(1,($U$2=GRID!$B$1:$AQ$1)*(КАЛЕНДАРЬ!BC26=GRID!$B$3:$AQ$3), 0))*(1-GRID!$B$27))</f>
        <v>43400</v>
      </c>
      <c r="N435" s="35" cm="1">
        <f t="array" ref="N435">IF($I$2="Открытый тариф",
INDEX(GRID!$B$13:$AQ$19,MATCH($M$7,GRID!$A$13:$A$19,0),MATCH(1,($U$2=GRID!$B$1:$AQ$1)*(КАЛЕНДАРЬ!$BC26=GRID!$B$3:$AQ$3), 0)),
INDEX(GRID!$B$13:$AQ$19,MATCH($M$7,GRID!$A$13:$A$19,0),MATCH(1,($U$2=GRID!$B$1:$AQ$1)*(КАЛЕНДАРЬ!$BC26=GRID!$B$3:$AQ$3), 0))*(1-GRID!$B$27))</f>
        <v>46400</v>
      </c>
      <c r="O435" s="35" cm="1">
        <f t="array" ref="O435">IF($I$2="Открытый тариф",
INDEX(GRID!$B$4:$AQ$10,MATCH($O$7,GRID!$A$4:$A$10,0),MATCH(1,($U$2=GRID!$B$1:$AQ$1)*(КАЛЕНДАРЬ!BC26=GRID!$B$3:$AQ$3), 0)),
INDEX(GRID!$B$4:$AQ$10,MATCH($O$7,GRID!$A$4:$A$10,0),MATCH(1,($U$2=GRID!$B$1:$AQ$1)*(КАЛЕНДАРЬ!BC26=GRID!$B$3:$AQ$3), 0))*(1-GRID!$B$27))</f>
        <v>86900</v>
      </c>
      <c r="P435" s="35" cm="1">
        <f t="array" ref="P435">IF($I$2="Открытый тариф",
INDEX(GRID!$B$13:$AQ$19,MATCH($O$7,GRID!$A$13:$A$19,0),MATCH(1,($U$2=GRID!$B$1:$AQ$1)*(КАЛЕНДАРЬ!$BC26=GRID!$B$3:$AQ$3), 0)),
INDEX(GRID!$B$13:$AQ$19,MATCH($O$7,GRID!$A$13:$A$19,0),MATCH(1,($U$2=GRID!$B$1:$AQ$1)*(КАЛЕНДАРЬ!$BC26=GRID!$B$3:$AQ$3), 0))*(1-GRID!$B$27))</f>
        <v>86900</v>
      </c>
    </row>
    <row r="436" spans="1:16" x14ac:dyDescent="0.2">
      <c r="A436" s="58" t="s">
        <v>17</v>
      </c>
      <c r="B436" s="59">
        <v>24</v>
      </c>
      <c r="C436" s="35" cm="1">
        <f t="array" ref="C436">IF($I$2="Открытый тариф",
INDEX(GRID!$B$4:$AQ$10,MATCH($C$7,GRID!$A$4:$A$10,0),MATCH(1,($U$2=GRID!$B$1:$AQ$1)*(КАЛЕНДАРЬ!BC27=GRID!$B$3:$AQ$3), 0)),
INDEX(GRID!$B$4:$AQ$10,MATCH($C$7,GRID!$A$4:$A$10,0),MATCH(1,($U$2=GRID!$B$1:$AQ$1)*(КАЛЕНДАРЬ!BC27=GRID!$B$3:$AQ$3), 0))*(1-GRID!$B$27))</f>
        <v>19400</v>
      </c>
      <c r="D436" s="35" cm="1">
        <f t="array" ref="D436">IF($I$2="Открытый тариф",
INDEX(GRID!$B$13:$AQ$19,MATCH($C$7,GRID!$A$13:$A$19,0),MATCH(1,($U$2=GRID!$B$1:$AQ$1)*(КАЛЕНДАРЬ!$BC27=GRID!$B$3:$AQ$3), 0)),
INDEX(GRID!$B$13:$AQ$19,MATCH($C$7,GRID!$A$13:$A$19,0),MATCH(1,($U$2=GRID!$B$1:$AQ$1)*(КАЛЕНДАРЬ!$BC27=GRID!$B$3:$AQ$3), 0))*(1-GRID!$B$27))</f>
        <v>22400</v>
      </c>
      <c r="E436" s="35" cm="1">
        <f t="array" ref="E436">IF($I$2="Открытый тариф",
INDEX(GRID!$B$4:$AQ$10,MATCH($E$7,GRID!$A$4:$A$10,0),MATCH(1,($U$2=GRID!$B$1:$AQ$1)*(КАЛЕНДАРЬ!BC27=GRID!$B$3:$AQ$3), 0)),
INDEX(GRID!$B$4:$AQ$10,MATCH($E$7,GRID!$A$4:$A$10,0),MATCH(1,($U$2=GRID!$B$1:$AQ$1)*(КАЛЕНДАРЬ!BC27=GRID!$B$3:$AQ$3), 0))*(1-GRID!$B$27))</f>
        <v>23400</v>
      </c>
      <c r="F436" s="35" cm="1">
        <f t="array" ref="F436">IF($I$2="Открытый тариф",
INDEX(GRID!$B$13:$AQ$19,MATCH($E$7,GRID!$A$13:$A$19,0),MATCH(1,($U$2=GRID!$B$1:$AQ$1)*(КАЛЕНДАРЬ!$BC27=GRID!$B$3:$AQ$3), 0)),
INDEX(GRID!$B$13:$AQ$19,MATCH($E$7,GRID!$A$13:$A$19,0),MATCH(1,($U$2=GRID!$B$1:$AQ$1)*(КАЛЕНДАРЬ!$BC27=GRID!$B$3:$AQ$3), 0))*(1-GRID!$B$27))</f>
        <v>26400</v>
      </c>
      <c r="G436" s="35" cm="1">
        <f t="array" ref="G436">IF($I$2="Открытый тариф",
INDEX(GRID!$B$4:$AQ$10,MATCH($G$7,GRID!$A$4:$A$10,0),MATCH(1,($U$2=GRID!$B$1:$AQ$1)*(КАЛЕНДАРЬ!BC27=GRID!$B$3:$AQ$3), 0)),
INDEX(GRID!$B$4:$AQ$10,MATCH($G$7,GRID!$A$4:$A$10,0),MATCH(1,($U$2=GRID!$B$1:$AQ$1)*(КАЛЕНДАРЬ!BC27=GRID!$B$3:$AQ$3), 0))*(1-GRID!$B$27))</f>
        <v>24500</v>
      </c>
      <c r="H436" s="35" cm="1">
        <f t="array" ref="H436">IF($I$2="Открытый тариф",
INDEX(GRID!$B$13:$AQ$19,MATCH($G$7,GRID!$A$13:$A$19,0),MATCH(1,($U$2=GRID!$B$1:$AQ$1)*(КАЛЕНДАРЬ!$BC27=GRID!$B$3:$AQ$3), 0)),
INDEX(GRID!$B$13:$AQ$19,MATCH($G$7,GRID!$A$13:$A$19,0),MATCH(1,($U$2=GRID!$B$1:$AQ$1)*(КАЛЕНДАРЬ!$BC27=GRID!$B$3:$AQ$3), 0))*(1-GRID!$B$27))</f>
        <v>27500</v>
      </c>
      <c r="I436" s="35" cm="1">
        <f t="array" ref="I436">IF($I$2="Открытый тариф",
INDEX(GRID!$B$4:$AQ$10,MATCH($I$7,GRID!$A$4:$A$10,0),MATCH(1,($U$2=GRID!$B$1:$AQ$1)*(КАЛЕНДАРЬ!BC27=GRID!$B$3:$AQ$3), 0)),
INDEX(GRID!$B$4:$AQ$10,MATCH($I$7,GRID!$A$4:$A$10,0),MATCH(1,($U$2=GRID!$B$1:$AQ$1)*(КАЛЕНДАРЬ!BC27=GRID!$B$3:$AQ$3), 0))*(1-GRID!$B$27))</f>
        <v>31400</v>
      </c>
      <c r="J436" s="35" cm="1">
        <f t="array" ref="J436">IF($I$2="Открытый тариф",
INDEX(GRID!$B$13:$AQ$19,MATCH($I$7,GRID!$A$13:$A$19,0),MATCH(1,($U$2=GRID!$B$1:$AQ$1)*(КАЛЕНДАРЬ!$BC27=GRID!$B$3:$AQ$3), 0)),
INDEX(GRID!$B$13:$AQ$19,MATCH($I$7,GRID!$A$13:$A$19,0),MATCH(1,($U$2=GRID!$B$1:$AQ$1)*(КАЛЕНДАРЬ!$BC27=GRID!$B$3:$AQ$3), 0))*(1-GRID!$B$27))</f>
        <v>34400</v>
      </c>
      <c r="K436" s="35" cm="1">
        <f t="array" ref="K436">IF($I$2="Открытый тариф",
INDEX(GRID!$B$4:$AQ$10,MATCH($K$7,GRID!$A$4:$A$10,0),MATCH(1,($U$2=GRID!$B$1:$AQ$1)*(КАЛЕНДАРЬ!BC27=GRID!$B$3:$AQ$3), 0)),
INDEX(GRID!$B$4:$AQ$10,MATCH($K$7,GRID!$A$4:$A$10,0),MATCH(1,($U$2=GRID!$B$1:$AQ$1)*(КАЛЕНДАРЬ!BC27=GRID!$B$3:$AQ$3), 0))*(1-GRID!$B$27))</f>
        <v>34600</v>
      </c>
      <c r="L436" s="35" cm="1">
        <f t="array" ref="L436">IF($I$2="Открытый тариф",
INDEX(GRID!$B$13:$AQ$19,MATCH($K$7,GRID!$A$13:$A$19,0),MATCH(1,($U$2=GRID!$B$1:$AQ$1)*(КАЛЕНДАРЬ!$BC27=GRID!$B$3:$AQ$3), 0)),
INDEX(GRID!$B$13:$AQ$19,MATCH($K$7,GRID!$A$13:$A$19,0),MATCH(1,($U$2=GRID!$B$1:$AQ$1)*(КАЛЕНДАРЬ!$BC27=GRID!$B$3:$AQ$3), 0))*(1-GRID!$B$27))</f>
        <v>37600</v>
      </c>
      <c r="M436" s="35" cm="1">
        <f t="array" ref="M436">IF($I$2="Открытый тариф",
INDEX(GRID!$B$4:$AQ$10,MATCH($M$7,GRID!$A$4:$A$10,0),MATCH(1,($U$2=GRID!$B$1:$AQ$1)*(КАЛЕНДАРЬ!BC27=GRID!$B$3:$AQ$3), 0)),
INDEX(GRID!$B$4:$AQ$10,MATCH($M$7,GRID!$A$4:$A$10,0),MATCH(1,($U$2=GRID!$B$1:$AQ$1)*(КАЛЕНДАРЬ!BC27=GRID!$B$3:$AQ$3), 0))*(1-GRID!$B$27))</f>
        <v>43400</v>
      </c>
      <c r="N436" s="35" cm="1">
        <f t="array" ref="N436">IF($I$2="Открытый тариф",
INDEX(GRID!$B$13:$AQ$19,MATCH($M$7,GRID!$A$13:$A$19,0),MATCH(1,($U$2=GRID!$B$1:$AQ$1)*(КАЛЕНДАРЬ!$BC27=GRID!$B$3:$AQ$3), 0)),
INDEX(GRID!$B$13:$AQ$19,MATCH($M$7,GRID!$A$13:$A$19,0),MATCH(1,($U$2=GRID!$B$1:$AQ$1)*(КАЛЕНДАРЬ!$BC27=GRID!$B$3:$AQ$3), 0))*(1-GRID!$B$27))</f>
        <v>46400</v>
      </c>
      <c r="O436" s="35" cm="1">
        <f t="array" ref="O436">IF($I$2="Открытый тариф",
INDEX(GRID!$B$4:$AQ$10,MATCH($O$7,GRID!$A$4:$A$10,0),MATCH(1,($U$2=GRID!$B$1:$AQ$1)*(КАЛЕНДАРЬ!BC27=GRID!$B$3:$AQ$3), 0)),
INDEX(GRID!$B$4:$AQ$10,MATCH($O$7,GRID!$A$4:$A$10,0),MATCH(1,($U$2=GRID!$B$1:$AQ$1)*(КАЛЕНДАРЬ!BC27=GRID!$B$3:$AQ$3), 0))*(1-GRID!$B$27))</f>
        <v>86900</v>
      </c>
      <c r="P436" s="35" cm="1">
        <f t="array" ref="P436">IF($I$2="Открытый тариф",
INDEX(GRID!$B$13:$AQ$19,MATCH($O$7,GRID!$A$13:$A$19,0),MATCH(1,($U$2=GRID!$B$1:$AQ$1)*(КАЛЕНДАРЬ!$BC27=GRID!$B$3:$AQ$3), 0)),
INDEX(GRID!$B$13:$AQ$19,MATCH($O$7,GRID!$A$13:$A$19,0),MATCH(1,($U$2=GRID!$B$1:$AQ$1)*(КАЛЕНДАРЬ!$BC27=GRID!$B$3:$AQ$3), 0))*(1-GRID!$B$27))</f>
        <v>86900</v>
      </c>
    </row>
    <row r="437" spans="1:16" x14ac:dyDescent="0.2">
      <c r="A437" s="58" t="s">
        <v>18</v>
      </c>
      <c r="B437" s="59">
        <v>25</v>
      </c>
      <c r="C437" s="35" cm="1">
        <f t="array" ref="C437">IF($I$2="Открытый тариф",
INDEX(GRID!$B$4:$AQ$10,MATCH($C$7,GRID!$A$4:$A$10,0),MATCH(1,($U$2=GRID!$B$1:$AQ$1)*(КАЛЕНДАРЬ!BC28=GRID!$B$3:$AQ$3), 0)),
INDEX(GRID!$B$4:$AQ$10,MATCH($C$7,GRID!$A$4:$A$10,0),MATCH(1,($U$2=GRID!$B$1:$AQ$1)*(КАЛЕНДАРЬ!BC28=GRID!$B$3:$AQ$3), 0))*(1-GRID!$B$27))</f>
        <v>19400</v>
      </c>
      <c r="D437" s="35" cm="1">
        <f t="array" ref="D437">IF($I$2="Открытый тариф",
INDEX(GRID!$B$13:$AQ$19,MATCH($C$7,GRID!$A$13:$A$19,0),MATCH(1,($U$2=GRID!$B$1:$AQ$1)*(КАЛЕНДАРЬ!$BC28=GRID!$B$3:$AQ$3), 0)),
INDEX(GRID!$B$13:$AQ$19,MATCH($C$7,GRID!$A$13:$A$19,0),MATCH(1,($U$2=GRID!$B$1:$AQ$1)*(КАЛЕНДАРЬ!$BC28=GRID!$B$3:$AQ$3), 0))*(1-GRID!$B$27))</f>
        <v>22400</v>
      </c>
      <c r="E437" s="35" cm="1">
        <f t="array" ref="E437">IF($I$2="Открытый тариф",
INDEX(GRID!$B$4:$AQ$10,MATCH($E$7,GRID!$A$4:$A$10,0),MATCH(1,($U$2=GRID!$B$1:$AQ$1)*(КАЛЕНДАРЬ!BC28=GRID!$B$3:$AQ$3), 0)),
INDEX(GRID!$B$4:$AQ$10,MATCH($E$7,GRID!$A$4:$A$10,0),MATCH(1,($U$2=GRID!$B$1:$AQ$1)*(КАЛЕНДАРЬ!BC28=GRID!$B$3:$AQ$3), 0))*(1-GRID!$B$27))</f>
        <v>23400</v>
      </c>
      <c r="F437" s="35" cm="1">
        <f t="array" ref="F437">IF($I$2="Открытый тариф",
INDEX(GRID!$B$13:$AQ$19,MATCH($E$7,GRID!$A$13:$A$19,0),MATCH(1,($U$2=GRID!$B$1:$AQ$1)*(КАЛЕНДАРЬ!$BC28=GRID!$B$3:$AQ$3), 0)),
INDEX(GRID!$B$13:$AQ$19,MATCH($E$7,GRID!$A$13:$A$19,0),MATCH(1,($U$2=GRID!$B$1:$AQ$1)*(КАЛЕНДАРЬ!$BC28=GRID!$B$3:$AQ$3), 0))*(1-GRID!$B$27))</f>
        <v>26400</v>
      </c>
      <c r="G437" s="35" cm="1">
        <f t="array" ref="G437">IF($I$2="Открытый тариф",
INDEX(GRID!$B$4:$AQ$10,MATCH($G$7,GRID!$A$4:$A$10,0),MATCH(1,($U$2=GRID!$B$1:$AQ$1)*(КАЛЕНДАРЬ!BC28=GRID!$B$3:$AQ$3), 0)),
INDEX(GRID!$B$4:$AQ$10,MATCH($G$7,GRID!$A$4:$A$10,0),MATCH(1,($U$2=GRID!$B$1:$AQ$1)*(КАЛЕНДАРЬ!BC28=GRID!$B$3:$AQ$3), 0))*(1-GRID!$B$27))</f>
        <v>24500</v>
      </c>
      <c r="H437" s="35" cm="1">
        <f t="array" ref="H437">IF($I$2="Открытый тариф",
INDEX(GRID!$B$13:$AQ$19,MATCH($G$7,GRID!$A$13:$A$19,0),MATCH(1,($U$2=GRID!$B$1:$AQ$1)*(КАЛЕНДАРЬ!$BC28=GRID!$B$3:$AQ$3), 0)),
INDEX(GRID!$B$13:$AQ$19,MATCH($G$7,GRID!$A$13:$A$19,0),MATCH(1,($U$2=GRID!$B$1:$AQ$1)*(КАЛЕНДАРЬ!$BC28=GRID!$B$3:$AQ$3), 0))*(1-GRID!$B$27))</f>
        <v>27500</v>
      </c>
      <c r="I437" s="35" cm="1">
        <f t="array" ref="I437">IF($I$2="Открытый тариф",
INDEX(GRID!$B$4:$AQ$10,MATCH($I$7,GRID!$A$4:$A$10,0),MATCH(1,($U$2=GRID!$B$1:$AQ$1)*(КАЛЕНДАРЬ!BC28=GRID!$B$3:$AQ$3), 0)),
INDEX(GRID!$B$4:$AQ$10,MATCH($I$7,GRID!$A$4:$A$10,0),MATCH(1,($U$2=GRID!$B$1:$AQ$1)*(КАЛЕНДАРЬ!BC28=GRID!$B$3:$AQ$3), 0))*(1-GRID!$B$27))</f>
        <v>31400</v>
      </c>
      <c r="J437" s="35" cm="1">
        <f t="array" ref="J437">IF($I$2="Открытый тариф",
INDEX(GRID!$B$13:$AQ$19,MATCH($I$7,GRID!$A$13:$A$19,0),MATCH(1,($U$2=GRID!$B$1:$AQ$1)*(КАЛЕНДАРЬ!$BC28=GRID!$B$3:$AQ$3), 0)),
INDEX(GRID!$B$13:$AQ$19,MATCH($I$7,GRID!$A$13:$A$19,0),MATCH(1,($U$2=GRID!$B$1:$AQ$1)*(КАЛЕНДАРЬ!$BC28=GRID!$B$3:$AQ$3), 0))*(1-GRID!$B$27))</f>
        <v>34400</v>
      </c>
      <c r="K437" s="35" cm="1">
        <f t="array" ref="K437">IF($I$2="Открытый тариф",
INDEX(GRID!$B$4:$AQ$10,MATCH($K$7,GRID!$A$4:$A$10,0),MATCH(1,($U$2=GRID!$B$1:$AQ$1)*(КАЛЕНДАРЬ!BC28=GRID!$B$3:$AQ$3), 0)),
INDEX(GRID!$B$4:$AQ$10,MATCH($K$7,GRID!$A$4:$A$10,0),MATCH(1,($U$2=GRID!$B$1:$AQ$1)*(КАЛЕНДАРЬ!BC28=GRID!$B$3:$AQ$3), 0))*(1-GRID!$B$27))</f>
        <v>34600</v>
      </c>
      <c r="L437" s="35" cm="1">
        <f t="array" ref="L437">IF($I$2="Открытый тариф",
INDEX(GRID!$B$13:$AQ$19,MATCH($K$7,GRID!$A$13:$A$19,0),MATCH(1,($U$2=GRID!$B$1:$AQ$1)*(КАЛЕНДАРЬ!$BC28=GRID!$B$3:$AQ$3), 0)),
INDEX(GRID!$B$13:$AQ$19,MATCH($K$7,GRID!$A$13:$A$19,0),MATCH(1,($U$2=GRID!$B$1:$AQ$1)*(КАЛЕНДАРЬ!$BC28=GRID!$B$3:$AQ$3), 0))*(1-GRID!$B$27))</f>
        <v>37600</v>
      </c>
      <c r="M437" s="35" cm="1">
        <f t="array" ref="M437">IF($I$2="Открытый тариф",
INDEX(GRID!$B$4:$AQ$10,MATCH($M$7,GRID!$A$4:$A$10,0),MATCH(1,($U$2=GRID!$B$1:$AQ$1)*(КАЛЕНДАРЬ!BC28=GRID!$B$3:$AQ$3), 0)),
INDEX(GRID!$B$4:$AQ$10,MATCH($M$7,GRID!$A$4:$A$10,0),MATCH(1,($U$2=GRID!$B$1:$AQ$1)*(КАЛЕНДАРЬ!BC28=GRID!$B$3:$AQ$3), 0))*(1-GRID!$B$27))</f>
        <v>43400</v>
      </c>
      <c r="N437" s="35" cm="1">
        <f t="array" ref="N437">IF($I$2="Открытый тариф",
INDEX(GRID!$B$13:$AQ$19,MATCH($M$7,GRID!$A$13:$A$19,0),MATCH(1,($U$2=GRID!$B$1:$AQ$1)*(КАЛЕНДАРЬ!$BC28=GRID!$B$3:$AQ$3), 0)),
INDEX(GRID!$B$13:$AQ$19,MATCH($M$7,GRID!$A$13:$A$19,0),MATCH(1,($U$2=GRID!$B$1:$AQ$1)*(КАЛЕНДАРЬ!$BC28=GRID!$B$3:$AQ$3), 0))*(1-GRID!$B$27))</f>
        <v>46400</v>
      </c>
      <c r="O437" s="35" cm="1">
        <f t="array" ref="O437">IF($I$2="Открытый тариф",
INDEX(GRID!$B$4:$AQ$10,MATCH($O$7,GRID!$A$4:$A$10,0),MATCH(1,($U$2=GRID!$B$1:$AQ$1)*(КАЛЕНДАРЬ!BC28=GRID!$B$3:$AQ$3), 0)),
INDEX(GRID!$B$4:$AQ$10,MATCH($O$7,GRID!$A$4:$A$10,0),MATCH(1,($U$2=GRID!$B$1:$AQ$1)*(КАЛЕНДАРЬ!BC28=GRID!$B$3:$AQ$3), 0))*(1-GRID!$B$27))</f>
        <v>86900</v>
      </c>
      <c r="P437" s="35" cm="1">
        <f t="array" ref="P437">IF($I$2="Открытый тариф",
INDEX(GRID!$B$13:$AQ$19,MATCH($O$7,GRID!$A$13:$A$19,0),MATCH(1,($U$2=GRID!$B$1:$AQ$1)*(КАЛЕНДАРЬ!$BC28=GRID!$B$3:$AQ$3), 0)),
INDEX(GRID!$B$13:$AQ$19,MATCH($O$7,GRID!$A$13:$A$19,0),MATCH(1,($U$2=GRID!$B$1:$AQ$1)*(КАЛЕНДАРЬ!$BC28=GRID!$B$3:$AQ$3), 0))*(1-GRID!$B$27))</f>
        <v>86900</v>
      </c>
    </row>
    <row r="438" spans="1:16" x14ac:dyDescent="0.2">
      <c r="A438" s="58" t="s">
        <v>19</v>
      </c>
      <c r="B438" s="59">
        <v>26</v>
      </c>
      <c r="C438" s="35" cm="1">
        <f t="array" ref="C438">IF($I$2="Открытый тариф",
INDEX(GRID!$B$4:$AQ$10,MATCH($C$7,GRID!$A$4:$A$10,0),MATCH(1,($U$2=GRID!$B$1:$AQ$1)*(КАЛЕНДАРЬ!BC29=GRID!$B$3:$AQ$3), 0)),
INDEX(GRID!$B$4:$AQ$10,MATCH($C$7,GRID!$A$4:$A$10,0),MATCH(1,($U$2=GRID!$B$1:$AQ$1)*(КАЛЕНДАРЬ!BC29=GRID!$B$3:$AQ$3), 0))*(1-GRID!$B$27))</f>
        <v>19400</v>
      </c>
      <c r="D438" s="35" cm="1">
        <f t="array" ref="D438">IF($I$2="Открытый тариф",
INDEX(GRID!$B$13:$AQ$19,MATCH($C$7,GRID!$A$13:$A$19,0),MATCH(1,($U$2=GRID!$B$1:$AQ$1)*(КАЛЕНДАРЬ!$BC29=GRID!$B$3:$AQ$3), 0)),
INDEX(GRID!$B$13:$AQ$19,MATCH($C$7,GRID!$A$13:$A$19,0),MATCH(1,($U$2=GRID!$B$1:$AQ$1)*(КАЛЕНДАРЬ!$BC29=GRID!$B$3:$AQ$3), 0))*(1-GRID!$B$27))</f>
        <v>22400</v>
      </c>
      <c r="E438" s="35" cm="1">
        <f t="array" ref="E438">IF($I$2="Открытый тариф",
INDEX(GRID!$B$4:$AQ$10,MATCH($E$7,GRID!$A$4:$A$10,0),MATCH(1,($U$2=GRID!$B$1:$AQ$1)*(КАЛЕНДАРЬ!BC29=GRID!$B$3:$AQ$3), 0)),
INDEX(GRID!$B$4:$AQ$10,MATCH($E$7,GRID!$A$4:$A$10,0),MATCH(1,($U$2=GRID!$B$1:$AQ$1)*(КАЛЕНДАРЬ!BC29=GRID!$B$3:$AQ$3), 0))*(1-GRID!$B$27))</f>
        <v>23400</v>
      </c>
      <c r="F438" s="35" cm="1">
        <f t="array" ref="F438">IF($I$2="Открытый тариф",
INDEX(GRID!$B$13:$AQ$19,MATCH($E$7,GRID!$A$13:$A$19,0),MATCH(1,($U$2=GRID!$B$1:$AQ$1)*(КАЛЕНДАРЬ!$BC29=GRID!$B$3:$AQ$3), 0)),
INDEX(GRID!$B$13:$AQ$19,MATCH($E$7,GRID!$A$13:$A$19,0),MATCH(1,($U$2=GRID!$B$1:$AQ$1)*(КАЛЕНДАРЬ!$BC29=GRID!$B$3:$AQ$3), 0))*(1-GRID!$B$27))</f>
        <v>26400</v>
      </c>
      <c r="G438" s="35" cm="1">
        <f t="array" ref="G438">IF($I$2="Открытый тариф",
INDEX(GRID!$B$4:$AQ$10,MATCH($G$7,GRID!$A$4:$A$10,0),MATCH(1,($U$2=GRID!$B$1:$AQ$1)*(КАЛЕНДАРЬ!BC29=GRID!$B$3:$AQ$3), 0)),
INDEX(GRID!$B$4:$AQ$10,MATCH($G$7,GRID!$A$4:$A$10,0),MATCH(1,($U$2=GRID!$B$1:$AQ$1)*(КАЛЕНДАРЬ!BC29=GRID!$B$3:$AQ$3), 0))*(1-GRID!$B$27))</f>
        <v>24500</v>
      </c>
      <c r="H438" s="35" cm="1">
        <f t="array" ref="H438">IF($I$2="Открытый тариф",
INDEX(GRID!$B$13:$AQ$19,MATCH($G$7,GRID!$A$13:$A$19,0),MATCH(1,($U$2=GRID!$B$1:$AQ$1)*(КАЛЕНДАРЬ!$BC29=GRID!$B$3:$AQ$3), 0)),
INDEX(GRID!$B$13:$AQ$19,MATCH($G$7,GRID!$A$13:$A$19,0),MATCH(1,($U$2=GRID!$B$1:$AQ$1)*(КАЛЕНДАРЬ!$BC29=GRID!$B$3:$AQ$3), 0))*(1-GRID!$B$27))</f>
        <v>27500</v>
      </c>
      <c r="I438" s="35" cm="1">
        <f t="array" ref="I438">IF($I$2="Открытый тариф",
INDEX(GRID!$B$4:$AQ$10,MATCH($I$7,GRID!$A$4:$A$10,0),MATCH(1,($U$2=GRID!$B$1:$AQ$1)*(КАЛЕНДАРЬ!BC29=GRID!$B$3:$AQ$3), 0)),
INDEX(GRID!$B$4:$AQ$10,MATCH($I$7,GRID!$A$4:$A$10,0),MATCH(1,($U$2=GRID!$B$1:$AQ$1)*(КАЛЕНДАРЬ!BC29=GRID!$B$3:$AQ$3), 0))*(1-GRID!$B$27))</f>
        <v>31400</v>
      </c>
      <c r="J438" s="35" cm="1">
        <f t="array" ref="J438">IF($I$2="Открытый тариф",
INDEX(GRID!$B$13:$AQ$19,MATCH($I$7,GRID!$A$13:$A$19,0),MATCH(1,($U$2=GRID!$B$1:$AQ$1)*(КАЛЕНДАРЬ!$BC29=GRID!$B$3:$AQ$3), 0)),
INDEX(GRID!$B$13:$AQ$19,MATCH($I$7,GRID!$A$13:$A$19,0),MATCH(1,($U$2=GRID!$B$1:$AQ$1)*(КАЛЕНДАРЬ!$BC29=GRID!$B$3:$AQ$3), 0))*(1-GRID!$B$27))</f>
        <v>34400</v>
      </c>
      <c r="K438" s="35" cm="1">
        <f t="array" ref="K438">IF($I$2="Открытый тариф",
INDEX(GRID!$B$4:$AQ$10,MATCH($K$7,GRID!$A$4:$A$10,0),MATCH(1,($U$2=GRID!$B$1:$AQ$1)*(КАЛЕНДАРЬ!BC29=GRID!$B$3:$AQ$3), 0)),
INDEX(GRID!$B$4:$AQ$10,MATCH($K$7,GRID!$A$4:$A$10,0),MATCH(1,($U$2=GRID!$B$1:$AQ$1)*(КАЛЕНДАРЬ!BC29=GRID!$B$3:$AQ$3), 0))*(1-GRID!$B$27))</f>
        <v>34600</v>
      </c>
      <c r="L438" s="35" cm="1">
        <f t="array" ref="L438">IF($I$2="Открытый тариф",
INDEX(GRID!$B$13:$AQ$19,MATCH($K$7,GRID!$A$13:$A$19,0),MATCH(1,($U$2=GRID!$B$1:$AQ$1)*(КАЛЕНДАРЬ!$BC29=GRID!$B$3:$AQ$3), 0)),
INDEX(GRID!$B$13:$AQ$19,MATCH($K$7,GRID!$A$13:$A$19,0),MATCH(1,($U$2=GRID!$B$1:$AQ$1)*(КАЛЕНДАРЬ!$BC29=GRID!$B$3:$AQ$3), 0))*(1-GRID!$B$27))</f>
        <v>37600</v>
      </c>
      <c r="M438" s="35" cm="1">
        <f t="array" ref="M438">IF($I$2="Открытый тариф",
INDEX(GRID!$B$4:$AQ$10,MATCH($M$7,GRID!$A$4:$A$10,0),MATCH(1,($U$2=GRID!$B$1:$AQ$1)*(КАЛЕНДАРЬ!BC29=GRID!$B$3:$AQ$3), 0)),
INDEX(GRID!$B$4:$AQ$10,MATCH($M$7,GRID!$A$4:$A$10,0),MATCH(1,($U$2=GRID!$B$1:$AQ$1)*(КАЛЕНДАРЬ!BC29=GRID!$B$3:$AQ$3), 0))*(1-GRID!$B$27))</f>
        <v>43400</v>
      </c>
      <c r="N438" s="35" cm="1">
        <f t="array" ref="N438">IF($I$2="Открытый тариф",
INDEX(GRID!$B$13:$AQ$19,MATCH($M$7,GRID!$A$13:$A$19,0),MATCH(1,($U$2=GRID!$B$1:$AQ$1)*(КАЛЕНДАРЬ!$BC29=GRID!$B$3:$AQ$3), 0)),
INDEX(GRID!$B$13:$AQ$19,MATCH($M$7,GRID!$A$13:$A$19,0),MATCH(1,($U$2=GRID!$B$1:$AQ$1)*(КАЛЕНДАРЬ!$BC29=GRID!$B$3:$AQ$3), 0))*(1-GRID!$B$27))</f>
        <v>46400</v>
      </c>
      <c r="O438" s="35" cm="1">
        <f t="array" ref="O438">IF($I$2="Открытый тариф",
INDEX(GRID!$B$4:$AQ$10,MATCH($O$7,GRID!$A$4:$A$10,0),MATCH(1,($U$2=GRID!$B$1:$AQ$1)*(КАЛЕНДАРЬ!BC29=GRID!$B$3:$AQ$3), 0)),
INDEX(GRID!$B$4:$AQ$10,MATCH($O$7,GRID!$A$4:$A$10,0),MATCH(1,($U$2=GRID!$B$1:$AQ$1)*(КАЛЕНДАРЬ!BC29=GRID!$B$3:$AQ$3), 0))*(1-GRID!$B$27))</f>
        <v>86900</v>
      </c>
      <c r="P438" s="35" cm="1">
        <f t="array" ref="P438">IF($I$2="Открытый тариф",
INDEX(GRID!$B$13:$AQ$19,MATCH($O$7,GRID!$A$13:$A$19,0),MATCH(1,($U$2=GRID!$B$1:$AQ$1)*(КАЛЕНДАРЬ!$BC29=GRID!$B$3:$AQ$3), 0)),
INDEX(GRID!$B$13:$AQ$19,MATCH($O$7,GRID!$A$13:$A$19,0),MATCH(1,($U$2=GRID!$B$1:$AQ$1)*(КАЛЕНДАРЬ!$BC29=GRID!$B$3:$AQ$3), 0))*(1-GRID!$B$27))</f>
        <v>86900</v>
      </c>
    </row>
    <row r="439" spans="1:16" x14ac:dyDescent="0.2">
      <c r="A439" s="58" t="s">
        <v>20</v>
      </c>
      <c r="B439" s="59">
        <v>27</v>
      </c>
      <c r="C439" s="35" cm="1">
        <f t="array" ref="C439">IF($I$2="Открытый тариф",
INDEX(GRID!$B$4:$AQ$10,MATCH($C$7,GRID!$A$4:$A$10,0),MATCH(1,($U$2=GRID!$B$1:$AQ$1)*(КАЛЕНДАРЬ!BC30=GRID!$B$3:$AQ$3), 0)),
INDEX(GRID!$B$4:$AQ$10,MATCH($C$7,GRID!$A$4:$A$10,0),MATCH(1,($U$2=GRID!$B$1:$AQ$1)*(КАЛЕНДАРЬ!BC30=GRID!$B$3:$AQ$3), 0))*(1-GRID!$B$27))</f>
        <v>19400</v>
      </c>
      <c r="D439" s="35" cm="1">
        <f t="array" ref="D439">IF($I$2="Открытый тариф",
INDEX(GRID!$B$13:$AQ$19,MATCH($C$7,GRID!$A$13:$A$19,0),MATCH(1,($U$2=GRID!$B$1:$AQ$1)*(КАЛЕНДАРЬ!$BC30=GRID!$B$3:$AQ$3), 0)),
INDEX(GRID!$B$13:$AQ$19,MATCH($C$7,GRID!$A$13:$A$19,0),MATCH(1,($U$2=GRID!$B$1:$AQ$1)*(КАЛЕНДАРЬ!$BC30=GRID!$B$3:$AQ$3), 0))*(1-GRID!$B$27))</f>
        <v>22400</v>
      </c>
      <c r="E439" s="35" cm="1">
        <f t="array" ref="E439">IF($I$2="Открытый тариф",
INDEX(GRID!$B$4:$AQ$10,MATCH($E$7,GRID!$A$4:$A$10,0),MATCH(1,($U$2=GRID!$B$1:$AQ$1)*(КАЛЕНДАРЬ!BC30=GRID!$B$3:$AQ$3), 0)),
INDEX(GRID!$B$4:$AQ$10,MATCH($E$7,GRID!$A$4:$A$10,0),MATCH(1,($U$2=GRID!$B$1:$AQ$1)*(КАЛЕНДАРЬ!BC30=GRID!$B$3:$AQ$3), 0))*(1-GRID!$B$27))</f>
        <v>23400</v>
      </c>
      <c r="F439" s="35" cm="1">
        <f t="array" ref="F439">IF($I$2="Открытый тариф",
INDEX(GRID!$B$13:$AQ$19,MATCH($E$7,GRID!$A$13:$A$19,0),MATCH(1,($U$2=GRID!$B$1:$AQ$1)*(КАЛЕНДАРЬ!$BC30=GRID!$B$3:$AQ$3), 0)),
INDEX(GRID!$B$13:$AQ$19,MATCH($E$7,GRID!$A$13:$A$19,0),MATCH(1,($U$2=GRID!$B$1:$AQ$1)*(КАЛЕНДАРЬ!$BC30=GRID!$B$3:$AQ$3), 0))*(1-GRID!$B$27))</f>
        <v>26400</v>
      </c>
      <c r="G439" s="35" cm="1">
        <f t="array" ref="G439">IF($I$2="Открытый тариф",
INDEX(GRID!$B$4:$AQ$10,MATCH($G$7,GRID!$A$4:$A$10,0),MATCH(1,($U$2=GRID!$B$1:$AQ$1)*(КАЛЕНДАРЬ!BC30=GRID!$B$3:$AQ$3), 0)),
INDEX(GRID!$B$4:$AQ$10,MATCH($G$7,GRID!$A$4:$A$10,0),MATCH(1,($U$2=GRID!$B$1:$AQ$1)*(КАЛЕНДАРЬ!BC30=GRID!$B$3:$AQ$3), 0))*(1-GRID!$B$27))</f>
        <v>24500</v>
      </c>
      <c r="H439" s="35" cm="1">
        <f t="array" ref="H439">IF($I$2="Открытый тариф",
INDEX(GRID!$B$13:$AQ$19,MATCH($G$7,GRID!$A$13:$A$19,0),MATCH(1,($U$2=GRID!$B$1:$AQ$1)*(КАЛЕНДАРЬ!$BC30=GRID!$B$3:$AQ$3), 0)),
INDEX(GRID!$B$13:$AQ$19,MATCH($G$7,GRID!$A$13:$A$19,0),MATCH(1,($U$2=GRID!$B$1:$AQ$1)*(КАЛЕНДАРЬ!$BC30=GRID!$B$3:$AQ$3), 0))*(1-GRID!$B$27))</f>
        <v>27500</v>
      </c>
      <c r="I439" s="35" cm="1">
        <f t="array" ref="I439">IF($I$2="Открытый тариф",
INDEX(GRID!$B$4:$AQ$10,MATCH($I$7,GRID!$A$4:$A$10,0),MATCH(1,($U$2=GRID!$B$1:$AQ$1)*(КАЛЕНДАРЬ!BC30=GRID!$B$3:$AQ$3), 0)),
INDEX(GRID!$B$4:$AQ$10,MATCH($I$7,GRID!$A$4:$A$10,0),MATCH(1,($U$2=GRID!$B$1:$AQ$1)*(КАЛЕНДАРЬ!BC30=GRID!$B$3:$AQ$3), 0))*(1-GRID!$B$27))</f>
        <v>31400</v>
      </c>
      <c r="J439" s="35" cm="1">
        <f t="array" ref="J439">IF($I$2="Открытый тариф",
INDEX(GRID!$B$13:$AQ$19,MATCH($I$7,GRID!$A$13:$A$19,0),MATCH(1,($U$2=GRID!$B$1:$AQ$1)*(КАЛЕНДАРЬ!$BC30=GRID!$B$3:$AQ$3), 0)),
INDEX(GRID!$B$13:$AQ$19,MATCH($I$7,GRID!$A$13:$A$19,0),MATCH(1,($U$2=GRID!$B$1:$AQ$1)*(КАЛЕНДАРЬ!$BC30=GRID!$B$3:$AQ$3), 0))*(1-GRID!$B$27))</f>
        <v>34400</v>
      </c>
      <c r="K439" s="35" cm="1">
        <f t="array" ref="K439">IF($I$2="Открытый тариф",
INDEX(GRID!$B$4:$AQ$10,MATCH($K$7,GRID!$A$4:$A$10,0),MATCH(1,($U$2=GRID!$B$1:$AQ$1)*(КАЛЕНДАРЬ!BC30=GRID!$B$3:$AQ$3), 0)),
INDEX(GRID!$B$4:$AQ$10,MATCH($K$7,GRID!$A$4:$A$10,0),MATCH(1,($U$2=GRID!$B$1:$AQ$1)*(КАЛЕНДАРЬ!BC30=GRID!$B$3:$AQ$3), 0))*(1-GRID!$B$27))</f>
        <v>34600</v>
      </c>
      <c r="L439" s="35" cm="1">
        <f t="array" ref="L439">IF($I$2="Открытый тариф",
INDEX(GRID!$B$13:$AQ$19,MATCH($K$7,GRID!$A$13:$A$19,0),MATCH(1,($U$2=GRID!$B$1:$AQ$1)*(КАЛЕНДАРЬ!$BC30=GRID!$B$3:$AQ$3), 0)),
INDEX(GRID!$B$13:$AQ$19,MATCH($K$7,GRID!$A$13:$A$19,0),MATCH(1,($U$2=GRID!$B$1:$AQ$1)*(КАЛЕНДАРЬ!$BC30=GRID!$B$3:$AQ$3), 0))*(1-GRID!$B$27))</f>
        <v>37600</v>
      </c>
      <c r="M439" s="35" cm="1">
        <f t="array" ref="M439">IF($I$2="Открытый тариф",
INDEX(GRID!$B$4:$AQ$10,MATCH($M$7,GRID!$A$4:$A$10,0),MATCH(1,($U$2=GRID!$B$1:$AQ$1)*(КАЛЕНДАРЬ!BC30=GRID!$B$3:$AQ$3), 0)),
INDEX(GRID!$B$4:$AQ$10,MATCH($M$7,GRID!$A$4:$A$10,0),MATCH(1,($U$2=GRID!$B$1:$AQ$1)*(КАЛЕНДАРЬ!BC30=GRID!$B$3:$AQ$3), 0))*(1-GRID!$B$27))</f>
        <v>43400</v>
      </c>
      <c r="N439" s="35" cm="1">
        <f t="array" ref="N439">IF($I$2="Открытый тариф",
INDEX(GRID!$B$13:$AQ$19,MATCH($M$7,GRID!$A$13:$A$19,0),MATCH(1,($U$2=GRID!$B$1:$AQ$1)*(КАЛЕНДАРЬ!$BC30=GRID!$B$3:$AQ$3), 0)),
INDEX(GRID!$B$13:$AQ$19,MATCH($M$7,GRID!$A$13:$A$19,0),MATCH(1,($U$2=GRID!$B$1:$AQ$1)*(КАЛЕНДАРЬ!$BC30=GRID!$B$3:$AQ$3), 0))*(1-GRID!$B$27))</f>
        <v>46400</v>
      </c>
      <c r="O439" s="35" cm="1">
        <f t="array" ref="O439">IF($I$2="Открытый тариф",
INDEX(GRID!$B$4:$AQ$10,MATCH($O$7,GRID!$A$4:$A$10,0),MATCH(1,($U$2=GRID!$B$1:$AQ$1)*(КАЛЕНДАРЬ!BC30=GRID!$B$3:$AQ$3), 0)),
INDEX(GRID!$B$4:$AQ$10,MATCH($O$7,GRID!$A$4:$A$10,0),MATCH(1,($U$2=GRID!$B$1:$AQ$1)*(КАЛЕНДАРЬ!BC30=GRID!$B$3:$AQ$3), 0))*(1-GRID!$B$27))</f>
        <v>86900</v>
      </c>
      <c r="P439" s="35" cm="1">
        <f t="array" ref="P439">IF($I$2="Открытый тариф",
INDEX(GRID!$B$13:$AQ$19,MATCH($O$7,GRID!$A$13:$A$19,0),MATCH(1,($U$2=GRID!$B$1:$AQ$1)*(КАЛЕНДАРЬ!$BC30=GRID!$B$3:$AQ$3), 0)),
INDEX(GRID!$B$13:$AQ$19,MATCH($O$7,GRID!$A$13:$A$19,0),MATCH(1,($U$2=GRID!$B$1:$AQ$1)*(КАЛЕНДАРЬ!$BC30=GRID!$B$3:$AQ$3), 0))*(1-GRID!$B$27))</f>
        <v>86900</v>
      </c>
    </row>
    <row r="440" spans="1:16" x14ac:dyDescent="0.2">
      <c r="A440" s="58" t="s">
        <v>14</v>
      </c>
      <c r="B440" s="59">
        <v>28</v>
      </c>
      <c r="C440" s="35" cm="1">
        <f t="array" ref="C440">IF($I$2="Открытый тариф",
INDEX(GRID!$B$4:$AQ$10,MATCH($C$7,GRID!$A$4:$A$10,0),MATCH(1,($U$2=GRID!$B$1:$AQ$1)*(КАЛЕНДАРЬ!BC31=GRID!$B$3:$AQ$3), 0)),
INDEX(GRID!$B$4:$AQ$10,MATCH($C$7,GRID!$A$4:$A$10,0),MATCH(1,($U$2=GRID!$B$1:$AQ$1)*(КАЛЕНДАРЬ!BC31=GRID!$B$3:$AQ$3), 0))*(1-GRID!$B$27))</f>
        <v>19400</v>
      </c>
      <c r="D440" s="35" cm="1">
        <f t="array" ref="D440">IF($I$2="Открытый тариф",
INDEX(GRID!$B$13:$AQ$19,MATCH($C$7,GRID!$A$13:$A$19,0),MATCH(1,($U$2=GRID!$B$1:$AQ$1)*(КАЛЕНДАРЬ!$BC31=GRID!$B$3:$AQ$3), 0)),
INDEX(GRID!$B$13:$AQ$19,MATCH($C$7,GRID!$A$13:$A$19,0),MATCH(1,($U$2=GRID!$B$1:$AQ$1)*(КАЛЕНДАРЬ!$BC31=GRID!$B$3:$AQ$3), 0))*(1-GRID!$B$27))</f>
        <v>22400</v>
      </c>
      <c r="E440" s="35" cm="1">
        <f t="array" ref="E440">IF($I$2="Открытый тариф",
INDEX(GRID!$B$4:$AQ$10,MATCH($E$7,GRID!$A$4:$A$10,0),MATCH(1,($U$2=GRID!$B$1:$AQ$1)*(КАЛЕНДАРЬ!BC31=GRID!$B$3:$AQ$3), 0)),
INDEX(GRID!$B$4:$AQ$10,MATCH($E$7,GRID!$A$4:$A$10,0),MATCH(1,($U$2=GRID!$B$1:$AQ$1)*(КАЛЕНДАРЬ!BC31=GRID!$B$3:$AQ$3), 0))*(1-GRID!$B$27))</f>
        <v>23400</v>
      </c>
      <c r="F440" s="35" cm="1">
        <f t="array" ref="F440">IF($I$2="Открытый тариф",
INDEX(GRID!$B$13:$AQ$19,MATCH($E$7,GRID!$A$13:$A$19,0),MATCH(1,($U$2=GRID!$B$1:$AQ$1)*(КАЛЕНДАРЬ!$BC31=GRID!$B$3:$AQ$3), 0)),
INDEX(GRID!$B$13:$AQ$19,MATCH($E$7,GRID!$A$13:$A$19,0),MATCH(1,($U$2=GRID!$B$1:$AQ$1)*(КАЛЕНДАРЬ!$BC31=GRID!$B$3:$AQ$3), 0))*(1-GRID!$B$27))</f>
        <v>26400</v>
      </c>
      <c r="G440" s="35" cm="1">
        <f t="array" ref="G440">IF($I$2="Открытый тариф",
INDEX(GRID!$B$4:$AQ$10,MATCH($G$7,GRID!$A$4:$A$10,0),MATCH(1,($U$2=GRID!$B$1:$AQ$1)*(КАЛЕНДАРЬ!BC31=GRID!$B$3:$AQ$3), 0)),
INDEX(GRID!$B$4:$AQ$10,MATCH($G$7,GRID!$A$4:$A$10,0),MATCH(1,($U$2=GRID!$B$1:$AQ$1)*(КАЛЕНДАРЬ!BC31=GRID!$B$3:$AQ$3), 0))*(1-GRID!$B$27))</f>
        <v>24500</v>
      </c>
      <c r="H440" s="35" cm="1">
        <f t="array" ref="H440">IF($I$2="Открытый тариф",
INDEX(GRID!$B$13:$AQ$19,MATCH($G$7,GRID!$A$13:$A$19,0),MATCH(1,($U$2=GRID!$B$1:$AQ$1)*(КАЛЕНДАРЬ!$BC31=GRID!$B$3:$AQ$3), 0)),
INDEX(GRID!$B$13:$AQ$19,MATCH($G$7,GRID!$A$13:$A$19,0),MATCH(1,($U$2=GRID!$B$1:$AQ$1)*(КАЛЕНДАРЬ!$BC31=GRID!$B$3:$AQ$3), 0))*(1-GRID!$B$27))</f>
        <v>27500</v>
      </c>
      <c r="I440" s="35" cm="1">
        <f t="array" ref="I440">IF($I$2="Открытый тариф",
INDEX(GRID!$B$4:$AQ$10,MATCH($I$7,GRID!$A$4:$A$10,0),MATCH(1,($U$2=GRID!$B$1:$AQ$1)*(КАЛЕНДАРЬ!BC31=GRID!$B$3:$AQ$3), 0)),
INDEX(GRID!$B$4:$AQ$10,MATCH($I$7,GRID!$A$4:$A$10,0),MATCH(1,($U$2=GRID!$B$1:$AQ$1)*(КАЛЕНДАРЬ!BC31=GRID!$B$3:$AQ$3), 0))*(1-GRID!$B$27))</f>
        <v>31400</v>
      </c>
      <c r="J440" s="35" cm="1">
        <f t="array" ref="J440">IF($I$2="Открытый тариф",
INDEX(GRID!$B$13:$AQ$19,MATCH($I$7,GRID!$A$13:$A$19,0),MATCH(1,($U$2=GRID!$B$1:$AQ$1)*(КАЛЕНДАРЬ!$BC31=GRID!$B$3:$AQ$3), 0)),
INDEX(GRID!$B$13:$AQ$19,MATCH($I$7,GRID!$A$13:$A$19,0),MATCH(1,($U$2=GRID!$B$1:$AQ$1)*(КАЛЕНДАРЬ!$BC31=GRID!$B$3:$AQ$3), 0))*(1-GRID!$B$27))</f>
        <v>34400</v>
      </c>
      <c r="K440" s="35" cm="1">
        <f t="array" ref="K440">IF($I$2="Открытый тариф",
INDEX(GRID!$B$4:$AQ$10,MATCH($K$7,GRID!$A$4:$A$10,0),MATCH(1,($U$2=GRID!$B$1:$AQ$1)*(КАЛЕНДАРЬ!BC31=GRID!$B$3:$AQ$3), 0)),
INDEX(GRID!$B$4:$AQ$10,MATCH($K$7,GRID!$A$4:$A$10,0),MATCH(1,($U$2=GRID!$B$1:$AQ$1)*(КАЛЕНДАРЬ!BC31=GRID!$B$3:$AQ$3), 0))*(1-GRID!$B$27))</f>
        <v>34600</v>
      </c>
      <c r="L440" s="35" cm="1">
        <f t="array" ref="L440">IF($I$2="Открытый тариф",
INDEX(GRID!$B$13:$AQ$19,MATCH($K$7,GRID!$A$13:$A$19,0),MATCH(1,($U$2=GRID!$B$1:$AQ$1)*(КАЛЕНДАРЬ!$BC31=GRID!$B$3:$AQ$3), 0)),
INDEX(GRID!$B$13:$AQ$19,MATCH($K$7,GRID!$A$13:$A$19,0),MATCH(1,($U$2=GRID!$B$1:$AQ$1)*(КАЛЕНДАРЬ!$BC31=GRID!$B$3:$AQ$3), 0))*(1-GRID!$B$27))</f>
        <v>37600</v>
      </c>
      <c r="M440" s="35" cm="1">
        <f t="array" ref="M440">IF($I$2="Открытый тариф",
INDEX(GRID!$B$4:$AQ$10,MATCH($M$7,GRID!$A$4:$A$10,0),MATCH(1,($U$2=GRID!$B$1:$AQ$1)*(КАЛЕНДАРЬ!BC31=GRID!$B$3:$AQ$3), 0)),
INDEX(GRID!$B$4:$AQ$10,MATCH($M$7,GRID!$A$4:$A$10,0),MATCH(1,($U$2=GRID!$B$1:$AQ$1)*(КАЛЕНДАРЬ!BC31=GRID!$B$3:$AQ$3), 0))*(1-GRID!$B$27))</f>
        <v>43400</v>
      </c>
      <c r="N440" s="35" cm="1">
        <f t="array" ref="N440">IF($I$2="Открытый тариф",
INDEX(GRID!$B$13:$AQ$19,MATCH($M$7,GRID!$A$13:$A$19,0),MATCH(1,($U$2=GRID!$B$1:$AQ$1)*(КАЛЕНДАРЬ!$BC31=GRID!$B$3:$AQ$3), 0)),
INDEX(GRID!$B$13:$AQ$19,MATCH($M$7,GRID!$A$13:$A$19,0),MATCH(1,($U$2=GRID!$B$1:$AQ$1)*(КАЛЕНДАРЬ!$BC31=GRID!$B$3:$AQ$3), 0))*(1-GRID!$B$27))</f>
        <v>46400</v>
      </c>
      <c r="O440" s="35" cm="1">
        <f t="array" ref="O440">IF($I$2="Открытый тариф",
INDEX(GRID!$B$4:$AQ$10,MATCH($O$7,GRID!$A$4:$A$10,0),MATCH(1,($U$2=GRID!$B$1:$AQ$1)*(КАЛЕНДАРЬ!BC31=GRID!$B$3:$AQ$3), 0)),
INDEX(GRID!$B$4:$AQ$10,MATCH($O$7,GRID!$A$4:$A$10,0),MATCH(1,($U$2=GRID!$B$1:$AQ$1)*(КАЛЕНДАРЬ!BC31=GRID!$B$3:$AQ$3), 0))*(1-GRID!$B$27))</f>
        <v>86900</v>
      </c>
      <c r="P440" s="35" cm="1">
        <f t="array" ref="P440">IF($I$2="Открытый тариф",
INDEX(GRID!$B$13:$AQ$19,MATCH($O$7,GRID!$A$13:$A$19,0),MATCH(1,($U$2=GRID!$B$1:$AQ$1)*(КАЛЕНДАРЬ!$BC31=GRID!$B$3:$AQ$3), 0)),
INDEX(GRID!$B$13:$AQ$19,MATCH($O$7,GRID!$A$13:$A$19,0),MATCH(1,($U$2=GRID!$B$1:$AQ$1)*(КАЛЕНДАРЬ!$BC31=GRID!$B$3:$AQ$3), 0))*(1-GRID!$B$27))</f>
        <v>86900</v>
      </c>
    </row>
    <row r="441" spans="1:16" x14ac:dyDescent="0.2">
      <c r="A441" s="58" t="s">
        <v>15</v>
      </c>
      <c r="B441" s="59">
        <v>29</v>
      </c>
      <c r="C441" s="35" cm="1">
        <f t="array" ref="C441">IF($I$2="Открытый тариф",
INDEX(GRID!$B$4:$AQ$10,MATCH($C$7,GRID!$A$4:$A$10,0),MATCH(1,($U$2=GRID!$B$1:$AQ$1)*(КАЛЕНДАРЬ!BC32=GRID!$B$3:$AQ$3), 0)),
INDEX(GRID!$B$4:$AQ$10,MATCH($C$7,GRID!$A$4:$A$10,0),MATCH(1,($U$2=GRID!$B$1:$AQ$1)*(КАЛЕНДАРЬ!BC32=GRID!$B$3:$AQ$3), 0))*(1-GRID!$B$27))</f>
        <v>19400</v>
      </c>
      <c r="D441" s="35" cm="1">
        <f t="array" ref="D441">IF($I$2="Открытый тариф",
INDEX(GRID!$B$13:$AQ$19,MATCH($C$7,GRID!$A$13:$A$19,0),MATCH(1,($U$2=GRID!$B$1:$AQ$1)*(КАЛЕНДАРЬ!$BC32=GRID!$B$3:$AQ$3), 0)),
INDEX(GRID!$B$13:$AQ$19,MATCH($C$7,GRID!$A$13:$A$19,0),MATCH(1,($U$2=GRID!$B$1:$AQ$1)*(КАЛЕНДАРЬ!$BC32=GRID!$B$3:$AQ$3), 0))*(1-GRID!$B$27))</f>
        <v>22400</v>
      </c>
      <c r="E441" s="35" cm="1">
        <f t="array" ref="E441">IF($I$2="Открытый тариф",
INDEX(GRID!$B$4:$AQ$10,MATCH($E$7,GRID!$A$4:$A$10,0),MATCH(1,($U$2=GRID!$B$1:$AQ$1)*(КАЛЕНДАРЬ!BC32=GRID!$B$3:$AQ$3), 0)),
INDEX(GRID!$B$4:$AQ$10,MATCH($E$7,GRID!$A$4:$A$10,0),MATCH(1,($U$2=GRID!$B$1:$AQ$1)*(КАЛЕНДАРЬ!BC32=GRID!$B$3:$AQ$3), 0))*(1-GRID!$B$27))</f>
        <v>23400</v>
      </c>
      <c r="F441" s="35" cm="1">
        <f t="array" ref="F441">IF($I$2="Открытый тариф",
INDEX(GRID!$B$13:$AQ$19,MATCH($E$7,GRID!$A$13:$A$19,0),MATCH(1,($U$2=GRID!$B$1:$AQ$1)*(КАЛЕНДАРЬ!$BC32=GRID!$B$3:$AQ$3), 0)),
INDEX(GRID!$B$13:$AQ$19,MATCH($E$7,GRID!$A$13:$A$19,0),MATCH(1,($U$2=GRID!$B$1:$AQ$1)*(КАЛЕНДАРЬ!$BC32=GRID!$B$3:$AQ$3), 0))*(1-GRID!$B$27))</f>
        <v>26400</v>
      </c>
      <c r="G441" s="35" cm="1">
        <f t="array" ref="G441">IF($I$2="Открытый тариф",
INDEX(GRID!$B$4:$AQ$10,MATCH($G$7,GRID!$A$4:$A$10,0),MATCH(1,($U$2=GRID!$B$1:$AQ$1)*(КАЛЕНДАРЬ!BC32=GRID!$B$3:$AQ$3), 0)),
INDEX(GRID!$B$4:$AQ$10,MATCH($G$7,GRID!$A$4:$A$10,0),MATCH(1,($U$2=GRID!$B$1:$AQ$1)*(КАЛЕНДАРЬ!BC32=GRID!$B$3:$AQ$3), 0))*(1-GRID!$B$27))</f>
        <v>24500</v>
      </c>
      <c r="H441" s="35" cm="1">
        <f t="array" ref="H441">IF($I$2="Открытый тариф",
INDEX(GRID!$B$13:$AQ$19,MATCH($G$7,GRID!$A$13:$A$19,0),MATCH(1,($U$2=GRID!$B$1:$AQ$1)*(КАЛЕНДАРЬ!$BC32=GRID!$B$3:$AQ$3), 0)),
INDEX(GRID!$B$13:$AQ$19,MATCH($G$7,GRID!$A$13:$A$19,0),MATCH(1,($U$2=GRID!$B$1:$AQ$1)*(КАЛЕНДАРЬ!$BC32=GRID!$B$3:$AQ$3), 0))*(1-GRID!$B$27))</f>
        <v>27500</v>
      </c>
      <c r="I441" s="35" cm="1">
        <f t="array" ref="I441">IF($I$2="Открытый тариф",
INDEX(GRID!$B$4:$AQ$10,MATCH($I$7,GRID!$A$4:$A$10,0),MATCH(1,($U$2=GRID!$B$1:$AQ$1)*(КАЛЕНДАРЬ!BC32=GRID!$B$3:$AQ$3), 0)),
INDEX(GRID!$B$4:$AQ$10,MATCH($I$7,GRID!$A$4:$A$10,0),MATCH(1,($U$2=GRID!$B$1:$AQ$1)*(КАЛЕНДАРЬ!BC32=GRID!$B$3:$AQ$3), 0))*(1-GRID!$B$27))</f>
        <v>31400</v>
      </c>
      <c r="J441" s="35" cm="1">
        <f t="array" ref="J441">IF($I$2="Открытый тариф",
INDEX(GRID!$B$13:$AQ$19,MATCH($I$7,GRID!$A$13:$A$19,0),MATCH(1,($U$2=GRID!$B$1:$AQ$1)*(КАЛЕНДАРЬ!$BC32=GRID!$B$3:$AQ$3), 0)),
INDEX(GRID!$B$13:$AQ$19,MATCH($I$7,GRID!$A$13:$A$19,0),MATCH(1,($U$2=GRID!$B$1:$AQ$1)*(КАЛЕНДАРЬ!$BC32=GRID!$B$3:$AQ$3), 0))*(1-GRID!$B$27))</f>
        <v>34400</v>
      </c>
      <c r="K441" s="35" cm="1">
        <f t="array" ref="K441">IF($I$2="Открытый тариф",
INDEX(GRID!$B$4:$AQ$10,MATCH($K$7,GRID!$A$4:$A$10,0),MATCH(1,($U$2=GRID!$B$1:$AQ$1)*(КАЛЕНДАРЬ!BC32=GRID!$B$3:$AQ$3), 0)),
INDEX(GRID!$B$4:$AQ$10,MATCH($K$7,GRID!$A$4:$A$10,0),MATCH(1,($U$2=GRID!$B$1:$AQ$1)*(КАЛЕНДАРЬ!BC32=GRID!$B$3:$AQ$3), 0))*(1-GRID!$B$27))</f>
        <v>34600</v>
      </c>
      <c r="L441" s="35" cm="1">
        <f t="array" ref="L441">IF($I$2="Открытый тариф",
INDEX(GRID!$B$13:$AQ$19,MATCH($K$7,GRID!$A$13:$A$19,0),MATCH(1,($U$2=GRID!$B$1:$AQ$1)*(КАЛЕНДАРЬ!$BC32=GRID!$B$3:$AQ$3), 0)),
INDEX(GRID!$B$13:$AQ$19,MATCH($K$7,GRID!$A$13:$A$19,0),MATCH(1,($U$2=GRID!$B$1:$AQ$1)*(КАЛЕНДАРЬ!$BC32=GRID!$B$3:$AQ$3), 0))*(1-GRID!$B$27))</f>
        <v>37600</v>
      </c>
      <c r="M441" s="35" cm="1">
        <f t="array" ref="M441">IF($I$2="Открытый тариф",
INDEX(GRID!$B$4:$AQ$10,MATCH($M$7,GRID!$A$4:$A$10,0),MATCH(1,($U$2=GRID!$B$1:$AQ$1)*(КАЛЕНДАРЬ!BC32=GRID!$B$3:$AQ$3), 0)),
INDEX(GRID!$B$4:$AQ$10,MATCH($M$7,GRID!$A$4:$A$10,0),MATCH(1,($U$2=GRID!$B$1:$AQ$1)*(КАЛЕНДАРЬ!BC32=GRID!$B$3:$AQ$3), 0))*(1-GRID!$B$27))</f>
        <v>43400</v>
      </c>
      <c r="N441" s="35" cm="1">
        <f t="array" ref="N441">IF($I$2="Открытый тариф",
INDEX(GRID!$B$13:$AQ$19,MATCH($M$7,GRID!$A$13:$A$19,0),MATCH(1,($U$2=GRID!$B$1:$AQ$1)*(КАЛЕНДАРЬ!$BC32=GRID!$B$3:$AQ$3), 0)),
INDEX(GRID!$B$13:$AQ$19,MATCH($M$7,GRID!$A$13:$A$19,0),MATCH(1,($U$2=GRID!$B$1:$AQ$1)*(КАЛЕНДАРЬ!$BC32=GRID!$B$3:$AQ$3), 0))*(1-GRID!$B$27))</f>
        <v>46400</v>
      </c>
      <c r="O441" s="35" cm="1">
        <f t="array" ref="O441">IF($I$2="Открытый тариф",
INDEX(GRID!$B$4:$AQ$10,MATCH($O$7,GRID!$A$4:$A$10,0),MATCH(1,($U$2=GRID!$B$1:$AQ$1)*(КАЛЕНДАРЬ!BC32=GRID!$B$3:$AQ$3), 0)),
INDEX(GRID!$B$4:$AQ$10,MATCH($O$7,GRID!$A$4:$A$10,0),MATCH(1,($U$2=GRID!$B$1:$AQ$1)*(КАЛЕНДАРЬ!BC32=GRID!$B$3:$AQ$3), 0))*(1-GRID!$B$27))</f>
        <v>86900</v>
      </c>
      <c r="P441" s="35" cm="1">
        <f t="array" ref="P441">IF($I$2="Открытый тариф",
INDEX(GRID!$B$13:$AQ$19,MATCH($O$7,GRID!$A$13:$A$19,0),MATCH(1,($U$2=GRID!$B$1:$AQ$1)*(КАЛЕНДАРЬ!$BC32=GRID!$B$3:$AQ$3), 0)),
INDEX(GRID!$B$13:$AQ$19,MATCH($O$7,GRID!$A$13:$A$19,0),MATCH(1,($U$2=GRID!$B$1:$AQ$1)*(КАЛЕНДАРЬ!$BC32=GRID!$B$3:$AQ$3), 0))*(1-GRID!$B$27))</f>
        <v>86900</v>
      </c>
    </row>
    <row r="442" spans="1:16" x14ac:dyDescent="0.2">
      <c r="A442" s="58" t="s">
        <v>16</v>
      </c>
      <c r="B442" s="59">
        <v>30</v>
      </c>
      <c r="C442" s="35" cm="1">
        <f t="array" ref="C442">IF($I$2="Открытый тариф",
INDEX(GRID!$B$4:$AQ$10,MATCH($C$7,GRID!$A$4:$A$10,0),MATCH(1,($U$2=GRID!$B$1:$AQ$1)*(КАЛЕНДАРЬ!BC33=GRID!$B$3:$AQ$3), 0)),
INDEX(GRID!$B$4:$AQ$10,MATCH($C$7,GRID!$A$4:$A$10,0),MATCH(1,($U$2=GRID!$B$1:$AQ$1)*(КАЛЕНДАРЬ!BC33=GRID!$B$3:$AQ$3), 0))*(1-GRID!$B$27))</f>
        <v>18100</v>
      </c>
      <c r="D442" s="35" cm="1">
        <f t="array" ref="D442">IF($I$2="Открытый тариф",
INDEX(GRID!$B$13:$AQ$19,MATCH($C$7,GRID!$A$13:$A$19,0),MATCH(1,($U$2=GRID!$B$1:$AQ$1)*(КАЛЕНДАРЬ!$BC33=GRID!$B$3:$AQ$3), 0)),
INDEX(GRID!$B$13:$AQ$19,MATCH($C$7,GRID!$A$13:$A$19,0),MATCH(1,($U$2=GRID!$B$1:$AQ$1)*(КАЛЕНДАРЬ!$BC33=GRID!$B$3:$AQ$3), 0))*(1-GRID!$B$27))</f>
        <v>21100</v>
      </c>
      <c r="E442" s="35" cm="1">
        <f t="array" ref="E442">IF($I$2="Открытый тариф",
INDEX(GRID!$B$4:$AQ$10,MATCH($E$7,GRID!$A$4:$A$10,0),MATCH(1,($U$2=GRID!$B$1:$AQ$1)*(КАЛЕНДАРЬ!BC33=GRID!$B$3:$AQ$3), 0)),
INDEX(GRID!$B$4:$AQ$10,MATCH($E$7,GRID!$A$4:$A$10,0),MATCH(1,($U$2=GRID!$B$1:$AQ$1)*(КАЛЕНДАРЬ!BC33=GRID!$B$3:$AQ$3), 0))*(1-GRID!$B$27))</f>
        <v>21900</v>
      </c>
      <c r="F442" s="35" cm="1">
        <f t="array" ref="F442">IF($I$2="Открытый тариф",
INDEX(GRID!$B$13:$AQ$19,MATCH($E$7,GRID!$A$13:$A$19,0),MATCH(1,($U$2=GRID!$B$1:$AQ$1)*(КАЛЕНДАРЬ!$BC33=GRID!$B$3:$AQ$3), 0)),
INDEX(GRID!$B$13:$AQ$19,MATCH($E$7,GRID!$A$13:$A$19,0),MATCH(1,($U$2=GRID!$B$1:$AQ$1)*(КАЛЕНДАРЬ!$BC33=GRID!$B$3:$AQ$3), 0))*(1-GRID!$B$27))</f>
        <v>24900</v>
      </c>
      <c r="G442" s="35" cm="1">
        <f t="array" ref="G442">IF($I$2="Открытый тариф",
INDEX(GRID!$B$4:$AQ$10,MATCH($G$7,GRID!$A$4:$A$10,0),MATCH(1,($U$2=GRID!$B$1:$AQ$1)*(КАЛЕНДАРЬ!BC33=GRID!$B$3:$AQ$3), 0)),
INDEX(GRID!$B$4:$AQ$10,MATCH($G$7,GRID!$A$4:$A$10,0),MATCH(1,($U$2=GRID!$B$1:$AQ$1)*(КАЛЕНДАРЬ!BC33=GRID!$B$3:$AQ$3), 0))*(1-GRID!$B$27))</f>
        <v>22900</v>
      </c>
      <c r="H442" s="35" cm="1">
        <f t="array" ref="H442">IF($I$2="Открытый тариф",
INDEX(GRID!$B$13:$AQ$19,MATCH($G$7,GRID!$A$13:$A$19,0),MATCH(1,($U$2=GRID!$B$1:$AQ$1)*(КАЛЕНДАРЬ!$BC33=GRID!$B$3:$AQ$3), 0)),
INDEX(GRID!$B$13:$AQ$19,MATCH($G$7,GRID!$A$13:$A$19,0),MATCH(1,($U$2=GRID!$B$1:$AQ$1)*(КАЛЕНДАРЬ!$BC33=GRID!$B$3:$AQ$3), 0))*(1-GRID!$B$27))</f>
        <v>25900</v>
      </c>
      <c r="I442" s="35" cm="1">
        <f t="array" ref="I442">IF($I$2="Открытый тариф",
INDEX(GRID!$B$4:$AQ$10,MATCH($I$7,GRID!$A$4:$A$10,0),MATCH(1,($U$2=GRID!$B$1:$AQ$1)*(КАЛЕНДАРЬ!BC33=GRID!$B$3:$AQ$3), 0)),
INDEX(GRID!$B$4:$AQ$10,MATCH($I$7,GRID!$A$4:$A$10,0),MATCH(1,($U$2=GRID!$B$1:$AQ$1)*(КАЛЕНДАРЬ!BC33=GRID!$B$3:$AQ$3), 0))*(1-GRID!$B$27))</f>
        <v>30100</v>
      </c>
      <c r="J442" s="35" cm="1">
        <f t="array" ref="J442">IF($I$2="Открытый тариф",
INDEX(GRID!$B$13:$AQ$19,MATCH($I$7,GRID!$A$13:$A$19,0),MATCH(1,($U$2=GRID!$B$1:$AQ$1)*(КАЛЕНДАРЬ!$BC33=GRID!$B$3:$AQ$3), 0)),
INDEX(GRID!$B$13:$AQ$19,MATCH($I$7,GRID!$A$13:$A$19,0),MATCH(1,($U$2=GRID!$B$1:$AQ$1)*(КАЛЕНДАРЬ!$BC33=GRID!$B$3:$AQ$3), 0))*(1-GRID!$B$27))</f>
        <v>33100</v>
      </c>
      <c r="K442" s="35" cm="1">
        <f t="array" ref="K442">IF($I$2="Открытый тариф",
INDEX(GRID!$B$4:$AQ$10,MATCH($K$7,GRID!$A$4:$A$10,0),MATCH(1,($U$2=GRID!$B$1:$AQ$1)*(КАЛЕНДАРЬ!BC33=GRID!$B$3:$AQ$3), 0)),
INDEX(GRID!$B$4:$AQ$10,MATCH($K$7,GRID!$A$4:$A$10,0),MATCH(1,($U$2=GRID!$B$1:$AQ$1)*(КАЛЕНДАРЬ!BC33=GRID!$B$3:$AQ$3), 0))*(1-GRID!$B$27))</f>
        <v>32400</v>
      </c>
      <c r="L442" s="35" cm="1">
        <f t="array" ref="L442">IF($I$2="Открытый тариф",
INDEX(GRID!$B$13:$AQ$19,MATCH($K$7,GRID!$A$13:$A$19,0),MATCH(1,($U$2=GRID!$B$1:$AQ$1)*(КАЛЕНДАРЬ!$BC33=GRID!$B$3:$AQ$3), 0)),
INDEX(GRID!$B$13:$AQ$19,MATCH($K$7,GRID!$A$13:$A$19,0),MATCH(1,($U$2=GRID!$B$1:$AQ$1)*(КАЛЕНДАРЬ!$BC33=GRID!$B$3:$AQ$3), 0))*(1-GRID!$B$27))</f>
        <v>35400</v>
      </c>
      <c r="M442" s="35" cm="1">
        <f t="array" ref="M442">IF($I$2="Открытый тариф",
INDEX(GRID!$B$4:$AQ$10,MATCH($M$7,GRID!$A$4:$A$10,0),MATCH(1,($U$2=GRID!$B$1:$AQ$1)*(КАЛЕНДАРЬ!BC33=GRID!$B$3:$AQ$3), 0)),
INDEX(GRID!$B$4:$AQ$10,MATCH($M$7,GRID!$A$4:$A$10,0),MATCH(1,($U$2=GRID!$B$1:$AQ$1)*(КАЛЕНДАРЬ!BC33=GRID!$B$3:$AQ$3), 0))*(1-GRID!$B$27))</f>
        <v>40600</v>
      </c>
      <c r="N442" s="35" cm="1">
        <f t="array" ref="N442">IF($I$2="Открытый тариф",
INDEX(GRID!$B$13:$AQ$19,MATCH($M$7,GRID!$A$13:$A$19,0),MATCH(1,($U$2=GRID!$B$1:$AQ$1)*(КАЛЕНДАРЬ!$BC33=GRID!$B$3:$AQ$3), 0)),
INDEX(GRID!$B$13:$AQ$19,MATCH($M$7,GRID!$A$13:$A$19,0),MATCH(1,($U$2=GRID!$B$1:$AQ$1)*(КАЛЕНДАРЬ!$BC33=GRID!$B$3:$AQ$3), 0))*(1-GRID!$B$27))</f>
        <v>43600</v>
      </c>
      <c r="O442" s="35" cm="1">
        <f t="array" ref="O442">IF($I$2="Открытый тариф",
INDEX(GRID!$B$4:$AQ$10,MATCH($O$7,GRID!$A$4:$A$10,0),MATCH(1,($U$2=GRID!$B$1:$AQ$1)*(КАЛЕНДАРЬ!BC33=GRID!$B$3:$AQ$3), 0)),
INDEX(GRID!$B$4:$AQ$10,MATCH($O$7,GRID!$A$4:$A$10,0),MATCH(1,($U$2=GRID!$B$1:$AQ$1)*(КАЛЕНДАРЬ!BC33=GRID!$B$3:$AQ$3), 0))*(1-GRID!$B$27))</f>
        <v>83100</v>
      </c>
      <c r="P442" s="35" cm="1">
        <f t="array" ref="P442">IF($I$2="Открытый тариф",
INDEX(GRID!$B$13:$AQ$19,MATCH($O$7,GRID!$A$13:$A$19,0),MATCH(1,($U$2=GRID!$B$1:$AQ$1)*(КАЛЕНДАРЬ!$BC33=GRID!$B$3:$AQ$3), 0)),
INDEX(GRID!$B$13:$AQ$19,MATCH($O$7,GRID!$A$13:$A$19,0),MATCH(1,($U$2=GRID!$B$1:$AQ$1)*(КАЛЕНДАРЬ!$BC33=GRID!$B$3:$AQ$3), 0))*(1-GRID!$B$27))</f>
        <v>83100</v>
      </c>
    </row>
    <row r="443" spans="1:16" x14ac:dyDescent="0.2">
      <c r="A443" s="60"/>
      <c r="B443" s="61"/>
      <c r="C443" s="36"/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</row>
    <row r="444" spans="1:16" x14ac:dyDescent="0.2">
      <c r="A444" s="69" t="s">
        <v>85</v>
      </c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</row>
    <row r="445" spans="1:16" x14ac:dyDescent="0.2">
      <c r="A445" s="91" t="s">
        <v>125</v>
      </c>
      <c r="B445" s="92"/>
      <c r="C445" s="92"/>
      <c r="D445" s="92"/>
      <c r="E445" s="92"/>
      <c r="F445" s="92"/>
      <c r="G445" s="92"/>
      <c r="H445" s="92"/>
      <c r="I445" s="92"/>
      <c r="J445" s="92"/>
      <c r="K445" s="92"/>
      <c r="L445" s="92"/>
      <c r="M445" s="92"/>
      <c r="N445" s="92"/>
      <c r="O445" s="92"/>
      <c r="P445" s="92"/>
    </row>
    <row r="446" spans="1:16" ht="58.5" customHeight="1" x14ac:dyDescent="0.2">
      <c r="A446" s="70" t="s">
        <v>11</v>
      </c>
      <c r="B446" s="71"/>
      <c r="C446" s="74" t="s">
        <v>3</v>
      </c>
      <c r="D446" s="75"/>
      <c r="E446" s="76" t="s">
        <v>49</v>
      </c>
      <c r="F446" s="77"/>
      <c r="G446" s="78" t="s">
        <v>53</v>
      </c>
      <c r="H446" s="79"/>
      <c r="I446" s="80" t="s">
        <v>84</v>
      </c>
      <c r="J446" s="81"/>
      <c r="K446" s="82" t="s">
        <v>54</v>
      </c>
      <c r="L446" s="83"/>
      <c r="M446" s="84" t="s">
        <v>55</v>
      </c>
      <c r="N446" s="85"/>
      <c r="O446" s="86" t="s">
        <v>80</v>
      </c>
      <c r="P446" s="87"/>
    </row>
    <row r="447" spans="1:16" x14ac:dyDescent="0.2">
      <c r="A447" s="72"/>
      <c r="B447" s="73"/>
      <c r="C447" s="34" t="s">
        <v>12</v>
      </c>
      <c r="D447" s="34" t="s">
        <v>13</v>
      </c>
      <c r="E447" s="34" t="s">
        <v>12</v>
      </c>
      <c r="F447" s="34" t="s">
        <v>13</v>
      </c>
      <c r="G447" s="34" t="s">
        <v>12</v>
      </c>
      <c r="H447" s="34" t="s">
        <v>13</v>
      </c>
      <c r="I447" s="34" t="s">
        <v>12</v>
      </c>
      <c r="J447" s="34" t="s">
        <v>13</v>
      </c>
      <c r="K447" s="34" t="s">
        <v>12</v>
      </c>
      <c r="L447" s="34" t="s">
        <v>13</v>
      </c>
      <c r="M447" s="34" t="s">
        <v>12</v>
      </c>
      <c r="N447" s="34" t="s">
        <v>13</v>
      </c>
      <c r="O447" s="34" t="s">
        <v>12</v>
      </c>
      <c r="P447" s="34" t="s">
        <v>13</v>
      </c>
    </row>
    <row r="448" spans="1:16" x14ac:dyDescent="0.2">
      <c r="A448" s="58" t="s">
        <v>17</v>
      </c>
      <c r="B448" s="59">
        <v>1</v>
      </c>
      <c r="C448" s="35" cm="1">
        <f t="array" ref="C448">IF($I$2="Открытый тариф",
INDEX(GRID!$B$4:$AQ$10,MATCH($C$7,GRID!$A$4:$A$10,0),MATCH(1,($U$2=GRID!$B$1:$AQ$1)*(КАЛЕНДАРЬ!BF4=GRID!$B$3:$AQ$3), 0)),
INDEX(GRID!$B$4:$AQ$10,MATCH($C$7,GRID!$A$4:$A$10,0),MATCH(1,($U$2=GRID!$B$1:$AQ$1)*(КАЛЕНДАРЬ!BF4=GRID!$B$3:$AQ$3), 0))*(1-GRID!$B$27))</f>
        <v>18100</v>
      </c>
      <c r="D448" s="35" cm="1">
        <f t="array" ref="D448">IF($I$2="Открытый тариф",
INDEX(GRID!$B$13:$AQ$19,MATCH($C$7,GRID!$A$13:$A$19,0),MATCH(1,($U$2=GRID!$B$1:$AQ$1)*(КАЛЕНДАРЬ!$BF4=GRID!$B$3:$AQ$3), 0)),
INDEX(GRID!$B$13:$AQ$19,MATCH($C$7,GRID!$A$13:$A$19,0),MATCH(1,($U$2=GRID!$B$1:$AQ$1)*(КАЛЕНДАРЬ!$BF4=GRID!$B$3:$AQ$3), 0))*(1-GRID!$B$27))</f>
        <v>21100</v>
      </c>
      <c r="E448" s="35" cm="1">
        <f t="array" ref="E448">IF($I$2="Открытый тариф",
INDEX(GRID!$B$4:$AQ$10,MATCH($E$7,GRID!$A$4:$A$10,0),MATCH(1,($U$2=GRID!$B$1:$AQ$1)*(КАЛЕНДАРЬ!BF4=GRID!$B$3:$AQ$3), 0)),
INDEX(GRID!$B$4:$AQ$10,MATCH($E$7,GRID!$A$4:$A$10,0),MATCH(1,($U$2=GRID!$B$1:$AQ$1)*(КАЛЕНДАРЬ!BF4=GRID!$B$3:$AQ$3), 0))*(1-GRID!$B$27))</f>
        <v>21900</v>
      </c>
      <c r="F448" s="35" cm="1">
        <f t="array" ref="F448">IF($I$2="Открытый тариф",
INDEX(GRID!$B$13:$AQ$19,MATCH($E$7,GRID!$A$13:$A$19,0),MATCH(1,($U$2=GRID!$B$1:$AQ$1)*(КАЛЕНДАРЬ!$BF4=GRID!$B$3:$AQ$3), 0)),
INDEX(GRID!$B$13:$AQ$19,MATCH($E$7,GRID!$A$13:$A$19,0),MATCH(1,($U$2=GRID!$B$1:$AQ$1)*(КАЛЕНДАРЬ!$BF4=GRID!$B$3:$AQ$3), 0))*(1-GRID!$B$27))</f>
        <v>24900</v>
      </c>
      <c r="G448" s="35" cm="1">
        <f t="array" ref="G448">IF($I$2="Открытый тариф",
INDEX(GRID!$B$4:$AQ$10,MATCH($G$7,GRID!$A$4:$A$10,0),MATCH(1,($U$2=GRID!$B$1:$AQ$1)*(КАЛЕНДАРЬ!BF4=GRID!$B$3:$AQ$3), 0)),
INDEX(GRID!$B$4:$AQ$10,MATCH($G$7,GRID!$A$4:$A$10,0),MATCH(1,($U$2=GRID!$B$1:$AQ$1)*(КАЛЕНДАРЬ!BF4=GRID!$B$3:$AQ$3), 0))*(1-GRID!$B$27))</f>
        <v>22900</v>
      </c>
      <c r="H448" s="35" cm="1">
        <f t="array" ref="H448">IF($I$2="Открытый тариф",
INDEX(GRID!$B$13:$AQ$19,MATCH($G$7,GRID!$A$13:$A$19,0),MATCH(1,($U$2=GRID!$B$1:$AQ$1)*(КАЛЕНДАРЬ!$BF4=GRID!$B$3:$AQ$3), 0)),
INDEX(GRID!$B$13:$AQ$19,MATCH($G$7,GRID!$A$13:$A$19,0),MATCH(1,($U$2=GRID!$B$1:$AQ$1)*(КАЛЕНДАРЬ!$BF4=GRID!$B$3:$AQ$3), 0))*(1-GRID!$B$27))</f>
        <v>25900</v>
      </c>
      <c r="I448" s="35" cm="1">
        <f t="array" ref="I448">IF($I$2="Открытый тариф",
INDEX(GRID!$B$4:$AQ$10,MATCH($I$7,GRID!$A$4:$A$10,0),MATCH(1,($U$2=GRID!$B$1:$AQ$1)*(КАЛЕНДАРЬ!BF4=GRID!$B$3:$AQ$3), 0)),
INDEX(GRID!$B$4:$AQ$10,MATCH($I$7,GRID!$A$4:$A$10,0),MATCH(1,($U$2=GRID!$B$1:$AQ$1)*(КАЛЕНДАРЬ!BF4=GRID!$B$3:$AQ$3), 0))*(1-GRID!$B$27))</f>
        <v>30100</v>
      </c>
      <c r="J448" s="35" cm="1">
        <f t="array" ref="J448">IF($I$2="Открытый тариф",
INDEX(GRID!$B$13:$AQ$19,MATCH($I$7,GRID!$A$13:$A$19,0),MATCH(1,($U$2=GRID!$B$1:$AQ$1)*(КАЛЕНДАРЬ!$BF4=GRID!$B$3:$AQ$3), 0)),
INDEX(GRID!$B$13:$AQ$19,MATCH($I$7,GRID!$A$13:$A$19,0),MATCH(1,($U$2=GRID!$B$1:$AQ$1)*(КАЛЕНДАРЬ!$BF4=GRID!$B$3:$AQ$3), 0))*(1-GRID!$B$27))</f>
        <v>33100</v>
      </c>
      <c r="K448" s="35" cm="1">
        <f t="array" ref="K448">IF($I$2="Открытый тариф",
INDEX(GRID!$B$4:$AQ$10,MATCH($K$7,GRID!$A$4:$A$10,0),MATCH(1,($U$2=GRID!$B$1:$AQ$1)*(КАЛЕНДАРЬ!BF4=GRID!$B$3:$AQ$3), 0)),
INDEX(GRID!$B$4:$AQ$10,MATCH($K$7,GRID!$A$4:$A$10,0),MATCH(1,($U$2=GRID!$B$1:$AQ$1)*(КАЛЕНДАРЬ!BF4=GRID!$B$3:$AQ$3), 0))*(1-GRID!$B$27))</f>
        <v>32400</v>
      </c>
      <c r="L448" s="35" cm="1">
        <f t="array" ref="L448">IF($I$2="Открытый тариф",
INDEX(GRID!$B$13:$AQ$19,MATCH($K$7,GRID!$A$13:$A$19,0),MATCH(1,($U$2=GRID!$B$1:$AQ$1)*(КАЛЕНДАРЬ!$BF4=GRID!$B$3:$AQ$3), 0)),
INDEX(GRID!$B$13:$AQ$19,MATCH($K$7,GRID!$A$13:$A$19,0),MATCH(1,($U$2=GRID!$B$1:$AQ$1)*(КАЛЕНДАРЬ!$BF4=GRID!$B$3:$AQ$3), 0))*(1-GRID!$B$27))</f>
        <v>35400</v>
      </c>
      <c r="M448" s="35" cm="1">
        <f t="array" ref="M448">IF($I$2="Открытый тариф",
INDEX(GRID!$B$4:$AQ$10,MATCH($M$7,GRID!$A$4:$A$10,0),MATCH(1,($U$2=GRID!$B$1:$AQ$1)*(КАЛЕНДАРЬ!BF4=GRID!$B$3:$AQ$3), 0)),
INDEX(GRID!$B$4:$AQ$10,MATCH($M$7,GRID!$A$4:$A$10,0),MATCH(1,($U$2=GRID!$B$1:$AQ$1)*(КАЛЕНДАРЬ!BF4=GRID!$B$3:$AQ$3), 0))*(1-GRID!$B$27))</f>
        <v>40600</v>
      </c>
      <c r="N448" s="35" cm="1">
        <f t="array" ref="N448">IF($I$2="Открытый тариф",
INDEX(GRID!$B$13:$AQ$19,MATCH($M$7,GRID!$A$13:$A$19,0),MATCH(1,($U$2=GRID!$B$1:$AQ$1)*(КАЛЕНДАРЬ!$BF4=GRID!$B$3:$AQ$3), 0)),
INDEX(GRID!$B$13:$AQ$19,MATCH($M$7,GRID!$A$13:$A$19,0),MATCH(1,($U$2=GRID!$B$1:$AQ$1)*(КАЛЕНДАРЬ!$BF4=GRID!$B$3:$AQ$3), 0))*(1-GRID!$B$27))</f>
        <v>43600</v>
      </c>
      <c r="O448" s="35" cm="1">
        <f t="array" ref="O448">IF($I$2="Открытый тариф",
INDEX(GRID!$B$4:$AQ$10,MATCH($O$7,GRID!$A$4:$A$10,0),MATCH(1,($U$2=GRID!$B$1:$AQ$1)*(КАЛЕНДАРЬ!BF4=GRID!$B$3:$AQ$3), 0)),
INDEX(GRID!$B$4:$AQ$10,MATCH($O$7,GRID!$A$4:$A$10,0),MATCH(1,($U$2=GRID!$B$1:$AQ$1)*(КАЛЕНДАРЬ!BF4=GRID!$B$3:$AQ$3), 0))*(1-GRID!$B$27))</f>
        <v>83100</v>
      </c>
      <c r="P448" s="35" cm="1">
        <f t="array" ref="P448">IF($I$2="Открытый тариф",
INDEX(GRID!$B$13:$AQ$19,MATCH($O$7,GRID!$A$13:$A$19,0),MATCH(1,($U$2=GRID!$B$1:$AQ$1)*(КАЛЕНДАРЬ!$BF4=GRID!$B$3:$AQ$3), 0)),
INDEX(GRID!$B$13:$AQ$19,MATCH($O$7,GRID!$A$13:$A$19,0),MATCH(1,($U$2=GRID!$B$1:$AQ$1)*(КАЛЕНДАРЬ!$BF4=GRID!$B$3:$AQ$3), 0))*(1-GRID!$B$27))</f>
        <v>83100</v>
      </c>
    </row>
    <row r="449" spans="1:16" x14ac:dyDescent="0.2">
      <c r="A449" s="58" t="s">
        <v>18</v>
      </c>
      <c r="B449" s="59">
        <v>2</v>
      </c>
      <c r="C449" s="35" cm="1">
        <f t="array" ref="C449">IF($I$2="Открытый тариф",
INDEX(GRID!$B$4:$AQ$10,MATCH($C$7,GRID!$A$4:$A$10,0),MATCH(1,($U$2=GRID!$B$1:$AQ$1)*(КАЛЕНДАРЬ!BF5=GRID!$B$3:$AQ$3), 0)),
INDEX(GRID!$B$4:$AQ$10,MATCH($C$7,GRID!$A$4:$A$10,0),MATCH(1,($U$2=GRID!$B$1:$AQ$1)*(КАЛЕНДАРЬ!BF5=GRID!$B$3:$AQ$3), 0))*(1-GRID!$B$27))</f>
        <v>18100</v>
      </c>
      <c r="D449" s="35" cm="1">
        <f t="array" ref="D449">IF($I$2="Открытый тариф",
INDEX(GRID!$B$13:$AQ$19,MATCH($C$7,GRID!$A$13:$A$19,0),MATCH(1,($U$2=GRID!$B$1:$AQ$1)*(КАЛЕНДАРЬ!$BF5=GRID!$B$3:$AQ$3), 0)),
INDEX(GRID!$B$13:$AQ$19,MATCH($C$7,GRID!$A$13:$A$19,0),MATCH(1,($U$2=GRID!$B$1:$AQ$1)*(КАЛЕНДАРЬ!$BF5=GRID!$B$3:$AQ$3), 0))*(1-GRID!$B$27))</f>
        <v>21100</v>
      </c>
      <c r="E449" s="35" cm="1">
        <f t="array" ref="E449">IF($I$2="Открытый тариф",
INDEX(GRID!$B$4:$AQ$10,MATCH($E$7,GRID!$A$4:$A$10,0),MATCH(1,($U$2=GRID!$B$1:$AQ$1)*(КАЛЕНДАРЬ!BF5=GRID!$B$3:$AQ$3), 0)),
INDEX(GRID!$B$4:$AQ$10,MATCH($E$7,GRID!$A$4:$A$10,0),MATCH(1,($U$2=GRID!$B$1:$AQ$1)*(КАЛЕНДАРЬ!BF5=GRID!$B$3:$AQ$3), 0))*(1-GRID!$B$27))</f>
        <v>21900</v>
      </c>
      <c r="F449" s="35" cm="1">
        <f t="array" ref="F449">IF($I$2="Открытый тариф",
INDEX(GRID!$B$13:$AQ$19,MATCH($E$7,GRID!$A$13:$A$19,0),MATCH(1,($U$2=GRID!$B$1:$AQ$1)*(КАЛЕНДАРЬ!$BF5=GRID!$B$3:$AQ$3), 0)),
INDEX(GRID!$B$13:$AQ$19,MATCH($E$7,GRID!$A$13:$A$19,0),MATCH(1,($U$2=GRID!$B$1:$AQ$1)*(КАЛЕНДАРЬ!$BF5=GRID!$B$3:$AQ$3), 0))*(1-GRID!$B$27))</f>
        <v>24900</v>
      </c>
      <c r="G449" s="35" cm="1">
        <f t="array" ref="G449">IF($I$2="Открытый тариф",
INDEX(GRID!$B$4:$AQ$10,MATCH($G$7,GRID!$A$4:$A$10,0),MATCH(1,($U$2=GRID!$B$1:$AQ$1)*(КАЛЕНДАРЬ!BF5=GRID!$B$3:$AQ$3), 0)),
INDEX(GRID!$B$4:$AQ$10,MATCH($G$7,GRID!$A$4:$A$10,0),MATCH(1,($U$2=GRID!$B$1:$AQ$1)*(КАЛЕНДАРЬ!BF5=GRID!$B$3:$AQ$3), 0))*(1-GRID!$B$27))</f>
        <v>22900</v>
      </c>
      <c r="H449" s="35" cm="1">
        <f t="array" ref="H449">IF($I$2="Открытый тариф",
INDEX(GRID!$B$13:$AQ$19,MATCH($G$7,GRID!$A$13:$A$19,0),MATCH(1,($U$2=GRID!$B$1:$AQ$1)*(КАЛЕНДАРЬ!$BF5=GRID!$B$3:$AQ$3), 0)),
INDEX(GRID!$B$13:$AQ$19,MATCH($G$7,GRID!$A$13:$A$19,0),MATCH(1,($U$2=GRID!$B$1:$AQ$1)*(КАЛЕНДАРЬ!$BF5=GRID!$B$3:$AQ$3), 0))*(1-GRID!$B$27))</f>
        <v>25900</v>
      </c>
      <c r="I449" s="35" cm="1">
        <f t="array" ref="I449">IF($I$2="Открытый тариф",
INDEX(GRID!$B$4:$AQ$10,MATCH($I$7,GRID!$A$4:$A$10,0),MATCH(1,($U$2=GRID!$B$1:$AQ$1)*(КАЛЕНДАРЬ!BF5=GRID!$B$3:$AQ$3), 0)),
INDEX(GRID!$B$4:$AQ$10,MATCH($I$7,GRID!$A$4:$A$10,0),MATCH(1,($U$2=GRID!$B$1:$AQ$1)*(КАЛЕНДАРЬ!BF5=GRID!$B$3:$AQ$3), 0))*(1-GRID!$B$27))</f>
        <v>30100</v>
      </c>
      <c r="J449" s="35" cm="1">
        <f t="array" ref="J449">IF($I$2="Открытый тариф",
INDEX(GRID!$B$13:$AQ$19,MATCH($I$7,GRID!$A$13:$A$19,0),MATCH(1,($U$2=GRID!$B$1:$AQ$1)*(КАЛЕНДАРЬ!$BF5=GRID!$B$3:$AQ$3), 0)),
INDEX(GRID!$B$13:$AQ$19,MATCH($I$7,GRID!$A$13:$A$19,0),MATCH(1,($U$2=GRID!$B$1:$AQ$1)*(КАЛЕНДАРЬ!$BF5=GRID!$B$3:$AQ$3), 0))*(1-GRID!$B$27))</f>
        <v>33100</v>
      </c>
      <c r="K449" s="35" cm="1">
        <f t="array" ref="K449">IF($I$2="Открытый тариф",
INDEX(GRID!$B$4:$AQ$10,MATCH($K$7,GRID!$A$4:$A$10,0),MATCH(1,($U$2=GRID!$B$1:$AQ$1)*(КАЛЕНДАРЬ!BF5=GRID!$B$3:$AQ$3), 0)),
INDEX(GRID!$B$4:$AQ$10,MATCH($K$7,GRID!$A$4:$A$10,0),MATCH(1,($U$2=GRID!$B$1:$AQ$1)*(КАЛЕНДАРЬ!BF5=GRID!$B$3:$AQ$3), 0))*(1-GRID!$B$27))</f>
        <v>32400</v>
      </c>
      <c r="L449" s="35" cm="1">
        <f t="array" ref="L449">IF($I$2="Открытый тариф",
INDEX(GRID!$B$13:$AQ$19,MATCH($K$7,GRID!$A$13:$A$19,0),MATCH(1,($U$2=GRID!$B$1:$AQ$1)*(КАЛЕНДАРЬ!$BF5=GRID!$B$3:$AQ$3), 0)),
INDEX(GRID!$B$13:$AQ$19,MATCH($K$7,GRID!$A$13:$A$19,0),MATCH(1,($U$2=GRID!$B$1:$AQ$1)*(КАЛЕНДАРЬ!$BF5=GRID!$B$3:$AQ$3), 0))*(1-GRID!$B$27))</f>
        <v>35400</v>
      </c>
      <c r="M449" s="35" cm="1">
        <f t="array" ref="M449">IF($I$2="Открытый тариф",
INDEX(GRID!$B$4:$AQ$10,MATCH($M$7,GRID!$A$4:$A$10,0),MATCH(1,($U$2=GRID!$B$1:$AQ$1)*(КАЛЕНДАРЬ!BF5=GRID!$B$3:$AQ$3), 0)),
INDEX(GRID!$B$4:$AQ$10,MATCH($M$7,GRID!$A$4:$A$10,0),MATCH(1,($U$2=GRID!$B$1:$AQ$1)*(КАЛЕНДАРЬ!BF5=GRID!$B$3:$AQ$3), 0))*(1-GRID!$B$27))</f>
        <v>40600</v>
      </c>
      <c r="N449" s="35" cm="1">
        <f t="array" ref="N449">IF($I$2="Открытый тариф",
INDEX(GRID!$B$13:$AQ$19,MATCH($M$7,GRID!$A$13:$A$19,0),MATCH(1,($U$2=GRID!$B$1:$AQ$1)*(КАЛЕНДАРЬ!$BF5=GRID!$B$3:$AQ$3), 0)),
INDEX(GRID!$B$13:$AQ$19,MATCH($M$7,GRID!$A$13:$A$19,0),MATCH(1,($U$2=GRID!$B$1:$AQ$1)*(КАЛЕНДАРЬ!$BF5=GRID!$B$3:$AQ$3), 0))*(1-GRID!$B$27))</f>
        <v>43600</v>
      </c>
      <c r="O449" s="35" cm="1">
        <f t="array" ref="O449">IF($I$2="Открытый тариф",
INDEX(GRID!$B$4:$AQ$10,MATCH($O$7,GRID!$A$4:$A$10,0),MATCH(1,($U$2=GRID!$B$1:$AQ$1)*(КАЛЕНДАРЬ!BF5=GRID!$B$3:$AQ$3), 0)),
INDEX(GRID!$B$4:$AQ$10,MATCH($O$7,GRID!$A$4:$A$10,0),MATCH(1,($U$2=GRID!$B$1:$AQ$1)*(КАЛЕНДАРЬ!BF5=GRID!$B$3:$AQ$3), 0))*(1-GRID!$B$27))</f>
        <v>83100</v>
      </c>
      <c r="P449" s="35" cm="1">
        <f t="array" ref="P449">IF($I$2="Открытый тариф",
INDEX(GRID!$B$13:$AQ$19,MATCH($O$7,GRID!$A$13:$A$19,0),MATCH(1,($U$2=GRID!$B$1:$AQ$1)*(КАЛЕНДАРЬ!$BF5=GRID!$B$3:$AQ$3), 0)),
INDEX(GRID!$B$13:$AQ$19,MATCH($O$7,GRID!$A$13:$A$19,0),MATCH(1,($U$2=GRID!$B$1:$AQ$1)*(КАЛЕНДАРЬ!$BF5=GRID!$B$3:$AQ$3), 0))*(1-GRID!$B$27))</f>
        <v>83100</v>
      </c>
    </row>
    <row r="450" spans="1:16" x14ac:dyDescent="0.2">
      <c r="A450" s="58" t="s">
        <v>19</v>
      </c>
      <c r="B450" s="59">
        <v>3</v>
      </c>
      <c r="C450" s="35" cm="1">
        <f t="array" ref="C450">IF($I$2="Открытый тариф",
INDEX(GRID!$B$4:$AQ$10,MATCH($C$7,GRID!$A$4:$A$10,0),MATCH(1,($U$2=GRID!$B$1:$AQ$1)*(КАЛЕНДАРЬ!BF6=GRID!$B$3:$AQ$3), 0)),
INDEX(GRID!$B$4:$AQ$10,MATCH($C$7,GRID!$A$4:$A$10,0),MATCH(1,($U$2=GRID!$B$1:$AQ$1)*(КАЛЕНДАРЬ!BF6=GRID!$B$3:$AQ$3), 0))*(1-GRID!$B$27))</f>
        <v>19400</v>
      </c>
      <c r="D450" s="35" cm="1">
        <f t="array" ref="D450">IF($I$2="Открытый тариф",
INDEX(GRID!$B$13:$AQ$19,MATCH($C$7,GRID!$A$13:$A$19,0),MATCH(1,($U$2=GRID!$B$1:$AQ$1)*(КАЛЕНДАРЬ!$BF6=GRID!$B$3:$AQ$3), 0)),
INDEX(GRID!$B$13:$AQ$19,MATCH($C$7,GRID!$A$13:$A$19,0),MATCH(1,($U$2=GRID!$B$1:$AQ$1)*(КАЛЕНДАРЬ!$BF6=GRID!$B$3:$AQ$3), 0))*(1-GRID!$B$27))</f>
        <v>22400</v>
      </c>
      <c r="E450" s="35" cm="1">
        <f t="array" ref="E450">IF($I$2="Открытый тариф",
INDEX(GRID!$B$4:$AQ$10,MATCH($E$7,GRID!$A$4:$A$10,0),MATCH(1,($U$2=GRID!$B$1:$AQ$1)*(КАЛЕНДАРЬ!BF6=GRID!$B$3:$AQ$3), 0)),
INDEX(GRID!$B$4:$AQ$10,MATCH($E$7,GRID!$A$4:$A$10,0),MATCH(1,($U$2=GRID!$B$1:$AQ$1)*(КАЛЕНДАРЬ!BF6=GRID!$B$3:$AQ$3), 0))*(1-GRID!$B$27))</f>
        <v>23400</v>
      </c>
      <c r="F450" s="35" cm="1">
        <f t="array" ref="F450">IF($I$2="Открытый тариф",
INDEX(GRID!$B$13:$AQ$19,MATCH($E$7,GRID!$A$13:$A$19,0),MATCH(1,($U$2=GRID!$B$1:$AQ$1)*(КАЛЕНДАРЬ!$BF6=GRID!$B$3:$AQ$3), 0)),
INDEX(GRID!$B$13:$AQ$19,MATCH($E$7,GRID!$A$13:$A$19,0),MATCH(1,($U$2=GRID!$B$1:$AQ$1)*(КАЛЕНДАРЬ!$BF6=GRID!$B$3:$AQ$3), 0))*(1-GRID!$B$27))</f>
        <v>26400</v>
      </c>
      <c r="G450" s="35" cm="1">
        <f t="array" ref="G450">IF($I$2="Открытый тариф",
INDEX(GRID!$B$4:$AQ$10,MATCH($G$7,GRID!$A$4:$A$10,0),MATCH(1,($U$2=GRID!$B$1:$AQ$1)*(КАЛЕНДАРЬ!BF6=GRID!$B$3:$AQ$3), 0)),
INDEX(GRID!$B$4:$AQ$10,MATCH($G$7,GRID!$A$4:$A$10,0),MATCH(1,($U$2=GRID!$B$1:$AQ$1)*(КАЛЕНДАРЬ!BF6=GRID!$B$3:$AQ$3), 0))*(1-GRID!$B$27))</f>
        <v>24500</v>
      </c>
      <c r="H450" s="35" cm="1">
        <f t="array" ref="H450">IF($I$2="Открытый тариф",
INDEX(GRID!$B$13:$AQ$19,MATCH($G$7,GRID!$A$13:$A$19,0),MATCH(1,($U$2=GRID!$B$1:$AQ$1)*(КАЛЕНДАРЬ!$BF6=GRID!$B$3:$AQ$3), 0)),
INDEX(GRID!$B$13:$AQ$19,MATCH($G$7,GRID!$A$13:$A$19,0),MATCH(1,($U$2=GRID!$B$1:$AQ$1)*(КАЛЕНДАРЬ!$BF6=GRID!$B$3:$AQ$3), 0))*(1-GRID!$B$27))</f>
        <v>27500</v>
      </c>
      <c r="I450" s="35" cm="1">
        <f t="array" ref="I450">IF($I$2="Открытый тариф",
INDEX(GRID!$B$4:$AQ$10,MATCH($I$7,GRID!$A$4:$A$10,0),MATCH(1,($U$2=GRID!$B$1:$AQ$1)*(КАЛЕНДАРЬ!BF6=GRID!$B$3:$AQ$3), 0)),
INDEX(GRID!$B$4:$AQ$10,MATCH($I$7,GRID!$A$4:$A$10,0),MATCH(1,($U$2=GRID!$B$1:$AQ$1)*(КАЛЕНДАРЬ!BF6=GRID!$B$3:$AQ$3), 0))*(1-GRID!$B$27))</f>
        <v>31400</v>
      </c>
      <c r="J450" s="35" cm="1">
        <f t="array" ref="J450">IF($I$2="Открытый тариф",
INDEX(GRID!$B$13:$AQ$19,MATCH($I$7,GRID!$A$13:$A$19,0),MATCH(1,($U$2=GRID!$B$1:$AQ$1)*(КАЛЕНДАРЬ!$BF6=GRID!$B$3:$AQ$3), 0)),
INDEX(GRID!$B$13:$AQ$19,MATCH($I$7,GRID!$A$13:$A$19,0),MATCH(1,($U$2=GRID!$B$1:$AQ$1)*(КАЛЕНДАРЬ!$BF6=GRID!$B$3:$AQ$3), 0))*(1-GRID!$B$27))</f>
        <v>34400</v>
      </c>
      <c r="K450" s="35" cm="1">
        <f t="array" ref="K450">IF($I$2="Открытый тариф",
INDEX(GRID!$B$4:$AQ$10,MATCH($K$7,GRID!$A$4:$A$10,0),MATCH(1,($U$2=GRID!$B$1:$AQ$1)*(КАЛЕНДАРЬ!BF6=GRID!$B$3:$AQ$3), 0)),
INDEX(GRID!$B$4:$AQ$10,MATCH($K$7,GRID!$A$4:$A$10,0),MATCH(1,($U$2=GRID!$B$1:$AQ$1)*(КАЛЕНДАРЬ!BF6=GRID!$B$3:$AQ$3), 0))*(1-GRID!$B$27))</f>
        <v>34600</v>
      </c>
      <c r="L450" s="35" cm="1">
        <f t="array" ref="L450">IF($I$2="Открытый тариф",
INDEX(GRID!$B$13:$AQ$19,MATCH($K$7,GRID!$A$13:$A$19,0),MATCH(1,($U$2=GRID!$B$1:$AQ$1)*(КАЛЕНДАРЬ!$BF6=GRID!$B$3:$AQ$3), 0)),
INDEX(GRID!$B$13:$AQ$19,MATCH($K$7,GRID!$A$13:$A$19,0),MATCH(1,($U$2=GRID!$B$1:$AQ$1)*(КАЛЕНДАРЬ!$BF6=GRID!$B$3:$AQ$3), 0))*(1-GRID!$B$27))</f>
        <v>37600</v>
      </c>
      <c r="M450" s="35" cm="1">
        <f t="array" ref="M450">IF($I$2="Открытый тариф",
INDEX(GRID!$B$4:$AQ$10,MATCH($M$7,GRID!$A$4:$A$10,0),MATCH(1,($U$2=GRID!$B$1:$AQ$1)*(КАЛЕНДАРЬ!BF6=GRID!$B$3:$AQ$3), 0)),
INDEX(GRID!$B$4:$AQ$10,MATCH($M$7,GRID!$A$4:$A$10,0),MATCH(1,($U$2=GRID!$B$1:$AQ$1)*(КАЛЕНДАРЬ!BF6=GRID!$B$3:$AQ$3), 0))*(1-GRID!$B$27))</f>
        <v>43400</v>
      </c>
      <c r="N450" s="35" cm="1">
        <f t="array" ref="N450">IF($I$2="Открытый тариф",
INDEX(GRID!$B$13:$AQ$19,MATCH($M$7,GRID!$A$13:$A$19,0),MATCH(1,($U$2=GRID!$B$1:$AQ$1)*(КАЛЕНДАРЬ!$BF6=GRID!$B$3:$AQ$3), 0)),
INDEX(GRID!$B$13:$AQ$19,MATCH($M$7,GRID!$A$13:$A$19,0),MATCH(1,($U$2=GRID!$B$1:$AQ$1)*(КАЛЕНДАРЬ!$BF6=GRID!$B$3:$AQ$3), 0))*(1-GRID!$B$27))</f>
        <v>46400</v>
      </c>
      <c r="O450" s="35" cm="1">
        <f t="array" ref="O450">IF($I$2="Открытый тариф",
INDEX(GRID!$B$4:$AQ$10,MATCH($O$7,GRID!$A$4:$A$10,0),MATCH(1,($U$2=GRID!$B$1:$AQ$1)*(КАЛЕНДАРЬ!BF6=GRID!$B$3:$AQ$3), 0)),
INDEX(GRID!$B$4:$AQ$10,MATCH($O$7,GRID!$A$4:$A$10,0),MATCH(1,($U$2=GRID!$B$1:$AQ$1)*(КАЛЕНДАРЬ!BF6=GRID!$B$3:$AQ$3), 0))*(1-GRID!$B$27))</f>
        <v>86900</v>
      </c>
      <c r="P450" s="35" cm="1">
        <f t="array" ref="P450">IF($I$2="Открытый тариф",
INDEX(GRID!$B$13:$AQ$19,MATCH($O$7,GRID!$A$13:$A$19,0),MATCH(1,($U$2=GRID!$B$1:$AQ$1)*(КАЛЕНДАРЬ!$BF6=GRID!$B$3:$AQ$3), 0)),
INDEX(GRID!$B$13:$AQ$19,MATCH($O$7,GRID!$A$13:$A$19,0),MATCH(1,($U$2=GRID!$B$1:$AQ$1)*(КАЛЕНДАРЬ!$BF6=GRID!$B$3:$AQ$3), 0))*(1-GRID!$B$27))</f>
        <v>86900</v>
      </c>
    </row>
    <row r="451" spans="1:16" x14ac:dyDescent="0.2">
      <c r="A451" s="58" t="s">
        <v>20</v>
      </c>
      <c r="B451" s="59">
        <v>4</v>
      </c>
      <c r="C451" s="35" cm="1">
        <f t="array" ref="C451">IF($I$2="Открытый тариф",
INDEX(GRID!$B$4:$AQ$10,MATCH($C$7,GRID!$A$4:$A$10,0),MATCH(1,($U$2=GRID!$B$1:$AQ$1)*(КАЛЕНДАРЬ!BF7=GRID!$B$3:$AQ$3), 0)),
INDEX(GRID!$B$4:$AQ$10,MATCH($C$7,GRID!$A$4:$A$10,0),MATCH(1,($U$2=GRID!$B$1:$AQ$1)*(КАЛЕНДАРЬ!BF7=GRID!$B$3:$AQ$3), 0))*(1-GRID!$B$27))</f>
        <v>19400</v>
      </c>
      <c r="D451" s="35" cm="1">
        <f t="array" ref="D451">IF($I$2="Открытый тариф",
INDEX(GRID!$B$13:$AQ$19,MATCH($C$7,GRID!$A$13:$A$19,0),MATCH(1,($U$2=GRID!$B$1:$AQ$1)*(КАЛЕНДАРЬ!$BF7=GRID!$B$3:$AQ$3), 0)),
INDEX(GRID!$B$13:$AQ$19,MATCH($C$7,GRID!$A$13:$A$19,0),MATCH(1,($U$2=GRID!$B$1:$AQ$1)*(КАЛЕНДАРЬ!$BF7=GRID!$B$3:$AQ$3), 0))*(1-GRID!$B$27))</f>
        <v>22400</v>
      </c>
      <c r="E451" s="35" cm="1">
        <f t="array" ref="E451">IF($I$2="Открытый тариф",
INDEX(GRID!$B$4:$AQ$10,MATCH($E$7,GRID!$A$4:$A$10,0),MATCH(1,($U$2=GRID!$B$1:$AQ$1)*(КАЛЕНДАРЬ!BF7=GRID!$B$3:$AQ$3), 0)),
INDEX(GRID!$B$4:$AQ$10,MATCH($E$7,GRID!$A$4:$A$10,0),MATCH(1,($U$2=GRID!$B$1:$AQ$1)*(КАЛЕНДАРЬ!BF7=GRID!$B$3:$AQ$3), 0))*(1-GRID!$B$27))</f>
        <v>23400</v>
      </c>
      <c r="F451" s="35" cm="1">
        <f t="array" ref="F451">IF($I$2="Открытый тариф",
INDEX(GRID!$B$13:$AQ$19,MATCH($E$7,GRID!$A$13:$A$19,0),MATCH(1,($U$2=GRID!$B$1:$AQ$1)*(КАЛЕНДАРЬ!$BF7=GRID!$B$3:$AQ$3), 0)),
INDEX(GRID!$B$13:$AQ$19,MATCH($E$7,GRID!$A$13:$A$19,0),MATCH(1,($U$2=GRID!$B$1:$AQ$1)*(КАЛЕНДАРЬ!$BF7=GRID!$B$3:$AQ$3), 0))*(1-GRID!$B$27))</f>
        <v>26400</v>
      </c>
      <c r="G451" s="35" cm="1">
        <f t="array" ref="G451">IF($I$2="Открытый тариф",
INDEX(GRID!$B$4:$AQ$10,MATCH($G$7,GRID!$A$4:$A$10,0),MATCH(1,($U$2=GRID!$B$1:$AQ$1)*(КАЛЕНДАРЬ!BF7=GRID!$B$3:$AQ$3), 0)),
INDEX(GRID!$B$4:$AQ$10,MATCH($G$7,GRID!$A$4:$A$10,0),MATCH(1,($U$2=GRID!$B$1:$AQ$1)*(КАЛЕНДАРЬ!BF7=GRID!$B$3:$AQ$3), 0))*(1-GRID!$B$27))</f>
        <v>24500</v>
      </c>
      <c r="H451" s="35" cm="1">
        <f t="array" ref="H451">IF($I$2="Открытый тариф",
INDEX(GRID!$B$13:$AQ$19,MATCH($G$7,GRID!$A$13:$A$19,0),MATCH(1,($U$2=GRID!$B$1:$AQ$1)*(КАЛЕНДАРЬ!$BF7=GRID!$B$3:$AQ$3), 0)),
INDEX(GRID!$B$13:$AQ$19,MATCH($G$7,GRID!$A$13:$A$19,0),MATCH(1,($U$2=GRID!$B$1:$AQ$1)*(КАЛЕНДАРЬ!$BF7=GRID!$B$3:$AQ$3), 0))*(1-GRID!$B$27))</f>
        <v>27500</v>
      </c>
      <c r="I451" s="35" cm="1">
        <f t="array" ref="I451">IF($I$2="Открытый тариф",
INDEX(GRID!$B$4:$AQ$10,MATCH($I$7,GRID!$A$4:$A$10,0),MATCH(1,($U$2=GRID!$B$1:$AQ$1)*(КАЛЕНДАРЬ!BF7=GRID!$B$3:$AQ$3), 0)),
INDEX(GRID!$B$4:$AQ$10,MATCH($I$7,GRID!$A$4:$A$10,0),MATCH(1,($U$2=GRID!$B$1:$AQ$1)*(КАЛЕНДАРЬ!BF7=GRID!$B$3:$AQ$3), 0))*(1-GRID!$B$27))</f>
        <v>31400</v>
      </c>
      <c r="J451" s="35" cm="1">
        <f t="array" ref="J451">IF($I$2="Открытый тариф",
INDEX(GRID!$B$13:$AQ$19,MATCH($I$7,GRID!$A$13:$A$19,0),MATCH(1,($U$2=GRID!$B$1:$AQ$1)*(КАЛЕНДАРЬ!$BF7=GRID!$B$3:$AQ$3), 0)),
INDEX(GRID!$B$13:$AQ$19,MATCH($I$7,GRID!$A$13:$A$19,0),MATCH(1,($U$2=GRID!$B$1:$AQ$1)*(КАЛЕНДАРЬ!$BF7=GRID!$B$3:$AQ$3), 0))*(1-GRID!$B$27))</f>
        <v>34400</v>
      </c>
      <c r="K451" s="35" cm="1">
        <f t="array" ref="K451">IF($I$2="Открытый тариф",
INDEX(GRID!$B$4:$AQ$10,MATCH($K$7,GRID!$A$4:$A$10,0),MATCH(1,($U$2=GRID!$B$1:$AQ$1)*(КАЛЕНДАРЬ!BF7=GRID!$B$3:$AQ$3), 0)),
INDEX(GRID!$B$4:$AQ$10,MATCH($K$7,GRID!$A$4:$A$10,0),MATCH(1,($U$2=GRID!$B$1:$AQ$1)*(КАЛЕНДАРЬ!BF7=GRID!$B$3:$AQ$3), 0))*(1-GRID!$B$27))</f>
        <v>34600</v>
      </c>
      <c r="L451" s="35" cm="1">
        <f t="array" ref="L451">IF($I$2="Открытый тариф",
INDEX(GRID!$B$13:$AQ$19,MATCH($K$7,GRID!$A$13:$A$19,0),MATCH(1,($U$2=GRID!$B$1:$AQ$1)*(КАЛЕНДАРЬ!$BF7=GRID!$B$3:$AQ$3), 0)),
INDEX(GRID!$B$13:$AQ$19,MATCH($K$7,GRID!$A$13:$A$19,0),MATCH(1,($U$2=GRID!$B$1:$AQ$1)*(КАЛЕНДАРЬ!$BF7=GRID!$B$3:$AQ$3), 0))*(1-GRID!$B$27))</f>
        <v>37600</v>
      </c>
      <c r="M451" s="35" cm="1">
        <f t="array" ref="M451">IF($I$2="Открытый тариф",
INDEX(GRID!$B$4:$AQ$10,MATCH($M$7,GRID!$A$4:$A$10,0),MATCH(1,($U$2=GRID!$B$1:$AQ$1)*(КАЛЕНДАРЬ!BF7=GRID!$B$3:$AQ$3), 0)),
INDEX(GRID!$B$4:$AQ$10,MATCH($M$7,GRID!$A$4:$A$10,0),MATCH(1,($U$2=GRID!$B$1:$AQ$1)*(КАЛЕНДАРЬ!BF7=GRID!$B$3:$AQ$3), 0))*(1-GRID!$B$27))</f>
        <v>43400</v>
      </c>
      <c r="N451" s="35" cm="1">
        <f t="array" ref="N451">IF($I$2="Открытый тариф",
INDEX(GRID!$B$13:$AQ$19,MATCH($M$7,GRID!$A$13:$A$19,0),MATCH(1,($U$2=GRID!$B$1:$AQ$1)*(КАЛЕНДАРЬ!$BF7=GRID!$B$3:$AQ$3), 0)),
INDEX(GRID!$B$13:$AQ$19,MATCH($M$7,GRID!$A$13:$A$19,0),MATCH(1,($U$2=GRID!$B$1:$AQ$1)*(КАЛЕНДАРЬ!$BF7=GRID!$B$3:$AQ$3), 0))*(1-GRID!$B$27))</f>
        <v>46400</v>
      </c>
      <c r="O451" s="35" cm="1">
        <f t="array" ref="O451">IF($I$2="Открытый тариф",
INDEX(GRID!$B$4:$AQ$10,MATCH($O$7,GRID!$A$4:$A$10,0),MATCH(1,($U$2=GRID!$B$1:$AQ$1)*(КАЛЕНДАРЬ!BF7=GRID!$B$3:$AQ$3), 0)),
INDEX(GRID!$B$4:$AQ$10,MATCH($O$7,GRID!$A$4:$A$10,0),MATCH(1,($U$2=GRID!$B$1:$AQ$1)*(КАЛЕНДАРЬ!BF7=GRID!$B$3:$AQ$3), 0))*(1-GRID!$B$27))</f>
        <v>86900</v>
      </c>
      <c r="P451" s="35" cm="1">
        <f t="array" ref="P451">IF($I$2="Открытый тариф",
INDEX(GRID!$B$13:$AQ$19,MATCH($O$7,GRID!$A$13:$A$19,0),MATCH(1,($U$2=GRID!$B$1:$AQ$1)*(КАЛЕНДАРЬ!$BF7=GRID!$B$3:$AQ$3), 0)),
INDEX(GRID!$B$13:$AQ$19,MATCH($O$7,GRID!$A$13:$A$19,0),MATCH(1,($U$2=GRID!$B$1:$AQ$1)*(КАЛЕНДАРЬ!$BF7=GRID!$B$3:$AQ$3), 0))*(1-GRID!$B$27))</f>
        <v>86900</v>
      </c>
    </row>
    <row r="452" spans="1:16" x14ac:dyDescent="0.2">
      <c r="A452" s="58" t="s">
        <v>14</v>
      </c>
      <c r="B452" s="59">
        <v>5</v>
      </c>
      <c r="C452" s="35" cm="1">
        <f t="array" ref="C452">IF($I$2="Открытый тариф",
INDEX(GRID!$B$4:$AQ$10,MATCH($C$7,GRID!$A$4:$A$10,0),MATCH(1,($U$2=GRID!$B$1:$AQ$1)*(КАЛЕНДАРЬ!BF8=GRID!$B$3:$AQ$3), 0)),
INDEX(GRID!$B$4:$AQ$10,MATCH($C$7,GRID!$A$4:$A$10,0),MATCH(1,($U$2=GRID!$B$1:$AQ$1)*(КАЛЕНДАРЬ!BF8=GRID!$B$3:$AQ$3), 0))*(1-GRID!$B$27))</f>
        <v>19400</v>
      </c>
      <c r="D452" s="35" cm="1">
        <f t="array" ref="D452">IF($I$2="Открытый тариф",
INDEX(GRID!$B$13:$AQ$19,MATCH($C$7,GRID!$A$13:$A$19,0),MATCH(1,($U$2=GRID!$B$1:$AQ$1)*(КАЛЕНДАРЬ!$BF8=GRID!$B$3:$AQ$3), 0)),
INDEX(GRID!$B$13:$AQ$19,MATCH($C$7,GRID!$A$13:$A$19,0),MATCH(1,($U$2=GRID!$B$1:$AQ$1)*(КАЛЕНДАРЬ!$BF8=GRID!$B$3:$AQ$3), 0))*(1-GRID!$B$27))</f>
        <v>22400</v>
      </c>
      <c r="E452" s="35" cm="1">
        <f t="array" ref="E452">IF($I$2="Открытый тариф",
INDEX(GRID!$B$4:$AQ$10,MATCH($E$7,GRID!$A$4:$A$10,0),MATCH(1,($U$2=GRID!$B$1:$AQ$1)*(КАЛЕНДАРЬ!BF8=GRID!$B$3:$AQ$3), 0)),
INDEX(GRID!$B$4:$AQ$10,MATCH($E$7,GRID!$A$4:$A$10,0),MATCH(1,($U$2=GRID!$B$1:$AQ$1)*(КАЛЕНДАРЬ!BF8=GRID!$B$3:$AQ$3), 0))*(1-GRID!$B$27))</f>
        <v>23400</v>
      </c>
      <c r="F452" s="35" cm="1">
        <f t="array" ref="F452">IF($I$2="Открытый тариф",
INDEX(GRID!$B$13:$AQ$19,MATCH($E$7,GRID!$A$13:$A$19,0),MATCH(1,($U$2=GRID!$B$1:$AQ$1)*(КАЛЕНДАРЬ!$BF8=GRID!$B$3:$AQ$3), 0)),
INDEX(GRID!$B$13:$AQ$19,MATCH($E$7,GRID!$A$13:$A$19,0),MATCH(1,($U$2=GRID!$B$1:$AQ$1)*(КАЛЕНДАРЬ!$BF8=GRID!$B$3:$AQ$3), 0))*(1-GRID!$B$27))</f>
        <v>26400</v>
      </c>
      <c r="G452" s="35" cm="1">
        <f t="array" ref="G452">IF($I$2="Открытый тариф",
INDEX(GRID!$B$4:$AQ$10,MATCH($G$7,GRID!$A$4:$A$10,0),MATCH(1,($U$2=GRID!$B$1:$AQ$1)*(КАЛЕНДАРЬ!BF8=GRID!$B$3:$AQ$3), 0)),
INDEX(GRID!$B$4:$AQ$10,MATCH($G$7,GRID!$A$4:$A$10,0),MATCH(1,($U$2=GRID!$B$1:$AQ$1)*(КАЛЕНДАРЬ!BF8=GRID!$B$3:$AQ$3), 0))*(1-GRID!$B$27))</f>
        <v>24500</v>
      </c>
      <c r="H452" s="35" cm="1">
        <f t="array" ref="H452">IF($I$2="Открытый тариф",
INDEX(GRID!$B$13:$AQ$19,MATCH($G$7,GRID!$A$13:$A$19,0),MATCH(1,($U$2=GRID!$B$1:$AQ$1)*(КАЛЕНДАРЬ!$BF8=GRID!$B$3:$AQ$3), 0)),
INDEX(GRID!$B$13:$AQ$19,MATCH($G$7,GRID!$A$13:$A$19,0),MATCH(1,($U$2=GRID!$B$1:$AQ$1)*(КАЛЕНДАРЬ!$BF8=GRID!$B$3:$AQ$3), 0))*(1-GRID!$B$27))</f>
        <v>27500</v>
      </c>
      <c r="I452" s="35" cm="1">
        <f t="array" ref="I452">IF($I$2="Открытый тариф",
INDEX(GRID!$B$4:$AQ$10,MATCH($I$7,GRID!$A$4:$A$10,0),MATCH(1,($U$2=GRID!$B$1:$AQ$1)*(КАЛЕНДАРЬ!BF8=GRID!$B$3:$AQ$3), 0)),
INDEX(GRID!$B$4:$AQ$10,MATCH($I$7,GRID!$A$4:$A$10,0),MATCH(1,($U$2=GRID!$B$1:$AQ$1)*(КАЛЕНДАРЬ!BF8=GRID!$B$3:$AQ$3), 0))*(1-GRID!$B$27))</f>
        <v>31400</v>
      </c>
      <c r="J452" s="35" cm="1">
        <f t="array" ref="J452">IF($I$2="Открытый тариф",
INDEX(GRID!$B$13:$AQ$19,MATCH($I$7,GRID!$A$13:$A$19,0),MATCH(1,($U$2=GRID!$B$1:$AQ$1)*(КАЛЕНДАРЬ!$BF8=GRID!$B$3:$AQ$3), 0)),
INDEX(GRID!$B$13:$AQ$19,MATCH($I$7,GRID!$A$13:$A$19,0),MATCH(1,($U$2=GRID!$B$1:$AQ$1)*(КАЛЕНДАРЬ!$BF8=GRID!$B$3:$AQ$3), 0))*(1-GRID!$B$27))</f>
        <v>34400</v>
      </c>
      <c r="K452" s="35" cm="1">
        <f t="array" ref="K452">IF($I$2="Открытый тариф",
INDEX(GRID!$B$4:$AQ$10,MATCH($K$7,GRID!$A$4:$A$10,0),MATCH(1,($U$2=GRID!$B$1:$AQ$1)*(КАЛЕНДАРЬ!BF8=GRID!$B$3:$AQ$3), 0)),
INDEX(GRID!$B$4:$AQ$10,MATCH($K$7,GRID!$A$4:$A$10,0),MATCH(1,($U$2=GRID!$B$1:$AQ$1)*(КАЛЕНДАРЬ!BF8=GRID!$B$3:$AQ$3), 0))*(1-GRID!$B$27))</f>
        <v>34600</v>
      </c>
      <c r="L452" s="35" cm="1">
        <f t="array" ref="L452">IF($I$2="Открытый тариф",
INDEX(GRID!$B$13:$AQ$19,MATCH($K$7,GRID!$A$13:$A$19,0),MATCH(1,($U$2=GRID!$B$1:$AQ$1)*(КАЛЕНДАРЬ!$BF8=GRID!$B$3:$AQ$3), 0)),
INDEX(GRID!$B$13:$AQ$19,MATCH($K$7,GRID!$A$13:$A$19,0),MATCH(1,($U$2=GRID!$B$1:$AQ$1)*(КАЛЕНДАРЬ!$BF8=GRID!$B$3:$AQ$3), 0))*(1-GRID!$B$27))</f>
        <v>37600</v>
      </c>
      <c r="M452" s="35" cm="1">
        <f t="array" ref="M452">IF($I$2="Открытый тариф",
INDEX(GRID!$B$4:$AQ$10,MATCH($M$7,GRID!$A$4:$A$10,0),MATCH(1,($U$2=GRID!$B$1:$AQ$1)*(КАЛЕНДАРЬ!BF8=GRID!$B$3:$AQ$3), 0)),
INDEX(GRID!$B$4:$AQ$10,MATCH($M$7,GRID!$A$4:$A$10,0),MATCH(1,($U$2=GRID!$B$1:$AQ$1)*(КАЛЕНДАРЬ!BF8=GRID!$B$3:$AQ$3), 0))*(1-GRID!$B$27))</f>
        <v>43400</v>
      </c>
      <c r="N452" s="35" cm="1">
        <f t="array" ref="N452">IF($I$2="Открытый тариф",
INDEX(GRID!$B$13:$AQ$19,MATCH($M$7,GRID!$A$13:$A$19,0),MATCH(1,($U$2=GRID!$B$1:$AQ$1)*(КАЛЕНДАРЬ!$BF8=GRID!$B$3:$AQ$3), 0)),
INDEX(GRID!$B$13:$AQ$19,MATCH($M$7,GRID!$A$13:$A$19,0),MATCH(1,($U$2=GRID!$B$1:$AQ$1)*(КАЛЕНДАРЬ!$BF8=GRID!$B$3:$AQ$3), 0))*(1-GRID!$B$27))</f>
        <v>46400</v>
      </c>
      <c r="O452" s="35" cm="1">
        <f t="array" ref="O452">IF($I$2="Открытый тариф",
INDEX(GRID!$B$4:$AQ$10,MATCH($O$7,GRID!$A$4:$A$10,0),MATCH(1,($U$2=GRID!$B$1:$AQ$1)*(КАЛЕНДАРЬ!BF8=GRID!$B$3:$AQ$3), 0)),
INDEX(GRID!$B$4:$AQ$10,MATCH($O$7,GRID!$A$4:$A$10,0),MATCH(1,($U$2=GRID!$B$1:$AQ$1)*(КАЛЕНДАРЬ!BF8=GRID!$B$3:$AQ$3), 0))*(1-GRID!$B$27))</f>
        <v>86900</v>
      </c>
      <c r="P452" s="35" cm="1">
        <f t="array" ref="P452">IF($I$2="Открытый тариф",
INDEX(GRID!$B$13:$AQ$19,MATCH($O$7,GRID!$A$13:$A$19,0),MATCH(1,($U$2=GRID!$B$1:$AQ$1)*(КАЛЕНДАРЬ!$BF8=GRID!$B$3:$AQ$3), 0)),
INDEX(GRID!$B$13:$AQ$19,MATCH($O$7,GRID!$A$13:$A$19,0),MATCH(1,($U$2=GRID!$B$1:$AQ$1)*(КАЛЕНДАРЬ!$BF8=GRID!$B$3:$AQ$3), 0))*(1-GRID!$B$27))</f>
        <v>86900</v>
      </c>
    </row>
    <row r="453" spans="1:16" x14ac:dyDescent="0.2">
      <c r="A453" s="58" t="s">
        <v>15</v>
      </c>
      <c r="B453" s="59">
        <v>6</v>
      </c>
      <c r="C453" s="35" cm="1">
        <f t="array" ref="C453">IF($I$2="Открытый тариф",
INDEX(GRID!$B$4:$AQ$10,MATCH($C$7,GRID!$A$4:$A$10,0),MATCH(1,($U$2=GRID!$B$1:$AQ$1)*(КАЛЕНДАРЬ!BF9=GRID!$B$3:$AQ$3), 0)),
INDEX(GRID!$B$4:$AQ$10,MATCH($C$7,GRID!$A$4:$A$10,0),MATCH(1,($U$2=GRID!$B$1:$AQ$1)*(КАЛЕНДАРЬ!BF9=GRID!$B$3:$AQ$3), 0))*(1-GRID!$B$27))</f>
        <v>19400</v>
      </c>
      <c r="D453" s="35" cm="1">
        <f t="array" ref="D453">IF($I$2="Открытый тариф",
INDEX(GRID!$B$13:$AQ$19,MATCH($C$7,GRID!$A$13:$A$19,0),MATCH(1,($U$2=GRID!$B$1:$AQ$1)*(КАЛЕНДАРЬ!$BF9=GRID!$B$3:$AQ$3), 0)),
INDEX(GRID!$B$13:$AQ$19,MATCH($C$7,GRID!$A$13:$A$19,0),MATCH(1,($U$2=GRID!$B$1:$AQ$1)*(КАЛЕНДАРЬ!$BF9=GRID!$B$3:$AQ$3), 0))*(1-GRID!$B$27))</f>
        <v>22400</v>
      </c>
      <c r="E453" s="35" cm="1">
        <f t="array" ref="E453">IF($I$2="Открытый тариф",
INDEX(GRID!$B$4:$AQ$10,MATCH($E$7,GRID!$A$4:$A$10,0),MATCH(1,($U$2=GRID!$B$1:$AQ$1)*(КАЛЕНДАРЬ!BF9=GRID!$B$3:$AQ$3), 0)),
INDEX(GRID!$B$4:$AQ$10,MATCH($E$7,GRID!$A$4:$A$10,0),MATCH(1,($U$2=GRID!$B$1:$AQ$1)*(КАЛЕНДАРЬ!BF9=GRID!$B$3:$AQ$3), 0))*(1-GRID!$B$27))</f>
        <v>23400</v>
      </c>
      <c r="F453" s="35" cm="1">
        <f t="array" ref="F453">IF($I$2="Открытый тариф",
INDEX(GRID!$B$13:$AQ$19,MATCH($E$7,GRID!$A$13:$A$19,0),MATCH(1,($U$2=GRID!$B$1:$AQ$1)*(КАЛЕНДАРЬ!$BF9=GRID!$B$3:$AQ$3), 0)),
INDEX(GRID!$B$13:$AQ$19,MATCH($E$7,GRID!$A$13:$A$19,0),MATCH(1,($U$2=GRID!$B$1:$AQ$1)*(КАЛЕНДАРЬ!$BF9=GRID!$B$3:$AQ$3), 0))*(1-GRID!$B$27))</f>
        <v>26400</v>
      </c>
      <c r="G453" s="35" cm="1">
        <f t="array" ref="G453">IF($I$2="Открытый тариф",
INDEX(GRID!$B$4:$AQ$10,MATCH($G$7,GRID!$A$4:$A$10,0),MATCH(1,($U$2=GRID!$B$1:$AQ$1)*(КАЛЕНДАРЬ!BF9=GRID!$B$3:$AQ$3), 0)),
INDEX(GRID!$B$4:$AQ$10,MATCH($G$7,GRID!$A$4:$A$10,0),MATCH(1,($U$2=GRID!$B$1:$AQ$1)*(КАЛЕНДАРЬ!BF9=GRID!$B$3:$AQ$3), 0))*(1-GRID!$B$27))</f>
        <v>24500</v>
      </c>
      <c r="H453" s="35" cm="1">
        <f t="array" ref="H453">IF($I$2="Открытый тариф",
INDEX(GRID!$B$13:$AQ$19,MATCH($G$7,GRID!$A$13:$A$19,0),MATCH(1,($U$2=GRID!$B$1:$AQ$1)*(КАЛЕНДАРЬ!$BF9=GRID!$B$3:$AQ$3), 0)),
INDEX(GRID!$B$13:$AQ$19,MATCH($G$7,GRID!$A$13:$A$19,0),MATCH(1,($U$2=GRID!$B$1:$AQ$1)*(КАЛЕНДАРЬ!$BF9=GRID!$B$3:$AQ$3), 0))*(1-GRID!$B$27))</f>
        <v>27500</v>
      </c>
      <c r="I453" s="35" cm="1">
        <f t="array" ref="I453">IF($I$2="Открытый тариф",
INDEX(GRID!$B$4:$AQ$10,MATCH($I$7,GRID!$A$4:$A$10,0),MATCH(1,($U$2=GRID!$B$1:$AQ$1)*(КАЛЕНДАРЬ!BF9=GRID!$B$3:$AQ$3), 0)),
INDEX(GRID!$B$4:$AQ$10,MATCH($I$7,GRID!$A$4:$A$10,0),MATCH(1,($U$2=GRID!$B$1:$AQ$1)*(КАЛЕНДАРЬ!BF9=GRID!$B$3:$AQ$3), 0))*(1-GRID!$B$27))</f>
        <v>31400</v>
      </c>
      <c r="J453" s="35" cm="1">
        <f t="array" ref="J453">IF($I$2="Открытый тариф",
INDEX(GRID!$B$13:$AQ$19,MATCH($I$7,GRID!$A$13:$A$19,0),MATCH(1,($U$2=GRID!$B$1:$AQ$1)*(КАЛЕНДАРЬ!$BF9=GRID!$B$3:$AQ$3), 0)),
INDEX(GRID!$B$13:$AQ$19,MATCH($I$7,GRID!$A$13:$A$19,0),MATCH(1,($U$2=GRID!$B$1:$AQ$1)*(КАЛЕНДАРЬ!$BF9=GRID!$B$3:$AQ$3), 0))*(1-GRID!$B$27))</f>
        <v>34400</v>
      </c>
      <c r="K453" s="35" cm="1">
        <f t="array" ref="K453">IF($I$2="Открытый тариф",
INDEX(GRID!$B$4:$AQ$10,MATCH($K$7,GRID!$A$4:$A$10,0),MATCH(1,($U$2=GRID!$B$1:$AQ$1)*(КАЛЕНДАРЬ!BF9=GRID!$B$3:$AQ$3), 0)),
INDEX(GRID!$B$4:$AQ$10,MATCH($K$7,GRID!$A$4:$A$10,0),MATCH(1,($U$2=GRID!$B$1:$AQ$1)*(КАЛЕНДАРЬ!BF9=GRID!$B$3:$AQ$3), 0))*(1-GRID!$B$27))</f>
        <v>34600</v>
      </c>
      <c r="L453" s="35" cm="1">
        <f t="array" ref="L453">IF($I$2="Открытый тариф",
INDEX(GRID!$B$13:$AQ$19,MATCH($K$7,GRID!$A$13:$A$19,0),MATCH(1,($U$2=GRID!$B$1:$AQ$1)*(КАЛЕНДАРЬ!$BF9=GRID!$B$3:$AQ$3), 0)),
INDEX(GRID!$B$13:$AQ$19,MATCH($K$7,GRID!$A$13:$A$19,0),MATCH(1,($U$2=GRID!$B$1:$AQ$1)*(КАЛЕНДАРЬ!$BF9=GRID!$B$3:$AQ$3), 0))*(1-GRID!$B$27))</f>
        <v>37600</v>
      </c>
      <c r="M453" s="35" cm="1">
        <f t="array" ref="M453">IF($I$2="Открытый тариф",
INDEX(GRID!$B$4:$AQ$10,MATCH($M$7,GRID!$A$4:$A$10,0),MATCH(1,($U$2=GRID!$B$1:$AQ$1)*(КАЛЕНДАРЬ!BF9=GRID!$B$3:$AQ$3), 0)),
INDEX(GRID!$B$4:$AQ$10,MATCH($M$7,GRID!$A$4:$A$10,0),MATCH(1,($U$2=GRID!$B$1:$AQ$1)*(КАЛЕНДАРЬ!BF9=GRID!$B$3:$AQ$3), 0))*(1-GRID!$B$27))</f>
        <v>43400</v>
      </c>
      <c r="N453" s="35" cm="1">
        <f t="array" ref="N453">IF($I$2="Открытый тариф",
INDEX(GRID!$B$13:$AQ$19,MATCH($M$7,GRID!$A$13:$A$19,0),MATCH(1,($U$2=GRID!$B$1:$AQ$1)*(КАЛЕНДАРЬ!$BF9=GRID!$B$3:$AQ$3), 0)),
INDEX(GRID!$B$13:$AQ$19,MATCH($M$7,GRID!$A$13:$A$19,0),MATCH(1,($U$2=GRID!$B$1:$AQ$1)*(КАЛЕНДАРЬ!$BF9=GRID!$B$3:$AQ$3), 0))*(1-GRID!$B$27))</f>
        <v>46400</v>
      </c>
      <c r="O453" s="35" cm="1">
        <f t="array" ref="O453">IF($I$2="Открытый тариф",
INDEX(GRID!$B$4:$AQ$10,MATCH($O$7,GRID!$A$4:$A$10,0),MATCH(1,($U$2=GRID!$B$1:$AQ$1)*(КАЛЕНДАРЬ!BF9=GRID!$B$3:$AQ$3), 0)),
INDEX(GRID!$B$4:$AQ$10,MATCH($O$7,GRID!$A$4:$A$10,0),MATCH(1,($U$2=GRID!$B$1:$AQ$1)*(КАЛЕНДАРЬ!BF9=GRID!$B$3:$AQ$3), 0))*(1-GRID!$B$27))</f>
        <v>86900</v>
      </c>
      <c r="P453" s="35" cm="1">
        <f t="array" ref="P453">IF($I$2="Открытый тариф",
INDEX(GRID!$B$13:$AQ$19,MATCH($O$7,GRID!$A$13:$A$19,0),MATCH(1,($U$2=GRID!$B$1:$AQ$1)*(КАЛЕНДАРЬ!$BF9=GRID!$B$3:$AQ$3), 0)),
INDEX(GRID!$B$13:$AQ$19,MATCH($O$7,GRID!$A$13:$A$19,0),MATCH(1,($U$2=GRID!$B$1:$AQ$1)*(КАЛЕНДАРЬ!$BF9=GRID!$B$3:$AQ$3), 0))*(1-GRID!$B$27))</f>
        <v>86900</v>
      </c>
    </row>
    <row r="454" spans="1:16" x14ac:dyDescent="0.2">
      <c r="A454" s="58" t="s">
        <v>16</v>
      </c>
      <c r="B454" s="59">
        <v>7</v>
      </c>
      <c r="C454" s="35" cm="1">
        <f t="array" ref="C454">IF($I$2="Открытый тариф",
INDEX(GRID!$B$4:$AQ$10,MATCH($C$7,GRID!$A$4:$A$10,0),MATCH(1,($U$2=GRID!$B$1:$AQ$1)*(КАЛЕНДАРЬ!BF10=GRID!$B$3:$AQ$3), 0)),
INDEX(GRID!$B$4:$AQ$10,MATCH($C$7,GRID!$A$4:$A$10,0),MATCH(1,($U$2=GRID!$B$1:$AQ$1)*(КАЛЕНДАРЬ!BF10=GRID!$B$3:$AQ$3), 0))*(1-GRID!$B$27))</f>
        <v>19400</v>
      </c>
      <c r="D454" s="35" cm="1">
        <f t="array" ref="D454">IF($I$2="Открытый тариф",
INDEX(GRID!$B$13:$AQ$19,MATCH($C$7,GRID!$A$13:$A$19,0),MATCH(1,($U$2=GRID!$B$1:$AQ$1)*(КАЛЕНДАРЬ!$BF10=GRID!$B$3:$AQ$3), 0)),
INDEX(GRID!$B$13:$AQ$19,MATCH($C$7,GRID!$A$13:$A$19,0),MATCH(1,($U$2=GRID!$B$1:$AQ$1)*(КАЛЕНДАРЬ!$BF10=GRID!$B$3:$AQ$3), 0))*(1-GRID!$B$27))</f>
        <v>22400</v>
      </c>
      <c r="E454" s="35" cm="1">
        <f t="array" ref="E454">IF($I$2="Открытый тариф",
INDEX(GRID!$B$4:$AQ$10,MATCH($E$7,GRID!$A$4:$A$10,0),MATCH(1,($U$2=GRID!$B$1:$AQ$1)*(КАЛЕНДАРЬ!BF10=GRID!$B$3:$AQ$3), 0)),
INDEX(GRID!$B$4:$AQ$10,MATCH($E$7,GRID!$A$4:$A$10,0),MATCH(1,($U$2=GRID!$B$1:$AQ$1)*(КАЛЕНДАРЬ!BF10=GRID!$B$3:$AQ$3), 0))*(1-GRID!$B$27))</f>
        <v>23400</v>
      </c>
      <c r="F454" s="35" cm="1">
        <f t="array" ref="F454">IF($I$2="Открытый тариф",
INDEX(GRID!$B$13:$AQ$19,MATCH($E$7,GRID!$A$13:$A$19,0),MATCH(1,($U$2=GRID!$B$1:$AQ$1)*(КАЛЕНДАРЬ!$BF10=GRID!$B$3:$AQ$3), 0)),
INDEX(GRID!$B$13:$AQ$19,MATCH($E$7,GRID!$A$13:$A$19,0),MATCH(1,($U$2=GRID!$B$1:$AQ$1)*(КАЛЕНДАРЬ!$BF10=GRID!$B$3:$AQ$3), 0))*(1-GRID!$B$27))</f>
        <v>26400</v>
      </c>
      <c r="G454" s="35" cm="1">
        <f t="array" ref="G454">IF($I$2="Открытый тариф",
INDEX(GRID!$B$4:$AQ$10,MATCH($G$7,GRID!$A$4:$A$10,0),MATCH(1,($U$2=GRID!$B$1:$AQ$1)*(КАЛЕНДАРЬ!BF10=GRID!$B$3:$AQ$3), 0)),
INDEX(GRID!$B$4:$AQ$10,MATCH($G$7,GRID!$A$4:$A$10,0),MATCH(1,($U$2=GRID!$B$1:$AQ$1)*(КАЛЕНДАРЬ!BF10=GRID!$B$3:$AQ$3), 0))*(1-GRID!$B$27))</f>
        <v>24500</v>
      </c>
      <c r="H454" s="35" cm="1">
        <f t="array" ref="H454">IF($I$2="Открытый тариф",
INDEX(GRID!$B$13:$AQ$19,MATCH($G$7,GRID!$A$13:$A$19,0),MATCH(1,($U$2=GRID!$B$1:$AQ$1)*(КАЛЕНДАРЬ!$BF10=GRID!$B$3:$AQ$3), 0)),
INDEX(GRID!$B$13:$AQ$19,MATCH($G$7,GRID!$A$13:$A$19,0),MATCH(1,($U$2=GRID!$B$1:$AQ$1)*(КАЛЕНДАРЬ!$BF10=GRID!$B$3:$AQ$3), 0))*(1-GRID!$B$27))</f>
        <v>27500</v>
      </c>
      <c r="I454" s="35" cm="1">
        <f t="array" ref="I454">IF($I$2="Открытый тариф",
INDEX(GRID!$B$4:$AQ$10,MATCH($I$7,GRID!$A$4:$A$10,0),MATCH(1,($U$2=GRID!$B$1:$AQ$1)*(КАЛЕНДАРЬ!BF10=GRID!$B$3:$AQ$3), 0)),
INDEX(GRID!$B$4:$AQ$10,MATCH($I$7,GRID!$A$4:$A$10,0),MATCH(1,($U$2=GRID!$B$1:$AQ$1)*(КАЛЕНДАРЬ!BF10=GRID!$B$3:$AQ$3), 0))*(1-GRID!$B$27))</f>
        <v>31400</v>
      </c>
      <c r="J454" s="35" cm="1">
        <f t="array" ref="J454">IF($I$2="Открытый тариф",
INDEX(GRID!$B$13:$AQ$19,MATCH($I$7,GRID!$A$13:$A$19,0),MATCH(1,($U$2=GRID!$B$1:$AQ$1)*(КАЛЕНДАРЬ!$BF10=GRID!$B$3:$AQ$3), 0)),
INDEX(GRID!$B$13:$AQ$19,MATCH($I$7,GRID!$A$13:$A$19,0),MATCH(1,($U$2=GRID!$B$1:$AQ$1)*(КАЛЕНДАРЬ!$BF10=GRID!$B$3:$AQ$3), 0))*(1-GRID!$B$27))</f>
        <v>34400</v>
      </c>
      <c r="K454" s="35" cm="1">
        <f t="array" ref="K454">IF($I$2="Открытый тариф",
INDEX(GRID!$B$4:$AQ$10,MATCH($K$7,GRID!$A$4:$A$10,0),MATCH(1,($U$2=GRID!$B$1:$AQ$1)*(КАЛЕНДАРЬ!BF10=GRID!$B$3:$AQ$3), 0)),
INDEX(GRID!$B$4:$AQ$10,MATCH($K$7,GRID!$A$4:$A$10,0),MATCH(1,($U$2=GRID!$B$1:$AQ$1)*(КАЛЕНДАРЬ!BF10=GRID!$B$3:$AQ$3), 0))*(1-GRID!$B$27))</f>
        <v>34600</v>
      </c>
      <c r="L454" s="35" cm="1">
        <f t="array" ref="L454">IF($I$2="Открытый тариф",
INDEX(GRID!$B$13:$AQ$19,MATCH($K$7,GRID!$A$13:$A$19,0),MATCH(1,($U$2=GRID!$B$1:$AQ$1)*(КАЛЕНДАРЬ!$BF10=GRID!$B$3:$AQ$3), 0)),
INDEX(GRID!$B$13:$AQ$19,MATCH($K$7,GRID!$A$13:$A$19,0),MATCH(1,($U$2=GRID!$B$1:$AQ$1)*(КАЛЕНДАРЬ!$BF10=GRID!$B$3:$AQ$3), 0))*(1-GRID!$B$27))</f>
        <v>37600</v>
      </c>
      <c r="M454" s="35" cm="1">
        <f t="array" ref="M454">IF($I$2="Открытый тариф",
INDEX(GRID!$B$4:$AQ$10,MATCH($M$7,GRID!$A$4:$A$10,0),MATCH(1,($U$2=GRID!$B$1:$AQ$1)*(КАЛЕНДАРЬ!BF10=GRID!$B$3:$AQ$3), 0)),
INDEX(GRID!$B$4:$AQ$10,MATCH($M$7,GRID!$A$4:$A$10,0),MATCH(1,($U$2=GRID!$B$1:$AQ$1)*(КАЛЕНДАРЬ!BF10=GRID!$B$3:$AQ$3), 0))*(1-GRID!$B$27))</f>
        <v>43400</v>
      </c>
      <c r="N454" s="35" cm="1">
        <f t="array" ref="N454">IF($I$2="Открытый тариф",
INDEX(GRID!$B$13:$AQ$19,MATCH($M$7,GRID!$A$13:$A$19,0),MATCH(1,($U$2=GRID!$B$1:$AQ$1)*(КАЛЕНДАРЬ!$BF10=GRID!$B$3:$AQ$3), 0)),
INDEX(GRID!$B$13:$AQ$19,MATCH($M$7,GRID!$A$13:$A$19,0),MATCH(1,($U$2=GRID!$B$1:$AQ$1)*(КАЛЕНДАРЬ!$BF10=GRID!$B$3:$AQ$3), 0))*(1-GRID!$B$27))</f>
        <v>46400</v>
      </c>
      <c r="O454" s="35" cm="1">
        <f t="array" ref="O454">IF($I$2="Открытый тариф",
INDEX(GRID!$B$4:$AQ$10,MATCH($O$7,GRID!$A$4:$A$10,0),MATCH(1,($U$2=GRID!$B$1:$AQ$1)*(КАЛЕНДАРЬ!BF10=GRID!$B$3:$AQ$3), 0)),
INDEX(GRID!$B$4:$AQ$10,MATCH($O$7,GRID!$A$4:$A$10,0),MATCH(1,($U$2=GRID!$B$1:$AQ$1)*(КАЛЕНДАРЬ!BF10=GRID!$B$3:$AQ$3), 0))*(1-GRID!$B$27))</f>
        <v>86900</v>
      </c>
      <c r="P454" s="35" cm="1">
        <f t="array" ref="P454">IF($I$2="Открытый тариф",
INDEX(GRID!$B$13:$AQ$19,MATCH($O$7,GRID!$A$13:$A$19,0),MATCH(1,($U$2=GRID!$B$1:$AQ$1)*(КАЛЕНДАРЬ!$BF10=GRID!$B$3:$AQ$3), 0)),
INDEX(GRID!$B$13:$AQ$19,MATCH($O$7,GRID!$A$13:$A$19,0),MATCH(1,($U$2=GRID!$B$1:$AQ$1)*(КАЛЕНДАРЬ!$BF10=GRID!$B$3:$AQ$3), 0))*(1-GRID!$B$27))</f>
        <v>86900</v>
      </c>
    </row>
    <row r="455" spans="1:16" x14ac:dyDescent="0.2">
      <c r="A455" s="58" t="s">
        <v>17</v>
      </c>
      <c r="B455" s="59">
        <v>8</v>
      </c>
      <c r="C455" s="35" cm="1">
        <f t="array" ref="C455">IF($I$2="Открытый тариф",
INDEX(GRID!$B$4:$AQ$10,MATCH($C$7,GRID!$A$4:$A$10,0),MATCH(1,($U$2=GRID!$B$1:$AQ$1)*(КАЛЕНДАРЬ!BF11=GRID!$B$3:$AQ$3), 0)),
INDEX(GRID!$B$4:$AQ$10,MATCH($C$7,GRID!$A$4:$A$10,0),MATCH(1,($U$2=GRID!$B$1:$AQ$1)*(КАЛЕНДАРЬ!BF11=GRID!$B$3:$AQ$3), 0))*(1-GRID!$B$27))</f>
        <v>19400</v>
      </c>
      <c r="D455" s="35" cm="1">
        <f t="array" ref="D455">IF($I$2="Открытый тариф",
INDEX(GRID!$B$13:$AQ$19,MATCH($C$7,GRID!$A$13:$A$19,0),MATCH(1,($U$2=GRID!$B$1:$AQ$1)*(КАЛЕНДАРЬ!$BF11=GRID!$B$3:$AQ$3), 0)),
INDEX(GRID!$B$13:$AQ$19,MATCH($C$7,GRID!$A$13:$A$19,0),MATCH(1,($U$2=GRID!$B$1:$AQ$1)*(КАЛЕНДАРЬ!$BF11=GRID!$B$3:$AQ$3), 0))*(1-GRID!$B$27))</f>
        <v>22400</v>
      </c>
      <c r="E455" s="35" cm="1">
        <f t="array" ref="E455">IF($I$2="Открытый тариф",
INDEX(GRID!$B$4:$AQ$10,MATCH($E$7,GRID!$A$4:$A$10,0),MATCH(1,($U$2=GRID!$B$1:$AQ$1)*(КАЛЕНДАРЬ!BF11=GRID!$B$3:$AQ$3), 0)),
INDEX(GRID!$B$4:$AQ$10,MATCH($E$7,GRID!$A$4:$A$10,0),MATCH(1,($U$2=GRID!$B$1:$AQ$1)*(КАЛЕНДАРЬ!BF11=GRID!$B$3:$AQ$3), 0))*(1-GRID!$B$27))</f>
        <v>23400</v>
      </c>
      <c r="F455" s="35" cm="1">
        <f t="array" ref="F455">IF($I$2="Открытый тариф",
INDEX(GRID!$B$13:$AQ$19,MATCH($E$7,GRID!$A$13:$A$19,0),MATCH(1,($U$2=GRID!$B$1:$AQ$1)*(КАЛЕНДАРЬ!$BF11=GRID!$B$3:$AQ$3), 0)),
INDEX(GRID!$B$13:$AQ$19,MATCH($E$7,GRID!$A$13:$A$19,0),MATCH(1,($U$2=GRID!$B$1:$AQ$1)*(КАЛЕНДАРЬ!$BF11=GRID!$B$3:$AQ$3), 0))*(1-GRID!$B$27))</f>
        <v>26400</v>
      </c>
      <c r="G455" s="35" cm="1">
        <f t="array" ref="G455">IF($I$2="Открытый тариф",
INDEX(GRID!$B$4:$AQ$10,MATCH($G$7,GRID!$A$4:$A$10,0),MATCH(1,($U$2=GRID!$B$1:$AQ$1)*(КАЛЕНДАРЬ!BF11=GRID!$B$3:$AQ$3), 0)),
INDEX(GRID!$B$4:$AQ$10,MATCH($G$7,GRID!$A$4:$A$10,0),MATCH(1,($U$2=GRID!$B$1:$AQ$1)*(КАЛЕНДАРЬ!BF11=GRID!$B$3:$AQ$3), 0))*(1-GRID!$B$27))</f>
        <v>24500</v>
      </c>
      <c r="H455" s="35" cm="1">
        <f t="array" ref="H455">IF($I$2="Открытый тариф",
INDEX(GRID!$B$13:$AQ$19,MATCH($G$7,GRID!$A$13:$A$19,0),MATCH(1,($U$2=GRID!$B$1:$AQ$1)*(КАЛЕНДАРЬ!$BF11=GRID!$B$3:$AQ$3), 0)),
INDEX(GRID!$B$13:$AQ$19,MATCH($G$7,GRID!$A$13:$A$19,0),MATCH(1,($U$2=GRID!$B$1:$AQ$1)*(КАЛЕНДАРЬ!$BF11=GRID!$B$3:$AQ$3), 0))*(1-GRID!$B$27))</f>
        <v>27500</v>
      </c>
      <c r="I455" s="35" cm="1">
        <f t="array" ref="I455">IF($I$2="Открытый тариф",
INDEX(GRID!$B$4:$AQ$10,MATCH($I$7,GRID!$A$4:$A$10,0),MATCH(1,($U$2=GRID!$B$1:$AQ$1)*(КАЛЕНДАРЬ!BF11=GRID!$B$3:$AQ$3), 0)),
INDEX(GRID!$B$4:$AQ$10,MATCH($I$7,GRID!$A$4:$A$10,0),MATCH(1,($U$2=GRID!$B$1:$AQ$1)*(КАЛЕНДАРЬ!BF11=GRID!$B$3:$AQ$3), 0))*(1-GRID!$B$27))</f>
        <v>31400</v>
      </c>
      <c r="J455" s="35" cm="1">
        <f t="array" ref="J455">IF($I$2="Открытый тариф",
INDEX(GRID!$B$13:$AQ$19,MATCH($I$7,GRID!$A$13:$A$19,0),MATCH(1,($U$2=GRID!$B$1:$AQ$1)*(КАЛЕНДАРЬ!$BF11=GRID!$B$3:$AQ$3), 0)),
INDEX(GRID!$B$13:$AQ$19,MATCH($I$7,GRID!$A$13:$A$19,0),MATCH(1,($U$2=GRID!$B$1:$AQ$1)*(КАЛЕНДАРЬ!$BF11=GRID!$B$3:$AQ$3), 0))*(1-GRID!$B$27))</f>
        <v>34400</v>
      </c>
      <c r="K455" s="35" cm="1">
        <f t="array" ref="K455">IF($I$2="Открытый тариф",
INDEX(GRID!$B$4:$AQ$10,MATCH($K$7,GRID!$A$4:$A$10,0),MATCH(1,($U$2=GRID!$B$1:$AQ$1)*(КАЛЕНДАРЬ!BF11=GRID!$B$3:$AQ$3), 0)),
INDEX(GRID!$B$4:$AQ$10,MATCH($K$7,GRID!$A$4:$A$10,0),MATCH(1,($U$2=GRID!$B$1:$AQ$1)*(КАЛЕНДАРЬ!BF11=GRID!$B$3:$AQ$3), 0))*(1-GRID!$B$27))</f>
        <v>34600</v>
      </c>
      <c r="L455" s="35" cm="1">
        <f t="array" ref="L455">IF($I$2="Открытый тариф",
INDEX(GRID!$B$13:$AQ$19,MATCH($K$7,GRID!$A$13:$A$19,0),MATCH(1,($U$2=GRID!$B$1:$AQ$1)*(КАЛЕНДАРЬ!$BF11=GRID!$B$3:$AQ$3), 0)),
INDEX(GRID!$B$13:$AQ$19,MATCH($K$7,GRID!$A$13:$A$19,0),MATCH(1,($U$2=GRID!$B$1:$AQ$1)*(КАЛЕНДАРЬ!$BF11=GRID!$B$3:$AQ$3), 0))*(1-GRID!$B$27))</f>
        <v>37600</v>
      </c>
      <c r="M455" s="35" cm="1">
        <f t="array" ref="M455">IF($I$2="Открытый тариф",
INDEX(GRID!$B$4:$AQ$10,MATCH($M$7,GRID!$A$4:$A$10,0),MATCH(1,($U$2=GRID!$B$1:$AQ$1)*(КАЛЕНДАРЬ!BF11=GRID!$B$3:$AQ$3), 0)),
INDEX(GRID!$B$4:$AQ$10,MATCH($M$7,GRID!$A$4:$A$10,0),MATCH(1,($U$2=GRID!$B$1:$AQ$1)*(КАЛЕНДАРЬ!BF11=GRID!$B$3:$AQ$3), 0))*(1-GRID!$B$27))</f>
        <v>43400</v>
      </c>
      <c r="N455" s="35" cm="1">
        <f t="array" ref="N455">IF($I$2="Открытый тариф",
INDEX(GRID!$B$13:$AQ$19,MATCH($M$7,GRID!$A$13:$A$19,0),MATCH(1,($U$2=GRID!$B$1:$AQ$1)*(КАЛЕНДАРЬ!$BF11=GRID!$B$3:$AQ$3), 0)),
INDEX(GRID!$B$13:$AQ$19,MATCH($M$7,GRID!$A$13:$A$19,0),MATCH(1,($U$2=GRID!$B$1:$AQ$1)*(КАЛЕНДАРЬ!$BF11=GRID!$B$3:$AQ$3), 0))*(1-GRID!$B$27))</f>
        <v>46400</v>
      </c>
      <c r="O455" s="35" cm="1">
        <f t="array" ref="O455">IF($I$2="Открытый тариф",
INDEX(GRID!$B$4:$AQ$10,MATCH($O$7,GRID!$A$4:$A$10,0),MATCH(1,($U$2=GRID!$B$1:$AQ$1)*(КАЛЕНДАРЬ!BF11=GRID!$B$3:$AQ$3), 0)),
INDEX(GRID!$B$4:$AQ$10,MATCH($O$7,GRID!$A$4:$A$10,0),MATCH(1,($U$2=GRID!$B$1:$AQ$1)*(КАЛЕНДАРЬ!BF11=GRID!$B$3:$AQ$3), 0))*(1-GRID!$B$27))</f>
        <v>86900</v>
      </c>
      <c r="P455" s="35" cm="1">
        <f t="array" ref="P455">IF($I$2="Открытый тариф",
INDEX(GRID!$B$13:$AQ$19,MATCH($O$7,GRID!$A$13:$A$19,0),MATCH(1,($U$2=GRID!$B$1:$AQ$1)*(КАЛЕНДАРЬ!$BF11=GRID!$B$3:$AQ$3), 0)),
INDEX(GRID!$B$13:$AQ$19,MATCH($O$7,GRID!$A$13:$A$19,0),MATCH(1,($U$2=GRID!$B$1:$AQ$1)*(КАЛЕНДАРЬ!$BF11=GRID!$B$3:$AQ$3), 0))*(1-GRID!$B$27))</f>
        <v>86900</v>
      </c>
    </row>
    <row r="456" spans="1:16" x14ac:dyDescent="0.2">
      <c r="A456" s="58" t="s">
        <v>18</v>
      </c>
      <c r="B456" s="59">
        <v>9</v>
      </c>
      <c r="C456" s="35" cm="1">
        <f t="array" ref="C456">IF($I$2="Открытый тариф",
INDEX(GRID!$B$4:$AQ$10,MATCH($C$7,GRID!$A$4:$A$10,0),MATCH(1,($U$2=GRID!$B$1:$AQ$1)*(КАЛЕНДАРЬ!BF12=GRID!$B$3:$AQ$3), 0)),
INDEX(GRID!$B$4:$AQ$10,MATCH($C$7,GRID!$A$4:$A$10,0),MATCH(1,($U$2=GRID!$B$1:$AQ$1)*(КАЛЕНДАРЬ!BF12=GRID!$B$3:$AQ$3), 0))*(1-GRID!$B$27))</f>
        <v>19400</v>
      </c>
      <c r="D456" s="35" cm="1">
        <f t="array" ref="D456">IF($I$2="Открытый тариф",
INDEX(GRID!$B$13:$AQ$19,MATCH($C$7,GRID!$A$13:$A$19,0),MATCH(1,($U$2=GRID!$B$1:$AQ$1)*(КАЛЕНДАРЬ!$BF12=GRID!$B$3:$AQ$3), 0)),
INDEX(GRID!$B$13:$AQ$19,MATCH($C$7,GRID!$A$13:$A$19,0),MATCH(1,($U$2=GRID!$B$1:$AQ$1)*(КАЛЕНДАРЬ!$BF12=GRID!$B$3:$AQ$3), 0))*(1-GRID!$B$27))</f>
        <v>22400</v>
      </c>
      <c r="E456" s="35" cm="1">
        <f t="array" ref="E456">IF($I$2="Открытый тариф",
INDEX(GRID!$B$4:$AQ$10,MATCH($E$7,GRID!$A$4:$A$10,0),MATCH(1,($U$2=GRID!$B$1:$AQ$1)*(КАЛЕНДАРЬ!BF12=GRID!$B$3:$AQ$3), 0)),
INDEX(GRID!$B$4:$AQ$10,MATCH($E$7,GRID!$A$4:$A$10,0),MATCH(1,($U$2=GRID!$B$1:$AQ$1)*(КАЛЕНДАРЬ!BF12=GRID!$B$3:$AQ$3), 0))*(1-GRID!$B$27))</f>
        <v>23400</v>
      </c>
      <c r="F456" s="35" cm="1">
        <f t="array" ref="F456">IF($I$2="Открытый тариф",
INDEX(GRID!$B$13:$AQ$19,MATCH($E$7,GRID!$A$13:$A$19,0),MATCH(1,($U$2=GRID!$B$1:$AQ$1)*(КАЛЕНДАРЬ!$BF12=GRID!$B$3:$AQ$3), 0)),
INDEX(GRID!$B$13:$AQ$19,MATCH($E$7,GRID!$A$13:$A$19,0),MATCH(1,($U$2=GRID!$B$1:$AQ$1)*(КАЛЕНДАРЬ!$BF12=GRID!$B$3:$AQ$3), 0))*(1-GRID!$B$27))</f>
        <v>26400</v>
      </c>
      <c r="G456" s="35" cm="1">
        <f t="array" ref="G456">IF($I$2="Открытый тариф",
INDEX(GRID!$B$4:$AQ$10,MATCH($G$7,GRID!$A$4:$A$10,0),MATCH(1,($U$2=GRID!$B$1:$AQ$1)*(КАЛЕНДАРЬ!BF12=GRID!$B$3:$AQ$3), 0)),
INDEX(GRID!$B$4:$AQ$10,MATCH($G$7,GRID!$A$4:$A$10,0),MATCH(1,($U$2=GRID!$B$1:$AQ$1)*(КАЛЕНДАРЬ!BF12=GRID!$B$3:$AQ$3), 0))*(1-GRID!$B$27))</f>
        <v>24500</v>
      </c>
      <c r="H456" s="35" cm="1">
        <f t="array" ref="H456">IF($I$2="Открытый тариф",
INDEX(GRID!$B$13:$AQ$19,MATCH($G$7,GRID!$A$13:$A$19,0),MATCH(1,($U$2=GRID!$B$1:$AQ$1)*(КАЛЕНДАРЬ!$BF12=GRID!$B$3:$AQ$3), 0)),
INDEX(GRID!$B$13:$AQ$19,MATCH($G$7,GRID!$A$13:$A$19,0),MATCH(1,($U$2=GRID!$B$1:$AQ$1)*(КАЛЕНДАРЬ!$BF12=GRID!$B$3:$AQ$3), 0))*(1-GRID!$B$27))</f>
        <v>27500</v>
      </c>
      <c r="I456" s="35" cm="1">
        <f t="array" ref="I456">IF($I$2="Открытый тариф",
INDEX(GRID!$B$4:$AQ$10,MATCH($I$7,GRID!$A$4:$A$10,0),MATCH(1,($U$2=GRID!$B$1:$AQ$1)*(КАЛЕНДАРЬ!BF12=GRID!$B$3:$AQ$3), 0)),
INDEX(GRID!$B$4:$AQ$10,MATCH($I$7,GRID!$A$4:$A$10,0),MATCH(1,($U$2=GRID!$B$1:$AQ$1)*(КАЛЕНДАРЬ!BF12=GRID!$B$3:$AQ$3), 0))*(1-GRID!$B$27))</f>
        <v>31400</v>
      </c>
      <c r="J456" s="35" cm="1">
        <f t="array" ref="J456">IF($I$2="Открытый тариф",
INDEX(GRID!$B$13:$AQ$19,MATCH($I$7,GRID!$A$13:$A$19,0),MATCH(1,($U$2=GRID!$B$1:$AQ$1)*(КАЛЕНДАРЬ!$BF12=GRID!$B$3:$AQ$3), 0)),
INDEX(GRID!$B$13:$AQ$19,MATCH($I$7,GRID!$A$13:$A$19,0),MATCH(1,($U$2=GRID!$B$1:$AQ$1)*(КАЛЕНДАРЬ!$BF12=GRID!$B$3:$AQ$3), 0))*(1-GRID!$B$27))</f>
        <v>34400</v>
      </c>
      <c r="K456" s="35" cm="1">
        <f t="array" ref="K456">IF($I$2="Открытый тариф",
INDEX(GRID!$B$4:$AQ$10,MATCH($K$7,GRID!$A$4:$A$10,0),MATCH(1,($U$2=GRID!$B$1:$AQ$1)*(КАЛЕНДАРЬ!BF12=GRID!$B$3:$AQ$3), 0)),
INDEX(GRID!$B$4:$AQ$10,MATCH($K$7,GRID!$A$4:$A$10,0),MATCH(1,($U$2=GRID!$B$1:$AQ$1)*(КАЛЕНДАРЬ!BF12=GRID!$B$3:$AQ$3), 0))*(1-GRID!$B$27))</f>
        <v>34600</v>
      </c>
      <c r="L456" s="35" cm="1">
        <f t="array" ref="L456">IF($I$2="Открытый тариф",
INDEX(GRID!$B$13:$AQ$19,MATCH($K$7,GRID!$A$13:$A$19,0),MATCH(1,($U$2=GRID!$B$1:$AQ$1)*(КАЛЕНДАРЬ!$BF12=GRID!$B$3:$AQ$3), 0)),
INDEX(GRID!$B$13:$AQ$19,MATCH($K$7,GRID!$A$13:$A$19,0),MATCH(1,($U$2=GRID!$B$1:$AQ$1)*(КАЛЕНДАРЬ!$BF12=GRID!$B$3:$AQ$3), 0))*(1-GRID!$B$27))</f>
        <v>37600</v>
      </c>
      <c r="M456" s="35" cm="1">
        <f t="array" ref="M456">IF($I$2="Открытый тариф",
INDEX(GRID!$B$4:$AQ$10,MATCH($M$7,GRID!$A$4:$A$10,0),MATCH(1,($U$2=GRID!$B$1:$AQ$1)*(КАЛЕНДАРЬ!BF12=GRID!$B$3:$AQ$3), 0)),
INDEX(GRID!$B$4:$AQ$10,MATCH($M$7,GRID!$A$4:$A$10,0),MATCH(1,($U$2=GRID!$B$1:$AQ$1)*(КАЛЕНДАРЬ!BF12=GRID!$B$3:$AQ$3), 0))*(1-GRID!$B$27))</f>
        <v>43400</v>
      </c>
      <c r="N456" s="35" cm="1">
        <f t="array" ref="N456">IF($I$2="Открытый тариф",
INDEX(GRID!$B$13:$AQ$19,MATCH($M$7,GRID!$A$13:$A$19,0),MATCH(1,($U$2=GRID!$B$1:$AQ$1)*(КАЛЕНДАРЬ!$BF12=GRID!$B$3:$AQ$3), 0)),
INDEX(GRID!$B$13:$AQ$19,MATCH($M$7,GRID!$A$13:$A$19,0),MATCH(1,($U$2=GRID!$B$1:$AQ$1)*(КАЛЕНДАРЬ!$BF12=GRID!$B$3:$AQ$3), 0))*(1-GRID!$B$27))</f>
        <v>46400</v>
      </c>
      <c r="O456" s="35" cm="1">
        <f t="array" ref="O456">IF($I$2="Открытый тариф",
INDEX(GRID!$B$4:$AQ$10,MATCH($O$7,GRID!$A$4:$A$10,0),MATCH(1,($U$2=GRID!$B$1:$AQ$1)*(КАЛЕНДАРЬ!BF12=GRID!$B$3:$AQ$3), 0)),
INDEX(GRID!$B$4:$AQ$10,MATCH($O$7,GRID!$A$4:$A$10,0),MATCH(1,($U$2=GRID!$B$1:$AQ$1)*(КАЛЕНДАРЬ!BF12=GRID!$B$3:$AQ$3), 0))*(1-GRID!$B$27))</f>
        <v>86900</v>
      </c>
      <c r="P456" s="35" cm="1">
        <f t="array" ref="P456">IF($I$2="Открытый тариф",
INDEX(GRID!$B$13:$AQ$19,MATCH($O$7,GRID!$A$13:$A$19,0),MATCH(1,($U$2=GRID!$B$1:$AQ$1)*(КАЛЕНДАРЬ!$BF12=GRID!$B$3:$AQ$3), 0)),
INDEX(GRID!$B$13:$AQ$19,MATCH($O$7,GRID!$A$13:$A$19,0),MATCH(1,($U$2=GRID!$B$1:$AQ$1)*(КАЛЕНДАРЬ!$BF12=GRID!$B$3:$AQ$3), 0))*(1-GRID!$B$27))</f>
        <v>86900</v>
      </c>
    </row>
    <row r="457" spans="1:16" x14ac:dyDescent="0.2">
      <c r="A457" s="58" t="s">
        <v>19</v>
      </c>
      <c r="B457" s="59">
        <v>10</v>
      </c>
      <c r="C457" s="35" cm="1">
        <f t="array" ref="C457">IF($I$2="Открытый тариф",
INDEX(GRID!$B$4:$AQ$10,MATCH($C$7,GRID!$A$4:$A$10,0),MATCH(1,($U$2=GRID!$B$1:$AQ$1)*(КАЛЕНДАРЬ!BF13=GRID!$B$3:$AQ$3), 0)),
INDEX(GRID!$B$4:$AQ$10,MATCH($C$7,GRID!$A$4:$A$10,0),MATCH(1,($U$2=GRID!$B$1:$AQ$1)*(КАЛЕНДАРЬ!BF13=GRID!$B$3:$AQ$3), 0))*(1-GRID!$B$27))</f>
        <v>19400</v>
      </c>
      <c r="D457" s="35" cm="1">
        <f t="array" ref="D457">IF($I$2="Открытый тариф",
INDEX(GRID!$B$13:$AQ$19,MATCH($C$7,GRID!$A$13:$A$19,0),MATCH(1,($U$2=GRID!$B$1:$AQ$1)*(КАЛЕНДАРЬ!$BF13=GRID!$B$3:$AQ$3), 0)),
INDEX(GRID!$B$13:$AQ$19,MATCH($C$7,GRID!$A$13:$A$19,0),MATCH(1,($U$2=GRID!$B$1:$AQ$1)*(КАЛЕНДАРЬ!$BF13=GRID!$B$3:$AQ$3), 0))*(1-GRID!$B$27))</f>
        <v>22400</v>
      </c>
      <c r="E457" s="35" cm="1">
        <f t="array" ref="E457">IF($I$2="Открытый тариф",
INDEX(GRID!$B$4:$AQ$10,MATCH($E$7,GRID!$A$4:$A$10,0),MATCH(1,($U$2=GRID!$B$1:$AQ$1)*(КАЛЕНДАРЬ!BF13=GRID!$B$3:$AQ$3), 0)),
INDEX(GRID!$B$4:$AQ$10,MATCH($E$7,GRID!$A$4:$A$10,0),MATCH(1,($U$2=GRID!$B$1:$AQ$1)*(КАЛЕНДАРЬ!BF13=GRID!$B$3:$AQ$3), 0))*(1-GRID!$B$27))</f>
        <v>23400</v>
      </c>
      <c r="F457" s="35" cm="1">
        <f t="array" ref="F457">IF($I$2="Открытый тариф",
INDEX(GRID!$B$13:$AQ$19,MATCH($E$7,GRID!$A$13:$A$19,0),MATCH(1,($U$2=GRID!$B$1:$AQ$1)*(КАЛЕНДАРЬ!$BF13=GRID!$B$3:$AQ$3), 0)),
INDEX(GRID!$B$13:$AQ$19,MATCH($E$7,GRID!$A$13:$A$19,0),MATCH(1,($U$2=GRID!$B$1:$AQ$1)*(КАЛЕНДАРЬ!$BF13=GRID!$B$3:$AQ$3), 0))*(1-GRID!$B$27))</f>
        <v>26400</v>
      </c>
      <c r="G457" s="35" cm="1">
        <f t="array" ref="G457">IF($I$2="Открытый тариф",
INDEX(GRID!$B$4:$AQ$10,MATCH($G$7,GRID!$A$4:$A$10,0),MATCH(1,($U$2=GRID!$B$1:$AQ$1)*(КАЛЕНДАРЬ!BF13=GRID!$B$3:$AQ$3), 0)),
INDEX(GRID!$B$4:$AQ$10,MATCH($G$7,GRID!$A$4:$A$10,0),MATCH(1,($U$2=GRID!$B$1:$AQ$1)*(КАЛЕНДАРЬ!BF13=GRID!$B$3:$AQ$3), 0))*(1-GRID!$B$27))</f>
        <v>24500</v>
      </c>
      <c r="H457" s="35" cm="1">
        <f t="array" ref="H457">IF($I$2="Открытый тариф",
INDEX(GRID!$B$13:$AQ$19,MATCH($G$7,GRID!$A$13:$A$19,0),MATCH(1,($U$2=GRID!$B$1:$AQ$1)*(КАЛЕНДАРЬ!$BF13=GRID!$B$3:$AQ$3), 0)),
INDEX(GRID!$B$13:$AQ$19,MATCH($G$7,GRID!$A$13:$A$19,0),MATCH(1,($U$2=GRID!$B$1:$AQ$1)*(КАЛЕНДАРЬ!$BF13=GRID!$B$3:$AQ$3), 0))*(1-GRID!$B$27))</f>
        <v>27500</v>
      </c>
      <c r="I457" s="35" cm="1">
        <f t="array" ref="I457">IF($I$2="Открытый тариф",
INDEX(GRID!$B$4:$AQ$10,MATCH($I$7,GRID!$A$4:$A$10,0),MATCH(1,($U$2=GRID!$B$1:$AQ$1)*(КАЛЕНДАРЬ!BF13=GRID!$B$3:$AQ$3), 0)),
INDEX(GRID!$B$4:$AQ$10,MATCH($I$7,GRID!$A$4:$A$10,0),MATCH(1,($U$2=GRID!$B$1:$AQ$1)*(КАЛЕНДАРЬ!BF13=GRID!$B$3:$AQ$3), 0))*(1-GRID!$B$27))</f>
        <v>31400</v>
      </c>
      <c r="J457" s="35" cm="1">
        <f t="array" ref="J457">IF($I$2="Открытый тариф",
INDEX(GRID!$B$13:$AQ$19,MATCH($I$7,GRID!$A$13:$A$19,0),MATCH(1,($U$2=GRID!$B$1:$AQ$1)*(КАЛЕНДАРЬ!$BF13=GRID!$B$3:$AQ$3), 0)),
INDEX(GRID!$B$13:$AQ$19,MATCH($I$7,GRID!$A$13:$A$19,0),MATCH(1,($U$2=GRID!$B$1:$AQ$1)*(КАЛЕНДАРЬ!$BF13=GRID!$B$3:$AQ$3), 0))*(1-GRID!$B$27))</f>
        <v>34400</v>
      </c>
      <c r="K457" s="35" cm="1">
        <f t="array" ref="K457">IF($I$2="Открытый тариф",
INDEX(GRID!$B$4:$AQ$10,MATCH($K$7,GRID!$A$4:$A$10,0),MATCH(1,($U$2=GRID!$B$1:$AQ$1)*(КАЛЕНДАРЬ!BF13=GRID!$B$3:$AQ$3), 0)),
INDEX(GRID!$B$4:$AQ$10,MATCH($K$7,GRID!$A$4:$A$10,0),MATCH(1,($U$2=GRID!$B$1:$AQ$1)*(КАЛЕНДАРЬ!BF13=GRID!$B$3:$AQ$3), 0))*(1-GRID!$B$27))</f>
        <v>34600</v>
      </c>
      <c r="L457" s="35" cm="1">
        <f t="array" ref="L457">IF($I$2="Открытый тариф",
INDEX(GRID!$B$13:$AQ$19,MATCH($K$7,GRID!$A$13:$A$19,0),MATCH(1,($U$2=GRID!$B$1:$AQ$1)*(КАЛЕНДАРЬ!$BF13=GRID!$B$3:$AQ$3), 0)),
INDEX(GRID!$B$13:$AQ$19,MATCH($K$7,GRID!$A$13:$A$19,0),MATCH(1,($U$2=GRID!$B$1:$AQ$1)*(КАЛЕНДАРЬ!$BF13=GRID!$B$3:$AQ$3), 0))*(1-GRID!$B$27))</f>
        <v>37600</v>
      </c>
      <c r="M457" s="35" cm="1">
        <f t="array" ref="M457">IF($I$2="Открытый тариф",
INDEX(GRID!$B$4:$AQ$10,MATCH($M$7,GRID!$A$4:$A$10,0),MATCH(1,($U$2=GRID!$B$1:$AQ$1)*(КАЛЕНДАРЬ!BF13=GRID!$B$3:$AQ$3), 0)),
INDEX(GRID!$B$4:$AQ$10,MATCH($M$7,GRID!$A$4:$A$10,0),MATCH(1,($U$2=GRID!$B$1:$AQ$1)*(КАЛЕНДАРЬ!BF13=GRID!$B$3:$AQ$3), 0))*(1-GRID!$B$27))</f>
        <v>43400</v>
      </c>
      <c r="N457" s="35" cm="1">
        <f t="array" ref="N457">IF($I$2="Открытый тариф",
INDEX(GRID!$B$13:$AQ$19,MATCH($M$7,GRID!$A$13:$A$19,0),MATCH(1,($U$2=GRID!$B$1:$AQ$1)*(КАЛЕНДАРЬ!$BF13=GRID!$B$3:$AQ$3), 0)),
INDEX(GRID!$B$13:$AQ$19,MATCH($M$7,GRID!$A$13:$A$19,0),MATCH(1,($U$2=GRID!$B$1:$AQ$1)*(КАЛЕНДАРЬ!$BF13=GRID!$B$3:$AQ$3), 0))*(1-GRID!$B$27))</f>
        <v>46400</v>
      </c>
      <c r="O457" s="35" cm="1">
        <f t="array" ref="O457">IF($I$2="Открытый тариф",
INDEX(GRID!$B$4:$AQ$10,MATCH($O$7,GRID!$A$4:$A$10,0),MATCH(1,($U$2=GRID!$B$1:$AQ$1)*(КАЛЕНДАРЬ!BF13=GRID!$B$3:$AQ$3), 0)),
INDEX(GRID!$B$4:$AQ$10,MATCH($O$7,GRID!$A$4:$A$10,0),MATCH(1,($U$2=GRID!$B$1:$AQ$1)*(КАЛЕНДАРЬ!BF13=GRID!$B$3:$AQ$3), 0))*(1-GRID!$B$27))</f>
        <v>86900</v>
      </c>
      <c r="P457" s="35" cm="1">
        <f t="array" ref="P457">IF($I$2="Открытый тариф",
INDEX(GRID!$B$13:$AQ$19,MATCH($O$7,GRID!$A$13:$A$19,0),MATCH(1,($U$2=GRID!$B$1:$AQ$1)*(КАЛЕНДАРЬ!$BF13=GRID!$B$3:$AQ$3), 0)),
INDEX(GRID!$B$13:$AQ$19,MATCH($O$7,GRID!$A$13:$A$19,0),MATCH(1,($U$2=GRID!$B$1:$AQ$1)*(КАЛЕНДАРЬ!$BF13=GRID!$B$3:$AQ$3), 0))*(1-GRID!$B$27))</f>
        <v>86900</v>
      </c>
    </row>
    <row r="458" spans="1:16" x14ac:dyDescent="0.2">
      <c r="A458" s="58" t="s">
        <v>20</v>
      </c>
      <c r="B458" s="59">
        <v>11</v>
      </c>
      <c r="C458" s="35" cm="1">
        <f t="array" ref="C458">IF($I$2="Открытый тариф",
INDEX(GRID!$B$4:$AQ$10,MATCH($C$7,GRID!$A$4:$A$10,0),MATCH(1,($U$2=GRID!$B$1:$AQ$1)*(КАЛЕНДАРЬ!BF14=GRID!$B$3:$AQ$3), 0)),
INDEX(GRID!$B$4:$AQ$10,MATCH($C$7,GRID!$A$4:$A$10,0),MATCH(1,($U$2=GRID!$B$1:$AQ$1)*(КАЛЕНДАРЬ!BF14=GRID!$B$3:$AQ$3), 0))*(1-GRID!$B$27))</f>
        <v>19400</v>
      </c>
      <c r="D458" s="35" cm="1">
        <f t="array" ref="D458">IF($I$2="Открытый тариф",
INDEX(GRID!$B$13:$AQ$19,MATCH($C$7,GRID!$A$13:$A$19,0),MATCH(1,($U$2=GRID!$B$1:$AQ$1)*(КАЛЕНДАРЬ!$BF14=GRID!$B$3:$AQ$3), 0)),
INDEX(GRID!$B$13:$AQ$19,MATCH($C$7,GRID!$A$13:$A$19,0),MATCH(1,($U$2=GRID!$B$1:$AQ$1)*(КАЛЕНДАРЬ!$BF14=GRID!$B$3:$AQ$3), 0))*(1-GRID!$B$27))</f>
        <v>22400</v>
      </c>
      <c r="E458" s="35" cm="1">
        <f t="array" ref="E458">IF($I$2="Открытый тариф",
INDEX(GRID!$B$4:$AQ$10,MATCH($E$7,GRID!$A$4:$A$10,0),MATCH(1,($U$2=GRID!$B$1:$AQ$1)*(КАЛЕНДАРЬ!BF14=GRID!$B$3:$AQ$3), 0)),
INDEX(GRID!$B$4:$AQ$10,MATCH($E$7,GRID!$A$4:$A$10,0),MATCH(1,($U$2=GRID!$B$1:$AQ$1)*(КАЛЕНДАРЬ!BF14=GRID!$B$3:$AQ$3), 0))*(1-GRID!$B$27))</f>
        <v>23400</v>
      </c>
      <c r="F458" s="35" cm="1">
        <f t="array" ref="F458">IF($I$2="Открытый тариф",
INDEX(GRID!$B$13:$AQ$19,MATCH($E$7,GRID!$A$13:$A$19,0),MATCH(1,($U$2=GRID!$B$1:$AQ$1)*(КАЛЕНДАРЬ!$BF14=GRID!$B$3:$AQ$3), 0)),
INDEX(GRID!$B$13:$AQ$19,MATCH($E$7,GRID!$A$13:$A$19,0),MATCH(1,($U$2=GRID!$B$1:$AQ$1)*(КАЛЕНДАРЬ!$BF14=GRID!$B$3:$AQ$3), 0))*(1-GRID!$B$27))</f>
        <v>26400</v>
      </c>
      <c r="G458" s="35" cm="1">
        <f t="array" ref="G458">IF($I$2="Открытый тариф",
INDEX(GRID!$B$4:$AQ$10,MATCH($G$7,GRID!$A$4:$A$10,0),MATCH(1,($U$2=GRID!$B$1:$AQ$1)*(КАЛЕНДАРЬ!BF14=GRID!$B$3:$AQ$3), 0)),
INDEX(GRID!$B$4:$AQ$10,MATCH($G$7,GRID!$A$4:$A$10,0),MATCH(1,($U$2=GRID!$B$1:$AQ$1)*(КАЛЕНДАРЬ!BF14=GRID!$B$3:$AQ$3), 0))*(1-GRID!$B$27))</f>
        <v>24500</v>
      </c>
      <c r="H458" s="35" cm="1">
        <f t="array" ref="H458">IF($I$2="Открытый тариф",
INDEX(GRID!$B$13:$AQ$19,MATCH($G$7,GRID!$A$13:$A$19,0),MATCH(1,($U$2=GRID!$B$1:$AQ$1)*(КАЛЕНДАРЬ!$BF14=GRID!$B$3:$AQ$3), 0)),
INDEX(GRID!$B$13:$AQ$19,MATCH($G$7,GRID!$A$13:$A$19,0),MATCH(1,($U$2=GRID!$B$1:$AQ$1)*(КАЛЕНДАРЬ!$BF14=GRID!$B$3:$AQ$3), 0))*(1-GRID!$B$27))</f>
        <v>27500</v>
      </c>
      <c r="I458" s="35" cm="1">
        <f t="array" ref="I458">IF($I$2="Открытый тариф",
INDEX(GRID!$B$4:$AQ$10,MATCH($I$7,GRID!$A$4:$A$10,0),MATCH(1,($U$2=GRID!$B$1:$AQ$1)*(КАЛЕНДАРЬ!BF14=GRID!$B$3:$AQ$3), 0)),
INDEX(GRID!$B$4:$AQ$10,MATCH($I$7,GRID!$A$4:$A$10,0),MATCH(1,($U$2=GRID!$B$1:$AQ$1)*(КАЛЕНДАРЬ!BF14=GRID!$B$3:$AQ$3), 0))*(1-GRID!$B$27))</f>
        <v>31400</v>
      </c>
      <c r="J458" s="35" cm="1">
        <f t="array" ref="J458">IF($I$2="Открытый тариф",
INDEX(GRID!$B$13:$AQ$19,MATCH($I$7,GRID!$A$13:$A$19,0),MATCH(1,($U$2=GRID!$B$1:$AQ$1)*(КАЛЕНДАРЬ!$BF14=GRID!$B$3:$AQ$3), 0)),
INDEX(GRID!$B$13:$AQ$19,MATCH($I$7,GRID!$A$13:$A$19,0),MATCH(1,($U$2=GRID!$B$1:$AQ$1)*(КАЛЕНДАРЬ!$BF14=GRID!$B$3:$AQ$3), 0))*(1-GRID!$B$27))</f>
        <v>34400</v>
      </c>
      <c r="K458" s="35" cm="1">
        <f t="array" ref="K458">IF($I$2="Открытый тариф",
INDEX(GRID!$B$4:$AQ$10,MATCH($K$7,GRID!$A$4:$A$10,0),MATCH(1,($U$2=GRID!$B$1:$AQ$1)*(КАЛЕНДАРЬ!BF14=GRID!$B$3:$AQ$3), 0)),
INDEX(GRID!$B$4:$AQ$10,MATCH($K$7,GRID!$A$4:$A$10,0),MATCH(1,($U$2=GRID!$B$1:$AQ$1)*(КАЛЕНДАРЬ!BF14=GRID!$B$3:$AQ$3), 0))*(1-GRID!$B$27))</f>
        <v>34600</v>
      </c>
      <c r="L458" s="35" cm="1">
        <f t="array" ref="L458">IF($I$2="Открытый тариф",
INDEX(GRID!$B$13:$AQ$19,MATCH($K$7,GRID!$A$13:$A$19,0),MATCH(1,($U$2=GRID!$B$1:$AQ$1)*(КАЛЕНДАРЬ!$BF14=GRID!$B$3:$AQ$3), 0)),
INDEX(GRID!$B$13:$AQ$19,MATCH($K$7,GRID!$A$13:$A$19,0),MATCH(1,($U$2=GRID!$B$1:$AQ$1)*(КАЛЕНДАРЬ!$BF14=GRID!$B$3:$AQ$3), 0))*(1-GRID!$B$27))</f>
        <v>37600</v>
      </c>
      <c r="M458" s="35" cm="1">
        <f t="array" ref="M458">IF($I$2="Открытый тариф",
INDEX(GRID!$B$4:$AQ$10,MATCH($M$7,GRID!$A$4:$A$10,0),MATCH(1,($U$2=GRID!$B$1:$AQ$1)*(КАЛЕНДАРЬ!BF14=GRID!$B$3:$AQ$3), 0)),
INDEX(GRID!$B$4:$AQ$10,MATCH($M$7,GRID!$A$4:$A$10,0),MATCH(1,($U$2=GRID!$B$1:$AQ$1)*(КАЛЕНДАРЬ!BF14=GRID!$B$3:$AQ$3), 0))*(1-GRID!$B$27))</f>
        <v>43400</v>
      </c>
      <c r="N458" s="35" cm="1">
        <f t="array" ref="N458">IF($I$2="Открытый тариф",
INDEX(GRID!$B$13:$AQ$19,MATCH($M$7,GRID!$A$13:$A$19,0),MATCH(1,($U$2=GRID!$B$1:$AQ$1)*(КАЛЕНДАРЬ!$BF14=GRID!$B$3:$AQ$3), 0)),
INDEX(GRID!$B$13:$AQ$19,MATCH($M$7,GRID!$A$13:$A$19,0),MATCH(1,($U$2=GRID!$B$1:$AQ$1)*(КАЛЕНДАРЬ!$BF14=GRID!$B$3:$AQ$3), 0))*(1-GRID!$B$27))</f>
        <v>46400</v>
      </c>
      <c r="O458" s="35" cm="1">
        <f t="array" ref="O458">IF($I$2="Открытый тариф",
INDEX(GRID!$B$4:$AQ$10,MATCH($O$7,GRID!$A$4:$A$10,0),MATCH(1,($U$2=GRID!$B$1:$AQ$1)*(КАЛЕНДАРЬ!BF14=GRID!$B$3:$AQ$3), 0)),
INDEX(GRID!$B$4:$AQ$10,MATCH($O$7,GRID!$A$4:$A$10,0),MATCH(1,($U$2=GRID!$B$1:$AQ$1)*(КАЛЕНДАРЬ!BF14=GRID!$B$3:$AQ$3), 0))*(1-GRID!$B$27))</f>
        <v>86900</v>
      </c>
      <c r="P458" s="35" cm="1">
        <f t="array" ref="P458">IF($I$2="Открытый тариф",
INDEX(GRID!$B$13:$AQ$19,MATCH($O$7,GRID!$A$13:$A$19,0),MATCH(1,($U$2=GRID!$B$1:$AQ$1)*(КАЛЕНДАРЬ!$BF14=GRID!$B$3:$AQ$3), 0)),
INDEX(GRID!$B$13:$AQ$19,MATCH($O$7,GRID!$A$13:$A$19,0),MATCH(1,($U$2=GRID!$B$1:$AQ$1)*(КАЛЕНДАРЬ!$BF14=GRID!$B$3:$AQ$3), 0))*(1-GRID!$B$27))</f>
        <v>86900</v>
      </c>
    </row>
    <row r="459" spans="1:16" x14ac:dyDescent="0.2">
      <c r="A459" s="58" t="s">
        <v>14</v>
      </c>
      <c r="B459" s="59">
        <v>12</v>
      </c>
      <c r="C459" s="35" cm="1">
        <f t="array" ref="C459">IF($I$2="Открытый тариф",
INDEX(GRID!$B$4:$AQ$10,MATCH($C$7,GRID!$A$4:$A$10,0),MATCH(1,($U$2=GRID!$B$1:$AQ$1)*(КАЛЕНДАРЬ!BF15=GRID!$B$3:$AQ$3), 0)),
INDEX(GRID!$B$4:$AQ$10,MATCH($C$7,GRID!$A$4:$A$10,0),MATCH(1,($U$2=GRID!$B$1:$AQ$1)*(КАЛЕНДАРЬ!BF15=GRID!$B$3:$AQ$3), 0))*(1-GRID!$B$27))</f>
        <v>19400</v>
      </c>
      <c r="D459" s="35" cm="1">
        <f t="array" ref="D459">IF($I$2="Открытый тариф",
INDEX(GRID!$B$13:$AQ$19,MATCH($C$7,GRID!$A$13:$A$19,0),MATCH(1,($U$2=GRID!$B$1:$AQ$1)*(КАЛЕНДАРЬ!$BF15=GRID!$B$3:$AQ$3), 0)),
INDEX(GRID!$B$13:$AQ$19,MATCH($C$7,GRID!$A$13:$A$19,0),MATCH(1,($U$2=GRID!$B$1:$AQ$1)*(КАЛЕНДАРЬ!$BF15=GRID!$B$3:$AQ$3), 0))*(1-GRID!$B$27))</f>
        <v>22400</v>
      </c>
      <c r="E459" s="35" cm="1">
        <f t="array" ref="E459">IF($I$2="Открытый тариф",
INDEX(GRID!$B$4:$AQ$10,MATCH($E$7,GRID!$A$4:$A$10,0),MATCH(1,($U$2=GRID!$B$1:$AQ$1)*(КАЛЕНДАРЬ!BF15=GRID!$B$3:$AQ$3), 0)),
INDEX(GRID!$B$4:$AQ$10,MATCH($E$7,GRID!$A$4:$A$10,0),MATCH(1,($U$2=GRID!$B$1:$AQ$1)*(КАЛЕНДАРЬ!BF15=GRID!$B$3:$AQ$3), 0))*(1-GRID!$B$27))</f>
        <v>23400</v>
      </c>
      <c r="F459" s="35" cm="1">
        <f t="array" ref="F459">IF($I$2="Открытый тариф",
INDEX(GRID!$B$13:$AQ$19,MATCH($E$7,GRID!$A$13:$A$19,0),MATCH(1,($U$2=GRID!$B$1:$AQ$1)*(КАЛЕНДАРЬ!$BF15=GRID!$B$3:$AQ$3), 0)),
INDEX(GRID!$B$13:$AQ$19,MATCH($E$7,GRID!$A$13:$A$19,0),MATCH(1,($U$2=GRID!$B$1:$AQ$1)*(КАЛЕНДАРЬ!$BF15=GRID!$B$3:$AQ$3), 0))*(1-GRID!$B$27))</f>
        <v>26400</v>
      </c>
      <c r="G459" s="35" cm="1">
        <f t="array" ref="G459">IF($I$2="Открытый тариф",
INDEX(GRID!$B$4:$AQ$10,MATCH($G$7,GRID!$A$4:$A$10,0),MATCH(1,($U$2=GRID!$B$1:$AQ$1)*(КАЛЕНДАРЬ!BF15=GRID!$B$3:$AQ$3), 0)),
INDEX(GRID!$B$4:$AQ$10,MATCH($G$7,GRID!$A$4:$A$10,0),MATCH(1,($U$2=GRID!$B$1:$AQ$1)*(КАЛЕНДАРЬ!BF15=GRID!$B$3:$AQ$3), 0))*(1-GRID!$B$27))</f>
        <v>24500</v>
      </c>
      <c r="H459" s="35" cm="1">
        <f t="array" ref="H459">IF($I$2="Открытый тариф",
INDEX(GRID!$B$13:$AQ$19,MATCH($G$7,GRID!$A$13:$A$19,0),MATCH(1,($U$2=GRID!$B$1:$AQ$1)*(КАЛЕНДАРЬ!$BF15=GRID!$B$3:$AQ$3), 0)),
INDEX(GRID!$B$13:$AQ$19,MATCH($G$7,GRID!$A$13:$A$19,0),MATCH(1,($U$2=GRID!$B$1:$AQ$1)*(КАЛЕНДАРЬ!$BF15=GRID!$B$3:$AQ$3), 0))*(1-GRID!$B$27))</f>
        <v>27500</v>
      </c>
      <c r="I459" s="35" cm="1">
        <f t="array" ref="I459">IF($I$2="Открытый тариф",
INDEX(GRID!$B$4:$AQ$10,MATCH($I$7,GRID!$A$4:$A$10,0),MATCH(1,($U$2=GRID!$B$1:$AQ$1)*(КАЛЕНДАРЬ!BF15=GRID!$B$3:$AQ$3), 0)),
INDEX(GRID!$B$4:$AQ$10,MATCH($I$7,GRID!$A$4:$A$10,0),MATCH(1,($U$2=GRID!$B$1:$AQ$1)*(КАЛЕНДАРЬ!BF15=GRID!$B$3:$AQ$3), 0))*(1-GRID!$B$27))</f>
        <v>31400</v>
      </c>
      <c r="J459" s="35" cm="1">
        <f t="array" ref="J459">IF($I$2="Открытый тариф",
INDEX(GRID!$B$13:$AQ$19,MATCH($I$7,GRID!$A$13:$A$19,0),MATCH(1,($U$2=GRID!$B$1:$AQ$1)*(КАЛЕНДАРЬ!$BF15=GRID!$B$3:$AQ$3), 0)),
INDEX(GRID!$B$13:$AQ$19,MATCH($I$7,GRID!$A$13:$A$19,0),MATCH(1,($U$2=GRID!$B$1:$AQ$1)*(КАЛЕНДАРЬ!$BF15=GRID!$B$3:$AQ$3), 0))*(1-GRID!$B$27))</f>
        <v>34400</v>
      </c>
      <c r="K459" s="35" cm="1">
        <f t="array" ref="K459">IF($I$2="Открытый тариф",
INDEX(GRID!$B$4:$AQ$10,MATCH($K$7,GRID!$A$4:$A$10,0),MATCH(1,($U$2=GRID!$B$1:$AQ$1)*(КАЛЕНДАРЬ!BF15=GRID!$B$3:$AQ$3), 0)),
INDEX(GRID!$B$4:$AQ$10,MATCH($K$7,GRID!$A$4:$A$10,0),MATCH(1,($U$2=GRID!$B$1:$AQ$1)*(КАЛЕНДАРЬ!BF15=GRID!$B$3:$AQ$3), 0))*(1-GRID!$B$27))</f>
        <v>34600</v>
      </c>
      <c r="L459" s="35" cm="1">
        <f t="array" ref="L459">IF($I$2="Открытый тариф",
INDEX(GRID!$B$13:$AQ$19,MATCH($K$7,GRID!$A$13:$A$19,0),MATCH(1,($U$2=GRID!$B$1:$AQ$1)*(КАЛЕНДАРЬ!$BF15=GRID!$B$3:$AQ$3), 0)),
INDEX(GRID!$B$13:$AQ$19,MATCH($K$7,GRID!$A$13:$A$19,0),MATCH(1,($U$2=GRID!$B$1:$AQ$1)*(КАЛЕНДАРЬ!$BF15=GRID!$B$3:$AQ$3), 0))*(1-GRID!$B$27))</f>
        <v>37600</v>
      </c>
      <c r="M459" s="35" cm="1">
        <f t="array" ref="M459">IF($I$2="Открытый тариф",
INDEX(GRID!$B$4:$AQ$10,MATCH($M$7,GRID!$A$4:$A$10,0),MATCH(1,($U$2=GRID!$B$1:$AQ$1)*(КАЛЕНДАРЬ!BF15=GRID!$B$3:$AQ$3), 0)),
INDEX(GRID!$B$4:$AQ$10,MATCH($M$7,GRID!$A$4:$A$10,0),MATCH(1,($U$2=GRID!$B$1:$AQ$1)*(КАЛЕНДАРЬ!BF15=GRID!$B$3:$AQ$3), 0))*(1-GRID!$B$27))</f>
        <v>43400</v>
      </c>
      <c r="N459" s="35" cm="1">
        <f t="array" ref="N459">IF($I$2="Открытый тариф",
INDEX(GRID!$B$13:$AQ$19,MATCH($M$7,GRID!$A$13:$A$19,0),MATCH(1,($U$2=GRID!$B$1:$AQ$1)*(КАЛЕНДАРЬ!$BF15=GRID!$B$3:$AQ$3), 0)),
INDEX(GRID!$B$13:$AQ$19,MATCH($M$7,GRID!$A$13:$A$19,0),MATCH(1,($U$2=GRID!$B$1:$AQ$1)*(КАЛЕНДАРЬ!$BF15=GRID!$B$3:$AQ$3), 0))*(1-GRID!$B$27))</f>
        <v>46400</v>
      </c>
      <c r="O459" s="35" cm="1">
        <f t="array" ref="O459">IF($I$2="Открытый тариф",
INDEX(GRID!$B$4:$AQ$10,MATCH($O$7,GRID!$A$4:$A$10,0),MATCH(1,($U$2=GRID!$B$1:$AQ$1)*(КАЛЕНДАРЬ!BF15=GRID!$B$3:$AQ$3), 0)),
INDEX(GRID!$B$4:$AQ$10,MATCH($O$7,GRID!$A$4:$A$10,0),MATCH(1,($U$2=GRID!$B$1:$AQ$1)*(КАЛЕНДАРЬ!BF15=GRID!$B$3:$AQ$3), 0))*(1-GRID!$B$27))</f>
        <v>86900</v>
      </c>
      <c r="P459" s="35" cm="1">
        <f t="array" ref="P459">IF($I$2="Открытый тариф",
INDEX(GRID!$B$13:$AQ$19,MATCH($O$7,GRID!$A$13:$A$19,0),MATCH(1,($U$2=GRID!$B$1:$AQ$1)*(КАЛЕНДАРЬ!$BF15=GRID!$B$3:$AQ$3), 0)),
INDEX(GRID!$B$13:$AQ$19,MATCH($O$7,GRID!$A$13:$A$19,0),MATCH(1,($U$2=GRID!$B$1:$AQ$1)*(КАЛЕНДАРЬ!$BF15=GRID!$B$3:$AQ$3), 0))*(1-GRID!$B$27))</f>
        <v>86900</v>
      </c>
    </row>
    <row r="460" spans="1:16" x14ac:dyDescent="0.2">
      <c r="A460" s="58" t="s">
        <v>15</v>
      </c>
      <c r="B460" s="59">
        <v>13</v>
      </c>
      <c r="C460" s="35" cm="1">
        <f t="array" ref="C460">IF($I$2="Открытый тариф",
INDEX(GRID!$B$4:$AQ$10,MATCH($C$7,GRID!$A$4:$A$10,0),MATCH(1,($U$2=GRID!$B$1:$AQ$1)*(КАЛЕНДАРЬ!BF16=GRID!$B$3:$AQ$3), 0)),
INDEX(GRID!$B$4:$AQ$10,MATCH($C$7,GRID!$A$4:$A$10,0),MATCH(1,($U$2=GRID!$B$1:$AQ$1)*(КАЛЕНДАРЬ!BF16=GRID!$B$3:$AQ$3), 0))*(1-GRID!$B$27))</f>
        <v>20600</v>
      </c>
      <c r="D460" s="35" cm="1">
        <f t="array" ref="D460">IF($I$2="Открытый тариф",
INDEX(GRID!$B$13:$AQ$19,MATCH($C$7,GRID!$A$13:$A$19,0),MATCH(1,($U$2=GRID!$B$1:$AQ$1)*(КАЛЕНДАРЬ!$BF16=GRID!$B$3:$AQ$3), 0)),
INDEX(GRID!$B$13:$AQ$19,MATCH($C$7,GRID!$A$13:$A$19,0),MATCH(1,($U$2=GRID!$B$1:$AQ$1)*(КАЛЕНДАРЬ!$BF16=GRID!$B$3:$AQ$3), 0))*(1-GRID!$B$27))</f>
        <v>23600</v>
      </c>
      <c r="E460" s="35" cm="1">
        <f t="array" ref="E460">IF($I$2="Открытый тариф",
INDEX(GRID!$B$4:$AQ$10,MATCH($E$7,GRID!$A$4:$A$10,0),MATCH(1,($U$2=GRID!$B$1:$AQ$1)*(КАЛЕНДАРЬ!BF16=GRID!$B$3:$AQ$3), 0)),
INDEX(GRID!$B$4:$AQ$10,MATCH($E$7,GRID!$A$4:$A$10,0),MATCH(1,($U$2=GRID!$B$1:$AQ$1)*(КАЛЕНДАРЬ!BF16=GRID!$B$3:$AQ$3), 0))*(1-GRID!$B$27))</f>
        <v>24900</v>
      </c>
      <c r="F460" s="35" cm="1">
        <f t="array" ref="F460">IF($I$2="Открытый тариф",
INDEX(GRID!$B$13:$AQ$19,MATCH($E$7,GRID!$A$13:$A$19,0),MATCH(1,($U$2=GRID!$B$1:$AQ$1)*(КАЛЕНДАРЬ!$BF16=GRID!$B$3:$AQ$3), 0)),
INDEX(GRID!$B$13:$AQ$19,MATCH($E$7,GRID!$A$13:$A$19,0),MATCH(1,($U$2=GRID!$B$1:$AQ$1)*(КАЛЕНДАРЬ!$BF16=GRID!$B$3:$AQ$3), 0))*(1-GRID!$B$27))</f>
        <v>27900</v>
      </c>
      <c r="G460" s="35" cm="1">
        <f t="array" ref="G460">IF($I$2="Открытый тариф",
INDEX(GRID!$B$4:$AQ$10,MATCH($G$7,GRID!$A$4:$A$10,0),MATCH(1,($U$2=GRID!$B$1:$AQ$1)*(КАЛЕНДАРЬ!BF16=GRID!$B$3:$AQ$3), 0)),
INDEX(GRID!$B$4:$AQ$10,MATCH($G$7,GRID!$A$4:$A$10,0),MATCH(1,($U$2=GRID!$B$1:$AQ$1)*(КАЛЕНДАРЬ!BF16=GRID!$B$3:$AQ$3), 0))*(1-GRID!$B$27))</f>
        <v>26000</v>
      </c>
      <c r="H460" s="35" cm="1">
        <f t="array" ref="H460">IF($I$2="Открытый тариф",
INDEX(GRID!$B$13:$AQ$19,MATCH($G$7,GRID!$A$13:$A$19,0),MATCH(1,($U$2=GRID!$B$1:$AQ$1)*(КАЛЕНДАРЬ!$BF16=GRID!$B$3:$AQ$3), 0)),
INDEX(GRID!$B$13:$AQ$19,MATCH($G$7,GRID!$A$13:$A$19,0),MATCH(1,($U$2=GRID!$B$1:$AQ$1)*(КАЛЕНДАРЬ!$BF16=GRID!$B$3:$AQ$3), 0))*(1-GRID!$B$27))</f>
        <v>29000</v>
      </c>
      <c r="I460" s="35" cm="1">
        <f t="array" ref="I460">IF($I$2="Открытый тариф",
INDEX(GRID!$B$4:$AQ$10,MATCH($I$7,GRID!$A$4:$A$10,0),MATCH(1,($U$2=GRID!$B$1:$AQ$1)*(КАЛЕНДАРЬ!BF16=GRID!$B$3:$AQ$3), 0)),
INDEX(GRID!$B$4:$AQ$10,MATCH($I$7,GRID!$A$4:$A$10,0),MATCH(1,($U$2=GRID!$B$1:$AQ$1)*(КАЛЕНДАРЬ!BF16=GRID!$B$3:$AQ$3), 0))*(1-GRID!$B$27))</f>
        <v>33400</v>
      </c>
      <c r="J460" s="35" cm="1">
        <f t="array" ref="J460">IF($I$2="Открытый тариф",
INDEX(GRID!$B$13:$AQ$19,MATCH($I$7,GRID!$A$13:$A$19,0),MATCH(1,($U$2=GRID!$B$1:$AQ$1)*(КАЛЕНДАРЬ!$BF16=GRID!$B$3:$AQ$3), 0)),
INDEX(GRID!$B$13:$AQ$19,MATCH($I$7,GRID!$A$13:$A$19,0),MATCH(1,($U$2=GRID!$B$1:$AQ$1)*(КАЛЕНДАРЬ!$BF16=GRID!$B$3:$AQ$3), 0))*(1-GRID!$B$27))</f>
        <v>36400</v>
      </c>
      <c r="K460" s="35" cm="1">
        <f t="array" ref="K460">IF($I$2="Открытый тариф",
INDEX(GRID!$B$4:$AQ$10,MATCH($K$7,GRID!$A$4:$A$10,0),MATCH(1,($U$2=GRID!$B$1:$AQ$1)*(КАЛЕНДАРЬ!BF16=GRID!$B$3:$AQ$3), 0)),
INDEX(GRID!$B$4:$AQ$10,MATCH($K$7,GRID!$A$4:$A$10,0),MATCH(1,($U$2=GRID!$B$1:$AQ$1)*(КАЛЕНДАРЬ!BF16=GRID!$B$3:$AQ$3), 0))*(1-GRID!$B$27))</f>
        <v>36800</v>
      </c>
      <c r="L460" s="35" cm="1">
        <f t="array" ref="L460">IF($I$2="Открытый тариф",
INDEX(GRID!$B$13:$AQ$19,MATCH($K$7,GRID!$A$13:$A$19,0),MATCH(1,($U$2=GRID!$B$1:$AQ$1)*(КАЛЕНДАРЬ!$BF16=GRID!$B$3:$AQ$3), 0)),
INDEX(GRID!$B$13:$AQ$19,MATCH($K$7,GRID!$A$13:$A$19,0),MATCH(1,($U$2=GRID!$B$1:$AQ$1)*(КАЛЕНДАРЬ!$BF16=GRID!$B$3:$AQ$3), 0))*(1-GRID!$B$27))</f>
        <v>39800</v>
      </c>
      <c r="M460" s="35" cm="1">
        <f t="array" ref="M460">IF($I$2="Открытый тариф",
INDEX(GRID!$B$4:$AQ$10,MATCH($M$7,GRID!$A$4:$A$10,0),MATCH(1,($U$2=GRID!$B$1:$AQ$1)*(КАЛЕНДАРЬ!BF16=GRID!$B$3:$AQ$3), 0)),
INDEX(GRID!$B$4:$AQ$10,MATCH($M$7,GRID!$A$4:$A$10,0),MATCH(1,($U$2=GRID!$B$1:$AQ$1)*(КАЛЕНДАРЬ!BF16=GRID!$B$3:$AQ$3), 0))*(1-GRID!$B$27))</f>
        <v>46100</v>
      </c>
      <c r="N460" s="35" cm="1">
        <f t="array" ref="N460">IF($I$2="Открытый тариф",
INDEX(GRID!$B$13:$AQ$19,MATCH($M$7,GRID!$A$13:$A$19,0),MATCH(1,($U$2=GRID!$B$1:$AQ$1)*(КАЛЕНДАРЬ!$BF16=GRID!$B$3:$AQ$3), 0)),
INDEX(GRID!$B$13:$AQ$19,MATCH($M$7,GRID!$A$13:$A$19,0),MATCH(1,($U$2=GRID!$B$1:$AQ$1)*(КАЛЕНДАРЬ!$BF16=GRID!$B$3:$AQ$3), 0))*(1-GRID!$B$27))</f>
        <v>49100</v>
      </c>
      <c r="O460" s="35" cm="1">
        <f t="array" ref="O460">IF($I$2="Открытый тариф",
INDEX(GRID!$B$4:$AQ$10,MATCH($O$7,GRID!$A$4:$A$10,0),MATCH(1,($U$2=GRID!$B$1:$AQ$1)*(КАЛЕНДАРЬ!BF16=GRID!$B$3:$AQ$3), 0)),
INDEX(GRID!$B$4:$AQ$10,MATCH($O$7,GRID!$A$4:$A$10,0),MATCH(1,($U$2=GRID!$B$1:$AQ$1)*(КАЛЕНДАРЬ!BF16=GRID!$B$3:$AQ$3), 0))*(1-GRID!$B$27))</f>
        <v>90600</v>
      </c>
      <c r="P460" s="35" cm="1">
        <f t="array" ref="P460">IF($I$2="Открытый тариф",
INDEX(GRID!$B$13:$AQ$19,MATCH($O$7,GRID!$A$13:$A$19,0),MATCH(1,($U$2=GRID!$B$1:$AQ$1)*(КАЛЕНДАРЬ!$BF16=GRID!$B$3:$AQ$3), 0)),
INDEX(GRID!$B$13:$AQ$19,MATCH($O$7,GRID!$A$13:$A$19,0),MATCH(1,($U$2=GRID!$B$1:$AQ$1)*(КАЛЕНДАРЬ!$BF16=GRID!$B$3:$AQ$3), 0))*(1-GRID!$B$27))</f>
        <v>90600</v>
      </c>
    </row>
    <row r="461" spans="1:16" x14ac:dyDescent="0.2">
      <c r="A461" s="58" t="s">
        <v>16</v>
      </c>
      <c r="B461" s="59">
        <v>14</v>
      </c>
      <c r="C461" s="35" cm="1">
        <f t="array" ref="C461">IF($I$2="Открытый тариф",
INDEX(GRID!$B$4:$AQ$10,MATCH($C$7,GRID!$A$4:$A$10,0),MATCH(1,($U$2=GRID!$B$1:$AQ$1)*(КАЛЕНДАРЬ!BF17=GRID!$B$3:$AQ$3), 0)),
INDEX(GRID!$B$4:$AQ$10,MATCH($C$7,GRID!$A$4:$A$10,0),MATCH(1,($U$2=GRID!$B$1:$AQ$1)*(КАЛЕНДАРЬ!BF17=GRID!$B$3:$AQ$3), 0))*(1-GRID!$B$27))</f>
        <v>20600</v>
      </c>
      <c r="D461" s="35" cm="1">
        <f t="array" ref="D461">IF($I$2="Открытый тариф",
INDEX(GRID!$B$13:$AQ$19,MATCH($C$7,GRID!$A$13:$A$19,0),MATCH(1,($U$2=GRID!$B$1:$AQ$1)*(КАЛЕНДАРЬ!$BF17=GRID!$B$3:$AQ$3), 0)),
INDEX(GRID!$B$13:$AQ$19,MATCH($C$7,GRID!$A$13:$A$19,0),MATCH(1,($U$2=GRID!$B$1:$AQ$1)*(КАЛЕНДАРЬ!$BF17=GRID!$B$3:$AQ$3), 0))*(1-GRID!$B$27))</f>
        <v>23600</v>
      </c>
      <c r="E461" s="35" cm="1">
        <f t="array" ref="E461">IF($I$2="Открытый тариф",
INDEX(GRID!$B$4:$AQ$10,MATCH($E$7,GRID!$A$4:$A$10,0),MATCH(1,($U$2=GRID!$B$1:$AQ$1)*(КАЛЕНДАРЬ!BF17=GRID!$B$3:$AQ$3), 0)),
INDEX(GRID!$B$4:$AQ$10,MATCH($E$7,GRID!$A$4:$A$10,0),MATCH(1,($U$2=GRID!$B$1:$AQ$1)*(КАЛЕНДАРЬ!BF17=GRID!$B$3:$AQ$3), 0))*(1-GRID!$B$27))</f>
        <v>24900</v>
      </c>
      <c r="F461" s="35" cm="1">
        <f t="array" ref="F461">IF($I$2="Открытый тариф",
INDEX(GRID!$B$13:$AQ$19,MATCH($E$7,GRID!$A$13:$A$19,0),MATCH(1,($U$2=GRID!$B$1:$AQ$1)*(КАЛЕНДАРЬ!$BF17=GRID!$B$3:$AQ$3), 0)),
INDEX(GRID!$B$13:$AQ$19,MATCH($E$7,GRID!$A$13:$A$19,0),MATCH(1,($U$2=GRID!$B$1:$AQ$1)*(КАЛЕНДАРЬ!$BF17=GRID!$B$3:$AQ$3), 0))*(1-GRID!$B$27))</f>
        <v>27900</v>
      </c>
      <c r="G461" s="35" cm="1">
        <f t="array" ref="G461">IF($I$2="Открытый тариф",
INDEX(GRID!$B$4:$AQ$10,MATCH($G$7,GRID!$A$4:$A$10,0),MATCH(1,($U$2=GRID!$B$1:$AQ$1)*(КАЛЕНДАРЬ!BF17=GRID!$B$3:$AQ$3), 0)),
INDEX(GRID!$B$4:$AQ$10,MATCH($G$7,GRID!$A$4:$A$10,0),MATCH(1,($U$2=GRID!$B$1:$AQ$1)*(КАЛЕНДАРЬ!BF17=GRID!$B$3:$AQ$3), 0))*(1-GRID!$B$27))</f>
        <v>26000</v>
      </c>
      <c r="H461" s="35" cm="1">
        <f t="array" ref="H461">IF($I$2="Открытый тариф",
INDEX(GRID!$B$13:$AQ$19,MATCH($G$7,GRID!$A$13:$A$19,0),MATCH(1,($U$2=GRID!$B$1:$AQ$1)*(КАЛЕНДАРЬ!$BF17=GRID!$B$3:$AQ$3), 0)),
INDEX(GRID!$B$13:$AQ$19,MATCH($G$7,GRID!$A$13:$A$19,0),MATCH(1,($U$2=GRID!$B$1:$AQ$1)*(КАЛЕНДАРЬ!$BF17=GRID!$B$3:$AQ$3), 0))*(1-GRID!$B$27))</f>
        <v>29000</v>
      </c>
      <c r="I461" s="35" cm="1">
        <f t="array" ref="I461">IF($I$2="Открытый тариф",
INDEX(GRID!$B$4:$AQ$10,MATCH($I$7,GRID!$A$4:$A$10,0),MATCH(1,($U$2=GRID!$B$1:$AQ$1)*(КАЛЕНДАРЬ!BF17=GRID!$B$3:$AQ$3), 0)),
INDEX(GRID!$B$4:$AQ$10,MATCH($I$7,GRID!$A$4:$A$10,0),MATCH(1,($U$2=GRID!$B$1:$AQ$1)*(КАЛЕНДАРЬ!BF17=GRID!$B$3:$AQ$3), 0))*(1-GRID!$B$27))</f>
        <v>33400</v>
      </c>
      <c r="J461" s="35" cm="1">
        <f t="array" ref="J461">IF($I$2="Открытый тариф",
INDEX(GRID!$B$13:$AQ$19,MATCH($I$7,GRID!$A$13:$A$19,0),MATCH(1,($U$2=GRID!$B$1:$AQ$1)*(КАЛЕНДАРЬ!$BF17=GRID!$B$3:$AQ$3), 0)),
INDEX(GRID!$B$13:$AQ$19,MATCH($I$7,GRID!$A$13:$A$19,0),MATCH(1,($U$2=GRID!$B$1:$AQ$1)*(КАЛЕНДАРЬ!$BF17=GRID!$B$3:$AQ$3), 0))*(1-GRID!$B$27))</f>
        <v>36400</v>
      </c>
      <c r="K461" s="35" cm="1">
        <f t="array" ref="K461">IF($I$2="Открытый тариф",
INDEX(GRID!$B$4:$AQ$10,MATCH($K$7,GRID!$A$4:$A$10,0),MATCH(1,($U$2=GRID!$B$1:$AQ$1)*(КАЛЕНДАРЬ!BF17=GRID!$B$3:$AQ$3), 0)),
INDEX(GRID!$B$4:$AQ$10,MATCH($K$7,GRID!$A$4:$A$10,0),MATCH(1,($U$2=GRID!$B$1:$AQ$1)*(КАЛЕНДАРЬ!BF17=GRID!$B$3:$AQ$3), 0))*(1-GRID!$B$27))</f>
        <v>36800</v>
      </c>
      <c r="L461" s="35" cm="1">
        <f t="array" ref="L461">IF($I$2="Открытый тариф",
INDEX(GRID!$B$13:$AQ$19,MATCH($K$7,GRID!$A$13:$A$19,0),MATCH(1,($U$2=GRID!$B$1:$AQ$1)*(КАЛЕНДАРЬ!$BF17=GRID!$B$3:$AQ$3), 0)),
INDEX(GRID!$B$13:$AQ$19,MATCH($K$7,GRID!$A$13:$A$19,0),MATCH(1,($U$2=GRID!$B$1:$AQ$1)*(КАЛЕНДАРЬ!$BF17=GRID!$B$3:$AQ$3), 0))*(1-GRID!$B$27))</f>
        <v>39800</v>
      </c>
      <c r="M461" s="35" cm="1">
        <f t="array" ref="M461">IF($I$2="Открытый тариф",
INDEX(GRID!$B$4:$AQ$10,MATCH($M$7,GRID!$A$4:$A$10,0),MATCH(1,($U$2=GRID!$B$1:$AQ$1)*(КАЛЕНДАРЬ!BF17=GRID!$B$3:$AQ$3), 0)),
INDEX(GRID!$B$4:$AQ$10,MATCH($M$7,GRID!$A$4:$A$10,0),MATCH(1,($U$2=GRID!$B$1:$AQ$1)*(КАЛЕНДАРЬ!BF17=GRID!$B$3:$AQ$3), 0))*(1-GRID!$B$27))</f>
        <v>46100</v>
      </c>
      <c r="N461" s="35" cm="1">
        <f t="array" ref="N461">IF($I$2="Открытый тариф",
INDEX(GRID!$B$13:$AQ$19,MATCH($M$7,GRID!$A$13:$A$19,0),MATCH(1,($U$2=GRID!$B$1:$AQ$1)*(КАЛЕНДАРЬ!$BF17=GRID!$B$3:$AQ$3), 0)),
INDEX(GRID!$B$13:$AQ$19,MATCH($M$7,GRID!$A$13:$A$19,0),MATCH(1,($U$2=GRID!$B$1:$AQ$1)*(КАЛЕНДАРЬ!$BF17=GRID!$B$3:$AQ$3), 0))*(1-GRID!$B$27))</f>
        <v>49100</v>
      </c>
      <c r="O461" s="35" cm="1">
        <f t="array" ref="O461">IF($I$2="Открытый тариф",
INDEX(GRID!$B$4:$AQ$10,MATCH($O$7,GRID!$A$4:$A$10,0),MATCH(1,($U$2=GRID!$B$1:$AQ$1)*(КАЛЕНДАРЬ!BF17=GRID!$B$3:$AQ$3), 0)),
INDEX(GRID!$B$4:$AQ$10,MATCH($O$7,GRID!$A$4:$A$10,0),MATCH(1,($U$2=GRID!$B$1:$AQ$1)*(КАЛЕНДАРЬ!BF17=GRID!$B$3:$AQ$3), 0))*(1-GRID!$B$27))</f>
        <v>90600</v>
      </c>
      <c r="P461" s="35" cm="1">
        <f t="array" ref="P461">IF($I$2="Открытый тариф",
INDEX(GRID!$B$13:$AQ$19,MATCH($O$7,GRID!$A$13:$A$19,0),MATCH(1,($U$2=GRID!$B$1:$AQ$1)*(КАЛЕНДАРЬ!$BF17=GRID!$B$3:$AQ$3), 0)),
INDEX(GRID!$B$13:$AQ$19,MATCH($O$7,GRID!$A$13:$A$19,0),MATCH(1,($U$2=GRID!$B$1:$AQ$1)*(КАЛЕНДАРЬ!$BF17=GRID!$B$3:$AQ$3), 0))*(1-GRID!$B$27))</f>
        <v>90600</v>
      </c>
    </row>
    <row r="462" spans="1:16" x14ac:dyDescent="0.2">
      <c r="A462" s="58" t="s">
        <v>17</v>
      </c>
      <c r="B462" s="59">
        <v>15</v>
      </c>
      <c r="C462" s="35" cm="1">
        <f t="array" ref="C462">IF($I$2="Открытый тариф",
INDEX(GRID!$B$4:$AQ$10,MATCH($C$7,GRID!$A$4:$A$10,0),MATCH(1,($U$2=GRID!$B$1:$AQ$1)*(КАЛЕНДАРЬ!BF18=GRID!$B$3:$AQ$3), 0)),
INDEX(GRID!$B$4:$AQ$10,MATCH($C$7,GRID!$A$4:$A$10,0),MATCH(1,($U$2=GRID!$B$1:$AQ$1)*(КАЛЕНДАРЬ!BF18=GRID!$B$3:$AQ$3), 0))*(1-GRID!$B$27))</f>
        <v>20600</v>
      </c>
      <c r="D462" s="35" cm="1">
        <f t="array" ref="D462">IF($I$2="Открытый тариф",
INDEX(GRID!$B$13:$AQ$19,MATCH($C$7,GRID!$A$13:$A$19,0),MATCH(1,($U$2=GRID!$B$1:$AQ$1)*(КАЛЕНДАРЬ!$BF18=GRID!$B$3:$AQ$3), 0)),
INDEX(GRID!$B$13:$AQ$19,MATCH($C$7,GRID!$A$13:$A$19,0),MATCH(1,($U$2=GRID!$B$1:$AQ$1)*(КАЛЕНДАРЬ!$BF18=GRID!$B$3:$AQ$3), 0))*(1-GRID!$B$27))</f>
        <v>23600</v>
      </c>
      <c r="E462" s="35" cm="1">
        <f t="array" ref="E462">IF($I$2="Открытый тариф",
INDEX(GRID!$B$4:$AQ$10,MATCH($E$7,GRID!$A$4:$A$10,0),MATCH(1,($U$2=GRID!$B$1:$AQ$1)*(КАЛЕНДАРЬ!BF18=GRID!$B$3:$AQ$3), 0)),
INDEX(GRID!$B$4:$AQ$10,MATCH($E$7,GRID!$A$4:$A$10,0),MATCH(1,($U$2=GRID!$B$1:$AQ$1)*(КАЛЕНДАРЬ!BF18=GRID!$B$3:$AQ$3), 0))*(1-GRID!$B$27))</f>
        <v>24900</v>
      </c>
      <c r="F462" s="35" cm="1">
        <f t="array" ref="F462">IF($I$2="Открытый тариф",
INDEX(GRID!$B$13:$AQ$19,MATCH($E$7,GRID!$A$13:$A$19,0),MATCH(1,($U$2=GRID!$B$1:$AQ$1)*(КАЛЕНДАРЬ!$BF18=GRID!$B$3:$AQ$3), 0)),
INDEX(GRID!$B$13:$AQ$19,MATCH($E$7,GRID!$A$13:$A$19,0),MATCH(1,($U$2=GRID!$B$1:$AQ$1)*(КАЛЕНДАРЬ!$BF18=GRID!$B$3:$AQ$3), 0))*(1-GRID!$B$27))</f>
        <v>27900</v>
      </c>
      <c r="G462" s="35" cm="1">
        <f t="array" ref="G462">IF($I$2="Открытый тариф",
INDEX(GRID!$B$4:$AQ$10,MATCH($G$7,GRID!$A$4:$A$10,0),MATCH(1,($U$2=GRID!$B$1:$AQ$1)*(КАЛЕНДАРЬ!BF18=GRID!$B$3:$AQ$3), 0)),
INDEX(GRID!$B$4:$AQ$10,MATCH($G$7,GRID!$A$4:$A$10,0),MATCH(1,($U$2=GRID!$B$1:$AQ$1)*(КАЛЕНДАРЬ!BF18=GRID!$B$3:$AQ$3), 0))*(1-GRID!$B$27))</f>
        <v>26000</v>
      </c>
      <c r="H462" s="35" cm="1">
        <f t="array" ref="H462">IF($I$2="Открытый тариф",
INDEX(GRID!$B$13:$AQ$19,MATCH($G$7,GRID!$A$13:$A$19,0),MATCH(1,($U$2=GRID!$B$1:$AQ$1)*(КАЛЕНДАРЬ!$BF18=GRID!$B$3:$AQ$3), 0)),
INDEX(GRID!$B$13:$AQ$19,MATCH($G$7,GRID!$A$13:$A$19,0),MATCH(1,($U$2=GRID!$B$1:$AQ$1)*(КАЛЕНДАРЬ!$BF18=GRID!$B$3:$AQ$3), 0))*(1-GRID!$B$27))</f>
        <v>29000</v>
      </c>
      <c r="I462" s="35" cm="1">
        <f t="array" ref="I462">IF($I$2="Открытый тариф",
INDEX(GRID!$B$4:$AQ$10,MATCH($I$7,GRID!$A$4:$A$10,0),MATCH(1,($U$2=GRID!$B$1:$AQ$1)*(КАЛЕНДАРЬ!BF18=GRID!$B$3:$AQ$3), 0)),
INDEX(GRID!$B$4:$AQ$10,MATCH($I$7,GRID!$A$4:$A$10,0),MATCH(1,($U$2=GRID!$B$1:$AQ$1)*(КАЛЕНДАРЬ!BF18=GRID!$B$3:$AQ$3), 0))*(1-GRID!$B$27))</f>
        <v>33400</v>
      </c>
      <c r="J462" s="35" cm="1">
        <f t="array" ref="J462">IF($I$2="Открытый тариф",
INDEX(GRID!$B$13:$AQ$19,MATCH($I$7,GRID!$A$13:$A$19,0),MATCH(1,($U$2=GRID!$B$1:$AQ$1)*(КАЛЕНДАРЬ!$BF18=GRID!$B$3:$AQ$3), 0)),
INDEX(GRID!$B$13:$AQ$19,MATCH($I$7,GRID!$A$13:$A$19,0),MATCH(1,($U$2=GRID!$B$1:$AQ$1)*(КАЛЕНДАРЬ!$BF18=GRID!$B$3:$AQ$3), 0))*(1-GRID!$B$27))</f>
        <v>36400</v>
      </c>
      <c r="K462" s="35" cm="1">
        <f t="array" ref="K462">IF($I$2="Открытый тариф",
INDEX(GRID!$B$4:$AQ$10,MATCH($K$7,GRID!$A$4:$A$10,0),MATCH(1,($U$2=GRID!$B$1:$AQ$1)*(КАЛЕНДАРЬ!BF18=GRID!$B$3:$AQ$3), 0)),
INDEX(GRID!$B$4:$AQ$10,MATCH($K$7,GRID!$A$4:$A$10,0),MATCH(1,($U$2=GRID!$B$1:$AQ$1)*(КАЛЕНДАРЬ!BF18=GRID!$B$3:$AQ$3), 0))*(1-GRID!$B$27))</f>
        <v>36800</v>
      </c>
      <c r="L462" s="35" cm="1">
        <f t="array" ref="L462">IF($I$2="Открытый тариф",
INDEX(GRID!$B$13:$AQ$19,MATCH($K$7,GRID!$A$13:$A$19,0),MATCH(1,($U$2=GRID!$B$1:$AQ$1)*(КАЛЕНДАРЬ!$BF18=GRID!$B$3:$AQ$3), 0)),
INDEX(GRID!$B$13:$AQ$19,MATCH($K$7,GRID!$A$13:$A$19,0),MATCH(1,($U$2=GRID!$B$1:$AQ$1)*(КАЛЕНДАРЬ!$BF18=GRID!$B$3:$AQ$3), 0))*(1-GRID!$B$27))</f>
        <v>39800</v>
      </c>
      <c r="M462" s="35" cm="1">
        <f t="array" ref="M462">IF($I$2="Открытый тариф",
INDEX(GRID!$B$4:$AQ$10,MATCH($M$7,GRID!$A$4:$A$10,0),MATCH(1,($U$2=GRID!$B$1:$AQ$1)*(КАЛЕНДАРЬ!BF18=GRID!$B$3:$AQ$3), 0)),
INDEX(GRID!$B$4:$AQ$10,MATCH($M$7,GRID!$A$4:$A$10,0),MATCH(1,($U$2=GRID!$B$1:$AQ$1)*(КАЛЕНДАРЬ!BF18=GRID!$B$3:$AQ$3), 0))*(1-GRID!$B$27))</f>
        <v>46100</v>
      </c>
      <c r="N462" s="35" cm="1">
        <f t="array" ref="N462">IF($I$2="Открытый тариф",
INDEX(GRID!$B$13:$AQ$19,MATCH($M$7,GRID!$A$13:$A$19,0),MATCH(1,($U$2=GRID!$B$1:$AQ$1)*(КАЛЕНДАРЬ!$BF18=GRID!$B$3:$AQ$3), 0)),
INDEX(GRID!$B$13:$AQ$19,MATCH($M$7,GRID!$A$13:$A$19,0),MATCH(1,($U$2=GRID!$B$1:$AQ$1)*(КАЛЕНДАРЬ!$BF18=GRID!$B$3:$AQ$3), 0))*(1-GRID!$B$27))</f>
        <v>49100</v>
      </c>
      <c r="O462" s="35" cm="1">
        <f t="array" ref="O462">IF($I$2="Открытый тариф",
INDEX(GRID!$B$4:$AQ$10,MATCH($O$7,GRID!$A$4:$A$10,0),MATCH(1,($U$2=GRID!$B$1:$AQ$1)*(КАЛЕНДАРЬ!BF18=GRID!$B$3:$AQ$3), 0)),
INDEX(GRID!$B$4:$AQ$10,MATCH($O$7,GRID!$A$4:$A$10,0),MATCH(1,($U$2=GRID!$B$1:$AQ$1)*(КАЛЕНДАРЬ!BF18=GRID!$B$3:$AQ$3), 0))*(1-GRID!$B$27))</f>
        <v>90600</v>
      </c>
      <c r="P462" s="35" cm="1">
        <f t="array" ref="P462">IF($I$2="Открытый тариф",
INDEX(GRID!$B$13:$AQ$19,MATCH($O$7,GRID!$A$13:$A$19,0),MATCH(1,($U$2=GRID!$B$1:$AQ$1)*(КАЛЕНДАРЬ!$BF18=GRID!$B$3:$AQ$3), 0)),
INDEX(GRID!$B$13:$AQ$19,MATCH($O$7,GRID!$A$13:$A$19,0),MATCH(1,($U$2=GRID!$B$1:$AQ$1)*(КАЛЕНДАРЬ!$BF18=GRID!$B$3:$AQ$3), 0))*(1-GRID!$B$27))</f>
        <v>90600</v>
      </c>
    </row>
    <row r="463" spans="1:16" x14ac:dyDescent="0.2">
      <c r="A463" s="58" t="s">
        <v>18</v>
      </c>
      <c r="B463" s="59">
        <v>16</v>
      </c>
      <c r="C463" s="35" cm="1">
        <f t="array" ref="C463">IF($I$2="Открытый тариф",
INDEX(GRID!$B$4:$AQ$10,MATCH($C$7,GRID!$A$4:$A$10,0),MATCH(1,($U$2=GRID!$B$1:$AQ$1)*(КАЛЕНДАРЬ!BF19=GRID!$B$3:$AQ$3), 0)),
INDEX(GRID!$B$4:$AQ$10,MATCH($C$7,GRID!$A$4:$A$10,0),MATCH(1,($U$2=GRID!$B$1:$AQ$1)*(КАЛЕНДАРЬ!BF19=GRID!$B$3:$AQ$3), 0))*(1-GRID!$B$27))</f>
        <v>20600</v>
      </c>
      <c r="D463" s="35" cm="1">
        <f t="array" ref="D463">IF($I$2="Открытый тариф",
INDEX(GRID!$B$13:$AQ$19,MATCH($C$7,GRID!$A$13:$A$19,0),MATCH(1,($U$2=GRID!$B$1:$AQ$1)*(КАЛЕНДАРЬ!$BF19=GRID!$B$3:$AQ$3), 0)),
INDEX(GRID!$B$13:$AQ$19,MATCH($C$7,GRID!$A$13:$A$19,0),MATCH(1,($U$2=GRID!$B$1:$AQ$1)*(КАЛЕНДАРЬ!$BF19=GRID!$B$3:$AQ$3), 0))*(1-GRID!$B$27))</f>
        <v>23600</v>
      </c>
      <c r="E463" s="35" cm="1">
        <f t="array" ref="E463">IF($I$2="Открытый тариф",
INDEX(GRID!$B$4:$AQ$10,MATCH($E$7,GRID!$A$4:$A$10,0),MATCH(1,($U$2=GRID!$B$1:$AQ$1)*(КАЛЕНДАРЬ!BF19=GRID!$B$3:$AQ$3), 0)),
INDEX(GRID!$B$4:$AQ$10,MATCH($E$7,GRID!$A$4:$A$10,0),MATCH(1,($U$2=GRID!$B$1:$AQ$1)*(КАЛЕНДАРЬ!BF19=GRID!$B$3:$AQ$3), 0))*(1-GRID!$B$27))</f>
        <v>24900</v>
      </c>
      <c r="F463" s="35" cm="1">
        <f t="array" ref="F463">IF($I$2="Открытый тариф",
INDEX(GRID!$B$13:$AQ$19,MATCH($E$7,GRID!$A$13:$A$19,0),MATCH(1,($U$2=GRID!$B$1:$AQ$1)*(КАЛЕНДАРЬ!$BF19=GRID!$B$3:$AQ$3), 0)),
INDEX(GRID!$B$13:$AQ$19,MATCH($E$7,GRID!$A$13:$A$19,0),MATCH(1,($U$2=GRID!$B$1:$AQ$1)*(КАЛЕНДАРЬ!$BF19=GRID!$B$3:$AQ$3), 0))*(1-GRID!$B$27))</f>
        <v>27900</v>
      </c>
      <c r="G463" s="35" cm="1">
        <f t="array" ref="G463">IF($I$2="Открытый тариф",
INDEX(GRID!$B$4:$AQ$10,MATCH($G$7,GRID!$A$4:$A$10,0),MATCH(1,($U$2=GRID!$B$1:$AQ$1)*(КАЛЕНДАРЬ!BF19=GRID!$B$3:$AQ$3), 0)),
INDEX(GRID!$B$4:$AQ$10,MATCH($G$7,GRID!$A$4:$A$10,0),MATCH(1,($U$2=GRID!$B$1:$AQ$1)*(КАЛЕНДАРЬ!BF19=GRID!$B$3:$AQ$3), 0))*(1-GRID!$B$27))</f>
        <v>26000</v>
      </c>
      <c r="H463" s="35" cm="1">
        <f t="array" ref="H463">IF($I$2="Открытый тариф",
INDEX(GRID!$B$13:$AQ$19,MATCH($G$7,GRID!$A$13:$A$19,0),MATCH(1,($U$2=GRID!$B$1:$AQ$1)*(КАЛЕНДАРЬ!$BF19=GRID!$B$3:$AQ$3), 0)),
INDEX(GRID!$B$13:$AQ$19,MATCH($G$7,GRID!$A$13:$A$19,0),MATCH(1,($U$2=GRID!$B$1:$AQ$1)*(КАЛЕНДАРЬ!$BF19=GRID!$B$3:$AQ$3), 0))*(1-GRID!$B$27))</f>
        <v>29000</v>
      </c>
      <c r="I463" s="35" cm="1">
        <f t="array" ref="I463">IF($I$2="Открытый тариф",
INDEX(GRID!$B$4:$AQ$10,MATCH($I$7,GRID!$A$4:$A$10,0),MATCH(1,($U$2=GRID!$B$1:$AQ$1)*(КАЛЕНДАРЬ!BF19=GRID!$B$3:$AQ$3), 0)),
INDEX(GRID!$B$4:$AQ$10,MATCH($I$7,GRID!$A$4:$A$10,0),MATCH(1,($U$2=GRID!$B$1:$AQ$1)*(КАЛЕНДАРЬ!BF19=GRID!$B$3:$AQ$3), 0))*(1-GRID!$B$27))</f>
        <v>33400</v>
      </c>
      <c r="J463" s="35" cm="1">
        <f t="array" ref="J463">IF($I$2="Открытый тариф",
INDEX(GRID!$B$13:$AQ$19,MATCH($I$7,GRID!$A$13:$A$19,0),MATCH(1,($U$2=GRID!$B$1:$AQ$1)*(КАЛЕНДАРЬ!$BF19=GRID!$B$3:$AQ$3), 0)),
INDEX(GRID!$B$13:$AQ$19,MATCH($I$7,GRID!$A$13:$A$19,0),MATCH(1,($U$2=GRID!$B$1:$AQ$1)*(КАЛЕНДАРЬ!$BF19=GRID!$B$3:$AQ$3), 0))*(1-GRID!$B$27))</f>
        <v>36400</v>
      </c>
      <c r="K463" s="35" cm="1">
        <f t="array" ref="K463">IF($I$2="Открытый тариф",
INDEX(GRID!$B$4:$AQ$10,MATCH($K$7,GRID!$A$4:$A$10,0),MATCH(1,($U$2=GRID!$B$1:$AQ$1)*(КАЛЕНДАРЬ!BF19=GRID!$B$3:$AQ$3), 0)),
INDEX(GRID!$B$4:$AQ$10,MATCH($K$7,GRID!$A$4:$A$10,0),MATCH(1,($U$2=GRID!$B$1:$AQ$1)*(КАЛЕНДАРЬ!BF19=GRID!$B$3:$AQ$3), 0))*(1-GRID!$B$27))</f>
        <v>36800</v>
      </c>
      <c r="L463" s="35" cm="1">
        <f t="array" ref="L463">IF($I$2="Открытый тариф",
INDEX(GRID!$B$13:$AQ$19,MATCH($K$7,GRID!$A$13:$A$19,0),MATCH(1,($U$2=GRID!$B$1:$AQ$1)*(КАЛЕНДАРЬ!$BF19=GRID!$B$3:$AQ$3), 0)),
INDEX(GRID!$B$13:$AQ$19,MATCH($K$7,GRID!$A$13:$A$19,0),MATCH(1,($U$2=GRID!$B$1:$AQ$1)*(КАЛЕНДАРЬ!$BF19=GRID!$B$3:$AQ$3), 0))*(1-GRID!$B$27))</f>
        <v>39800</v>
      </c>
      <c r="M463" s="35" cm="1">
        <f t="array" ref="M463">IF($I$2="Открытый тариф",
INDEX(GRID!$B$4:$AQ$10,MATCH($M$7,GRID!$A$4:$A$10,0),MATCH(1,($U$2=GRID!$B$1:$AQ$1)*(КАЛЕНДАРЬ!BF19=GRID!$B$3:$AQ$3), 0)),
INDEX(GRID!$B$4:$AQ$10,MATCH($M$7,GRID!$A$4:$A$10,0),MATCH(1,($U$2=GRID!$B$1:$AQ$1)*(КАЛЕНДАРЬ!BF19=GRID!$B$3:$AQ$3), 0))*(1-GRID!$B$27))</f>
        <v>46100</v>
      </c>
      <c r="N463" s="35" cm="1">
        <f t="array" ref="N463">IF($I$2="Открытый тариф",
INDEX(GRID!$B$13:$AQ$19,MATCH($M$7,GRID!$A$13:$A$19,0),MATCH(1,($U$2=GRID!$B$1:$AQ$1)*(КАЛЕНДАРЬ!$BF19=GRID!$B$3:$AQ$3), 0)),
INDEX(GRID!$B$13:$AQ$19,MATCH($M$7,GRID!$A$13:$A$19,0),MATCH(1,($U$2=GRID!$B$1:$AQ$1)*(КАЛЕНДАРЬ!$BF19=GRID!$B$3:$AQ$3), 0))*(1-GRID!$B$27))</f>
        <v>49100</v>
      </c>
      <c r="O463" s="35" cm="1">
        <f t="array" ref="O463">IF($I$2="Открытый тариф",
INDEX(GRID!$B$4:$AQ$10,MATCH($O$7,GRID!$A$4:$A$10,0),MATCH(1,($U$2=GRID!$B$1:$AQ$1)*(КАЛЕНДАРЬ!BF19=GRID!$B$3:$AQ$3), 0)),
INDEX(GRID!$B$4:$AQ$10,MATCH($O$7,GRID!$A$4:$A$10,0),MATCH(1,($U$2=GRID!$B$1:$AQ$1)*(КАЛЕНДАРЬ!BF19=GRID!$B$3:$AQ$3), 0))*(1-GRID!$B$27))</f>
        <v>90600</v>
      </c>
      <c r="P463" s="35" cm="1">
        <f t="array" ref="P463">IF($I$2="Открытый тариф",
INDEX(GRID!$B$13:$AQ$19,MATCH($O$7,GRID!$A$13:$A$19,0),MATCH(1,($U$2=GRID!$B$1:$AQ$1)*(КАЛЕНДАРЬ!$BF19=GRID!$B$3:$AQ$3), 0)),
INDEX(GRID!$B$13:$AQ$19,MATCH($O$7,GRID!$A$13:$A$19,0),MATCH(1,($U$2=GRID!$B$1:$AQ$1)*(КАЛЕНДАРЬ!$BF19=GRID!$B$3:$AQ$3), 0))*(1-GRID!$B$27))</f>
        <v>90600</v>
      </c>
    </row>
    <row r="464" spans="1:16" x14ac:dyDescent="0.2">
      <c r="A464" s="58" t="s">
        <v>19</v>
      </c>
      <c r="B464" s="59">
        <v>17</v>
      </c>
      <c r="C464" s="35" cm="1">
        <f t="array" ref="C464">IF($I$2="Открытый тариф",
INDEX(GRID!$B$4:$AQ$10,MATCH($C$7,GRID!$A$4:$A$10,0),MATCH(1,($U$2=GRID!$B$1:$AQ$1)*(КАЛЕНДАРЬ!BF20=GRID!$B$3:$AQ$3), 0)),
INDEX(GRID!$B$4:$AQ$10,MATCH($C$7,GRID!$A$4:$A$10,0),MATCH(1,($U$2=GRID!$B$1:$AQ$1)*(КАЛЕНДАРЬ!BF20=GRID!$B$3:$AQ$3), 0))*(1-GRID!$B$27))</f>
        <v>20600</v>
      </c>
      <c r="D464" s="35" cm="1">
        <f t="array" ref="D464">IF($I$2="Открытый тариф",
INDEX(GRID!$B$13:$AQ$19,MATCH($C$7,GRID!$A$13:$A$19,0),MATCH(1,($U$2=GRID!$B$1:$AQ$1)*(КАЛЕНДАРЬ!$BF20=GRID!$B$3:$AQ$3), 0)),
INDEX(GRID!$B$13:$AQ$19,MATCH($C$7,GRID!$A$13:$A$19,0),MATCH(1,($U$2=GRID!$B$1:$AQ$1)*(КАЛЕНДАРЬ!$BF20=GRID!$B$3:$AQ$3), 0))*(1-GRID!$B$27))</f>
        <v>23600</v>
      </c>
      <c r="E464" s="35" cm="1">
        <f t="array" ref="E464">IF($I$2="Открытый тариф",
INDEX(GRID!$B$4:$AQ$10,MATCH($E$7,GRID!$A$4:$A$10,0),MATCH(1,($U$2=GRID!$B$1:$AQ$1)*(КАЛЕНДАРЬ!BF20=GRID!$B$3:$AQ$3), 0)),
INDEX(GRID!$B$4:$AQ$10,MATCH($E$7,GRID!$A$4:$A$10,0),MATCH(1,($U$2=GRID!$B$1:$AQ$1)*(КАЛЕНДАРЬ!BF20=GRID!$B$3:$AQ$3), 0))*(1-GRID!$B$27))</f>
        <v>24900</v>
      </c>
      <c r="F464" s="35" cm="1">
        <f t="array" ref="F464">IF($I$2="Открытый тариф",
INDEX(GRID!$B$13:$AQ$19,MATCH($E$7,GRID!$A$13:$A$19,0),MATCH(1,($U$2=GRID!$B$1:$AQ$1)*(КАЛЕНДАРЬ!$BF20=GRID!$B$3:$AQ$3), 0)),
INDEX(GRID!$B$13:$AQ$19,MATCH($E$7,GRID!$A$13:$A$19,0),MATCH(1,($U$2=GRID!$B$1:$AQ$1)*(КАЛЕНДАРЬ!$BF20=GRID!$B$3:$AQ$3), 0))*(1-GRID!$B$27))</f>
        <v>27900</v>
      </c>
      <c r="G464" s="35" cm="1">
        <f t="array" ref="G464">IF($I$2="Открытый тариф",
INDEX(GRID!$B$4:$AQ$10,MATCH($G$7,GRID!$A$4:$A$10,0),MATCH(1,($U$2=GRID!$B$1:$AQ$1)*(КАЛЕНДАРЬ!BF20=GRID!$B$3:$AQ$3), 0)),
INDEX(GRID!$B$4:$AQ$10,MATCH($G$7,GRID!$A$4:$A$10,0),MATCH(1,($U$2=GRID!$B$1:$AQ$1)*(КАЛЕНДАРЬ!BF20=GRID!$B$3:$AQ$3), 0))*(1-GRID!$B$27))</f>
        <v>26000</v>
      </c>
      <c r="H464" s="35" cm="1">
        <f t="array" ref="H464">IF($I$2="Открытый тариф",
INDEX(GRID!$B$13:$AQ$19,MATCH($G$7,GRID!$A$13:$A$19,0),MATCH(1,($U$2=GRID!$B$1:$AQ$1)*(КАЛЕНДАРЬ!$BF20=GRID!$B$3:$AQ$3), 0)),
INDEX(GRID!$B$13:$AQ$19,MATCH($G$7,GRID!$A$13:$A$19,0),MATCH(1,($U$2=GRID!$B$1:$AQ$1)*(КАЛЕНДАРЬ!$BF20=GRID!$B$3:$AQ$3), 0))*(1-GRID!$B$27))</f>
        <v>29000</v>
      </c>
      <c r="I464" s="35" cm="1">
        <f t="array" ref="I464">IF($I$2="Открытый тариф",
INDEX(GRID!$B$4:$AQ$10,MATCH($I$7,GRID!$A$4:$A$10,0),MATCH(1,($U$2=GRID!$B$1:$AQ$1)*(КАЛЕНДАРЬ!BF20=GRID!$B$3:$AQ$3), 0)),
INDEX(GRID!$B$4:$AQ$10,MATCH($I$7,GRID!$A$4:$A$10,0),MATCH(1,($U$2=GRID!$B$1:$AQ$1)*(КАЛЕНДАРЬ!BF20=GRID!$B$3:$AQ$3), 0))*(1-GRID!$B$27))</f>
        <v>33400</v>
      </c>
      <c r="J464" s="35" cm="1">
        <f t="array" ref="J464">IF($I$2="Открытый тариф",
INDEX(GRID!$B$13:$AQ$19,MATCH($I$7,GRID!$A$13:$A$19,0),MATCH(1,($U$2=GRID!$B$1:$AQ$1)*(КАЛЕНДАРЬ!$BF20=GRID!$B$3:$AQ$3), 0)),
INDEX(GRID!$B$13:$AQ$19,MATCH($I$7,GRID!$A$13:$A$19,0),MATCH(1,($U$2=GRID!$B$1:$AQ$1)*(КАЛЕНДАРЬ!$BF20=GRID!$B$3:$AQ$3), 0))*(1-GRID!$B$27))</f>
        <v>36400</v>
      </c>
      <c r="K464" s="35" cm="1">
        <f t="array" ref="K464">IF($I$2="Открытый тариф",
INDEX(GRID!$B$4:$AQ$10,MATCH($K$7,GRID!$A$4:$A$10,0),MATCH(1,($U$2=GRID!$B$1:$AQ$1)*(КАЛЕНДАРЬ!BF20=GRID!$B$3:$AQ$3), 0)),
INDEX(GRID!$B$4:$AQ$10,MATCH($K$7,GRID!$A$4:$A$10,0),MATCH(1,($U$2=GRID!$B$1:$AQ$1)*(КАЛЕНДАРЬ!BF20=GRID!$B$3:$AQ$3), 0))*(1-GRID!$B$27))</f>
        <v>36800</v>
      </c>
      <c r="L464" s="35" cm="1">
        <f t="array" ref="L464">IF($I$2="Открытый тариф",
INDEX(GRID!$B$13:$AQ$19,MATCH($K$7,GRID!$A$13:$A$19,0),MATCH(1,($U$2=GRID!$B$1:$AQ$1)*(КАЛЕНДАРЬ!$BF20=GRID!$B$3:$AQ$3), 0)),
INDEX(GRID!$B$13:$AQ$19,MATCH($K$7,GRID!$A$13:$A$19,0),MATCH(1,($U$2=GRID!$B$1:$AQ$1)*(КАЛЕНДАРЬ!$BF20=GRID!$B$3:$AQ$3), 0))*(1-GRID!$B$27))</f>
        <v>39800</v>
      </c>
      <c r="M464" s="35" cm="1">
        <f t="array" ref="M464">IF($I$2="Открытый тариф",
INDEX(GRID!$B$4:$AQ$10,MATCH($M$7,GRID!$A$4:$A$10,0),MATCH(1,($U$2=GRID!$B$1:$AQ$1)*(КАЛЕНДАРЬ!BF20=GRID!$B$3:$AQ$3), 0)),
INDEX(GRID!$B$4:$AQ$10,MATCH($M$7,GRID!$A$4:$A$10,0),MATCH(1,($U$2=GRID!$B$1:$AQ$1)*(КАЛЕНДАРЬ!BF20=GRID!$B$3:$AQ$3), 0))*(1-GRID!$B$27))</f>
        <v>46100</v>
      </c>
      <c r="N464" s="35" cm="1">
        <f t="array" ref="N464">IF($I$2="Открытый тариф",
INDEX(GRID!$B$13:$AQ$19,MATCH($M$7,GRID!$A$13:$A$19,0),MATCH(1,($U$2=GRID!$B$1:$AQ$1)*(КАЛЕНДАРЬ!$BF20=GRID!$B$3:$AQ$3), 0)),
INDEX(GRID!$B$13:$AQ$19,MATCH($M$7,GRID!$A$13:$A$19,0),MATCH(1,($U$2=GRID!$B$1:$AQ$1)*(КАЛЕНДАРЬ!$BF20=GRID!$B$3:$AQ$3), 0))*(1-GRID!$B$27))</f>
        <v>49100</v>
      </c>
      <c r="O464" s="35" cm="1">
        <f t="array" ref="O464">IF($I$2="Открытый тариф",
INDEX(GRID!$B$4:$AQ$10,MATCH($O$7,GRID!$A$4:$A$10,0),MATCH(1,($U$2=GRID!$B$1:$AQ$1)*(КАЛЕНДАРЬ!BF20=GRID!$B$3:$AQ$3), 0)),
INDEX(GRID!$B$4:$AQ$10,MATCH($O$7,GRID!$A$4:$A$10,0),MATCH(1,($U$2=GRID!$B$1:$AQ$1)*(КАЛЕНДАРЬ!BF20=GRID!$B$3:$AQ$3), 0))*(1-GRID!$B$27))</f>
        <v>90600</v>
      </c>
      <c r="P464" s="35" cm="1">
        <f t="array" ref="P464">IF($I$2="Открытый тариф",
INDEX(GRID!$B$13:$AQ$19,MATCH($O$7,GRID!$A$13:$A$19,0),MATCH(1,($U$2=GRID!$B$1:$AQ$1)*(КАЛЕНДАРЬ!$BF20=GRID!$B$3:$AQ$3), 0)),
INDEX(GRID!$B$13:$AQ$19,MATCH($O$7,GRID!$A$13:$A$19,0),MATCH(1,($U$2=GRID!$B$1:$AQ$1)*(КАЛЕНДАРЬ!$BF20=GRID!$B$3:$AQ$3), 0))*(1-GRID!$B$27))</f>
        <v>90600</v>
      </c>
    </row>
    <row r="465" spans="1:16" x14ac:dyDescent="0.2">
      <c r="A465" s="58" t="s">
        <v>20</v>
      </c>
      <c r="B465" s="59">
        <v>18</v>
      </c>
      <c r="C465" s="35" cm="1">
        <f t="array" ref="C465">IF($I$2="Открытый тариф",
INDEX(GRID!$B$4:$AQ$10,MATCH($C$7,GRID!$A$4:$A$10,0),MATCH(1,($U$2=GRID!$B$1:$AQ$1)*(КАЛЕНДАРЬ!BF21=GRID!$B$3:$AQ$3), 0)),
INDEX(GRID!$B$4:$AQ$10,MATCH($C$7,GRID!$A$4:$A$10,0),MATCH(1,($U$2=GRID!$B$1:$AQ$1)*(КАЛЕНДАРЬ!BF21=GRID!$B$3:$AQ$3), 0))*(1-GRID!$B$27))</f>
        <v>20600</v>
      </c>
      <c r="D465" s="35" cm="1">
        <f t="array" ref="D465">IF($I$2="Открытый тариф",
INDEX(GRID!$B$13:$AQ$19,MATCH($C$7,GRID!$A$13:$A$19,0),MATCH(1,($U$2=GRID!$B$1:$AQ$1)*(КАЛЕНДАРЬ!$BF21=GRID!$B$3:$AQ$3), 0)),
INDEX(GRID!$B$13:$AQ$19,MATCH($C$7,GRID!$A$13:$A$19,0),MATCH(1,($U$2=GRID!$B$1:$AQ$1)*(КАЛЕНДАРЬ!$BF21=GRID!$B$3:$AQ$3), 0))*(1-GRID!$B$27))</f>
        <v>23600</v>
      </c>
      <c r="E465" s="35" cm="1">
        <f t="array" ref="E465">IF($I$2="Открытый тариф",
INDEX(GRID!$B$4:$AQ$10,MATCH($E$7,GRID!$A$4:$A$10,0),MATCH(1,($U$2=GRID!$B$1:$AQ$1)*(КАЛЕНДАРЬ!BF21=GRID!$B$3:$AQ$3), 0)),
INDEX(GRID!$B$4:$AQ$10,MATCH($E$7,GRID!$A$4:$A$10,0),MATCH(1,($U$2=GRID!$B$1:$AQ$1)*(КАЛЕНДАРЬ!BF21=GRID!$B$3:$AQ$3), 0))*(1-GRID!$B$27))</f>
        <v>24900</v>
      </c>
      <c r="F465" s="35" cm="1">
        <f t="array" ref="F465">IF($I$2="Открытый тариф",
INDEX(GRID!$B$13:$AQ$19,MATCH($E$7,GRID!$A$13:$A$19,0),MATCH(1,($U$2=GRID!$B$1:$AQ$1)*(КАЛЕНДАРЬ!$BF21=GRID!$B$3:$AQ$3), 0)),
INDEX(GRID!$B$13:$AQ$19,MATCH($E$7,GRID!$A$13:$A$19,0),MATCH(1,($U$2=GRID!$B$1:$AQ$1)*(КАЛЕНДАРЬ!$BF21=GRID!$B$3:$AQ$3), 0))*(1-GRID!$B$27))</f>
        <v>27900</v>
      </c>
      <c r="G465" s="35" cm="1">
        <f t="array" ref="G465">IF($I$2="Открытый тариф",
INDEX(GRID!$B$4:$AQ$10,MATCH($G$7,GRID!$A$4:$A$10,0),MATCH(1,($U$2=GRID!$B$1:$AQ$1)*(КАЛЕНДАРЬ!BF21=GRID!$B$3:$AQ$3), 0)),
INDEX(GRID!$B$4:$AQ$10,MATCH($G$7,GRID!$A$4:$A$10,0),MATCH(1,($U$2=GRID!$B$1:$AQ$1)*(КАЛЕНДАРЬ!BF21=GRID!$B$3:$AQ$3), 0))*(1-GRID!$B$27))</f>
        <v>26000</v>
      </c>
      <c r="H465" s="35" cm="1">
        <f t="array" ref="H465">IF($I$2="Открытый тариф",
INDEX(GRID!$B$13:$AQ$19,MATCH($G$7,GRID!$A$13:$A$19,0),MATCH(1,($U$2=GRID!$B$1:$AQ$1)*(КАЛЕНДАРЬ!$BF21=GRID!$B$3:$AQ$3), 0)),
INDEX(GRID!$B$13:$AQ$19,MATCH($G$7,GRID!$A$13:$A$19,0),MATCH(1,($U$2=GRID!$B$1:$AQ$1)*(КАЛЕНДАРЬ!$BF21=GRID!$B$3:$AQ$3), 0))*(1-GRID!$B$27))</f>
        <v>29000</v>
      </c>
      <c r="I465" s="35" cm="1">
        <f t="array" ref="I465">IF($I$2="Открытый тариф",
INDEX(GRID!$B$4:$AQ$10,MATCH($I$7,GRID!$A$4:$A$10,0),MATCH(1,($U$2=GRID!$B$1:$AQ$1)*(КАЛЕНДАРЬ!BF21=GRID!$B$3:$AQ$3), 0)),
INDEX(GRID!$B$4:$AQ$10,MATCH($I$7,GRID!$A$4:$A$10,0),MATCH(1,($U$2=GRID!$B$1:$AQ$1)*(КАЛЕНДАРЬ!BF21=GRID!$B$3:$AQ$3), 0))*(1-GRID!$B$27))</f>
        <v>33400</v>
      </c>
      <c r="J465" s="35" cm="1">
        <f t="array" ref="J465">IF($I$2="Открытый тариф",
INDEX(GRID!$B$13:$AQ$19,MATCH($I$7,GRID!$A$13:$A$19,0),MATCH(1,($U$2=GRID!$B$1:$AQ$1)*(КАЛЕНДАРЬ!$BF21=GRID!$B$3:$AQ$3), 0)),
INDEX(GRID!$B$13:$AQ$19,MATCH($I$7,GRID!$A$13:$A$19,0),MATCH(1,($U$2=GRID!$B$1:$AQ$1)*(КАЛЕНДАРЬ!$BF21=GRID!$B$3:$AQ$3), 0))*(1-GRID!$B$27))</f>
        <v>36400</v>
      </c>
      <c r="K465" s="35" cm="1">
        <f t="array" ref="K465">IF($I$2="Открытый тариф",
INDEX(GRID!$B$4:$AQ$10,MATCH($K$7,GRID!$A$4:$A$10,0),MATCH(1,($U$2=GRID!$B$1:$AQ$1)*(КАЛЕНДАРЬ!BF21=GRID!$B$3:$AQ$3), 0)),
INDEX(GRID!$B$4:$AQ$10,MATCH($K$7,GRID!$A$4:$A$10,0),MATCH(1,($U$2=GRID!$B$1:$AQ$1)*(КАЛЕНДАРЬ!BF21=GRID!$B$3:$AQ$3), 0))*(1-GRID!$B$27))</f>
        <v>36800</v>
      </c>
      <c r="L465" s="35" cm="1">
        <f t="array" ref="L465">IF($I$2="Открытый тариф",
INDEX(GRID!$B$13:$AQ$19,MATCH($K$7,GRID!$A$13:$A$19,0),MATCH(1,($U$2=GRID!$B$1:$AQ$1)*(КАЛЕНДАРЬ!$BF21=GRID!$B$3:$AQ$3), 0)),
INDEX(GRID!$B$13:$AQ$19,MATCH($K$7,GRID!$A$13:$A$19,0),MATCH(1,($U$2=GRID!$B$1:$AQ$1)*(КАЛЕНДАРЬ!$BF21=GRID!$B$3:$AQ$3), 0))*(1-GRID!$B$27))</f>
        <v>39800</v>
      </c>
      <c r="M465" s="35" cm="1">
        <f t="array" ref="M465">IF($I$2="Открытый тариф",
INDEX(GRID!$B$4:$AQ$10,MATCH($M$7,GRID!$A$4:$A$10,0),MATCH(1,($U$2=GRID!$B$1:$AQ$1)*(КАЛЕНДАРЬ!BF21=GRID!$B$3:$AQ$3), 0)),
INDEX(GRID!$B$4:$AQ$10,MATCH($M$7,GRID!$A$4:$A$10,0),MATCH(1,($U$2=GRID!$B$1:$AQ$1)*(КАЛЕНДАРЬ!BF21=GRID!$B$3:$AQ$3), 0))*(1-GRID!$B$27))</f>
        <v>46100</v>
      </c>
      <c r="N465" s="35" cm="1">
        <f t="array" ref="N465">IF($I$2="Открытый тариф",
INDEX(GRID!$B$13:$AQ$19,MATCH($M$7,GRID!$A$13:$A$19,0),MATCH(1,($U$2=GRID!$B$1:$AQ$1)*(КАЛЕНДАРЬ!$BF21=GRID!$B$3:$AQ$3), 0)),
INDEX(GRID!$B$13:$AQ$19,MATCH($M$7,GRID!$A$13:$A$19,0),MATCH(1,($U$2=GRID!$B$1:$AQ$1)*(КАЛЕНДАРЬ!$BF21=GRID!$B$3:$AQ$3), 0))*(1-GRID!$B$27))</f>
        <v>49100</v>
      </c>
      <c r="O465" s="35" cm="1">
        <f t="array" ref="O465">IF($I$2="Открытый тариф",
INDEX(GRID!$B$4:$AQ$10,MATCH($O$7,GRID!$A$4:$A$10,0),MATCH(1,($U$2=GRID!$B$1:$AQ$1)*(КАЛЕНДАРЬ!BF21=GRID!$B$3:$AQ$3), 0)),
INDEX(GRID!$B$4:$AQ$10,MATCH($O$7,GRID!$A$4:$A$10,0),MATCH(1,($U$2=GRID!$B$1:$AQ$1)*(КАЛЕНДАРЬ!BF21=GRID!$B$3:$AQ$3), 0))*(1-GRID!$B$27))</f>
        <v>90600</v>
      </c>
      <c r="P465" s="35" cm="1">
        <f t="array" ref="P465">IF($I$2="Открытый тариф",
INDEX(GRID!$B$13:$AQ$19,MATCH($O$7,GRID!$A$13:$A$19,0),MATCH(1,($U$2=GRID!$B$1:$AQ$1)*(КАЛЕНДАРЬ!$BF21=GRID!$B$3:$AQ$3), 0)),
INDEX(GRID!$B$13:$AQ$19,MATCH($O$7,GRID!$A$13:$A$19,0),MATCH(1,($U$2=GRID!$B$1:$AQ$1)*(КАЛЕНДАРЬ!$BF21=GRID!$B$3:$AQ$3), 0))*(1-GRID!$B$27))</f>
        <v>90600</v>
      </c>
    </row>
    <row r="466" spans="1:16" x14ac:dyDescent="0.2">
      <c r="A466" s="58" t="s">
        <v>14</v>
      </c>
      <c r="B466" s="59">
        <v>19</v>
      </c>
      <c r="C466" s="35" cm="1">
        <f t="array" ref="C466">IF($I$2="Открытый тариф",
INDEX(GRID!$B$4:$AQ$10,MATCH($C$7,GRID!$A$4:$A$10,0),MATCH(1,($U$2=GRID!$B$1:$AQ$1)*(КАЛЕНДАРЬ!BF22=GRID!$B$3:$AQ$3), 0)),
INDEX(GRID!$B$4:$AQ$10,MATCH($C$7,GRID!$A$4:$A$10,0),MATCH(1,($U$2=GRID!$B$1:$AQ$1)*(КАЛЕНДАРЬ!BF22=GRID!$B$3:$AQ$3), 0))*(1-GRID!$B$27))</f>
        <v>20600</v>
      </c>
      <c r="D466" s="35" cm="1">
        <f t="array" ref="D466">IF($I$2="Открытый тариф",
INDEX(GRID!$B$13:$AQ$19,MATCH($C$7,GRID!$A$13:$A$19,0),MATCH(1,($U$2=GRID!$B$1:$AQ$1)*(КАЛЕНДАРЬ!$BF22=GRID!$B$3:$AQ$3), 0)),
INDEX(GRID!$B$13:$AQ$19,MATCH($C$7,GRID!$A$13:$A$19,0),MATCH(1,($U$2=GRID!$B$1:$AQ$1)*(КАЛЕНДАРЬ!$BF22=GRID!$B$3:$AQ$3), 0))*(1-GRID!$B$27))</f>
        <v>23600</v>
      </c>
      <c r="E466" s="35" cm="1">
        <f t="array" ref="E466">IF($I$2="Открытый тариф",
INDEX(GRID!$B$4:$AQ$10,MATCH($E$7,GRID!$A$4:$A$10,0),MATCH(1,($U$2=GRID!$B$1:$AQ$1)*(КАЛЕНДАРЬ!BF22=GRID!$B$3:$AQ$3), 0)),
INDEX(GRID!$B$4:$AQ$10,MATCH($E$7,GRID!$A$4:$A$10,0),MATCH(1,($U$2=GRID!$B$1:$AQ$1)*(КАЛЕНДАРЬ!BF22=GRID!$B$3:$AQ$3), 0))*(1-GRID!$B$27))</f>
        <v>24900</v>
      </c>
      <c r="F466" s="35" cm="1">
        <f t="array" ref="F466">IF($I$2="Открытый тариф",
INDEX(GRID!$B$13:$AQ$19,MATCH($E$7,GRID!$A$13:$A$19,0),MATCH(1,($U$2=GRID!$B$1:$AQ$1)*(КАЛЕНДАРЬ!$BF22=GRID!$B$3:$AQ$3), 0)),
INDEX(GRID!$B$13:$AQ$19,MATCH($E$7,GRID!$A$13:$A$19,0),MATCH(1,($U$2=GRID!$B$1:$AQ$1)*(КАЛЕНДАРЬ!$BF22=GRID!$B$3:$AQ$3), 0))*(1-GRID!$B$27))</f>
        <v>27900</v>
      </c>
      <c r="G466" s="35" cm="1">
        <f t="array" ref="G466">IF($I$2="Открытый тариф",
INDEX(GRID!$B$4:$AQ$10,MATCH($G$7,GRID!$A$4:$A$10,0),MATCH(1,($U$2=GRID!$B$1:$AQ$1)*(КАЛЕНДАРЬ!BF22=GRID!$B$3:$AQ$3), 0)),
INDEX(GRID!$B$4:$AQ$10,MATCH($G$7,GRID!$A$4:$A$10,0),MATCH(1,($U$2=GRID!$B$1:$AQ$1)*(КАЛЕНДАРЬ!BF22=GRID!$B$3:$AQ$3), 0))*(1-GRID!$B$27))</f>
        <v>26000</v>
      </c>
      <c r="H466" s="35" cm="1">
        <f t="array" ref="H466">IF($I$2="Открытый тариф",
INDEX(GRID!$B$13:$AQ$19,MATCH($G$7,GRID!$A$13:$A$19,0),MATCH(1,($U$2=GRID!$B$1:$AQ$1)*(КАЛЕНДАРЬ!$BF22=GRID!$B$3:$AQ$3), 0)),
INDEX(GRID!$B$13:$AQ$19,MATCH($G$7,GRID!$A$13:$A$19,0),MATCH(1,($U$2=GRID!$B$1:$AQ$1)*(КАЛЕНДАРЬ!$BF22=GRID!$B$3:$AQ$3), 0))*(1-GRID!$B$27))</f>
        <v>29000</v>
      </c>
      <c r="I466" s="35" cm="1">
        <f t="array" ref="I466">IF($I$2="Открытый тариф",
INDEX(GRID!$B$4:$AQ$10,MATCH($I$7,GRID!$A$4:$A$10,0),MATCH(1,($U$2=GRID!$B$1:$AQ$1)*(КАЛЕНДАРЬ!BF22=GRID!$B$3:$AQ$3), 0)),
INDEX(GRID!$B$4:$AQ$10,MATCH($I$7,GRID!$A$4:$A$10,0),MATCH(1,($U$2=GRID!$B$1:$AQ$1)*(КАЛЕНДАРЬ!BF22=GRID!$B$3:$AQ$3), 0))*(1-GRID!$B$27))</f>
        <v>33400</v>
      </c>
      <c r="J466" s="35" cm="1">
        <f t="array" ref="J466">IF($I$2="Открытый тариф",
INDEX(GRID!$B$13:$AQ$19,MATCH($I$7,GRID!$A$13:$A$19,0),MATCH(1,($U$2=GRID!$B$1:$AQ$1)*(КАЛЕНДАРЬ!$BF22=GRID!$B$3:$AQ$3), 0)),
INDEX(GRID!$B$13:$AQ$19,MATCH($I$7,GRID!$A$13:$A$19,0),MATCH(1,($U$2=GRID!$B$1:$AQ$1)*(КАЛЕНДАРЬ!$BF22=GRID!$B$3:$AQ$3), 0))*(1-GRID!$B$27))</f>
        <v>36400</v>
      </c>
      <c r="K466" s="35" cm="1">
        <f t="array" ref="K466">IF($I$2="Открытый тариф",
INDEX(GRID!$B$4:$AQ$10,MATCH($K$7,GRID!$A$4:$A$10,0),MATCH(1,($U$2=GRID!$B$1:$AQ$1)*(КАЛЕНДАРЬ!BF22=GRID!$B$3:$AQ$3), 0)),
INDEX(GRID!$B$4:$AQ$10,MATCH($K$7,GRID!$A$4:$A$10,0),MATCH(1,($U$2=GRID!$B$1:$AQ$1)*(КАЛЕНДАРЬ!BF22=GRID!$B$3:$AQ$3), 0))*(1-GRID!$B$27))</f>
        <v>36800</v>
      </c>
      <c r="L466" s="35" cm="1">
        <f t="array" ref="L466">IF($I$2="Открытый тариф",
INDEX(GRID!$B$13:$AQ$19,MATCH($K$7,GRID!$A$13:$A$19,0),MATCH(1,($U$2=GRID!$B$1:$AQ$1)*(КАЛЕНДАРЬ!$BF22=GRID!$B$3:$AQ$3), 0)),
INDEX(GRID!$B$13:$AQ$19,MATCH($K$7,GRID!$A$13:$A$19,0),MATCH(1,($U$2=GRID!$B$1:$AQ$1)*(КАЛЕНДАРЬ!$BF22=GRID!$B$3:$AQ$3), 0))*(1-GRID!$B$27))</f>
        <v>39800</v>
      </c>
      <c r="M466" s="35" cm="1">
        <f t="array" ref="M466">IF($I$2="Открытый тариф",
INDEX(GRID!$B$4:$AQ$10,MATCH($M$7,GRID!$A$4:$A$10,0),MATCH(1,($U$2=GRID!$B$1:$AQ$1)*(КАЛЕНДАРЬ!BF22=GRID!$B$3:$AQ$3), 0)),
INDEX(GRID!$B$4:$AQ$10,MATCH($M$7,GRID!$A$4:$A$10,0),MATCH(1,($U$2=GRID!$B$1:$AQ$1)*(КАЛЕНДАРЬ!BF22=GRID!$B$3:$AQ$3), 0))*(1-GRID!$B$27))</f>
        <v>46100</v>
      </c>
      <c r="N466" s="35" cm="1">
        <f t="array" ref="N466">IF($I$2="Открытый тариф",
INDEX(GRID!$B$13:$AQ$19,MATCH($M$7,GRID!$A$13:$A$19,0),MATCH(1,($U$2=GRID!$B$1:$AQ$1)*(КАЛЕНДАРЬ!$BF22=GRID!$B$3:$AQ$3), 0)),
INDEX(GRID!$B$13:$AQ$19,MATCH($M$7,GRID!$A$13:$A$19,0),MATCH(1,($U$2=GRID!$B$1:$AQ$1)*(КАЛЕНДАРЬ!$BF22=GRID!$B$3:$AQ$3), 0))*(1-GRID!$B$27))</f>
        <v>49100</v>
      </c>
      <c r="O466" s="35" cm="1">
        <f t="array" ref="O466">IF($I$2="Открытый тариф",
INDEX(GRID!$B$4:$AQ$10,MATCH($O$7,GRID!$A$4:$A$10,0),MATCH(1,($U$2=GRID!$B$1:$AQ$1)*(КАЛЕНДАРЬ!BF22=GRID!$B$3:$AQ$3), 0)),
INDEX(GRID!$B$4:$AQ$10,MATCH($O$7,GRID!$A$4:$A$10,0),MATCH(1,($U$2=GRID!$B$1:$AQ$1)*(КАЛЕНДАРЬ!BF22=GRID!$B$3:$AQ$3), 0))*(1-GRID!$B$27))</f>
        <v>90600</v>
      </c>
      <c r="P466" s="35" cm="1">
        <f t="array" ref="P466">IF($I$2="Открытый тариф",
INDEX(GRID!$B$13:$AQ$19,MATCH($O$7,GRID!$A$13:$A$19,0),MATCH(1,($U$2=GRID!$B$1:$AQ$1)*(КАЛЕНДАРЬ!$BF22=GRID!$B$3:$AQ$3), 0)),
INDEX(GRID!$B$13:$AQ$19,MATCH($O$7,GRID!$A$13:$A$19,0),MATCH(1,($U$2=GRID!$B$1:$AQ$1)*(КАЛЕНДАРЬ!$BF22=GRID!$B$3:$AQ$3), 0))*(1-GRID!$B$27))</f>
        <v>90600</v>
      </c>
    </row>
    <row r="467" spans="1:16" x14ac:dyDescent="0.2">
      <c r="A467" s="58" t="s">
        <v>15</v>
      </c>
      <c r="B467" s="59">
        <v>20</v>
      </c>
      <c r="C467" s="35" cm="1">
        <f t="array" ref="C467">IF($I$2="Открытый тариф",
INDEX(GRID!$B$4:$AQ$10,MATCH($C$7,GRID!$A$4:$A$10,0),MATCH(1,($U$2=GRID!$B$1:$AQ$1)*(КАЛЕНДАРЬ!BF23=GRID!$B$3:$AQ$3), 0)),
INDEX(GRID!$B$4:$AQ$10,MATCH($C$7,GRID!$A$4:$A$10,0),MATCH(1,($U$2=GRID!$B$1:$AQ$1)*(КАЛЕНДАРЬ!BF23=GRID!$B$3:$AQ$3), 0))*(1-GRID!$B$27))</f>
        <v>20600</v>
      </c>
      <c r="D467" s="35" cm="1">
        <f t="array" ref="D467">IF($I$2="Открытый тариф",
INDEX(GRID!$B$13:$AQ$19,MATCH($C$7,GRID!$A$13:$A$19,0),MATCH(1,($U$2=GRID!$B$1:$AQ$1)*(КАЛЕНДАРЬ!$BF23=GRID!$B$3:$AQ$3), 0)),
INDEX(GRID!$B$13:$AQ$19,MATCH($C$7,GRID!$A$13:$A$19,0),MATCH(1,($U$2=GRID!$B$1:$AQ$1)*(КАЛЕНДАРЬ!$BF23=GRID!$B$3:$AQ$3), 0))*(1-GRID!$B$27))</f>
        <v>23600</v>
      </c>
      <c r="E467" s="35" cm="1">
        <f t="array" ref="E467">IF($I$2="Открытый тариф",
INDEX(GRID!$B$4:$AQ$10,MATCH($E$7,GRID!$A$4:$A$10,0),MATCH(1,($U$2=GRID!$B$1:$AQ$1)*(КАЛЕНДАРЬ!BF23=GRID!$B$3:$AQ$3), 0)),
INDEX(GRID!$B$4:$AQ$10,MATCH($E$7,GRID!$A$4:$A$10,0),MATCH(1,($U$2=GRID!$B$1:$AQ$1)*(КАЛЕНДАРЬ!BF23=GRID!$B$3:$AQ$3), 0))*(1-GRID!$B$27))</f>
        <v>24900</v>
      </c>
      <c r="F467" s="35" cm="1">
        <f t="array" ref="F467">IF($I$2="Открытый тариф",
INDEX(GRID!$B$13:$AQ$19,MATCH($E$7,GRID!$A$13:$A$19,0),MATCH(1,($U$2=GRID!$B$1:$AQ$1)*(КАЛЕНДАРЬ!$BF23=GRID!$B$3:$AQ$3), 0)),
INDEX(GRID!$B$13:$AQ$19,MATCH($E$7,GRID!$A$13:$A$19,0),MATCH(1,($U$2=GRID!$B$1:$AQ$1)*(КАЛЕНДАРЬ!$BF23=GRID!$B$3:$AQ$3), 0))*(1-GRID!$B$27))</f>
        <v>27900</v>
      </c>
      <c r="G467" s="35" cm="1">
        <f t="array" ref="G467">IF($I$2="Открытый тариф",
INDEX(GRID!$B$4:$AQ$10,MATCH($G$7,GRID!$A$4:$A$10,0),MATCH(1,($U$2=GRID!$B$1:$AQ$1)*(КАЛЕНДАРЬ!BF23=GRID!$B$3:$AQ$3), 0)),
INDEX(GRID!$B$4:$AQ$10,MATCH($G$7,GRID!$A$4:$A$10,0),MATCH(1,($U$2=GRID!$B$1:$AQ$1)*(КАЛЕНДАРЬ!BF23=GRID!$B$3:$AQ$3), 0))*(1-GRID!$B$27))</f>
        <v>26000</v>
      </c>
      <c r="H467" s="35" cm="1">
        <f t="array" ref="H467">IF($I$2="Открытый тариф",
INDEX(GRID!$B$13:$AQ$19,MATCH($G$7,GRID!$A$13:$A$19,0),MATCH(1,($U$2=GRID!$B$1:$AQ$1)*(КАЛЕНДАРЬ!$BF23=GRID!$B$3:$AQ$3), 0)),
INDEX(GRID!$B$13:$AQ$19,MATCH($G$7,GRID!$A$13:$A$19,0),MATCH(1,($U$2=GRID!$B$1:$AQ$1)*(КАЛЕНДАРЬ!$BF23=GRID!$B$3:$AQ$3), 0))*(1-GRID!$B$27))</f>
        <v>29000</v>
      </c>
      <c r="I467" s="35" cm="1">
        <f t="array" ref="I467">IF($I$2="Открытый тариф",
INDEX(GRID!$B$4:$AQ$10,MATCH($I$7,GRID!$A$4:$A$10,0),MATCH(1,($U$2=GRID!$B$1:$AQ$1)*(КАЛЕНДАРЬ!BF23=GRID!$B$3:$AQ$3), 0)),
INDEX(GRID!$B$4:$AQ$10,MATCH($I$7,GRID!$A$4:$A$10,0),MATCH(1,($U$2=GRID!$B$1:$AQ$1)*(КАЛЕНДАРЬ!BF23=GRID!$B$3:$AQ$3), 0))*(1-GRID!$B$27))</f>
        <v>33400</v>
      </c>
      <c r="J467" s="35" cm="1">
        <f t="array" ref="J467">IF($I$2="Открытый тариф",
INDEX(GRID!$B$13:$AQ$19,MATCH($I$7,GRID!$A$13:$A$19,0),MATCH(1,($U$2=GRID!$B$1:$AQ$1)*(КАЛЕНДАРЬ!$BF23=GRID!$B$3:$AQ$3), 0)),
INDEX(GRID!$B$13:$AQ$19,MATCH($I$7,GRID!$A$13:$A$19,0),MATCH(1,($U$2=GRID!$B$1:$AQ$1)*(КАЛЕНДАРЬ!$BF23=GRID!$B$3:$AQ$3), 0))*(1-GRID!$B$27))</f>
        <v>36400</v>
      </c>
      <c r="K467" s="35" cm="1">
        <f t="array" ref="K467">IF($I$2="Открытый тариф",
INDEX(GRID!$B$4:$AQ$10,MATCH($K$7,GRID!$A$4:$A$10,0),MATCH(1,($U$2=GRID!$B$1:$AQ$1)*(КАЛЕНДАРЬ!BF23=GRID!$B$3:$AQ$3), 0)),
INDEX(GRID!$B$4:$AQ$10,MATCH($K$7,GRID!$A$4:$A$10,0),MATCH(1,($U$2=GRID!$B$1:$AQ$1)*(КАЛЕНДАРЬ!BF23=GRID!$B$3:$AQ$3), 0))*(1-GRID!$B$27))</f>
        <v>36800</v>
      </c>
      <c r="L467" s="35" cm="1">
        <f t="array" ref="L467">IF($I$2="Открытый тариф",
INDEX(GRID!$B$13:$AQ$19,MATCH($K$7,GRID!$A$13:$A$19,0),MATCH(1,($U$2=GRID!$B$1:$AQ$1)*(КАЛЕНДАРЬ!$BF23=GRID!$B$3:$AQ$3), 0)),
INDEX(GRID!$B$13:$AQ$19,MATCH($K$7,GRID!$A$13:$A$19,0),MATCH(1,($U$2=GRID!$B$1:$AQ$1)*(КАЛЕНДАРЬ!$BF23=GRID!$B$3:$AQ$3), 0))*(1-GRID!$B$27))</f>
        <v>39800</v>
      </c>
      <c r="M467" s="35" cm="1">
        <f t="array" ref="M467">IF($I$2="Открытый тариф",
INDEX(GRID!$B$4:$AQ$10,MATCH($M$7,GRID!$A$4:$A$10,0),MATCH(1,($U$2=GRID!$B$1:$AQ$1)*(КАЛЕНДАРЬ!BF23=GRID!$B$3:$AQ$3), 0)),
INDEX(GRID!$B$4:$AQ$10,MATCH($M$7,GRID!$A$4:$A$10,0),MATCH(1,($U$2=GRID!$B$1:$AQ$1)*(КАЛЕНДАРЬ!BF23=GRID!$B$3:$AQ$3), 0))*(1-GRID!$B$27))</f>
        <v>46100</v>
      </c>
      <c r="N467" s="35" cm="1">
        <f t="array" ref="N467">IF($I$2="Открытый тариф",
INDEX(GRID!$B$13:$AQ$19,MATCH($M$7,GRID!$A$13:$A$19,0),MATCH(1,($U$2=GRID!$B$1:$AQ$1)*(КАЛЕНДАРЬ!$BF23=GRID!$B$3:$AQ$3), 0)),
INDEX(GRID!$B$13:$AQ$19,MATCH($M$7,GRID!$A$13:$A$19,0),MATCH(1,($U$2=GRID!$B$1:$AQ$1)*(КАЛЕНДАРЬ!$BF23=GRID!$B$3:$AQ$3), 0))*(1-GRID!$B$27))</f>
        <v>49100</v>
      </c>
      <c r="O467" s="35" cm="1">
        <f t="array" ref="O467">IF($I$2="Открытый тариф",
INDEX(GRID!$B$4:$AQ$10,MATCH($O$7,GRID!$A$4:$A$10,0),MATCH(1,($U$2=GRID!$B$1:$AQ$1)*(КАЛЕНДАРЬ!BF23=GRID!$B$3:$AQ$3), 0)),
INDEX(GRID!$B$4:$AQ$10,MATCH($O$7,GRID!$A$4:$A$10,0),MATCH(1,($U$2=GRID!$B$1:$AQ$1)*(КАЛЕНДАРЬ!BF23=GRID!$B$3:$AQ$3), 0))*(1-GRID!$B$27))</f>
        <v>90600</v>
      </c>
      <c r="P467" s="35" cm="1">
        <f t="array" ref="P467">IF($I$2="Открытый тариф",
INDEX(GRID!$B$13:$AQ$19,MATCH($O$7,GRID!$A$13:$A$19,0),MATCH(1,($U$2=GRID!$B$1:$AQ$1)*(КАЛЕНДАРЬ!$BF23=GRID!$B$3:$AQ$3), 0)),
INDEX(GRID!$B$13:$AQ$19,MATCH($O$7,GRID!$A$13:$A$19,0),MATCH(1,($U$2=GRID!$B$1:$AQ$1)*(КАЛЕНДАРЬ!$BF23=GRID!$B$3:$AQ$3), 0))*(1-GRID!$B$27))</f>
        <v>90600</v>
      </c>
    </row>
    <row r="468" spans="1:16" x14ac:dyDescent="0.2">
      <c r="A468" s="58" t="s">
        <v>16</v>
      </c>
      <c r="B468" s="59">
        <v>21</v>
      </c>
      <c r="C468" s="35" cm="1">
        <f t="array" ref="C468">IF($I$2="Открытый тариф",
INDEX(GRID!$B$4:$AQ$10,MATCH($C$7,GRID!$A$4:$A$10,0),MATCH(1,($U$2=GRID!$B$1:$AQ$1)*(КАЛЕНДАРЬ!BF24=GRID!$B$3:$AQ$3), 0)),
INDEX(GRID!$B$4:$AQ$10,MATCH($C$7,GRID!$A$4:$A$10,0),MATCH(1,($U$2=GRID!$B$1:$AQ$1)*(КАЛЕНДАРЬ!BF24=GRID!$B$3:$AQ$3), 0))*(1-GRID!$B$27))</f>
        <v>19400</v>
      </c>
      <c r="D468" s="35" cm="1">
        <f t="array" ref="D468">IF($I$2="Открытый тариф",
INDEX(GRID!$B$13:$AQ$19,MATCH($C$7,GRID!$A$13:$A$19,0),MATCH(1,($U$2=GRID!$B$1:$AQ$1)*(КАЛЕНДАРЬ!$BF24=GRID!$B$3:$AQ$3), 0)),
INDEX(GRID!$B$13:$AQ$19,MATCH($C$7,GRID!$A$13:$A$19,0),MATCH(1,($U$2=GRID!$B$1:$AQ$1)*(КАЛЕНДАРЬ!$BF24=GRID!$B$3:$AQ$3), 0))*(1-GRID!$B$27))</f>
        <v>22400</v>
      </c>
      <c r="E468" s="35" cm="1">
        <f t="array" ref="E468">IF($I$2="Открытый тариф",
INDEX(GRID!$B$4:$AQ$10,MATCH($E$7,GRID!$A$4:$A$10,0),MATCH(1,($U$2=GRID!$B$1:$AQ$1)*(КАЛЕНДАРЬ!BF24=GRID!$B$3:$AQ$3), 0)),
INDEX(GRID!$B$4:$AQ$10,MATCH($E$7,GRID!$A$4:$A$10,0),MATCH(1,($U$2=GRID!$B$1:$AQ$1)*(КАЛЕНДАРЬ!BF24=GRID!$B$3:$AQ$3), 0))*(1-GRID!$B$27))</f>
        <v>23400</v>
      </c>
      <c r="F468" s="35" cm="1">
        <f t="array" ref="F468">IF($I$2="Открытый тариф",
INDEX(GRID!$B$13:$AQ$19,MATCH($E$7,GRID!$A$13:$A$19,0),MATCH(1,($U$2=GRID!$B$1:$AQ$1)*(КАЛЕНДАРЬ!$BF24=GRID!$B$3:$AQ$3), 0)),
INDEX(GRID!$B$13:$AQ$19,MATCH($E$7,GRID!$A$13:$A$19,0),MATCH(1,($U$2=GRID!$B$1:$AQ$1)*(КАЛЕНДАРЬ!$BF24=GRID!$B$3:$AQ$3), 0))*(1-GRID!$B$27))</f>
        <v>26400</v>
      </c>
      <c r="G468" s="35" cm="1">
        <f t="array" ref="G468">IF($I$2="Открытый тариф",
INDEX(GRID!$B$4:$AQ$10,MATCH($G$7,GRID!$A$4:$A$10,0),MATCH(1,($U$2=GRID!$B$1:$AQ$1)*(КАЛЕНДАРЬ!BF24=GRID!$B$3:$AQ$3), 0)),
INDEX(GRID!$B$4:$AQ$10,MATCH($G$7,GRID!$A$4:$A$10,0),MATCH(1,($U$2=GRID!$B$1:$AQ$1)*(КАЛЕНДАРЬ!BF24=GRID!$B$3:$AQ$3), 0))*(1-GRID!$B$27))</f>
        <v>24500</v>
      </c>
      <c r="H468" s="35" cm="1">
        <f t="array" ref="H468">IF($I$2="Открытый тариф",
INDEX(GRID!$B$13:$AQ$19,MATCH($G$7,GRID!$A$13:$A$19,0),MATCH(1,($U$2=GRID!$B$1:$AQ$1)*(КАЛЕНДАРЬ!$BF24=GRID!$B$3:$AQ$3), 0)),
INDEX(GRID!$B$13:$AQ$19,MATCH($G$7,GRID!$A$13:$A$19,0),MATCH(1,($U$2=GRID!$B$1:$AQ$1)*(КАЛЕНДАРЬ!$BF24=GRID!$B$3:$AQ$3), 0))*(1-GRID!$B$27))</f>
        <v>27500</v>
      </c>
      <c r="I468" s="35" cm="1">
        <f t="array" ref="I468">IF($I$2="Открытый тариф",
INDEX(GRID!$B$4:$AQ$10,MATCH($I$7,GRID!$A$4:$A$10,0),MATCH(1,($U$2=GRID!$B$1:$AQ$1)*(КАЛЕНДАРЬ!BF24=GRID!$B$3:$AQ$3), 0)),
INDEX(GRID!$B$4:$AQ$10,MATCH($I$7,GRID!$A$4:$A$10,0),MATCH(1,($U$2=GRID!$B$1:$AQ$1)*(КАЛЕНДАРЬ!BF24=GRID!$B$3:$AQ$3), 0))*(1-GRID!$B$27))</f>
        <v>31400</v>
      </c>
      <c r="J468" s="35" cm="1">
        <f t="array" ref="J468">IF($I$2="Открытый тариф",
INDEX(GRID!$B$13:$AQ$19,MATCH($I$7,GRID!$A$13:$A$19,0),MATCH(1,($U$2=GRID!$B$1:$AQ$1)*(КАЛЕНДАРЬ!$BF24=GRID!$B$3:$AQ$3), 0)),
INDEX(GRID!$B$13:$AQ$19,MATCH($I$7,GRID!$A$13:$A$19,0),MATCH(1,($U$2=GRID!$B$1:$AQ$1)*(КАЛЕНДАРЬ!$BF24=GRID!$B$3:$AQ$3), 0))*(1-GRID!$B$27))</f>
        <v>34400</v>
      </c>
      <c r="K468" s="35" cm="1">
        <f t="array" ref="K468">IF($I$2="Открытый тариф",
INDEX(GRID!$B$4:$AQ$10,MATCH($K$7,GRID!$A$4:$A$10,0),MATCH(1,($U$2=GRID!$B$1:$AQ$1)*(КАЛЕНДАРЬ!BF24=GRID!$B$3:$AQ$3), 0)),
INDEX(GRID!$B$4:$AQ$10,MATCH($K$7,GRID!$A$4:$A$10,0),MATCH(1,($U$2=GRID!$B$1:$AQ$1)*(КАЛЕНДАРЬ!BF24=GRID!$B$3:$AQ$3), 0))*(1-GRID!$B$27))</f>
        <v>34600</v>
      </c>
      <c r="L468" s="35" cm="1">
        <f t="array" ref="L468">IF($I$2="Открытый тариф",
INDEX(GRID!$B$13:$AQ$19,MATCH($K$7,GRID!$A$13:$A$19,0),MATCH(1,($U$2=GRID!$B$1:$AQ$1)*(КАЛЕНДАРЬ!$BF24=GRID!$B$3:$AQ$3), 0)),
INDEX(GRID!$B$13:$AQ$19,MATCH($K$7,GRID!$A$13:$A$19,0),MATCH(1,($U$2=GRID!$B$1:$AQ$1)*(КАЛЕНДАРЬ!$BF24=GRID!$B$3:$AQ$3), 0))*(1-GRID!$B$27))</f>
        <v>37600</v>
      </c>
      <c r="M468" s="35" cm="1">
        <f t="array" ref="M468">IF($I$2="Открытый тариф",
INDEX(GRID!$B$4:$AQ$10,MATCH($M$7,GRID!$A$4:$A$10,0),MATCH(1,($U$2=GRID!$B$1:$AQ$1)*(КАЛЕНДАРЬ!BF24=GRID!$B$3:$AQ$3), 0)),
INDEX(GRID!$B$4:$AQ$10,MATCH($M$7,GRID!$A$4:$A$10,0),MATCH(1,($U$2=GRID!$B$1:$AQ$1)*(КАЛЕНДАРЬ!BF24=GRID!$B$3:$AQ$3), 0))*(1-GRID!$B$27))</f>
        <v>43400</v>
      </c>
      <c r="N468" s="35" cm="1">
        <f t="array" ref="N468">IF($I$2="Открытый тариф",
INDEX(GRID!$B$13:$AQ$19,MATCH($M$7,GRID!$A$13:$A$19,0),MATCH(1,($U$2=GRID!$B$1:$AQ$1)*(КАЛЕНДАРЬ!$BF24=GRID!$B$3:$AQ$3), 0)),
INDEX(GRID!$B$13:$AQ$19,MATCH($M$7,GRID!$A$13:$A$19,0),MATCH(1,($U$2=GRID!$B$1:$AQ$1)*(КАЛЕНДАРЬ!$BF24=GRID!$B$3:$AQ$3), 0))*(1-GRID!$B$27))</f>
        <v>46400</v>
      </c>
      <c r="O468" s="35" cm="1">
        <f t="array" ref="O468">IF($I$2="Открытый тариф",
INDEX(GRID!$B$4:$AQ$10,MATCH($O$7,GRID!$A$4:$A$10,0),MATCH(1,($U$2=GRID!$B$1:$AQ$1)*(КАЛЕНДАРЬ!BF24=GRID!$B$3:$AQ$3), 0)),
INDEX(GRID!$B$4:$AQ$10,MATCH($O$7,GRID!$A$4:$A$10,0),MATCH(1,($U$2=GRID!$B$1:$AQ$1)*(КАЛЕНДАРЬ!BF24=GRID!$B$3:$AQ$3), 0))*(1-GRID!$B$27))</f>
        <v>86900</v>
      </c>
      <c r="P468" s="35" cm="1">
        <f t="array" ref="P468">IF($I$2="Открытый тариф",
INDEX(GRID!$B$13:$AQ$19,MATCH($O$7,GRID!$A$13:$A$19,0),MATCH(1,($U$2=GRID!$B$1:$AQ$1)*(КАЛЕНДАРЬ!$BF24=GRID!$B$3:$AQ$3), 0)),
INDEX(GRID!$B$13:$AQ$19,MATCH($O$7,GRID!$A$13:$A$19,0),MATCH(1,($U$2=GRID!$B$1:$AQ$1)*(КАЛЕНДАРЬ!$BF24=GRID!$B$3:$AQ$3), 0))*(1-GRID!$B$27))</f>
        <v>86900</v>
      </c>
    </row>
    <row r="469" spans="1:16" x14ac:dyDescent="0.2">
      <c r="A469" s="58" t="s">
        <v>17</v>
      </c>
      <c r="B469" s="59">
        <v>22</v>
      </c>
      <c r="C469" s="35" cm="1">
        <f t="array" ref="C469">IF($I$2="Открытый тариф",
INDEX(GRID!$B$4:$AQ$10,MATCH($C$7,GRID!$A$4:$A$10,0),MATCH(1,($U$2=GRID!$B$1:$AQ$1)*(КАЛЕНДАРЬ!BF25=GRID!$B$3:$AQ$3), 0)),
INDEX(GRID!$B$4:$AQ$10,MATCH($C$7,GRID!$A$4:$A$10,0),MATCH(1,($U$2=GRID!$B$1:$AQ$1)*(КАЛЕНДАРЬ!BF25=GRID!$B$3:$AQ$3), 0))*(1-GRID!$B$27))</f>
        <v>20600</v>
      </c>
      <c r="D469" s="35" cm="1">
        <f t="array" ref="D469">IF($I$2="Открытый тариф",
INDEX(GRID!$B$13:$AQ$19,MATCH($C$7,GRID!$A$13:$A$19,0),MATCH(1,($U$2=GRID!$B$1:$AQ$1)*(КАЛЕНДАРЬ!$BF25=GRID!$B$3:$AQ$3), 0)),
INDEX(GRID!$B$13:$AQ$19,MATCH($C$7,GRID!$A$13:$A$19,0),MATCH(1,($U$2=GRID!$B$1:$AQ$1)*(КАЛЕНДАРЬ!$BF25=GRID!$B$3:$AQ$3), 0))*(1-GRID!$B$27))</f>
        <v>23600</v>
      </c>
      <c r="E469" s="35" cm="1">
        <f t="array" ref="E469">IF($I$2="Открытый тариф",
INDEX(GRID!$B$4:$AQ$10,MATCH($E$7,GRID!$A$4:$A$10,0),MATCH(1,($U$2=GRID!$B$1:$AQ$1)*(КАЛЕНДАРЬ!BF25=GRID!$B$3:$AQ$3), 0)),
INDEX(GRID!$B$4:$AQ$10,MATCH($E$7,GRID!$A$4:$A$10,0),MATCH(1,($U$2=GRID!$B$1:$AQ$1)*(КАЛЕНДАРЬ!BF25=GRID!$B$3:$AQ$3), 0))*(1-GRID!$B$27))</f>
        <v>24900</v>
      </c>
      <c r="F469" s="35" cm="1">
        <f t="array" ref="F469">IF($I$2="Открытый тариф",
INDEX(GRID!$B$13:$AQ$19,MATCH($E$7,GRID!$A$13:$A$19,0),MATCH(1,($U$2=GRID!$B$1:$AQ$1)*(КАЛЕНДАРЬ!$BF25=GRID!$B$3:$AQ$3), 0)),
INDEX(GRID!$B$13:$AQ$19,MATCH($E$7,GRID!$A$13:$A$19,0),MATCH(1,($U$2=GRID!$B$1:$AQ$1)*(КАЛЕНДАРЬ!$BF25=GRID!$B$3:$AQ$3), 0))*(1-GRID!$B$27))</f>
        <v>27900</v>
      </c>
      <c r="G469" s="35" cm="1">
        <f t="array" ref="G469">IF($I$2="Открытый тариф",
INDEX(GRID!$B$4:$AQ$10,MATCH($G$7,GRID!$A$4:$A$10,0),MATCH(1,($U$2=GRID!$B$1:$AQ$1)*(КАЛЕНДАРЬ!BF25=GRID!$B$3:$AQ$3), 0)),
INDEX(GRID!$B$4:$AQ$10,MATCH($G$7,GRID!$A$4:$A$10,0),MATCH(1,($U$2=GRID!$B$1:$AQ$1)*(КАЛЕНДАРЬ!BF25=GRID!$B$3:$AQ$3), 0))*(1-GRID!$B$27))</f>
        <v>26000</v>
      </c>
      <c r="H469" s="35" cm="1">
        <f t="array" ref="H469">IF($I$2="Открытый тариф",
INDEX(GRID!$B$13:$AQ$19,MATCH($G$7,GRID!$A$13:$A$19,0),MATCH(1,($U$2=GRID!$B$1:$AQ$1)*(КАЛЕНДАРЬ!$BF25=GRID!$B$3:$AQ$3), 0)),
INDEX(GRID!$B$13:$AQ$19,MATCH($G$7,GRID!$A$13:$A$19,0),MATCH(1,($U$2=GRID!$B$1:$AQ$1)*(КАЛЕНДАРЬ!$BF25=GRID!$B$3:$AQ$3), 0))*(1-GRID!$B$27))</f>
        <v>29000</v>
      </c>
      <c r="I469" s="35" cm="1">
        <f t="array" ref="I469">IF($I$2="Открытый тариф",
INDEX(GRID!$B$4:$AQ$10,MATCH($I$7,GRID!$A$4:$A$10,0),MATCH(1,($U$2=GRID!$B$1:$AQ$1)*(КАЛЕНДАРЬ!BF25=GRID!$B$3:$AQ$3), 0)),
INDEX(GRID!$B$4:$AQ$10,MATCH($I$7,GRID!$A$4:$A$10,0),MATCH(1,($U$2=GRID!$B$1:$AQ$1)*(КАЛЕНДАРЬ!BF25=GRID!$B$3:$AQ$3), 0))*(1-GRID!$B$27))</f>
        <v>33400</v>
      </c>
      <c r="J469" s="35" cm="1">
        <f t="array" ref="J469">IF($I$2="Открытый тариф",
INDEX(GRID!$B$13:$AQ$19,MATCH($I$7,GRID!$A$13:$A$19,0),MATCH(1,($U$2=GRID!$B$1:$AQ$1)*(КАЛЕНДАРЬ!$BF25=GRID!$B$3:$AQ$3), 0)),
INDEX(GRID!$B$13:$AQ$19,MATCH($I$7,GRID!$A$13:$A$19,0),MATCH(1,($U$2=GRID!$B$1:$AQ$1)*(КАЛЕНДАРЬ!$BF25=GRID!$B$3:$AQ$3), 0))*(1-GRID!$B$27))</f>
        <v>36400</v>
      </c>
      <c r="K469" s="35" cm="1">
        <f t="array" ref="K469">IF($I$2="Открытый тариф",
INDEX(GRID!$B$4:$AQ$10,MATCH($K$7,GRID!$A$4:$A$10,0),MATCH(1,($U$2=GRID!$B$1:$AQ$1)*(КАЛЕНДАРЬ!BF25=GRID!$B$3:$AQ$3), 0)),
INDEX(GRID!$B$4:$AQ$10,MATCH($K$7,GRID!$A$4:$A$10,0),MATCH(1,($U$2=GRID!$B$1:$AQ$1)*(КАЛЕНДАРЬ!BF25=GRID!$B$3:$AQ$3), 0))*(1-GRID!$B$27))</f>
        <v>36800</v>
      </c>
      <c r="L469" s="35" cm="1">
        <f t="array" ref="L469">IF($I$2="Открытый тариф",
INDEX(GRID!$B$13:$AQ$19,MATCH($K$7,GRID!$A$13:$A$19,0),MATCH(1,($U$2=GRID!$B$1:$AQ$1)*(КАЛЕНДАРЬ!$BF25=GRID!$B$3:$AQ$3), 0)),
INDEX(GRID!$B$13:$AQ$19,MATCH($K$7,GRID!$A$13:$A$19,0),MATCH(1,($U$2=GRID!$B$1:$AQ$1)*(КАЛЕНДАРЬ!$BF25=GRID!$B$3:$AQ$3), 0))*(1-GRID!$B$27))</f>
        <v>39800</v>
      </c>
      <c r="M469" s="35" cm="1">
        <f t="array" ref="M469">IF($I$2="Открытый тариф",
INDEX(GRID!$B$4:$AQ$10,MATCH($M$7,GRID!$A$4:$A$10,0),MATCH(1,($U$2=GRID!$B$1:$AQ$1)*(КАЛЕНДАРЬ!BF25=GRID!$B$3:$AQ$3), 0)),
INDEX(GRID!$B$4:$AQ$10,MATCH($M$7,GRID!$A$4:$A$10,0),MATCH(1,($U$2=GRID!$B$1:$AQ$1)*(КАЛЕНДАРЬ!BF25=GRID!$B$3:$AQ$3), 0))*(1-GRID!$B$27))</f>
        <v>46100</v>
      </c>
      <c r="N469" s="35" cm="1">
        <f t="array" ref="N469">IF($I$2="Открытый тариф",
INDEX(GRID!$B$13:$AQ$19,MATCH($M$7,GRID!$A$13:$A$19,0),MATCH(1,($U$2=GRID!$B$1:$AQ$1)*(КАЛЕНДАРЬ!$BF25=GRID!$B$3:$AQ$3), 0)),
INDEX(GRID!$B$13:$AQ$19,MATCH($M$7,GRID!$A$13:$A$19,0),MATCH(1,($U$2=GRID!$B$1:$AQ$1)*(КАЛЕНДАРЬ!$BF25=GRID!$B$3:$AQ$3), 0))*(1-GRID!$B$27))</f>
        <v>49100</v>
      </c>
      <c r="O469" s="35" cm="1">
        <f t="array" ref="O469">IF($I$2="Открытый тариф",
INDEX(GRID!$B$4:$AQ$10,MATCH($O$7,GRID!$A$4:$A$10,0),MATCH(1,($U$2=GRID!$B$1:$AQ$1)*(КАЛЕНДАРЬ!BF25=GRID!$B$3:$AQ$3), 0)),
INDEX(GRID!$B$4:$AQ$10,MATCH($O$7,GRID!$A$4:$A$10,0),MATCH(1,($U$2=GRID!$B$1:$AQ$1)*(КАЛЕНДАРЬ!BF25=GRID!$B$3:$AQ$3), 0))*(1-GRID!$B$27))</f>
        <v>90600</v>
      </c>
      <c r="P469" s="35" cm="1">
        <f t="array" ref="P469">IF($I$2="Открытый тариф",
INDEX(GRID!$B$13:$AQ$19,MATCH($O$7,GRID!$A$13:$A$19,0),MATCH(1,($U$2=GRID!$B$1:$AQ$1)*(КАЛЕНДАРЬ!$BF25=GRID!$B$3:$AQ$3), 0)),
INDEX(GRID!$B$13:$AQ$19,MATCH($O$7,GRID!$A$13:$A$19,0),MATCH(1,($U$2=GRID!$B$1:$AQ$1)*(КАЛЕНДАРЬ!$BF25=GRID!$B$3:$AQ$3), 0))*(1-GRID!$B$27))</f>
        <v>90600</v>
      </c>
    </row>
    <row r="470" spans="1:16" x14ac:dyDescent="0.2">
      <c r="A470" s="58" t="s">
        <v>18</v>
      </c>
      <c r="B470" s="59">
        <v>23</v>
      </c>
      <c r="C470" s="35" cm="1">
        <f t="array" ref="C470">IF($I$2="Открытый тариф",
INDEX(GRID!$B$4:$AQ$10,MATCH($C$7,GRID!$A$4:$A$10,0),MATCH(1,($U$2=GRID!$B$1:$AQ$1)*(КАЛЕНДАРЬ!BF26=GRID!$B$3:$AQ$3), 0)),
INDEX(GRID!$B$4:$AQ$10,MATCH($C$7,GRID!$A$4:$A$10,0),MATCH(1,($U$2=GRID!$B$1:$AQ$1)*(КАЛЕНДАРЬ!BF26=GRID!$B$3:$AQ$3), 0))*(1-GRID!$B$27))</f>
        <v>20600</v>
      </c>
      <c r="D470" s="35" cm="1">
        <f t="array" ref="D470">IF($I$2="Открытый тариф",
INDEX(GRID!$B$13:$AQ$19,MATCH($C$7,GRID!$A$13:$A$19,0),MATCH(1,($U$2=GRID!$B$1:$AQ$1)*(КАЛЕНДАРЬ!$BF26=GRID!$B$3:$AQ$3), 0)),
INDEX(GRID!$B$13:$AQ$19,MATCH($C$7,GRID!$A$13:$A$19,0),MATCH(1,($U$2=GRID!$B$1:$AQ$1)*(КАЛЕНДАРЬ!$BF26=GRID!$B$3:$AQ$3), 0))*(1-GRID!$B$27))</f>
        <v>23600</v>
      </c>
      <c r="E470" s="35" cm="1">
        <f t="array" ref="E470">IF($I$2="Открытый тариф",
INDEX(GRID!$B$4:$AQ$10,MATCH($E$7,GRID!$A$4:$A$10,0),MATCH(1,($U$2=GRID!$B$1:$AQ$1)*(КАЛЕНДАРЬ!BF26=GRID!$B$3:$AQ$3), 0)),
INDEX(GRID!$B$4:$AQ$10,MATCH($E$7,GRID!$A$4:$A$10,0),MATCH(1,($U$2=GRID!$B$1:$AQ$1)*(КАЛЕНДАРЬ!BF26=GRID!$B$3:$AQ$3), 0))*(1-GRID!$B$27))</f>
        <v>24900</v>
      </c>
      <c r="F470" s="35" cm="1">
        <f t="array" ref="F470">IF($I$2="Открытый тариф",
INDEX(GRID!$B$13:$AQ$19,MATCH($E$7,GRID!$A$13:$A$19,0),MATCH(1,($U$2=GRID!$B$1:$AQ$1)*(КАЛЕНДАРЬ!$BF26=GRID!$B$3:$AQ$3), 0)),
INDEX(GRID!$B$13:$AQ$19,MATCH($E$7,GRID!$A$13:$A$19,0),MATCH(1,($U$2=GRID!$B$1:$AQ$1)*(КАЛЕНДАРЬ!$BF26=GRID!$B$3:$AQ$3), 0))*(1-GRID!$B$27))</f>
        <v>27900</v>
      </c>
      <c r="G470" s="35" cm="1">
        <f t="array" ref="G470">IF($I$2="Открытый тариф",
INDEX(GRID!$B$4:$AQ$10,MATCH($G$7,GRID!$A$4:$A$10,0),MATCH(1,($U$2=GRID!$B$1:$AQ$1)*(КАЛЕНДАРЬ!BF26=GRID!$B$3:$AQ$3), 0)),
INDEX(GRID!$B$4:$AQ$10,MATCH($G$7,GRID!$A$4:$A$10,0),MATCH(1,($U$2=GRID!$B$1:$AQ$1)*(КАЛЕНДАРЬ!BF26=GRID!$B$3:$AQ$3), 0))*(1-GRID!$B$27))</f>
        <v>26000</v>
      </c>
      <c r="H470" s="35" cm="1">
        <f t="array" ref="H470">IF($I$2="Открытый тариф",
INDEX(GRID!$B$13:$AQ$19,MATCH($G$7,GRID!$A$13:$A$19,0),MATCH(1,($U$2=GRID!$B$1:$AQ$1)*(КАЛЕНДАРЬ!$BF26=GRID!$B$3:$AQ$3), 0)),
INDEX(GRID!$B$13:$AQ$19,MATCH($G$7,GRID!$A$13:$A$19,0),MATCH(1,($U$2=GRID!$B$1:$AQ$1)*(КАЛЕНДАРЬ!$BF26=GRID!$B$3:$AQ$3), 0))*(1-GRID!$B$27))</f>
        <v>29000</v>
      </c>
      <c r="I470" s="35" cm="1">
        <f t="array" ref="I470">IF($I$2="Открытый тариф",
INDEX(GRID!$B$4:$AQ$10,MATCH($I$7,GRID!$A$4:$A$10,0),MATCH(1,($U$2=GRID!$B$1:$AQ$1)*(КАЛЕНДАРЬ!BF26=GRID!$B$3:$AQ$3), 0)),
INDEX(GRID!$B$4:$AQ$10,MATCH($I$7,GRID!$A$4:$A$10,0),MATCH(1,($U$2=GRID!$B$1:$AQ$1)*(КАЛЕНДАРЬ!BF26=GRID!$B$3:$AQ$3), 0))*(1-GRID!$B$27))</f>
        <v>33400</v>
      </c>
      <c r="J470" s="35" cm="1">
        <f t="array" ref="J470">IF($I$2="Открытый тариф",
INDEX(GRID!$B$13:$AQ$19,MATCH($I$7,GRID!$A$13:$A$19,0),MATCH(1,($U$2=GRID!$B$1:$AQ$1)*(КАЛЕНДАРЬ!$BF26=GRID!$B$3:$AQ$3), 0)),
INDEX(GRID!$B$13:$AQ$19,MATCH($I$7,GRID!$A$13:$A$19,0),MATCH(1,($U$2=GRID!$B$1:$AQ$1)*(КАЛЕНДАРЬ!$BF26=GRID!$B$3:$AQ$3), 0))*(1-GRID!$B$27))</f>
        <v>36400</v>
      </c>
      <c r="K470" s="35" cm="1">
        <f t="array" ref="K470">IF($I$2="Открытый тариф",
INDEX(GRID!$B$4:$AQ$10,MATCH($K$7,GRID!$A$4:$A$10,0),MATCH(1,($U$2=GRID!$B$1:$AQ$1)*(КАЛЕНДАРЬ!BF26=GRID!$B$3:$AQ$3), 0)),
INDEX(GRID!$B$4:$AQ$10,MATCH($K$7,GRID!$A$4:$A$10,0),MATCH(1,($U$2=GRID!$B$1:$AQ$1)*(КАЛЕНДАРЬ!BF26=GRID!$B$3:$AQ$3), 0))*(1-GRID!$B$27))</f>
        <v>36800</v>
      </c>
      <c r="L470" s="35" cm="1">
        <f t="array" ref="L470">IF($I$2="Открытый тариф",
INDEX(GRID!$B$13:$AQ$19,MATCH($K$7,GRID!$A$13:$A$19,0),MATCH(1,($U$2=GRID!$B$1:$AQ$1)*(КАЛЕНДАРЬ!$BF26=GRID!$B$3:$AQ$3), 0)),
INDEX(GRID!$B$13:$AQ$19,MATCH($K$7,GRID!$A$13:$A$19,0),MATCH(1,($U$2=GRID!$B$1:$AQ$1)*(КАЛЕНДАРЬ!$BF26=GRID!$B$3:$AQ$3), 0))*(1-GRID!$B$27))</f>
        <v>39800</v>
      </c>
      <c r="M470" s="35" cm="1">
        <f t="array" ref="M470">IF($I$2="Открытый тариф",
INDEX(GRID!$B$4:$AQ$10,MATCH($M$7,GRID!$A$4:$A$10,0),MATCH(1,($U$2=GRID!$B$1:$AQ$1)*(КАЛЕНДАРЬ!BF26=GRID!$B$3:$AQ$3), 0)),
INDEX(GRID!$B$4:$AQ$10,MATCH($M$7,GRID!$A$4:$A$10,0),MATCH(1,($U$2=GRID!$B$1:$AQ$1)*(КАЛЕНДАРЬ!BF26=GRID!$B$3:$AQ$3), 0))*(1-GRID!$B$27))</f>
        <v>46100</v>
      </c>
      <c r="N470" s="35" cm="1">
        <f t="array" ref="N470">IF($I$2="Открытый тариф",
INDEX(GRID!$B$13:$AQ$19,MATCH($M$7,GRID!$A$13:$A$19,0),MATCH(1,($U$2=GRID!$B$1:$AQ$1)*(КАЛЕНДАРЬ!$BF26=GRID!$B$3:$AQ$3), 0)),
INDEX(GRID!$B$13:$AQ$19,MATCH($M$7,GRID!$A$13:$A$19,0),MATCH(1,($U$2=GRID!$B$1:$AQ$1)*(КАЛЕНДАРЬ!$BF26=GRID!$B$3:$AQ$3), 0))*(1-GRID!$B$27))</f>
        <v>49100</v>
      </c>
      <c r="O470" s="35" cm="1">
        <f t="array" ref="O470">IF($I$2="Открытый тариф",
INDEX(GRID!$B$4:$AQ$10,MATCH($O$7,GRID!$A$4:$A$10,0),MATCH(1,($U$2=GRID!$B$1:$AQ$1)*(КАЛЕНДАРЬ!BF26=GRID!$B$3:$AQ$3), 0)),
INDEX(GRID!$B$4:$AQ$10,MATCH($O$7,GRID!$A$4:$A$10,0),MATCH(1,($U$2=GRID!$B$1:$AQ$1)*(КАЛЕНДАРЬ!BF26=GRID!$B$3:$AQ$3), 0))*(1-GRID!$B$27))</f>
        <v>90600</v>
      </c>
      <c r="P470" s="35" cm="1">
        <f t="array" ref="P470">IF($I$2="Открытый тариф",
INDEX(GRID!$B$13:$AQ$19,MATCH($O$7,GRID!$A$13:$A$19,0),MATCH(1,($U$2=GRID!$B$1:$AQ$1)*(КАЛЕНДАРЬ!$BF26=GRID!$B$3:$AQ$3), 0)),
INDEX(GRID!$B$13:$AQ$19,MATCH($O$7,GRID!$A$13:$A$19,0),MATCH(1,($U$2=GRID!$B$1:$AQ$1)*(КАЛЕНДАРЬ!$BF26=GRID!$B$3:$AQ$3), 0))*(1-GRID!$B$27))</f>
        <v>90600</v>
      </c>
    </row>
    <row r="471" spans="1:16" x14ac:dyDescent="0.2">
      <c r="A471" s="58" t="s">
        <v>19</v>
      </c>
      <c r="B471" s="59">
        <v>24</v>
      </c>
      <c r="C471" s="35" cm="1">
        <f t="array" ref="C471">IF($I$2="Открытый тариф",
INDEX(GRID!$B$4:$AQ$10,MATCH($C$7,GRID!$A$4:$A$10,0),MATCH(1,($U$2=GRID!$B$1:$AQ$1)*(КАЛЕНДАРЬ!BF27=GRID!$B$3:$AQ$3), 0)),
INDEX(GRID!$B$4:$AQ$10,MATCH($C$7,GRID!$A$4:$A$10,0),MATCH(1,($U$2=GRID!$B$1:$AQ$1)*(КАЛЕНДАРЬ!BF27=GRID!$B$3:$AQ$3), 0))*(1-GRID!$B$27))</f>
        <v>20600</v>
      </c>
      <c r="D471" s="35" cm="1">
        <f t="array" ref="D471">IF($I$2="Открытый тариф",
INDEX(GRID!$B$13:$AQ$19,MATCH($C$7,GRID!$A$13:$A$19,0),MATCH(1,($U$2=GRID!$B$1:$AQ$1)*(КАЛЕНДАРЬ!$BF27=GRID!$B$3:$AQ$3), 0)),
INDEX(GRID!$B$13:$AQ$19,MATCH($C$7,GRID!$A$13:$A$19,0),MATCH(1,($U$2=GRID!$B$1:$AQ$1)*(КАЛЕНДАРЬ!$BF27=GRID!$B$3:$AQ$3), 0))*(1-GRID!$B$27))</f>
        <v>23600</v>
      </c>
      <c r="E471" s="35" cm="1">
        <f t="array" ref="E471">IF($I$2="Открытый тариф",
INDEX(GRID!$B$4:$AQ$10,MATCH($E$7,GRID!$A$4:$A$10,0),MATCH(1,($U$2=GRID!$B$1:$AQ$1)*(КАЛЕНДАРЬ!BF27=GRID!$B$3:$AQ$3), 0)),
INDEX(GRID!$B$4:$AQ$10,MATCH($E$7,GRID!$A$4:$A$10,0),MATCH(1,($U$2=GRID!$B$1:$AQ$1)*(КАЛЕНДАРЬ!BF27=GRID!$B$3:$AQ$3), 0))*(1-GRID!$B$27))</f>
        <v>24900</v>
      </c>
      <c r="F471" s="35" cm="1">
        <f t="array" ref="F471">IF($I$2="Открытый тариф",
INDEX(GRID!$B$13:$AQ$19,MATCH($E$7,GRID!$A$13:$A$19,0),MATCH(1,($U$2=GRID!$B$1:$AQ$1)*(КАЛЕНДАРЬ!$BF27=GRID!$B$3:$AQ$3), 0)),
INDEX(GRID!$B$13:$AQ$19,MATCH($E$7,GRID!$A$13:$A$19,0),MATCH(1,($U$2=GRID!$B$1:$AQ$1)*(КАЛЕНДАРЬ!$BF27=GRID!$B$3:$AQ$3), 0))*(1-GRID!$B$27))</f>
        <v>27900</v>
      </c>
      <c r="G471" s="35" cm="1">
        <f t="array" ref="G471">IF($I$2="Открытый тариф",
INDEX(GRID!$B$4:$AQ$10,MATCH($G$7,GRID!$A$4:$A$10,0),MATCH(1,($U$2=GRID!$B$1:$AQ$1)*(КАЛЕНДАРЬ!BF27=GRID!$B$3:$AQ$3), 0)),
INDEX(GRID!$B$4:$AQ$10,MATCH($G$7,GRID!$A$4:$A$10,0),MATCH(1,($U$2=GRID!$B$1:$AQ$1)*(КАЛЕНДАРЬ!BF27=GRID!$B$3:$AQ$3), 0))*(1-GRID!$B$27))</f>
        <v>26000</v>
      </c>
      <c r="H471" s="35" cm="1">
        <f t="array" ref="H471">IF($I$2="Открытый тариф",
INDEX(GRID!$B$13:$AQ$19,MATCH($G$7,GRID!$A$13:$A$19,0),MATCH(1,($U$2=GRID!$B$1:$AQ$1)*(КАЛЕНДАРЬ!$BF27=GRID!$B$3:$AQ$3), 0)),
INDEX(GRID!$B$13:$AQ$19,MATCH($G$7,GRID!$A$13:$A$19,0),MATCH(1,($U$2=GRID!$B$1:$AQ$1)*(КАЛЕНДАРЬ!$BF27=GRID!$B$3:$AQ$3), 0))*(1-GRID!$B$27))</f>
        <v>29000</v>
      </c>
      <c r="I471" s="35" cm="1">
        <f t="array" ref="I471">IF($I$2="Открытый тариф",
INDEX(GRID!$B$4:$AQ$10,MATCH($I$7,GRID!$A$4:$A$10,0),MATCH(1,($U$2=GRID!$B$1:$AQ$1)*(КАЛЕНДАРЬ!BF27=GRID!$B$3:$AQ$3), 0)),
INDEX(GRID!$B$4:$AQ$10,MATCH($I$7,GRID!$A$4:$A$10,0),MATCH(1,($U$2=GRID!$B$1:$AQ$1)*(КАЛЕНДАРЬ!BF27=GRID!$B$3:$AQ$3), 0))*(1-GRID!$B$27))</f>
        <v>33400</v>
      </c>
      <c r="J471" s="35" cm="1">
        <f t="array" ref="J471">IF($I$2="Открытый тариф",
INDEX(GRID!$B$13:$AQ$19,MATCH($I$7,GRID!$A$13:$A$19,0),MATCH(1,($U$2=GRID!$B$1:$AQ$1)*(КАЛЕНДАРЬ!$BF27=GRID!$B$3:$AQ$3), 0)),
INDEX(GRID!$B$13:$AQ$19,MATCH($I$7,GRID!$A$13:$A$19,0),MATCH(1,($U$2=GRID!$B$1:$AQ$1)*(КАЛЕНДАРЬ!$BF27=GRID!$B$3:$AQ$3), 0))*(1-GRID!$B$27))</f>
        <v>36400</v>
      </c>
      <c r="K471" s="35" cm="1">
        <f t="array" ref="K471">IF($I$2="Открытый тариф",
INDEX(GRID!$B$4:$AQ$10,MATCH($K$7,GRID!$A$4:$A$10,0),MATCH(1,($U$2=GRID!$B$1:$AQ$1)*(КАЛЕНДАРЬ!BF27=GRID!$B$3:$AQ$3), 0)),
INDEX(GRID!$B$4:$AQ$10,MATCH($K$7,GRID!$A$4:$A$10,0),MATCH(1,($U$2=GRID!$B$1:$AQ$1)*(КАЛЕНДАРЬ!BF27=GRID!$B$3:$AQ$3), 0))*(1-GRID!$B$27))</f>
        <v>36800</v>
      </c>
      <c r="L471" s="35" cm="1">
        <f t="array" ref="L471">IF($I$2="Открытый тариф",
INDEX(GRID!$B$13:$AQ$19,MATCH($K$7,GRID!$A$13:$A$19,0),MATCH(1,($U$2=GRID!$B$1:$AQ$1)*(КАЛЕНДАРЬ!$BF27=GRID!$B$3:$AQ$3), 0)),
INDEX(GRID!$B$13:$AQ$19,MATCH($K$7,GRID!$A$13:$A$19,0),MATCH(1,($U$2=GRID!$B$1:$AQ$1)*(КАЛЕНДАРЬ!$BF27=GRID!$B$3:$AQ$3), 0))*(1-GRID!$B$27))</f>
        <v>39800</v>
      </c>
      <c r="M471" s="35" cm="1">
        <f t="array" ref="M471">IF($I$2="Открытый тариф",
INDEX(GRID!$B$4:$AQ$10,MATCH($M$7,GRID!$A$4:$A$10,0),MATCH(1,($U$2=GRID!$B$1:$AQ$1)*(КАЛЕНДАРЬ!BF27=GRID!$B$3:$AQ$3), 0)),
INDEX(GRID!$B$4:$AQ$10,MATCH($M$7,GRID!$A$4:$A$10,0),MATCH(1,($U$2=GRID!$B$1:$AQ$1)*(КАЛЕНДАРЬ!BF27=GRID!$B$3:$AQ$3), 0))*(1-GRID!$B$27))</f>
        <v>46100</v>
      </c>
      <c r="N471" s="35" cm="1">
        <f t="array" ref="N471">IF($I$2="Открытый тариф",
INDEX(GRID!$B$13:$AQ$19,MATCH($M$7,GRID!$A$13:$A$19,0),MATCH(1,($U$2=GRID!$B$1:$AQ$1)*(КАЛЕНДАРЬ!$BF27=GRID!$B$3:$AQ$3), 0)),
INDEX(GRID!$B$13:$AQ$19,MATCH($M$7,GRID!$A$13:$A$19,0),MATCH(1,($U$2=GRID!$B$1:$AQ$1)*(КАЛЕНДАРЬ!$BF27=GRID!$B$3:$AQ$3), 0))*(1-GRID!$B$27))</f>
        <v>49100</v>
      </c>
      <c r="O471" s="35" cm="1">
        <f t="array" ref="O471">IF($I$2="Открытый тариф",
INDEX(GRID!$B$4:$AQ$10,MATCH($O$7,GRID!$A$4:$A$10,0),MATCH(1,($U$2=GRID!$B$1:$AQ$1)*(КАЛЕНДАРЬ!BF27=GRID!$B$3:$AQ$3), 0)),
INDEX(GRID!$B$4:$AQ$10,MATCH($O$7,GRID!$A$4:$A$10,0),MATCH(1,($U$2=GRID!$B$1:$AQ$1)*(КАЛЕНДАРЬ!BF27=GRID!$B$3:$AQ$3), 0))*(1-GRID!$B$27))</f>
        <v>90600</v>
      </c>
      <c r="P471" s="35" cm="1">
        <f t="array" ref="P471">IF($I$2="Открытый тариф",
INDEX(GRID!$B$13:$AQ$19,MATCH($O$7,GRID!$A$13:$A$19,0),MATCH(1,($U$2=GRID!$B$1:$AQ$1)*(КАЛЕНДАРЬ!$BF27=GRID!$B$3:$AQ$3), 0)),
INDEX(GRID!$B$13:$AQ$19,MATCH($O$7,GRID!$A$13:$A$19,0),MATCH(1,($U$2=GRID!$B$1:$AQ$1)*(КАЛЕНДАРЬ!$BF27=GRID!$B$3:$AQ$3), 0))*(1-GRID!$B$27))</f>
        <v>90600</v>
      </c>
    </row>
    <row r="472" spans="1:16" x14ac:dyDescent="0.2">
      <c r="A472" s="58" t="s">
        <v>20</v>
      </c>
      <c r="B472" s="59">
        <v>25</v>
      </c>
      <c r="C472" s="35" cm="1">
        <f t="array" ref="C472">IF($I$2="Открытый тариф",
INDEX(GRID!$B$4:$AQ$10,MATCH($C$7,GRID!$A$4:$A$10,0),MATCH(1,($U$2=GRID!$B$1:$AQ$1)*(КАЛЕНДАРЬ!BF28=GRID!$B$3:$AQ$3), 0)),
INDEX(GRID!$B$4:$AQ$10,MATCH($C$7,GRID!$A$4:$A$10,0),MATCH(1,($U$2=GRID!$B$1:$AQ$1)*(КАЛЕНДАРЬ!BF28=GRID!$B$3:$AQ$3), 0))*(1-GRID!$B$27))</f>
        <v>20600</v>
      </c>
      <c r="D472" s="35" cm="1">
        <f t="array" ref="D472">IF($I$2="Открытый тариф",
INDEX(GRID!$B$13:$AQ$19,MATCH($C$7,GRID!$A$13:$A$19,0),MATCH(1,($U$2=GRID!$B$1:$AQ$1)*(КАЛЕНДАРЬ!$BF28=GRID!$B$3:$AQ$3), 0)),
INDEX(GRID!$B$13:$AQ$19,MATCH($C$7,GRID!$A$13:$A$19,0),MATCH(1,($U$2=GRID!$B$1:$AQ$1)*(КАЛЕНДАРЬ!$BF28=GRID!$B$3:$AQ$3), 0))*(1-GRID!$B$27))</f>
        <v>23600</v>
      </c>
      <c r="E472" s="35" cm="1">
        <f t="array" ref="E472">IF($I$2="Открытый тариф",
INDEX(GRID!$B$4:$AQ$10,MATCH($E$7,GRID!$A$4:$A$10,0),MATCH(1,($U$2=GRID!$B$1:$AQ$1)*(КАЛЕНДАРЬ!BF28=GRID!$B$3:$AQ$3), 0)),
INDEX(GRID!$B$4:$AQ$10,MATCH($E$7,GRID!$A$4:$A$10,0),MATCH(1,($U$2=GRID!$B$1:$AQ$1)*(КАЛЕНДАРЬ!BF28=GRID!$B$3:$AQ$3), 0))*(1-GRID!$B$27))</f>
        <v>24900</v>
      </c>
      <c r="F472" s="35" cm="1">
        <f t="array" ref="F472">IF($I$2="Открытый тариф",
INDEX(GRID!$B$13:$AQ$19,MATCH($E$7,GRID!$A$13:$A$19,0),MATCH(1,($U$2=GRID!$B$1:$AQ$1)*(КАЛЕНДАРЬ!$BF28=GRID!$B$3:$AQ$3), 0)),
INDEX(GRID!$B$13:$AQ$19,MATCH($E$7,GRID!$A$13:$A$19,0),MATCH(1,($U$2=GRID!$B$1:$AQ$1)*(КАЛЕНДАРЬ!$BF28=GRID!$B$3:$AQ$3), 0))*(1-GRID!$B$27))</f>
        <v>27900</v>
      </c>
      <c r="G472" s="35" cm="1">
        <f t="array" ref="G472">IF($I$2="Открытый тариф",
INDEX(GRID!$B$4:$AQ$10,MATCH($G$7,GRID!$A$4:$A$10,0),MATCH(1,($U$2=GRID!$B$1:$AQ$1)*(КАЛЕНДАРЬ!BF28=GRID!$B$3:$AQ$3), 0)),
INDEX(GRID!$B$4:$AQ$10,MATCH($G$7,GRID!$A$4:$A$10,0),MATCH(1,($U$2=GRID!$B$1:$AQ$1)*(КАЛЕНДАРЬ!BF28=GRID!$B$3:$AQ$3), 0))*(1-GRID!$B$27))</f>
        <v>26000</v>
      </c>
      <c r="H472" s="35" cm="1">
        <f t="array" ref="H472">IF($I$2="Открытый тариф",
INDEX(GRID!$B$13:$AQ$19,MATCH($G$7,GRID!$A$13:$A$19,0),MATCH(1,($U$2=GRID!$B$1:$AQ$1)*(КАЛЕНДАРЬ!$BF28=GRID!$B$3:$AQ$3), 0)),
INDEX(GRID!$B$13:$AQ$19,MATCH($G$7,GRID!$A$13:$A$19,0),MATCH(1,($U$2=GRID!$B$1:$AQ$1)*(КАЛЕНДАРЬ!$BF28=GRID!$B$3:$AQ$3), 0))*(1-GRID!$B$27))</f>
        <v>29000</v>
      </c>
      <c r="I472" s="35" cm="1">
        <f t="array" ref="I472">IF($I$2="Открытый тариф",
INDEX(GRID!$B$4:$AQ$10,MATCH($I$7,GRID!$A$4:$A$10,0),MATCH(1,($U$2=GRID!$B$1:$AQ$1)*(КАЛЕНДАРЬ!BF28=GRID!$B$3:$AQ$3), 0)),
INDEX(GRID!$B$4:$AQ$10,MATCH($I$7,GRID!$A$4:$A$10,0),MATCH(1,($U$2=GRID!$B$1:$AQ$1)*(КАЛЕНДАРЬ!BF28=GRID!$B$3:$AQ$3), 0))*(1-GRID!$B$27))</f>
        <v>33400</v>
      </c>
      <c r="J472" s="35" cm="1">
        <f t="array" ref="J472">IF($I$2="Открытый тариф",
INDEX(GRID!$B$13:$AQ$19,MATCH($I$7,GRID!$A$13:$A$19,0),MATCH(1,($U$2=GRID!$B$1:$AQ$1)*(КАЛЕНДАРЬ!$BF28=GRID!$B$3:$AQ$3), 0)),
INDEX(GRID!$B$13:$AQ$19,MATCH($I$7,GRID!$A$13:$A$19,0),MATCH(1,($U$2=GRID!$B$1:$AQ$1)*(КАЛЕНДАРЬ!$BF28=GRID!$B$3:$AQ$3), 0))*(1-GRID!$B$27))</f>
        <v>36400</v>
      </c>
      <c r="K472" s="35" cm="1">
        <f t="array" ref="K472">IF($I$2="Открытый тариф",
INDEX(GRID!$B$4:$AQ$10,MATCH($K$7,GRID!$A$4:$A$10,0),MATCH(1,($U$2=GRID!$B$1:$AQ$1)*(КАЛЕНДАРЬ!BF28=GRID!$B$3:$AQ$3), 0)),
INDEX(GRID!$B$4:$AQ$10,MATCH($K$7,GRID!$A$4:$A$10,0),MATCH(1,($U$2=GRID!$B$1:$AQ$1)*(КАЛЕНДАРЬ!BF28=GRID!$B$3:$AQ$3), 0))*(1-GRID!$B$27))</f>
        <v>36800</v>
      </c>
      <c r="L472" s="35" cm="1">
        <f t="array" ref="L472">IF($I$2="Открытый тариф",
INDEX(GRID!$B$13:$AQ$19,MATCH($K$7,GRID!$A$13:$A$19,0),MATCH(1,($U$2=GRID!$B$1:$AQ$1)*(КАЛЕНДАРЬ!$BF28=GRID!$B$3:$AQ$3), 0)),
INDEX(GRID!$B$13:$AQ$19,MATCH($K$7,GRID!$A$13:$A$19,0),MATCH(1,($U$2=GRID!$B$1:$AQ$1)*(КАЛЕНДАРЬ!$BF28=GRID!$B$3:$AQ$3), 0))*(1-GRID!$B$27))</f>
        <v>39800</v>
      </c>
      <c r="M472" s="35" cm="1">
        <f t="array" ref="M472">IF($I$2="Открытый тариф",
INDEX(GRID!$B$4:$AQ$10,MATCH($M$7,GRID!$A$4:$A$10,0),MATCH(1,($U$2=GRID!$B$1:$AQ$1)*(КАЛЕНДАРЬ!BF28=GRID!$B$3:$AQ$3), 0)),
INDEX(GRID!$B$4:$AQ$10,MATCH($M$7,GRID!$A$4:$A$10,0),MATCH(1,($U$2=GRID!$B$1:$AQ$1)*(КАЛЕНДАРЬ!BF28=GRID!$B$3:$AQ$3), 0))*(1-GRID!$B$27))</f>
        <v>46100</v>
      </c>
      <c r="N472" s="35" cm="1">
        <f t="array" ref="N472">IF($I$2="Открытый тариф",
INDEX(GRID!$B$13:$AQ$19,MATCH($M$7,GRID!$A$13:$A$19,0),MATCH(1,($U$2=GRID!$B$1:$AQ$1)*(КАЛЕНДАРЬ!$BF28=GRID!$B$3:$AQ$3), 0)),
INDEX(GRID!$B$13:$AQ$19,MATCH($M$7,GRID!$A$13:$A$19,0),MATCH(1,($U$2=GRID!$B$1:$AQ$1)*(КАЛЕНДАРЬ!$BF28=GRID!$B$3:$AQ$3), 0))*(1-GRID!$B$27))</f>
        <v>49100</v>
      </c>
      <c r="O472" s="35" cm="1">
        <f t="array" ref="O472">IF($I$2="Открытый тариф",
INDEX(GRID!$B$4:$AQ$10,MATCH($O$7,GRID!$A$4:$A$10,0),MATCH(1,($U$2=GRID!$B$1:$AQ$1)*(КАЛЕНДАРЬ!BF28=GRID!$B$3:$AQ$3), 0)),
INDEX(GRID!$B$4:$AQ$10,MATCH($O$7,GRID!$A$4:$A$10,0),MATCH(1,($U$2=GRID!$B$1:$AQ$1)*(КАЛЕНДАРЬ!BF28=GRID!$B$3:$AQ$3), 0))*(1-GRID!$B$27))</f>
        <v>90600</v>
      </c>
      <c r="P472" s="35" cm="1">
        <f t="array" ref="P472">IF($I$2="Открытый тариф",
INDEX(GRID!$B$13:$AQ$19,MATCH($O$7,GRID!$A$13:$A$19,0),MATCH(1,($U$2=GRID!$B$1:$AQ$1)*(КАЛЕНДАРЬ!$BF28=GRID!$B$3:$AQ$3), 0)),
INDEX(GRID!$B$13:$AQ$19,MATCH($O$7,GRID!$A$13:$A$19,0),MATCH(1,($U$2=GRID!$B$1:$AQ$1)*(КАЛЕНДАРЬ!$BF28=GRID!$B$3:$AQ$3), 0))*(1-GRID!$B$27))</f>
        <v>90600</v>
      </c>
    </row>
    <row r="473" spans="1:16" x14ac:dyDescent="0.2">
      <c r="A473" s="58" t="s">
        <v>14</v>
      </c>
      <c r="B473" s="59">
        <v>26</v>
      </c>
      <c r="C473" s="35" cm="1">
        <f t="array" ref="C473">IF($I$2="Открытый тариф",
INDEX(GRID!$B$4:$AQ$10,MATCH($C$7,GRID!$A$4:$A$10,0),MATCH(1,($U$2=GRID!$B$1:$AQ$1)*(КАЛЕНДАРЬ!BF29=GRID!$B$3:$AQ$3), 0)),
INDEX(GRID!$B$4:$AQ$10,MATCH($C$7,GRID!$A$4:$A$10,0),MATCH(1,($U$2=GRID!$B$1:$AQ$1)*(КАЛЕНДАРЬ!BF29=GRID!$B$3:$AQ$3), 0))*(1-GRID!$B$27))</f>
        <v>20600</v>
      </c>
      <c r="D473" s="35" cm="1">
        <f t="array" ref="D473">IF($I$2="Открытый тариф",
INDEX(GRID!$B$13:$AQ$19,MATCH($C$7,GRID!$A$13:$A$19,0),MATCH(1,($U$2=GRID!$B$1:$AQ$1)*(КАЛЕНДАРЬ!$BF29=GRID!$B$3:$AQ$3), 0)),
INDEX(GRID!$B$13:$AQ$19,MATCH($C$7,GRID!$A$13:$A$19,0),MATCH(1,($U$2=GRID!$B$1:$AQ$1)*(КАЛЕНДАРЬ!$BF29=GRID!$B$3:$AQ$3), 0))*(1-GRID!$B$27))</f>
        <v>23600</v>
      </c>
      <c r="E473" s="35" cm="1">
        <f t="array" ref="E473">IF($I$2="Открытый тариф",
INDEX(GRID!$B$4:$AQ$10,MATCH($E$7,GRID!$A$4:$A$10,0),MATCH(1,($U$2=GRID!$B$1:$AQ$1)*(КАЛЕНДАРЬ!BF29=GRID!$B$3:$AQ$3), 0)),
INDEX(GRID!$B$4:$AQ$10,MATCH($E$7,GRID!$A$4:$A$10,0),MATCH(1,($U$2=GRID!$B$1:$AQ$1)*(КАЛЕНДАРЬ!BF29=GRID!$B$3:$AQ$3), 0))*(1-GRID!$B$27))</f>
        <v>24900</v>
      </c>
      <c r="F473" s="35" cm="1">
        <f t="array" ref="F473">IF($I$2="Открытый тариф",
INDEX(GRID!$B$13:$AQ$19,MATCH($E$7,GRID!$A$13:$A$19,0),MATCH(1,($U$2=GRID!$B$1:$AQ$1)*(КАЛЕНДАРЬ!$BF29=GRID!$B$3:$AQ$3), 0)),
INDEX(GRID!$B$13:$AQ$19,MATCH($E$7,GRID!$A$13:$A$19,0),MATCH(1,($U$2=GRID!$B$1:$AQ$1)*(КАЛЕНДАРЬ!$BF29=GRID!$B$3:$AQ$3), 0))*(1-GRID!$B$27))</f>
        <v>27900</v>
      </c>
      <c r="G473" s="35" cm="1">
        <f t="array" ref="G473">IF($I$2="Открытый тариф",
INDEX(GRID!$B$4:$AQ$10,MATCH($G$7,GRID!$A$4:$A$10,0),MATCH(1,($U$2=GRID!$B$1:$AQ$1)*(КАЛЕНДАРЬ!BF29=GRID!$B$3:$AQ$3), 0)),
INDEX(GRID!$B$4:$AQ$10,MATCH($G$7,GRID!$A$4:$A$10,0),MATCH(1,($U$2=GRID!$B$1:$AQ$1)*(КАЛЕНДАРЬ!BF29=GRID!$B$3:$AQ$3), 0))*(1-GRID!$B$27))</f>
        <v>26000</v>
      </c>
      <c r="H473" s="35" cm="1">
        <f t="array" ref="H473">IF($I$2="Открытый тариф",
INDEX(GRID!$B$13:$AQ$19,MATCH($G$7,GRID!$A$13:$A$19,0),MATCH(1,($U$2=GRID!$B$1:$AQ$1)*(КАЛЕНДАРЬ!$BF29=GRID!$B$3:$AQ$3), 0)),
INDEX(GRID!$B$13:$AQ$19,MATCH($G$7,GRID!$A$13:$A$19,0),MATCH(1,($U$2=GRID!$B$1:$AQ$1)*(КАЛЕНДАРЬ!$BF29=GRID!$B$3:$AQ$3), 0))*(1-GRID!$B$27))</f>
        <v>29000</v>
      </c>
      <c r="I473" s="35" cm="1">
        <f t="array" ref="I473">IF($I$2="Открытый тариф",
INDEX(GRID!$B$4:$AQ$10,MATCH($I$7,GRID!$A$4:$A$10,0),MATCH(1,($U$2=GRID!$B$1:$AQ$1)*(КАЛЕНДАРЬ!BF29=GRID!$B$3:$AQ$3), 0)),
INDEX(GRID!$B$4:$AQ$10,MATCH($I$7,GRID!$A$4:$A$10,0),MATCH(1,($U$2=GRID!$B$1:$AQ$1)*(КАЛЕНДАРЬ!BF29=GRID!$B$3:$AQ$3), 0))*(1-GRID!$B$27))</f>
        <v>33400</v>
      </c>
      <c r="J473" s="35" cm="1">
        <f t="array" ref="J473">IF($I$2="Открытый тариф",
INDEX(GRID!$B$13:$AQ$19,MATCH($I$7,GRID!$A$13:$A$19,0),MATCH(1,($U$2=GRID!$B$1:$AQ$1)*(КАЛЕНДАРЬ!$BF29=GRID!$B$3:$AQ$3), 0)),
INDEX(GRID!$B$13:$AQ$19,MATCH($I$7,GRID!$A$13:$A$19,0),MATCH(1,($U$2=GRID!$B$1:$AQ$1)*(КАЛЕНДАРЬ!$BF29=GRID!$B$3:$AQ$3), 0))*(1-GRID!$B$27))</f>
        <v>36400</v>
      </c>
      <c r="K473" s="35" cm="1">
        <f t="array" ref="K473">IF($I$2="Открытый тариф",
INDEX(GRID!$B$4:$AQ$10,MATCH($K$7,GRID!$A$4:$A$10,0),MATCH(1,($U$2=GRID!$B$1:$AQ$1)*(КАЛЕНДАРЬ!BF29=GRID!$B$3:$AQ$3), 0)),
INDEX(GRID!$B$4:$AQ$10,MATCH($K$7,GRID!$A$4:$A$10,0),MATCH(1,($U$2=GRID!$B$1:$AQ$1)*(КАЛЕНДАРЬ!BF29=GRID!$B$3:$AQ$3), 0))*(1-GRID!$B$27))</f>
        <v>36800</v>
      </c>
      <c r="L473" s="35" cm="1">
        <f t="array" ref="L473">IF($I$2="Открытый тариф",
INDEX(GRID!$B$13:$AQ$19,MATCH($K$7,GRID!$A$13:$A$19,0),MATCH(1,($U$2=GRID!$B$1:$AQ$1)*(КАЛЕНДАРЬ!$BF29=GRID!$B$3:$AQ$3), 0)),
INDEX(GRID!$B$13:$AQ$19,MATCH($K$7,GRID!$A$13:$A$19,0),MATCH(1,($U$2=GRID!$B$1:$AQ$1)*(КАЛЕНДАРЬ!$BF29=GRID!$B$3:$AQ$3), 0))*(1-GRID!$B$27))</f>
        <v>39800</v>
      </c>
      <c r="M473" s="35" cm="1">
        <f t="array" ref="M473">IF($I$2="Открытый тариф",
INDEX(GRID!$B$4:$AQ$10,MATCH($M$7,GRID!$A$4:$A$10,0),MATCH(1,($U$2=GRID!$B$1:$AQ$1)*(КАЛЕНДАРЬ!BF29=GRID!$B$3:$AQ$3), 0)),
INDEX(GRID!$B$4:$AQ$10,MATCH($M$7,GRID!$A$4:$A$10,0),MATCH(1,($U$2=GRID!$B$1:$AQ$1)*(КАЛЕНДАРЬ!BF29=GRID!$B$3:$AQ$3), 0))*(1-GRID!$B$27))</f>
        <v>46100</v>
      </c>
      <c r="N473" s="35" cm="1">
        <f t="array" ref="N473">IF($I$2="Открытый тариф",
INDEX(GRID!$B$13:$AQ$19,MATCH($M$7,GRID!$A$13:$A$19,0),MATCH(1,($U$2=GRID!$B$1:$AQ$1)*(КАЛЕНДАРЬ!$BF29=GRID!$B$3:$AQ$3), 0)),
INDEX(GRID!$B$13:$AQ$19,MATCH($M$7,GRID!$A$13:$A$19,0),MATCH(1,($U$2=GRID!$B$1:$AQ$1)*(КАЛЕНДАРЬ!$BF29=GRID!$B$3:$AQ$3), 0))*(1-GRID!$B$27))</f>
        <v>49100</v>
      </c>
      <c r="O473" s="35" cm="1">
        <f t="array" ref="O473">IF($I$2="Открытый тариф",
INDEX(GRID!$B$4:$AQ$10,MATCH($O$7,GRID!$A$4:$A$10,0),MATCH(1,($U$2=GRID!$B$1:$AQ$1)*(КАЛЕНДАРЬ!BF29=GRID!$B$3:$AQ$3), 0)),
INDEX(GRID!$B$4:$AQ$10,MATCH($O$7,GRID!$A$4:$A$10,0),MATCH(1,($U$2=GRID!$B$1:$AQ$1)*(КАЛЕНДАРЬ!BF29=GRID!$B$3:$AQ$3), 0))*(1-GRID!$B$27))</f>
        <v>90600</v>
      </c>
      <c r="P473" s="35" cm="1">
        <f t="array" ref="P473">IF($I$2="Открытый тариф",
INDEX(GRID!$B$13:$AQ$19,MATCH($O$7,GRID!$A$13:$A$19,0),MATCH(1,($U$2=GRID!$B$1:$AQ$1)*(КАЛЕНДАРЬ!$BF29=GRID!$B$3:$AQ$3), 0)),
INDEX(GRID!$B$13:$AQ$19,MATCH($O$7,GRID!$A$13:$A$19,0),MATCH(1,($U$2=GRID!$B$1:$AQ$1)*(КАЛЕНДАРЬ!$BF29=GRID!$B$3:$AQ$3), 0))*(1-GRID!$B$27))</f>
        <v>90600</v>
      </c>
    </row>
    <row r="474" spans="1:16" x14ac:dyDescent="0.2">
      <c r="A474" s="58" t="s">
        <v>15</v>
      </c>
      <c r="B474" s="59">
        <v>27</v>
      </c>
      <c r="C474" s="35" cm="1">
        <f t="array" ref="C474">IF($I$2="Открытый тариф",
INDEX(GRID!$B$4:$AQ$10,MATCH($C$7,GRID!$A$4:$A$10,0),MATCH(1,($U$2=GRID!$B$1:$AQ$1)*(КАЛЕНДАРЬ!BF30=GRID!$B$3:$AQ$3), 0)),
INDEX(GRID!$B$4:$AQ$10,MATCH($C$7,GRID!$A$4:$A$10,0),MATCH(1,($U$2=GRID!$B$1:$AQ$1)*(КАЛЕНДАРЬ!BF30=GRID!$B$3:$AQ$3), 0))*(1-GRID!$B$27))</f>
        <v>20600</v>
      </c>
      <c r="D474" s="35" cm="1">
        <f t="array" ref="D474">IF($I$2="Открытый тариф",
INDEX(GRID!$B$13:$AQ$19,MATCH($C$7,GRID!$A$13:$A$19,0),MATCH(1,($U$2=GRID!$B$1:$AQ$1)*(КАЛЕНДАРЬ!$BF30=GRID!$B$3:$AQ$3), 0)),
INDEX(GRID!$B$13:$AQ$19,MATCH($C$7,GRID!$A$13:$A$19,0),MATCH(1,($U$2=GRID!$B$1:$AQ$1)*(КАЛЕНДАРЬ!$BF30=GRID!$B$3:$AQ$3), 0))*(1-GRID!$B$27))</f>
        <v>23600</v>
      </c>
      <c r="E474" s="35" cm="1">
        <f t="array" ref="E474">IF($I$2="Открытый тариф",
INDEX(GRID!$B$4:$AQ$10,MATCH($E$7,GRID!$A$4:$A$10,0),MATCH(1,($U$2=GRID!$B$1:$AQ$1)*(КАЛЕНДАРЬ!BF30=GRID!$B$3:$AQ$3), 0)),
INDEX(GRID!$B$4:$AQ$10,MATCH($E$7,GRID!$A$4:$A$10,0),MATCH(1,($U$2=GRID!$B$1:$AQ$1)*(КАЛЕНДАРЬ!BF30=GRID!$B$3:$AQ$3), 0))*(1-GRID!$B$27))</f>
        <v>24900</v>
      </c>
      <c r="F474" s="35" cm="1">
        <f t="array" ref="F474">IF($I$2="Открытый тариф",
INDEX(GRID!$B$13:$AQ$19,MATCH($E$7,GRID!$A$13:$A$19,0),MATCH(1,($U$2=GRID!$B$1:$AQ$1)*(КАЛЕНДАРЬ!$BF30=GRID!$B$3:$AQ$3), 0)),
INDEX(GRID!$B$13:$AQ$19,MATCH($E$7,GRID!$A$13:$A$19,0),MATCH(1,($U$2=GRID!$B$1:$AQ$1)*(КАЛЕНДАРЬ!$BF30=GRID!$B$3:$AQ$3), 0))*(1-GRID!$B$27))</f>
        <v>27900</v>
      </c>
      <c r="G474" s="35" cm="1">
        <f t="array" ref="G474">IF($I$2="Открытый тариф",
INDEX(GRID!$B$4:$AQ$10,MATCH($G$7,GRID!$A$4:$A$10,0),MATCH(1,($U$2=GRID!$B$1:$AQ$1)*(КАЛЕНДАРЬ!BF30=GRID!$B$3:$AQ$3), 0)),
INDEX(GRID!$B$4:$AQ$10,MATCH($G$7,GRID!$A$4:$A$10,0),MATCH(1,($U$2=GRID!$B$1:$AQ$1)*(КАЛЕНДАРЬ!BF30=GRID!$B$3:$AQ$3), 0))*(1-GRID!$B$27))</f>
        <v>26000</v>
      </c>
      <c r="H474" s="35" cm="1">
        <f t="array" ref="H474">IF($I$2="Открытый тариф",
INDEX(GRID!$B$13:$AQ$19,MATCH($G$7,GRID!$A$13:$A$19,0),MATCH(1,($U$2=GRID!$B$1:$AQ$1)*(КАЛЕНДАРЬ!$BF30=GRID!$B$3:$AQ$3), 0)),
INDEX(GRID!$B$13:$AQ$19,MATCH($G$7,GRID!$A$13:$A$19,0),MATCH(1,($U$2=GRID!$B$1:$AQ$1)*(КАЛЕНДАРЬ!$BF30=GRID!$B$3:$AQ$3), 0))*(1-GRID!$B$27))</f>
        <v>29000</v>
      </c>
      <c r="I474" s="35" cm="1">
        <f t="array" ref="I474">IF($I$2="Открытый тариф",
INDEX(GRID!$B$4:$AQ$10,MATCH($I$7,GRID!$A$4:$A$10,0),MATCH(1,($U$2=GRID!$B$1:$AQ$1)*(КАЛЕНДАРЬ!BF30=GRID!$B$3:$AQ$3), 0)),
INDEX(GRID!$B$4:$AQ$10,MATCH($I$7,GRID!$A$4:$A$10,0),MATCH(1,($U$2=GRID!$B$1:$AQ$1)*(КАЛЕНДАРЬ!BF30=GRID!$B$3:$AQ$3), 0))*(1-GRID!$B$27))</f>
        <v>33400</v>
      </c>
      <c r="J474" s="35" cm="1">
        <f t="array" ref="J474">IF($I$2="Открытый тариф",
INDEX(GRID!$B$13:$AQ$19,MATCH($I$7,GRID!$A$13:$A$19,0),MATCH(1,($U$2=GRID!$B$1:$AQ$1)*(КАЛЕНДАРЬ!$BF30=GRID!$B$3:$AQ$3), 0)),
INDEX(GRID!$B$13:$AQ$19,MATCH($I$7,GRID!$A$13:$A$19,0),MATCH(1,($U$2=GRID!$B$1:$AQ$1)*(КАЛЕНДАРЬ!$BF30=GRID!$B$3:$AQ$3), 0))*(1-GRID!$B$27))</f>
        <v>36400</v>
      </c>
      <c r="K474" s="35" cm="1">
        <f t="array" ref="K474">IF($I$2="Открытый тариф",
INDEX(GRID!$B$4:$AQ$10,MATCH($K$7,GRID!$A$4:$A$10,0),MATCH(1,($U$2=GRID!$B$1:$AQ$1)*(КАЛЕНДАРЬ!BF30=GRID!$B$3:$AQ$3), 0)),
INDEX(GRID!$B$4:$AQ$10,MATCH($K$7,GRID!$A$4:$A$10,0),MATCH(1,($U$2=GRID!$B$1:$AQ$1)*(КАЛЕНДАРЬ!BF30=GRID!$B$3:$AQ$3), 0))*(1-GRID!$B$27))</f>
        <v>36800</v>
      </c>
      <c r="L474" s="35" cm="1">
        <f t="array" ref="L474">IF($I$2="Открытый тариф",
INDEX(GRID!$B$13:$AQ$19,MATCH($K$7,GRID!$A$13:$A$19,0),MATCH(1,($U$2=GRID!$B$1:$AQ$1)*(КАЛЕНДАРЬ!$BF30=GRID!$B$3:$AQ$3), 0)),
INDEX(GRID!$B$13:$AQ$19,MATCH($K$7,GRID!$A$13:$A$19,0),MATCH(1,($U$2=GRID!$B$1:$AQ$1)*(КАЛЕНДАРЬ!$BF30=GRID!$B$3:$AQ$3), 0))*(1-GRID!$B$27))</f>
        <v>39800</v>
      </c>
      <c r="M474" s="35" cm="1">
        <f t="array" ref="M474">IF($I$2="Открытый тариф",
INDEX(GRID!$B$4:$AQ$10,MATCH($M$7,GRID!$A$4:$A$10,0),MATCH(1,($U$2=GRID!$B$1:$AQ$1)*(КАЛЕНДАРЬ!BF30=GRID!$B$3:$AQ$3), 0)),
INDEX(GRID!$B$4:$AQ$10,MATCH($M$7,GRID!$A$4:$A$10,0),MATCH(1,($U$2=GRID!$B$1:$AQ$1)*(КАЛЕНДАРЬ!BF30=GRID!$B$3:$AQ$3), 0))*(1-GRID!$B$27))</f>
        <v>46100</v>
      </c>
      <c r="N474" s="35" cm="1">
        <f t="array" ref="N474">IF($I$2="Открытый тариф",
INDEX(GRID!$B$13:$AQ$19,MATCH($M$7,GRID!$A$13:$A$19,0),MATCH(1,($U$2=GRID!$B$1:$AQ$1)*(КАЛЕНДАРЬ!$BF30=GRID!$B$3:$AQ$3), 0)),
INDEX(GRID!$B$13:$AQ$19,MATCH($M$7,GRID!$A$13:$A$19,0),MATCH(1,($U$2=GRID!$B$1:$AQ$1)*(КАЛЕНДАРЬ!$BF30=GRID!$B$3:$AQ$3), 0))*(1-GRID!$B$27))</f>
        <v>49100</v>
      </c>
      <c r="O474" s="35" cm="1">
        <f t="array" ref="O474">IF($I$2="Открытый тариф",
INDEX(GRID!$B$4:$AQ$10,MATCH($O$7,GRID!$A$4:$A$10,0),MATCH(1,($U$2=GRID!$B$1:$AQ$1)*(КАЛЕНДАРЬ!BF30=GRID!$B$3:$AQ$3), 0)),
INDEX(GRID!$B$4:$AQ$10,MATCH($O$7,GRID!$A$4:$A$10,0),MATCH(1,($U$2=GRID!$B$1:$AQ$1)*(КАЛЕНДАРЬ!BF30=GRID!$B$3:$AQ$3), 0))*(1-GRID!$B$27))</f>
        <v>90600</v>
      </c>
      <c r="P474" s="35" cm="1">
        <f t="array" ref="P474">IF($I$2="Открытый тариф",
INDEX(GRID!$B$13:$AQ$19,MATCH($O$7,GRID!$A$13:$A$19,0),MATCH(1,($U$2=GRID!$B$1:$AQ$1)*(КАЛЕНДАРЬ!$BF30=GRID!$B$3:$AQ$3), 0)),
INDEX(GRID!$B$13:$AQ$19,MATCH($O$7,GRID!$A$13:$A$19,0),MATCH(1,($U$2=GRID!$B$1:$AQ$1)*(КАЛЕНДАРЬ!$BF30=GRID!$B$3:$AQ$3), 0))*(1-GRID!$B$27))</f>
        <v>90600</v>
      </c>
    </row>
    <row r="475" spans="1:16" x14ac:dyDescent="0.2">
      <c r="A475" s="58" t="s">
        <v>16</v>
      </c>
      <c r="B475" s="59">
        <v>28</v>
      </c>
      <c r="C475" s="35" cm="1">
        <f t="array" ref="C475">IF($I$2="Открытый тариф",
INDEX(GRID!$B$4:$AQ$10,MATCH($C$7,GRID!$A$4:$A$10,0),MATCH(1,($U$2=GRID!$B$1:$AQ$1)*(КАЛЕНДАРЬ!BF31=GRID!$B$3:$AQ$3), 0)),
INDEX(GRID!$B$4:$AQ$10,MATCH($C$7,GRID!$A$4:$A$10,0),MATCH(1,($U$2=GRID!$B$1:$AQ$1)*(КАЛЕНДАРЬ!BF31=GRID!$B$3:$AQ$3), 0))*(1-GRID!$B$27))</f>
        <v>20600</v>
      </c>
      <c r="D475" s="35" cm="1">
        <f t="array" ref="D475">IF($I$2="Открытый тариф",
INDEX(GRID!$B$13:$AQ$19,MATCH($C$7,GRID!$A$13:$A$19,0),MATCH(1,($U$2=GRID!$B$1:$AQ$1)*(КАЛЕНДАРЬ!$BF31=GRID!$B$3:$AQ$3), 0)),
INDEX(GRID!$B$13:$AQ$19,MATCH($C$7,GRID!$A$13:$A$19,0),MATCH(1,($U$2=GRID!$B$1:$AQ$1)*(КАЛЕНДАРЬ!$BF31=GRID!$B$3:$AQ$3), 0))*(1-GRID!$B$27))</f>
        <v>23600</v>
      </c>
      <c r="E475" s="35" cm="1">
        <f t="array" ref="E475">IF($I$2="Открытый тариф",
INDEX(GRID!$B$4:$AQ$10,MATCH($E$7,GRID!$A$4:$A$10,0),MATCH(1,($U$2=GRID!$B$1:$AQ$1)*(КАЛЕНДАРЬ!BF31=GRID!$B$3:$AQ$3), 0)),
INDEX(GRID!$B$4:$AQ$10,MATCH($E$7,GRID!$A$4:$A$10,0),MATCH(1,($U$2=GRID!$B$1:$AQ$1)*(КАЛЕНДАРЬ!BF31=GRID!$B$3:$AQ$3), 0))*(1-GRID!$B$27))</f>
        <v>24900</v>
      </c>
      <c r="F475" s="35" cm="1">
        <f t="array" ref="F475">IF($I$2="Открытый тариф",
INDEX(GRID!$B$13:$AQ$19,MATCH($E$7,GRID!$A$13:$A$19,0),MATCH(1,($U$2=GRID!$B$1:$AQ$1)*(КАЛЕНДАРЬ!$BF31=GRID!$B$3:$AQ$3), 0)),
INDEX(GRID!$B$13:$AQ$19,MATCH($E$7,GRID!$A$13:$A$19,0),MATCH(1,($U$2=GRID!$B$1:$AQ$1)*(КАЛЕНДАРЬ!$BF31=GRID!$B$3:$AQ$3), 0))*(1-GRID!$B$27))</f>
        <v>27900</v>
      </c>
      <c r="G475" s="35" cm="1">
        <f t="array" ref="G475">IF($I$2="Открытый тариф",
INDEX(GRID!$B$4:$AQ$10,MATCH($G$7,GRID!$A$4:$A$10,0),MATCH(1,($U$2=GRID!$B$1:$AQ$1)*(КАЛЕНДАРЬ!BF31=GRID!$B$3:$AQ$3), 0)),
INDEX(GRID!$B$4:$AQ$10,MATCH($G$7,GRID!$A$4:$A$10,0),MATCH(1,($U$2=GRID!$B$1:$AQ$1)*(КАЛЕНДАРЬ!BF31=GRID!$B$3:$AQ$3), 0))*(1-GRID!$B$27))</f>
        <v>26000</v>
      </c>
      <c r="H475" s="35" cm="1">
        <f t="array" ref="H475">IF($I$2="Открытый тариф",
INDEX(GRID!$B$13:$AQ$19,MATCH($G$7,GRID!$A$13:$A$19,0),MATCH(1,($U$2=GRID!$B$1:$AQ$1)*(КАЛЕНДАРЬ!$BF31=GRID!$B$3:$AQ$3), 0)),
INDEX(GRID!$B$13:$AQ$19,MATCH($G$7,GRID!$A$13:$A$19,0),MATCH(1,($U$2=GRID!$B$1:$AQ$1)*(КАЛЕНДАРЬ!$BF31=GRID!$B$3:$AQ$3), 0))*(1-GRID!$B$27))</f>
        <v>29000</v>
      </c>
      <c r="I475" s="35" cm="1">
        <f t="array" ref="I475">IF($I$2="Открытый тариф",
INDEX(GRID!$B$4:$AQ$10,MATCH($I$7,GRID!$A$4:$A$10,0),MATCH(1,($U$2=GRID!$B$1:$AQ$1)*(КАЛЕНДАРЬ!BF31=GRID!$B$3:$AQ$3), 0)),
INDEX(GRID!$B$4:$AQ$10,MATCH($I$7,GRID!$A$4:$A$10,0),MATCH(1,($U$2=GRID!$B$1:$AQ$1)*(КАЛЕНДАРЬ!BF31=GRID!$B$3:$AQ$3), 0))*(1-GRID!$B$27))</f>
        <v>33400</v>
      </c>
      <c r="J475" s="35" cm="1">
        <f t="array" ref="J475">IF($I$2="Открытый тариф",
INDEX(GRID!$B$13:$AQ$19,MATCH($I$7,GRID!$A$13:$A$19,0),MATCH(1,($U$2=GRID!$B$1:$AQ$1)*(КАЛЕНДАРЬ!$BF31=GRID!$B$3:$AQ$3), 0)),
INDEX(GRID!$B$13:$AQ$19,MATCH($I$7,GRID!$A$13:$A$19,0),MATCH(1,($U$2=GRID!$B$1:$AQ$1)*(КАЛЕНДАРЬ!$BF31=GRID!$B$3:$AQ$3), 0))*(1-GRID!$B$27))</f>
        <v>36400</v>
      </c>
      <c r="K475" s="35" cm="1">
        <f t="array" ref="K475">IF($I$2="Открытый тариф",
INDEX(GRID!$B$4:$AQ$10,MATCH($K$7,GRID!$A$4:$A$10,0),MATCH(1,($U$2=GRID!$B$1:$AQ$1)*(КАЛЕНДАРЬ!BF31=GRID!$B$3:$AQ$3), 0)),
INDEX(GRID!$B$4:$AQ$10,MATCH($K$7,GRID!$A$4:$A$10,0),MATCH(1,($U$2=GRID!$B$1:$AQ$1)*(КАЛЕНДАРЬ!BF31=GRID!$B$3:$AQ$3), 0))*(1-GRID!$B$27))</f>
        <v>36800</v>
      </c>
      <c r="L475" s="35" cm="1">
        <f t="array" ref="L475">IF($I$2="Открытый тариф",
INDEX(GRID!$B$13:$AQ$19,MATCH($K$7,GRID!$A$13:$A$19,0),MATCH(1,($U$2=GRID!$B$1:$AQ$1)*(КАЛЕНДАРЬ!$BF31=GRID!$B$3:$AQ$3), 0)),
INDEX(GRID!$B$13:$AQ$19,MATCH($K$7,GRID!$A$13:$A$19,0),MATCH(1,($U$2=GRID!$B$1:$AQ$1)*(КАЛЕНДАРЬ!$BF31=GRID!$B$3:$AQ$3), 0))*(1-GRID!$B$27))</f>
        <v>39800</v>
      </c>
      <c r="M475" s="35" cm="1">
        <f t="array" ref="M475">IF($I$2="Открытый тариф",
INDEX(GRID!$B$4:$AQ$10,MATCH($M$7,GRID!$A$4:$A$10,0),MATCH(1,($U$2=GRID!$B$1:$AQ$1)*(КАЛЕНДАРЬ!BF31=GRID!$B$3:$AQ$3), 0)),
INDEX(GRID!$B$4:$AQ$10,MATCH($M$7,GRID!$A$4:$A$10,0),MATCH(1,($U$2=GRID!$B$1:$AQ$1)*(КАЛЕНДАРЬ!BF31=GRID!$B$3:$AQ$3), 0))*(1-GRID!$B$27))</f>
        <v>46100</v>
      </c>
      <c r="N475" s="35" cm="1">
        <f t="array" ref="N475">IF($I$2="Открытый тариф",
INDEX(GRID!$B$13:$AQ$19,MATCH($M$7,GRID!$A$13:$A$19,0),MATCH(1,($U$2=GRID!$B$1:$AQ$1)*(КАЛЕНДАРЬ!$BF31=GRID!$B$3:$AQ$3), 0)),
INDEX(GRID!$B$13:$AQ$19,MATCH($M$7,GRID!$A$13:$A$19,0),MATCH(1,($U$2=GRID!$B$1:$AQ$1)*(КАЛЕНДАРЬ!$BF31=GRID!$B$3:$AQ$3), 0))*(1-GRID!$B$27))</f>
        <v>49100</v>
      </c>
      <c r="O475" s="35" cm="1">
        <f t="array" ref="O475">IF($I$2="Открытый тариф",
INDEX(GRID!$B$4:$AQ$10,MATCH($O$7,GRID!$A$4:$A$10,0),MATCH(1,($U$2=GRID!$B$1:$AQ$1)*(КАЛЕНДАРЬ!BF31=GRID!$B$3:$AQ$3), 0)),
INDEX(GRID!$B$4:$AQ$10,MATCH($O$7,GRID!$A$4:$A$10,0),MATCH(1,($U$2=GRID!$B$1:$AQ$1)*(КАЛЕНДАРЬ!BF31=GRID!$B$3:$AQ$3), 0))*(1-GRID!$B$27))</f>
        <v>90600</v>
      </c>
      <c r="P475" s="35" cm="1">
        <f t="array" ref="P475">IF($I$2="Открытый тариф",
INDEX(GRID!$B$13:$AQ$19,MATCH($O$7,GRID!$A$13:$A$19,0),MATCH(1,($U$2=GRID!$B$1:$AQ$1)*(КАЛЕНДАРЬ!$BF31=GRID!$B$3:$AQ$3), 0)),
INDEX(GRID!$B$13:$AQ$19,MATCH($O$7,GRID!$A$13:$A$19,0),MATCH(1,($U$2=GRID!$B$1:$AQ$1)*(КАЛЕНДАРЬ!$BF31=GRID!$B$3:$AQ$3), 0))*(1-GRID!$B$27))</f>
        <v>90600</v>
      </c>
    </row>
    <row r="476" spans="1:16" x14ac:dyDescent="0.2">
      <c r="A476" s="58" t="s">
        <v>17</v>
      </c>
      <c r="B476" s="59">
        <v>29</v>
      </c>
      <c r="C476" s="35" cm="1">
        <f t="array" ref="C476">IF($I$2="Открытый тариф",
INDEX(GRID!$B$4:$AQ$10,MATCH($C$7,GRID!$A$4:$A$10,0),MATCH(1,($U$2=GRID!$B$1:$AQ$1)*(КАЛЕНДАРЬ!BF32=GRID!$B$3:$AQ$3), 0)),
INDEX(GRID!$B$4:$AQ$10,MATCH($C$7,GRID!$A$4:$A$10,0),MATCH(1,($U$2=GRID!$B$1:$AQ$1)*(КАЛЕНДАРЬ!BF32=GRID!$B$3:$AQ$3), 0))*(1-GRID!$B$27))</f>
        <v>19400</v>
      </c>
      <c r="D476" s="35" cm="1">
        <f t="array" ref="D476">IF($I$2="Открытый тариф",
INDEX(GRID!$B$13:$AQ$19,MATCH($C$7,GRID!$A$13:$A$19,0),MATCH(1,($U$2=GRID!$B$1:$AQ$1)*(КАЛЕНДАРЬ!$BF32=GRID!$B$3:$AQ$3), 0)),
INDEX(GRID!$B$13:$AQ$19,MATCH($C$7,GRID!$A$13:$A$19,0),MATCH(1,($U$2=GRID!$B$1:$AQ$1)*(КАЛЕНДАРЬ!$BF32=GRID!$B$3:$AQ$3), 0))*(1-GRID!$B$27))</f>
        <v>22400</v>
      </c>
      <c r="E476" s="35" cm="1">
        <f t="array" ref="E476">IF($I$2="Открытый тариф",
INDEX(GRID!$B$4:$AQ$10,MATCH($E$7,GRID!$A$4:$A$10,0),MATCH(1,($U$2=GRID!$B$1:$AQ$1)*(КАЛЕНДАРЬ!BF32=GRID!$B$3:$AQ$3), 0)),
INDEX(GRID!$B$4:$AQ$10,MATCH($E$7,GRID!$A$4:$A$10,0),MATCH(1,($U$2=GRID!$B$1:$AQ$1)*(КАЛЕНДАРЬ!BF32=GRID!$B$3:$AQ$3), 0))*(1-GRID!$B$27))</f>
        <v>23400</v>
      </c>
      <c r="F476" s="35" cm="1">
        <f t="array" ref="F476">IF($I$2="Открытый тариф",
INDEX(GRID!$B$13:$AQ$19,MATCH($E$7,GRID!$A$13:$A$19,0),MATCH(1,($U$2=GRID!$B$1:$AQ$1)*(КАЛЕНДАРЬ!$BF32=GRID!$B$3:$AQ$3), 0)),
INDEX(GRID!$B$13:$AQ$19,MATCH($E$7,GRID!$A$13:$A$19,0),MATCH(1,($U$2=GRID!$B$1:$AQ$1)*(КАЛЕНДАРЬ!$BF32=GRID!$B$3:$AQ$3), 0))*(1-GRID!$B$27))</f>
        <v>26400</v>
      </c>
      <c r="G476" s="35" cm="1">
        <f t="array" ref="G476">IF($I$2="Открытый тариф",
INDEX(GRID!$B$4:$AQ$10,MATCH($G$7,GRID!$A$4:$A$10,0),MATCH(1,($U$2=GRID!$B$1:$AQ$1)*(КАЛЕНДАРЬ!BF32=GRID!$B$3:$AQ$3), 0)),
INDEX(GRID!$B$4:$AQ$10,MATCH($G$7,GRID!$A$4:$A$10,0),MATCH(1,($U$2=GRID!$B$1:$AQ$1)*(КАЛЕНДАРЬ!BF32=GRID!$B$3:$AQ$3), 0))*(1-GRID!$B$27))</f>
        <v>24500</v>
      </c>
      <c r="H476" s="35" cm="1">
        <f t="array" ref="H476">IF($I$2="Открытый тариф",
INDEX(GRID!$B$13:$AQ$19,MATCH($G$7,GRID!$A$13:$A$19,0),MATCH(1,($U$2=GRID!$B$1:$AQ$1)*(КАЛЕНДАРЬ!$BF32=GRID!$B$3:$AQ$3), 0)),
INDEX(GRID!$B$13:$AQ$19,MATCH($G$7,GRID!$A$13:$A$19,0),MATCH(1,($U$2=GRID!$B$1:$AQ$1)*(КАЛЕНДАРЬ!$BF32=GRID!$B$3:$AQ$3), 0))*(1-GRID!$B$27))</f>
        <v>27500</v>
      </c>
      <c r="I476" s="35" cm="1">
        <f t="array" ref="I476">IF($I$2="Открытый тариф",
INDEX(GRID!$B$4:$AQ$10,MATCH($I$7,GRID!$A$4:$A$10,0),MATCH(1,($U$2=GRID!$B$1:$AQ$1)*(КАЛЕНДАРЬ!BF32=GRID!$B$3:$AQ$3), 0)),
INDEX(GRID!$B$4:$AQ$10,MATCH($I$7,GRID!$A$4:$A$10,0),MATCH(1,($U$2=GRID!$B$1:$AQ$1)*(КАЛЕНДАРЬ!BF32=GRID!$B$3:$AQ$3), 0))*(1-GRID!$B$27))</f>
        <v>31400</v>
      </c>
      <c r="J476" s="35" cm="1">
        <f t="array" ref="J476">IF($I$2="Открытый тариф",
INDEX(GRID!$B$13:$AQ$19,MATCH($I$7,GRID!$A$13:$A$19,0),MATCH(1,($U$2=GRID!$B$1:$AQ$1)*(КАЛЕНДАРЬ!$BF32=GRID!$B$3:$AQ$3), 0)),
INDEX(GRID!$B$13:$AQ$19,MATCH($I$7,GRID!$A$13:$A$19,0),MATCH(1,($U$2=GRID!$B$1:$AQ$1)*(КАЛЕНДАРЬ!$BF32=GRID!$B$3:$AQ$3), 0))*(1-GRID!$B$27))</f>
        <v>34400</v>
      </c>
      <c r="K476" s="35" cm="1">
        <f t="array" ref="K476">IF($I$2="Открытый тариф",
INDEX(GRID!$B$4:$AQ$10,MATCH($K$7,GRID!$A$4:$A$10,0),MATCH(1,($U$2=GRID!$B$1:$AQ$1)*(КАЛЕНДАРЬ!BF32=GRID!$B$3:$AQ$3), 0)),
INDEX(GRID!$B$4:$AQ$10,MATCH($K$7,GRID!$A$4:$A$10,0),MATCH(1,($U$2=GRID!$B$1:$AQ$1)*(КАЛЕНДАРЬ!BF32=GRID!$B$3:$AQ$3), 0))*(1-GRID!$B$27))</f>
        <v>34600</v>
      </c>
      <c r="L476" s="35" cm="1">
        <f t="array" ref="L476">IF($I$2="Открытый тариф",
INDEX(GRID!$B$13:$AQ$19,MATCH($K$7,GRID!$A$13:$A$19,0),MATCH(1,($U$2=GRID!$B$1:$AQ$1)*(КАЛЕНДАРЬ!$BF32=GRID!$B$3:$AQ$3), 0)),
INDEX(GRID!$B$13:$AQ$19,MATCH($K$7,GRID!$A$13:$A$19,0),MATCH(1,($U$2=GRID!$B$1:$AQ$1)*(КАЛЕНДАРЬ!$BF32=GRID!$B$3:$AQ$3), 0))*(1-GRID!$B$27))</f>
        <v>37600</v>
      </c>
      <c r="M476" s="35" cm="1">
        <f t="array" ref="M476">IF($I$2="Открытый тариф",
INDEX(GRID!$B$4:$AQ$10,MATCH($M$7,GRID!$A$4:$A$10,0),MATCH(1,($U$2=GRID!$B$1:$AQ$1)*(КАЛЕНДАРЬ!BF32=GRID!$B$3:$AQ$3), 0)),
INDEX(GRID!$B$4:$AQ$10,MATCH($M$7,GRID!$A$4:$A$10,0),MATCH(1,($U$2=GRID!$B$1:$AQ$1)*(КАЛЕНДАРЬ!BF32=GRID!$B$3:$AQ$3), 0))*(1-GRID!$B$27))</f>
        <v>43400</v>
      </c>
      <c r="N476" s="35" cm="1">
        <f t="array" ref="N476">IF($I$2="Открытый тариф",
INDEX(GRID!$B$13:$AQ$19,MATCH($M$7,GRID!$A$13:$A$19,0),MATCH(1,($U$2=GRID!$B$1:$AQ$1)*(КАЛЕНДАРЬ!$BF32=GRID!$B$3:$AQ$3), 0)),
INDEX(GRID!$B$13:$AQ$19,MATCH($M$7,GRID!$A$13:$A$19,0),MATCH(1,($U$2=GRID!$B$1:$AQ$1)*(КАЛЕНДАРЬ!$BF32=GRID!$B$3:$AQ$3), 0))*(1-GRID!$B$27))</f>
        <v>46400</v>
      </c>
      <c r="O476" s="35" cm="1">
        <f t="array" ref="O476">IF($I$2="Открытый тариф",
INDEX(GRID!$B$4:$AQ$10,MATCH($O$7,GRID!$A$4:$A$10,0),MATCH(1,($U$2=GRID!$B$1:$AQ$1)*(КАЛЕНДАРЬ!BF32=GRID!$B$3:$AQ$3), 0)),
INDEX(GRID!$B$4:$AQ$10,MATCH($O$7,GRID!$A$4:$A$10,0),MATCH(1,($U$2=GRID!$B$1:$AQ$1)*(КАЛЕНДАРЬ!BF32=GRID!$B$3:$AQ$3), 0))*(1-GRID!$B$27))</f>
        <v>86900</v>
      </c>
      <c r="P476" s="35" cm="1">
        <f t="array" ref="P476">IF($I$2="Открытый тариф",
INDEX(GRID!$B$13:$AQ$19,MATCH($O$7,GRID!$A$13:$A$19,0),MATCH(1,($U$2=GRID!$B$1:$AQ$1)*(КАЛЕНДАРЬ!$BF32=GRID!$B$3:$AQ$3), 0)),
INDEX(GRID!$B$13:$AQ$19,MATCH($O$7,GRID!$A$13:$A$19,0),MATCH(1,($U$2=GRID!$B$1:$AQ$1)*(КАЛЕНДАРЬ!$BF32=GRID!$B$3:$AQ$3), 0))*(1-GRID!$B$27))</f>
        <v>86900</v>
      </c>
    </row>
    <row r="477" spans="1:16" x14ac:dyDescent="0.2">
      <c r="A477" s="58" t="s">
        <v>18</v>
      </c>
      <c r="B477" s="59">
        <v>30</v>
      </c>
      <c r="C477" s="35" cm="1">
        <f t="array" ref="C477">IF($I$2="Открытый тариф",
INDEX(GRID!$B$4:$AQ$10,MATCH($C$7,GRID!$A$4:$A$10,0),MATCH(1,($U$2=GRID!$B$1:$AQ$1)*(КАЛЕНДАРЬ!BF33=GRID!$B$3:$AQ$3), 0)),
INDEX(GRID!$B$4:$AQ$10,MATCH($C$7,GRID!$A$4:$A$10,0),MATCH(1,($U$2=GRID!$B$1:$AQ$1)*(КАЛЕНДАРЬ!BF33=GRID!$B$3:$AQ$3), 0))*(1-GRID!$B$27))</f>
        <v>19400</v>
      </c>
      <c r="D477" s="35" cm="1">
        <f t="array" ref="D477">IF($I$2="Открытый тариф",
INDEX(GRID!$B$13:$AQ$19,MATCH($C$7,GRID!$A$13:$A$19,0),MATCH(1,($U$2=GRID!$B$1:$AQ$1)*(КАЛЕНДАРЬ!$BF33=GRID!$B$3:$AQ$3), 0)),
INDEX(GRID!$B$13:$AQ$19,MATCH($C$7,GRID!$A$13:$A$19,0),MATCH(1,($U$2=GRID!$B$1:$AQ$1)*(КАЛЕНДАРЬ!$BF33=GRID!$B$3:$AQ$3), 0))*(1-GRID!$B$27))</f>
        <v>22400</v>
      </c>
      <c r="E477" s="35" cm="1">
        <f t="array" ref="E477">IF($I$2="Открытый тариф",
INDEX(GRID!$B$4:$AQ$10,MATCH($E$7,GRID!$A$4:$A$10,0),MATCH(1,($U$2=GRID!$B$1:$AQ$1)*(КАЛЕНДАРЬ!BF33=GRID!$B$3:$AQ$3), 0)),
INDEX(GRID!$B$4:$AQ$10,MATCH($E$7,GRID!$A$4:$A$10,0),MATCH(1,($U$2=GRID!$B$1:$AQ$1)*(КАЛЕНДАРЬ!BF33=GRID!$B$3:$AQ$3), 0))*(1-GRID!$B$27))</f>
        <v>23400</v>
      </c>
      <c r="F477" s="35" cm="1">
        <f t="array" ref="F477">IF($I$2="Открытый тариф",
INDEX(GRID!$B$13:$AQ$19,MATCH($E$7,GRID!$A$13:$A$19,0),MATCH(1,($U$2=GRID!$B$1:$AQ$1)*(КАЛЕНДАРЬ!$BF33=GRID!$B$3:$AQ$3), 0)),
INDEX(GRID!$B$13:$AQ$19,MATCH($E$7,GRID!$A$13:$A$19,0),MATCH(1,($U$2=GRID!$B$1:$AQ$1)*(КАЛЕНДАРЬ!$BF33=GRID!$B$3:$AQ$3), 0))*(1-GRID!$B$27))</f>
        <v>26400</v>
      </c>
      <c r="G477" s="35" cm="1">
        <f t="array" ref="G477">IF($I$2="Открытый тариф",
INDEX(GRID!$B$4:$AQ$10,MATCH($G$7,GRID!$A$4:$A$10,0),MATCH(1,($U$2=GRID!$B$1:$AQ$1)*(КАЛЕНДАРЬ!BF33=GRID!$B$3:$AQ$3), 0)),
INDEX(GRID!$B$4:$AQ$10,MATCH($G$7,GRID!$A$4:$A$10,0),MATCH(1,($U$2=GRID!$B$1:$AQ$1)*(КАЛЕНДАРЬ!BF33=GRID!$B$3:$AQ$3), 0))*(1-GRID!$B$27))</f>
        <v>24500</v>
      </c>
      <c r="H477" s="35" cm="1">
        <f t="array" ref="H477">IF($I$2="Открытый тариф",
INDEX(GRID!$B$13:$AQ$19,MATCH($G$7,GRID!$A$13:$A$19,0),MATCH(1,($U$2=GRID!$B$1:$AQ$1)*(КАЛЕНДАРЬ!$BF33=GRID!$B$3:$AQ$3), 0)),
INDEX(GRID!$B$13:$AQ$19,MATCH($G$7,GRID!$A$13:$A$19,0),MATCH(1,($U$2=GRID!$B$1:$AQ$1)*(КАЛЕНДАРЬ!$BF33=GRID!$B$3:$AQ$3), 0))*(1-GRID!$B$27))</f>
        <v>27500</v>
      </c>
      <c r="I477" s="35" cm="1">
        <f t="array" ref="I477">IF($I$2="Открытый тариф",
INDEX(GRID!$B$4:$AQ$10,MATCH($I$7,GRID!$A$4:$A$10,0),MATCH(1,($U$2=GRID!$B$1:$AQ$1)*(КАЛЕНДАРЬ!BF33=GRID!$B$3:$AQ$3), 0)),
INDEX(GRID!$B$4:$AQ$10,MATCH($I$7,GRID!$A$4:$A$10,0),MATCH(1,($U$2=GRID!$B$1:$AQ$1)*(КАЛЕНДАРЬ!BF33=GRID!$B$3:$AQ$3), 0))*(1-GRID!$B$27))</f>
        <v>31400</v>
      </c>
      <c r="J477" s="35" cm="1">
        <f t="array" ref="J477">IF($I$2="Открытый тариф",
INDEX(GRID!$B$13:$AQ$19,MATCH($I$7,GRID!$A$13:$A$19,0),MATCH(1,($U$2=GRID!$B$1:$AQ$1)*(КАЛЕНДАРЬ!$BF33=GRID!$B$3:$AQ$3), 0)),
INDEX(GRID!$B$13:$AQ$19,MATCH($I$7,GRID!$A$13:$A$19,0),MATCH(1,($U$2=GRID!$B$1:$AQ$1)*(КАЛЕНДАРЬ!$BF33=GRID!$B$3:$AQ$3), 0))*(1-GRID!$B$27))</f>
        <v>34400</v>
      </c>
      <c r="K477" s="35" cm="1">
        <f t="array" ref="K477">IF($I$2="Открытый тариф",
INDEX(GRID!$B$4:$AQ$10,MATCH($K$7,GRID!$A$4:$A$10,0),MATCH(1,($U$2=GRID!$B$1:$AQ$1)*(КАЛЕНДАРЬ!BF33=GRID!$B$3:$AQ$3), 0)),
INDEX(GRID!$B$4:$AQ$10,MATCH($K$7,GRID!$A$4:$A$10,0),MATCH(1,($U$2=GRID!$B$1:$AQ$1)*(КАЛЕНДАРЬ!BF33=GRID!$B$3:$AQ$3), 0))*(1-GRID!$B$27))</f>
        <v>34600</v>
      </c>
      <c r="L477" s="35" cm="1">
        <f t="array" ref="L477">IF($I$2="Открытый тариф",
INDEX(GRID!$B$13:$AQ$19,MATCH($K$7,GRID!$A$13:$A$19,0),MATCH(1,($U$2=GRID!$B$1:$AQ$1)*(КАЛЕНДАРЬ!$BF33=GRID!$B$3:$AQ$3), 0)),
INDEX(GRID!$B$13:$AQ$19,MATCH($K$7,GRID!$A$13:$A$19,0),MATCH(1,($U$2=GRID!$B$1:$AQ$1)*(КАЛЕНДАРЬ!$BF33=GRID!$B$3:$AQ$3), 0))*(1-GRID!$B$27))</f>
        <v>37600</v>
      </c>
      <c r="M477" s="35" cm="1">
        <f t="array" ref="M477">IF($I$2="Открытый тариф",
INDEX(GRID!$B$4:$AQ$10,MATCH($M$7,GRID!$A$4:$A$10,0),MATCH(1,($U$2=GRID!$B$1:$AQ$1)*(КАЛЕНДАРЬ!BF33=GRID!$B$3:$AQ$3), 0)),
INDEX(GRID!$B$4:$AQ$10,MATCH($M$7,GRID!$A$4:$A$10,0),MATCH(1,($U$2=GRID!$B$1:$AQ$1)*(КАЛЕНДАРЬ!BF33=GRID!$B$3:$AQ$3), 0))*(1-GRID!$B$27))</f>
        <v>43400</v>
      </c>
      <c r="N477" s="35" cm="1">
        <f t="array" ref="N477">IF($I$2="Открытый тариф",
INDEX(GRID!$B$13:$AQ$19,MATCH($M$7,GRID!$A$13:$A$19,0),MATCH(1,($U$2=GRID!$B$1:$AQ$1)*(КАЛЕНДАРЬ!$BF33=GRID!$B$3:$AQ$3), 0)),
INDEX(GRID!$B$13:$AQ$19,MATCH($M$7,GRID!$A$13:$A$19,0),MATCH(1,($U$2=GRID!$B$1:$AQ$1)*(КАЛЕНДАРЬ!$BF33=GRID!$B$3:$AQ$3), 0))*(1-GRID!$B$27))</f>
        <v>46400</v>
      </c>
      <c r="O477" s="35" cm="1">
        <f t="array" ref="O477">IF($I$2="Открытый тариф",
INDEX(GRID!$B$4:$AQ$10,MATCH($O$7,GRID!$A$4:$A$10,0),MATCH(1,($U$2=GRID!$B$1:$AQ$1)*(КАЛЕНДАРЬ!BF33=GRID!$B$3:$AQ$3), 0)),
INDEX(GRID!$B$4:$AQ$10,MATCH($O$7,GRID!$A$4:$A$10,0),MATCH(1,($U$2=GRID!$B$1:$AQ$1)*(КАЛЕНДАРЬ!BF33=GRID!$B$3:$AQ$3), 0))*(1-GRID!$B$27))</f>
        <v>86900</v>
      </c>
      <c r="P477" s="35" cm="1">
        <f t="array" ref="P477">IF($I$2="Открытый тариф",
INDEX(GRID!$B$13:$AQ$19,MATCH($O$7,GRID!$A$13:$A$19,0),MATCH(1,($U$2=GRID!$B$1:$AQ$1)*(КАЛЕНДАРЬ!$BF33=GRID!$B$3:$AQ$3), 0)),
INDEX(GRID!$B$13:$AQ$19,MATCH($O$7,GRID!$A$13:$A$19,0),MATCH(1,($U$2=GRID!$B$1:$AQ$1)*(КАЛЕНДАРЬ!$BF33=GRID!$B$3:$AQ$3), 0))*(1-GRID!$B$27))</f>
        <v>86900</v>
      </c>
    </row>
    <row r="478" spans="1:16" x14ac:dyDescent="0.2">
      <c r="A478" s="58" t="s">
        <v>19</v>
      </c>
      <c r="B478" s="59">
        <v>31</v>
      </c>
      <c r="C478" s="35" cm="1">
        <f t="array" ref="C478">IF($I$2="Открытый тариф",
INDEX(GRID!$B$4:$AQ$10,MATCH($C$7,GRID!$A$4:$A$10,0),MATCH(1,($U$2=GRID!$B$1:$AQ$1)*(КАЛЕНДАРЬ!BF34=GRID!$B$3:$AQ$3), 0)),
INDEX(GRID!$B$4:$AQ$10,MATCH($C$7,GRID!$A$4:$A$10,0),MATCH(1,($U$2=GRID!$B$1:$AQ$1)*(КАЛЕНДАРЬ!BF34=GRID!$B$3:$AQ$3), 0))*(1-GRID!$B$27))</f>
        <v>19400</v>
      </c>
      <c r="D478" s="35" cm="1">
        <f t="array" ref="D478">IF($I$2="Открытый тариф",
INDEX(GRID!$B$13:$AQ$19,MATCH($C$7,GRID!$A$13:$A$19,0),MATCH(1,($U$2=GRID!$B$1:$AQ$1)*(КАЛЕНДАРЬ!$BF34=GRID!$B$3:$AQ$3), 0)),
INDEX(GRID!$B$13:$AQ$19,MATCH($C$7,GRID!$A$13:$A$19,0),MATCH(1,($U$2=GRID!$B$1:$AQ$1)*(КАЛЕНДАРЬ!$BF34=GRID!$B$3:$AQ$3), 0))*(1-GRID!$B$27))</f>
        <v>22400</v>
      </c>
      <c r="E478" s="35" cm="1">
        <f t="array" ref="E478">IF($I$2="Открытый тариф",
INDEX(GRID!$B$4:$AQ$10,MATCH($E$7,GRID!$A$4:$A$10,0),MATCH(1,($U$2=GRID!$B$1:$AQ$1)*(КАЛЕНДАРЬ!BF34=GRID!$B$3:$AQ$3), 0)),
INDEX(GRID!$B$4:$AQ$10,MATCH($E$7,GRID!$A$4:$A$10,0),MATCH(1,($U$2=GRID!$B$1:$AQ$1)*(КАЛЕНДАРЬ!BF34=GRID!$B$3:$AQ$3), 0))*(1-GRID!$B$27))</f>
        <v>23400</v>
      </c>
      <c r="F478" s="35" cm="1">
        <f t="array" ref="F478">IF($I$2="Открытый тариф",
INDEX(GRID!$B$13:$AQ$19,MATCH($E$7,GRID!$A$13:$A$19,0),MATCH(1,($U$2=GRID!$B$1:$AQ$1)*(КАЛЕНДАРЬ!$BF34=GRID!$B$3:$AQ$3), 0)),
INDEX(GRID!$B$13:$AQ$19,MATCH($E$7,GRID!$A$13:$A$19,0),MATCH(1,($U$2=GRID!$B$1:$AQ$1)*(КАЛЕНДАРЬ!$BF34=GRID!$B$3:$AQ$3), 0))*(1-GRID!$B$27))</f>
        <v>26400</v>
      </c>
      <c r="G478" s="35" cm="1">
        <f t="array" ref="G478">IF($I$2="Открытый тариф",
INDEX(GRID!$B$4:$AQ$10,MATCH($G$7,GRID!$A$4:$A$10,0),MATCH(1,($U$2=GRID!$B$1:$AQ$1)*(КАЛЕНДАРЬ!BF34=GRID!$B$3:$AQ$3), 0)),
INDEX(GRID!$B$4:$AQ$10,MATCH($G$7,GRID!$A$4:$A$10,0),MATCH(1,($U$2=GRID!$B$1:$AQ$1)*(КАЛЕНДАРЬ!BF34=GRID!$B$3:$AQ$3), 0))*(1-GRID!$B$27))</f>
        <v>24500</v>
      </c>
      <c r="H478" s="35" cm="1">
        <f t="array" ref="H478">IF($I$2="Открытый тариф",
INDEX(GRID!$B$13:$AQ$19,MATCH($G$7,GRID!$A$13:$A$19,0),MATCH(1,($U$2=GRID!$B$1:$AQ$1)*(КАЛЕНДАРЬ!$BF34=GRID!$B$3:$AQ$3), 0)),
INDEX(GRID!$B$13:$AQ$19,MATCH($G$7,GRID!$A$13:$A$19,0),MATCH(1,($U$2=GRID!$B$1:$AQ$1)*(КАЛЕНДАРЬ!$BF34=GRID!$B$3:$AQ$3), 0))*(1-GRID!$B$27))</f>
        <v>27500</v>
      </c>
      <c r="I478" s="35" cm="1">
        <f t="array" ref="I478">IF($I$2="Открытый тариф",
INDEX(GRID!$B$4:$AQ$10,MATCH($I$7,GRID!$A$4:$A$10,0),MATCH(1,($U$2=GRID!$B$1:$AQ$1)*(КАЛЕНДАРЬ!BF34=GRID!$B$3:$AQ$3), 0)),
INDEX(GRID!$B$4:$AQ$10,MATCH($I$7,GRID!$A$4:$A$10,0),MATCH(1,($U$2=GRID!$B$1:$AQ$1)*(КАЛЕНДАРЬ!BF34=GRID!$B$3:$AQ$3), 0))*(1-GRID!$B$27))</f>
        <v>31400</v>
      </c>
      <c r="J478" s="35" cm="1">
        <f t="array" ref="J478">IF($I$2="Открытый тариф",
INDEX(GRID!$B$13:$AQ$19,MATCH($I$7,GRID!$A$13:$A$19,0),MATCH(1,($U$2=GRID!$B$1:$AQ$1)*(КАЛЕНДАРЬ!$BF34=GRID!$B$3:$AQ$3), 0)),
INDEX(GRID!$B$13:$AQ$19,MATCH($I$7,GRID!$A$13:$A$19,0),MATCH(1,($U$2=GRID!$B$1:$AQ$1)*(КАЛЕНДАРЬ!$BF34=GRID!$B$3:$AQ$3), 0))*(1-GRID!$B$27))</f>
        <v>34400</v>
      </c>
      <c r="K478" s="35" cm="1">
        <f t="array" ref="K478">IF($I$2="Открытый тариф",
INDEX(GRID!$B$4:$AQ$10,MATCH($K$7,GRID!$A$4:$A$10,0),MATCH(1,($U$2=GRID!$B$1:$AQ$1)*(КАЛЕНДАРЬ!BF34=GRID!$B$3:$AQ$3), 0)),
INDEX(GRID!$B$4:$AQ$10,MATCH($K$7,GRID!$A$4:$A$10,0),MATCH(1,($U$2=GRID!$B$1:$AQ$1)*(КАЛЕНДАРЬ!BF34=GRID!$B$3:$AQ$3), 0))*(1-GRID!$B$27))</f>
        <v>34600</v>
      </c>
      <c r="L478" s="35" cm="1">
        <f t="array" ref="L478">IF($I$2="Открытый тариф",
INDEX(GRID!$B$13:$AQ$19,MATCH($K$7,GRID!$A$13:$A$19,0),MATCH(1,($U$2=GRID!$B$1:$AQ$1)*(КАЛЕНДАРЬ!$BF34=GRID!$B$3:$AQ$3), 0)),
INDEX(GRID!$B$13:$AQ$19,MATCH($K$7,GRID!$A$13:$A$19,0),MATCH(1,($U$2=GRID!$B$1:$AQ$1)*(КАЛЕНДАРЬ!$BF34=GRID!$B$3:$AQ$3), 0))*(1-GRID!$B$27))</f>
        <v>37600</v>
      </c>
      <c r="M478" s="35" cm="1">
        <f t="array" ref="M478">IF($I$2="Открытый тариф",
INDEX(GRID!$B$4:$AQ$10,MATCH($M$7,GRID!$A$4:$A$10,0),MATCH(1,($U$2=GRID!$B$1:$AQ$1)*(КАЛЕНДАРЬ!BF34=GRID!$B$3:$AQ$3), 0)),
INDEX(GRID!$B$4:$AQ$10,MATCH($M$7,GRID!$A$4:$A$10,0),MATCH(1,($U$2=GRID!$B$1:$AQ$1)*(КАЛЕНДАРЬ!BF34=GRID!$B$3:$AQ$3), 0))*(1-GRID!$B$27))</f>
        <v>43400</v>
      </c>
      <c r="N478" s="35" cm="1">
        <f t="array" ref="N478">IF($I$2="Открытый тариф",
INDEX(GRID!$B$13:$AQ$19,MATCH($M$7,GRID!$A$13:$A$19,0),MATCH(1,($U$2=GRID!$B$1:$AQ$1)*(КАЛЕНДАРЬ!$BF34=GRID!$B$3:$AQ$3), 0)),
INDEX(GRID!$B$13:$AQ$19,MATCH($M$7,GRID!$A$13:$A$19,0),MATCH(1,($U$2=GRID!$B$1:$AQ$1)*(КАЛЕНДАРЬ!$BF34=GRID!$B$3:$AQ$3), 0))*(1-GRID!$B$27))</f>
        <v>46400</v>
      </c>
      <c r="O478" s="35" cm="1">
        <f t="array" ref="O478">IF($I$2="Открытый тариф",
INDEX(GRID!$B$4:$AQ$10,MATCH($O$7,GRID!$A$4:$A$10,0),MATCH(1,($U$2=GRID!$B$1:$AQ$1)*(КАЛЕНДАРЬ!BF34=GRID!$B$3:$AQ$3), 0)),
INDEX(GRID!$B$4:$AQ$10,MATCH($O$7,GRID!$A$4:$A$10,0),MATCH(1,($U$2=GRID!$B$1:$AQ$1)*(КАЛЕНДАРЬ!BF34=GRID!$B$3:$AQ$3), 0))*(1-GRID!$B$27))</f>
        <v>86900</v>
      </c>
      <c r="P478" s="35" cm="1">
        <f t="array" ref="P478">IF($I$2="Открытый тариф",
INDEX(GRID!$B$13:$AQ$19,MATCH($O$7,GRID!$A$13:$A$19,0),MATCH(1,($U$2=GRID!$B$1:$AQ$1)*(КАЛЕНДАРЬ!$BF34=GRID!$B$3:$AQ$3), 0)),
INDEX(GRID!$B$13:$AQ$19,MATCH($O$7,GRID!$A$13:$A$19,0),MATCH(1,($U$2=GRID!$B$1:$AQ$1)*(КАЛЕНДАРЬ!$BF34=GRID!$B$3:$AQ$3), 0))*(1-GRID!$B$27))</f>
        <v>86900</v>
      </c>
    </row>
    <row r="479" spans="1:16" x14ac:dyDescent="0.2">
      <c r="A479" s="60"/>
      <c r="B479" s="61"/>
      <c r="C479" s="36"/>
      <c r="D479" s="36"/>
      <c r="E479" s="36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</row>
    <row r="480" spans="1:16" x14ac:dyDescent="0.2">
      <c r="A480" s="69" t="s">
        <v>85</v>
      </c>
      <c r="B480" s="69"/>
      <c r="C480" s="69"/>
      <c r="D480" s="69"/>
      <c r="E480" s="69"/>
      <c r="F480" s="69"/>
      <c r="G480" s="69"/>
      <c r="H480" s="69"/>
      <c r="I480" s="69"/>
      <c r="J480" s="69"/>
      <c r="K480" s="69"/>
      <c r="L480" s="69"/>
      <c r="M480" s="69"/>
      <c r="N480" s="69"/>
      <c r="O480" s="69"/>
      <c r="P480" s="69"/>
    </row>
    <row r="481" spans="1:16" x14ac:dyDescent="0.2">
      <c r="A481" s="91" t="s">
        <v>126</v>
      </c>
      <c r="B481" s="92"/>
      <c r="C481" s="92"/>
      <c r="D481" s="92"/>
      <c r="E481" s="92"/>
      <c r="F481" s="92"/>
      <c r="G481" s="92"/>
      <c r="H481" s="92"/>
      <c r="I481" s="92"/>
      <c r="J481" s="92"/>
      <c r="K481" s="92"/>
      <c r="L481" s="92"/>
      <c r="M481" s="92"/>
      <c r="N481" s="92"/>
      <c r="O481" s="92"/>
      <c r="P481" s="92"/>
    </row>
    <row r="482" spans="1:16" ht="58.5" customHeight="1" x14ac:dyDescent="0.2">
      <c r="A482" s="70" t="s">
        <v>11</v>
      </c>
      <c r="B482" s="71"/>
      <c r="C482" s="74" t="s">
        <v>3</v>
      </c>
      <c r="D482" s="75"/>
      <c r="E482" s="76" t="s">
        <v>49</v>
      </c>
      <c r="F482" s="77"/>
      <c r="G482" s="78" t="s">
        <v>53</v>
      </c>
      <c r="H482" s="79"/>
      <c r="I482" s="80" t="s">
        <v>84</v>
      </c>
      <c r="J482" s="81"/>
      <c r="K482" s="82" t="s">
        <v>54</v>
      </c>
      <c r="L482" s="83"/>
      <c r="M482" s="84" t="s">
        <v>55</v>
      </c>
      <c r="N482" s="85"/>
      <c r="O482" s="86" t="s">
        <v>80</v>
      </c>
      <c r="P482" s="87"/>
    </row>
    <row r="483" spans="1:16" x14ac:dyDescent="0.2">
      <c r="A483" s="72"/>
      <c r="B483" s="73"/>
      <c r="C483" s="34" t="s">
        <v>12</v>
      </c>
      <c r="D483" s="34" t="s">
        <v>13</v>
      </c>
      <c r="E483" s="34" t="s">
        <v>12</v>
      </c>
      <c r="F483" s="34" t="s">
        <v>13</v>
      </c>
      <c r="G483" s="34" t="s">
        <v>12</v>
      </c>
      <c r="H483" s="34" t="s">
        <v>13</v>
      </c>
      <c r="I483" s="34" t="s">
        <v>12</v>
      </c>
      <c r="J483" s="34" t="s">
        <v>13</v>
      </c>
      <c r="K483" s="34" t="s">
        <v>12</v>
      </c>
      <c r="L483" s="34" t="s">
        <v>13</v>
      </c>
      <c r="M483" s="34" t="s">
        <v>12</v>
      </c>
      <c r="N483" s="34" t="s">
        <v>13</v>
      </c>
      <c r="O483" s="34" t="s">
        <v>12</v>
      </c>
      <c r="P483" s="34" t="s">
        <v>13</v>
      </c>
    </row>
    <row r="484" spans="1:16" x14ac:dyDescent="0.2">
      <c r="A484" s="58" t="s">
        <v>20</v>
      </c>
      <c r="B484" s="59">
        <v>1</v>
      </c>
      <c r="C484" s="35" cm="1">
        <f t="array" ref="C484">IF($I$2="Открытый тариф",
INDEX(GRID!$B$4:$AQ$10,MATCH($C$7,GRID!$A$4:$A$10,0),MATCH(1,($U$2=GRID!$B$1:$AQ$1)*(КАЛЕНДАРЬ!BI4=GRID!$B$3:$AQ$3), 0)),
INDEX(GRID!$B$4:$AQ$10,MATCH($C$7,GRID!$A$4:$A$10,0),MATCH(1,($U$2=GRID!$B$1:$AQ$1)*(КАЛЕНДАРЬ!BI4=GRID!$B$3:$AQ$3), 0))*(1-GRID!$B$27))</f>
        <v>19400</v>
      </c>
      <c r="D484" s="35" cm="1">
        <f t="array" ref="D484">IF($I$2="Открытый тариф",
INDEX(GRID!$B$13:$AQ$19,MATCH($C$7,GRID!$A$13:$A$19,0),MATCH(1,($U$2=GRID!$B$1:$AQ$1)*(КАЛЕНДАРЬ!$BI4=GRID!$B$3:$AQ$3), 0)),
INDEX(GRID!$B$13:$AQ$19,MATCH($C$7,GRID!$A$13:$A$19,0),MATCH(1,($U$2=GRID!$B$1:$AQ$1)*(КАЛЕНДАРЬ!$BI4=GRID!$B$3:$AQ$3), 0))*(1-GRID!$B$27))</f>
        <v>22400</v>
      </c>
      <c r="E484" s="35" cm="1">
        <f t="array" ref="E484">IF($I$2="Открытый тариф",
INDEX(GRID!$B$4:$AQ$10,MATCH($E$7,GRID!$A$4:$A$10,0),MATCH(1,($U$2=GRID!$B$1:$AQ$1)*(КАЛЕНДАРЬ!BI4=GRID!$B$3:$AQ$3), 0)),
INDEX(GRID!$B$4:$AQ$10,MATCH($E$7,GRID!$A$4:$A$10,0),MATCH(1,($U$2=GRID!$B$1:$AQ$1)*(КАЛЕНДАРЬ!BI4=GRID!$B$3:$AQ$3), 0))*(1-GRID!$B$27))</f>
        <v>23400</v>
      </c>
      <c r="F484" s="35" cm="1">
        <f t="array" ref="F484">IF($I$2="Открытый тариф",
INDEX(GRID!$B$13:$AQ$19,MATCH($E$7,GRID!$A$13:$A$19,0),MATCH(1,($U$2=GRID!$B$1:$AQ$1)*(КАЛЕНДАРЬ!$BI4=GRID!$B$3:$AQ$3), 0)),
INDEX(GRID!$B$13:$AQ$19,MATCH($E$7,GRID!$A$13:$A$19,0),MATCH(1,($U$2=GRID!$B$1:$AQ$1)*(КАЛЕНДАРЬ!$BI4=GRID!$B$3:$AQ$3), 0))*(1-GRID!$B$27))</f>
        <v>26400</v>
      </c>
      <c r="G484" s="35" cm="1">
        <f t="array" ref="G484">IF($I$2="Открытый тариф",
INDEX(GRID!$B$4:$AQ$10,MATCH($G$7,GRID!$A$4:$A$10,0),MATCH(1,($U$2=GRID!$B$1:$AQ$1)*(КАЛЕНДАРЬ!BI4=GRID!$B$3:$AQ$3), 0)),
INDEX(GRID!$B$4:$AQ$10,MATCH($G$7,GRID!$A$4:$A$10,0),MATCH(1,($U$2=GRID!$B$1:$AQ$1)*(КАЛЕНДАРЬ!BI4=GRID!$B$3:$AQ$3), 0))*(1-GRID!$B$27))</f>
        <v>24500</v>
      </c>
      <c r="H484" s="35" cm="1">
        <f t="array" ref="H484">IF($I$2="Открытый тариф",
INDEX(GRID!$B$13:$AQ$19,MATCH($G$7,GRID!$A$13:$A$19,0),MATCH(1,($U$2=GRID!$B$1:$AQ$1)*(КАЛЕНДАРЬ!$BI4=GRID!$B$3:$AQ$3), 0)),
INDEX(GRID!$B$13:$AQ$19,MATCH($G$7,GRID!$A$13:$A$19,0),MATCH(1,($U$2=GRID!$B$1:$AQ$1)*(КАЛЕНДАРЬ!$BI4=GRID!$B$3:$AQ$3), 0))*(1-GRID!$B$27))</f>
        <v>27500</v>
      </c>
      <c r="I484" s="35" cm="1">
        <f t="array" ref="I484">IF($I$2="Открытый тариф",
INDEX(GRID!$B$4:$AQ$10,MATCH($I$7,GRID!$A$4:$A$10,0),MATCH(1,($U$2=GRID!$B$1:$AQ$1)*(КАЛЕНДАРЬ!BI4=GRID!$B$3:$AQ$3), 0)),
INDEX(GRID!$B$4:$AQ$10,MATCH($I$7,GRID!$A$4:$A$10,0),MATCH(1,($U$2=GRID!$B$1:$AQ$1)*(КАЛЕНДАРЬ!BI4=GRID!$B$3:$AQ$3), 0))*(1-GRID!$B$27))</f>
        <v>31400</v>
      </c>
      <c r="J484" s="35" cm="1">
        <f t="array" ref="J484">IF($I$2="Открытый тариф",
INDEX(GRID!$B$13:$AQ$19,MATCH($I$7,GRID!$A$13:$A$19,0),MATCH(1,($U$2=GRID!$B$1:$AQ$1)*(КАЛЕНДАРЬ!$BI4=GRID!$B$3:$AQ$3), 0)),
INDEX(GRID!$B$13:$AQ$19,MATCH($I$7,GRID!$A$13:$A$19,0),MATCH(1,($U$2=GRID!$B$1:$AQ$1)*(КАЛЕНДАРЬ!$BI4=GRID!$B$3:$AQ$3), 0))*(1-GRID!$B$27))</f>
        <v>34400</v>
      </c>
      <c r="K484" s="35" cm="1">
        <f t="array" ref="K484">IF($I$2="Открытый тариф",
INDEX(GRID!$B$4:$AQ$10,MATCH($K$7,GRID!$A$4:$A$10,0),MATCH(1,($U$2=GRID!$B$1:$AQ$1)*(КАЛЕНДАРЬ!BI4=GRID!$B$3:$AQ$3), 0)),
INDEX(GRID!$B$4:$AQ$10,MATCH($K$7,GRID!$A$4:$A$10,0),MATCH(1,($U$2=GRID!$B$1:$AQ$1)*(КАЛЕНДАРЬ!BI4=GRID!$B$3:$AQ$3), 0))*(1-GRID!$B$27))</f>
        <v>34600</v>
      </c>
      <c r="L484" s="35" cm="1">
        <f t="array" ref="L484">IF($I$2="Открытый тариф",
INDEX(GRID!$B$13:$AQ$19,MATCH($K$7,GRID!$A$13:$A$19,0),MATCH(1,($U$2=GRID!$B$1:$AQ$1)*(КАЛЕНДАРЬ!$BI4=GRID!$B$3:$AQ$3), 0)),
INDEX(GRID!$B$13:$AQ$19,MATCH($K$7,GRID!$A$13:$A$19,0),MATCH(1,($U$2=GRID!$B$1:$AQ$1)*(КАЛЕНДАРЬ!$BI4=GRID!$B$3:$AQ$3), 0))*(1-GRID!$B$27))</f>
        <v>37600</v>
      </c>
      <c r="M484" s="35" cm="1">
        <f t="array" ref="M484">IF($I$2="Открытый тариф",
INDEX(GRID!$B$4:$AQ$10,MATCH($M$7,GRID!$A$4:$A$10,0),MATCH(1,($U$2=GRID!$B$1:$AQ$1)*(КАЛЕНДАРЬ!BI4=GRID!$B$3:$AQ$3), 0)),
INDEX(GRID!$B$4:$AQ$10,MATCH($M$7,GRID!$A$4:$A$10,0),MATCH(1,($U$2=GRID!$B$1:$AQ$1)*(КАЛЕНДАРЬ!BI4=GRID!$B$3:$AQ$3), 0))*(1-GRID!$B$27))</f>
        <v>43400</v>
      </c>
      <c r="N484" s="35" cm="1">
        <f t="array" ref="N484">IF($I$2="Открытый тариф",
INDEX(GRID!$B$13:$AQ$19,MATCH($M$7,GRID!$A$13:$A$19,0),MATCH(1,($U$2=GRID!$B$1:$AQ$1)*(КАЛЕНДАРЬ!$BI4=GRID!$B$3:$AQ$3), 0)),
INDEX(GRID!$B$13:$AQ$19,MATCH($M$7,GRID!$A$13:$A$19,0),MATCH(1,($U$2=GRID!$B$1:$AQ$1)*(КАЛЕНДАРЬ!$BI4=GRID!$B$3:$AQ$3), 0))*(1-GRID!$B$27))</f>
        <v>46400</v>
      </c>
      <c r="O484" s="35" cm="1">
        <f t="array" ref="O484">IF($I$2="Открытый тариф",
INDEX(GRID!$B$4:$AQ$10,MATCH($O$7,GRID!$A$4:$A$10,0),MATCH(1,($U$2=GRID!$B$1:$AQ$1)*(КАЛЕНДАРЬ!BI4=GRID!$B$3:$AQ$3), 0)),
INDEX(GRID!$B$4:$AQ$10,MATCH($O$7,GRID!$A$4:$A$10,0),MATCH(1,($U$2=GRID!$B$1:$AQ$1)*(КАЛЕНДАРЬ!BI4=GRID!$B$3:$AQ$3), 0))*(1-GRID!$B$27))</f>
        <v>86900</v>
      </c>
      <c r="P484" s="35" cm="1">
        <f t="array" ref="P484">IF($I$2="Открытый тариф",
INDEX(GRID!$B$13:$AQ$19,MATCH($O$7,GRID!$A$13:$A$19,0),MATCH(1,($U$2=GRID!$B$1:$AQ$1)*(КАЛЕНДАРЬ!$BI4=GRID!$B$3:$AQ$3), 0)),
INDEX(GRID!$B$13:$AQ$19,MATCH($O$7,GRID!$A$13:$A$19,0),MATCH(1,($U$2=GRID!$B$1:$AQ$1)*(КАЛЕНДАРЬ!$BI4=GRID!$B$3:$AQ$3), 0))*(1-GRID!$B$27))</f>
        <v>86900</v>
      </c>
    </row>
    <row r="485" spans="1:16" x14ac:dyDescent="0.2">
      <c r="A485" s="58" t="s">
        <v>14</v>
      </c>
      <c r="B485" s="59">
        <v>2</v>
      </c>
      <c r="C485" s="35" cm="1">
        <f t="array" ref="C485">IF($I$2="Открытый тариф",
INDEX(GRID!$B$4:$AQ$10,MATCH($C$7,GRID!$A$4:$A$10,0),MATCH(1,($U$2=GRID!$B$1:$AQ$1)*(КАЛЕНДАРЬ!BI5=GRID!$B$3:$AQ$3), 0)),
INDEX(GRID!$B$4:$AQ$10,MATCH($C$7,GRID!$A$4:$A$10,0),MATCH(1,($U$2=GRID!$B$1:$AQ$1)*(КАЛЕНДАРЬ!BI5=GRID!$B$3:$AQ$3), 0))*(1-GRID!$B$27))</f>
        <v>19400</v>
      </c>
      <c r="D485" s="35" cm="1">
        <f t="array" ref="D485">IF($I$2="Открытый тариф",
INDEX(GRID!$B$13:$AQ$19,MATCH($C$7,GRID!$A$13:$A$19,0),MATCH(1,($U$2=GRID!$B$1:$AQ$1)*(КАЛЕНДАРЬ!$BI5=GRID!$B$3:$AQ$3), 0)),
INDEX(GRID!$B$13:$AQ$19,MATCH($C$7,GRID!$A$13:$A$19,0),MATCH(1,($U$2=GRID!$B$1:$AQ$1)*(КАЛЕНДАРЬ!$BI5=GRID!$B$3:$AQ$3), 0))*(1-GRID!$B$27))</f>
        <v>22400</v>
      </c>
      <c r="E485" s="35" cm="1">
        <f t="array" ref="E485">IF($I$2="Открытый тариф",
INDEX(GRID!$B$4:$AQ$10,MATCH($E$7,GRID!$A$4:$A$10,0),MATCH(1,($U$2=GRID!$B$1:$AQ$1)*(КАЛЕНДАРЬ!BI5=GRID!$B$3:$AQ$3), 0)),
INDEX(GRID!$B$4:$AQ$10,MATCH($E$7,GRID!$A$4:$A$10,0),MATCH(1,($U$2=GRID!$B$1:$AQ$1)*(КАЛЕНДАРЬ!BI5=GRID!$B$3:$AQ$3), 0))*(1-GRID!$B$27))</f>
        <v>23400</v>
      </c>
      <c r="F485" s="35" cm="1">
        <f t="array" ref="F485">IF($I$2="Открытый тариф",
INDEX(GRID!$B$13:$AQ$19,MATCH($E$7,GRID!$A$13:$A$19,0),MATCH(1,($U$2=GRID!$B$1:$AQ$1)*(КАЛЕНДАРЬ!$BI5=GRID!$B$3:$AQ$3), 0)),
INDEX(GRID!$B$13:$AQ$19,MATCH($E$7,GRID!$A$13:$A$19,0),MATCH(1,($U$2=GRID!$B$1:$AQ$1)*(КАЛЕНДАРЬ!$BI5=GRID!$B$3:$AQ$3), 0))*(1-GRID!$B$27))</f>
        <v>26400</v>
      </c>
      <c r="G485" s="35" cm="1">
        <f t="array" ref="G485">IF($I$2="Открытый тариф",
INDEX(GRID!$B$4:$AQ$10,MATCH($G$7,GRID!$A$4:$A$10,0),MATCH(1,($U$2=GRID!$B$1:$AQ$1)*(КАЛЕНДАРЬ!BI5=GRID!$B$3:$AQ$3), 0)),
INDEX(GRID!$B$4:$AQ$10,MATCH($G$7,GRID!$A$4:$A$10,0),MATCH(1,($U$2=GRID!$B$1:$AQ$1)*(КАЛЕНДАРЬ!BI5=GRID!$B$3:$AQ$3), 0))*(1-GRID!$B$27))</f>
        <v>24500</v>
      </c>
      <c r="H485" s="35" cm="1">
        <f t="array" ref="H485">IF($I$2="Открытый тариф",
INDEX(GRID!$B$13:$AQ$19,MATCH($G$7,GRID!$A$13:$A$19,0),MATCH(1,($U$2=GRID!$B$1:$AQ$1)*(КАЛЕНДАРЬ!$BI5=GRID!$B$3:$AQ$3), 0)),
INDEX(GRID!$B$13:$AQ$19,MATCH($G$7,GRID!$A$13:$A$19,0),MATCH(1,($U$2=GRID!$B$1:$AQ$1)*(КАЛЕНДАРЬ!$BI5=GRID!$B$3:$AQ$3), 0))*(1-GRID!$B$27))</f>
        <v>27500</v>
      </c>
      <c r="I485" s="35" cm="1">
        <f t="array" ref="I485">IF($I$2="Открытый тариф",
INDEX(GRID!$B$4:$AQ$10,MATCH($I$7,GRID!$A$4:$A$10,0),MATCH(1,($U$2=GRID!$B$1:$AQ$1)*(КАЛЕНДАРЬ!BI5=GRID!$B$3:$AQ$3), 0)),
INDEX(GRID!$B$4:$AQ$10,MATCH($I$7,GRID!$A$4:$A$10,0),MATCH(1,($U$2=GRID!$B$1:$AQ$1)*(КАЛЕНДАРЬ!BI5=GRID!$B$3:$AQ$3), 0))*(1-GRID!$B$27))</f>
        <v>31400</v>
      </c>
      <c r="J485" s="35" cm="1">
        <f t="array" ref="J485">IF($I$2="Открытый тариф",
INDEX(GRID!$B$13:$AQ$19,MATCH($I$7,GRID!$A$13:$A$19,0),MATCH(1,($U$2=GRID!$B$1:$AQ$1)*(КАЛЕНДАРЬ!$BI5=GRID!$B$3:$AQ$3), 0)),
INDEX(GRID!$B$13:$AQ$19,MATCH($I$7,GRID!$A$13:$A$19,0),MATCH(1,($U$2=GRID!$B$1:$AQ$1)*(КАЛЕНДАРЬ!$BI5=GRID!$B$3:$AQ$3), 0))*(1-GRID!$B$27))</f>
        <v>34400</v>
      </c>
      <c r="K485" s="35" cm="1">
        <f t="array" ref="K485">IF($I$2="Открытый тариф",
INDEX(GRID!$B$4:$AQ$10,MATCH($K$7,GRID!$A$4:$A$10,0),MATCH(1,($U$2=GRID!$B$1:$AQ$1)*(КАЛЕНДАРЬ!BI5=GRID!$B$3:$AQ$3), 0)),
INDEX(GRID!$B$4:$AQ$10,MATCH($K$7,GRID!$A$4:$A$10,0),MATCH(1,($U$2=GRID!$B$1:$AQ$1)*(КАЛЕНДАРЬ!BI5=GRID!$B$3:$AQ$3), 0))*(1-GRID!$B$27))</f>
        <v>34600</v>
      </c>
      <c r="L485" s="35" cm="1">
        <f t="array" ref="L485">IF($I$2="Открытый тариф",
INDEX(GRID!$B$13:$AQ$19,MATCH($K$7,GRID!$A$13:$A$19,0),MATCH(1,($U$2=GRID!$B$1:$AQ$1)*(КАЛЕНДАРЬ!$BI5=GRID!$B$3:$AQ$3), 0)),
INDEX(GRID!$B$13:$AQ$19,MATCH($K$7,GRID!$A$13:$A$19,0),MATCH(1,($U$2=GRID!$B$1:$AQ$1)*(КАЛЕНДАРЬ!$BI5=GRID!$B$3:$AQ$3), 0))*(1-GRID!$B$27))</f>
        <v>37600</v>
      </c>
      <c r="M485" s="35" cm="1">
        <f t="array" ref="M485">IF($I$2="Открытый тариф",
INDEX(GRID!$B$4:$AQ$10,MATCH($M$7,GRID!$A$4:$A$10,0),MATCH(1,($U$2=GRID!$B$1:$AQ$1)*(КАЛЕНДАРЬ!BI5=GRID!$B$3:$AQ$3), 0)),
INDEX(GRID!$B$4:$AQ$10,MATCH($M$7,GRID!$A$4:$A$10,0),MATCH(1,($U$2=GRID!$B$1:$AQ$1)*(КАЛЕНДАРЬ!BI5=GRID!$B$3:$AQ$3), 0))*(1-GRID!$B$27))</f>
        <v>43400</v>
      </c>
      <c r="N485" s="35" cm="1">
        <f t="array" ref="N485">IF($I$2="Открытый тариф",
INDEX(GRID!$B$13:$AQ$19,MATCH($M$7,GRID!$A$13:$A$19,0),MATCH(1,($U$2=GRID!$B$1:$AQ$1)*(КАЛЕНДАРЬ!$BI5=GRID!$B$3:$AQ$3), 0)),
INDEX(GRID!$B$13:$AQ$19,MATCH($M$7,GRID!$A$13:$A$19,0),MATCH(1,($U$2=GRID!$B$1:$AQ$1)*(КАЛЕНДАРЬ!$BI5=GRID!$B$3:$AQ$3), 0))*(1-GRID!$B$27))</f>
        <v>46400</v>
      </c>
      <c r="O485" s="35" cm="1">
        <f t="array" ref="O485">IF($I$2="Открытый тариф",
INDEX(GRID!$B$4:$AQ$10,MATCH($O$7,GRID!$A$4:$A$10,0),MATCH(1,($U$2=GRID!$B$1:$AQ$1)*(КАЛЕНДАРЬ!BI5=GRID!$B$3:$AQ$3), 0)),
INDEX(GRID!$B$4:$AQ$10,MATCH($O$7,GRID!$A$4:$A$10,0),MATCH(1,($U$2=GRID!$B$1:$AQ$1)*(КАЛЕНДАРЬ!BI5=GRID!$B$3:$AQ$3), 0))*(1-GRID!$B$27))</f>
        <v>86900</v>
      </c>
      <c r="P485" s="35" cm="1">
        <f t="array" ref="P485">IF($I$2="Открытый тариф",
INDEX(GRID!$B$13:$AQ$19,MATCH($O$7,GRID!$A$13:$A$19,0),MATCH(1,($U$2=GRID!$B$1:$AQ$1)*(КАЛЕНДАРЬ!$BI5=GRID!$B$3:$AQ$3), 0)),
INDEX(GRID!$B$13:$AQ$19,MATCH($O$7,GRID!$A$13:$A$19,0),MATCH(1,($U$2=GRID!$B$1:$AQ$1)*(КАЛЕНДАРЬ!$BI5=GRID!$B$3:$AQ$3), 0))*(1-GRID!$B$27))</f>
        <v>86900</v>
      </c>
    </row>
    <row r="486" spans="1:16" x14ac:dyDescent="0.2">
      <c r="A486" s="58" t="s">
        <v>15</v>
      </c>
      <c r="B486" s="59">
        <v>3</v>
      </c>
      <c r="C486" s="35" cm="1">
        <f t="array" ref="C486">IF($I$2="Открытый тариф",
INDEX(GRID!$B$4:$AQ$10,MATCH($C$7,GRID!$A$4:$A$10,0),MATCH(1,($U$2=GRID!$B$1:$AQ$1)*(КАЛЕНДАРЬ!BI6=GRID!$B$3:$AQ$3), 0)),
INDEX(GRID!$B$4:$AQ$10,MATCH($C$7,GRID!$A$4:$A$10,0),MATCH(1,($U$2=GRID!$B$1:$AQ$1)*(КАЛЕНДАРЬ!BI6=GRID!$B$3:$AQ$3), 0))*(1-GRID!$B$27))</f>
        <v>19400</v>
      </c>
      <c r="D486" s="35" cm="1">
        <f t="array" ref="D486">IF($I$2="Открытый тариф",
INDEX(GRID!$B$13:$AQ$19,MATCH($C$7,GRID!$A$13:$A$19,0),MATCH(1,($U$2=GRID!$B$1:$AQ$1)*(КАЛЕНДАРЬ!$BI6=GRID!$B$3:$AQ$3), 0)),
INDEX(GRID!$B$13:$AQ$19,MATCH($C$7,GRID!$A$13:$A$19,0),MATCH(1,($U$2=GRID!$B$1:$AQ$1)*(КАЛЕНДАРЬ!$BI6=GRID!$B$3:$AQ$3), 0))*(1-GRID!$B$27))</f>
        <v>22400</v>
      </c>
      <c r="E486" s="35" cm="1">
        <f t="array" ref="E486">IF($I$2="Открытый тариф",
INDEX(GRID!$B$4:$AQ$10,MATCH($E$7,GRID!$A$4:$A$10,0),MATCH(1,($U$2=GRID!$B$1:$AQ$1)*(КАЛЕНДАРЬ!BI6=GRID!$B$3:$AQ$3), 0)),
INDEX(GRID!$B$4:$AQ$10,MATCH($E$7,GRID!$A$4:$A$10,0),MATCH(1,($U$2=GRID!$B$1:$AQ$1)*(КАЛЕНДАРЬ!BI6=GRID!$B$3:$AQ$3), 0))*(1-GRID!$B$27))</f>
        <v>23400</v>
      </c>
      <c r="F486" s="35" cm="1">
        <f t="array" ref="F486">IF($I$2="Открытый тариф",
INDEX(GRID!$B$13:$AQ$19,MATCH($E$7,GRID!$A$13:$A$19,0),MATCH(1,($U$2=GRID!$B$1:$AQ$1)*(КАЛЕНДАРЬ!$BI6=GRID!$B$3:$AQ$3), 0)),
INDEX(GRID!$B$13:$AQ$19,MATCH($E$7,GRID!$A$13:$A$19,0),MATCH(1,($U$2=GRID!$B$1:$AQ$1)*(КАЛЕНДАРЬ!$BI6=GRID!$B$3:$AQ$3), 0))*(1-GRID!$B$27))</f>
        <v>26400</v>
      </c>
      <c r="G486" s="35" cm="1">
        <f t="array" ref="G486">IF($I$2="Открытый тариф",
INDEX(GRID!$B$4:$AQ$10,MATCH($G$7,GRID!$A$4:$A$10,0),MATCH(1,($U$2=GRID!$B$1:$AQ$1)*(КАЛЕНДАРЬ!BI6=GRID!$B$3:$AQ$3), 0)),
INDEX(GRID!$B$4:$AQ$10,MATCH($G$7,GRID!$A$4:$A$10,0),MATCH(1,($U$2=GRID!$B$1:$AQ$1)*(КАЛЕНДАРЬ!BI6=GRID!$B$3:$AQ$3), 0))*(1-GRID!$B$27))</f>
        <v>24500</v>
      </c>
      <c r="H486" s="35" cm="1">
        <f t="array" ref="H486">IF($I$2="Открытый тариф",
INDEX(GRID!$B$13:$AQ$19,MATCH($G$7,GRID!$A$13:$A$19,0),MATCH(1,($U$2=GRID!$B$1:$AQ$1)*(КАЛЕНДАРЬ!$BI6=GRID!$B$3:$AQ$3), 0)),
INDEX(GRID!$B$13:$AQ$19,MATCH($G$7,GRID!$A$13:$A$19,0),MATCH(1,($U$2=GRID!$B$1:$AQ$1)*(КАЛЕНДАРЬ!$BI6=GRID!$B$3:$AQ$3), 0))*(1-GRID!$B$27))</f>
        <v>27500</v>
      </c>
      <c r="I486" s="35" cm="1">
        <f t="array" ref="I486">IF($I$2="Открытый тариф",
INDEX(GRID!$B$4:$AQ$10,MATCH($I$7,GRID!$A$4:$A$10,0),MATCH(1,($U$2=GRID!$B$1:$AQ$1)*(КАЛЕНДАРЬ!BI6=GRID!$B$3:$AQ$3), 0)),
INDEX(GRID!$B$4:$AQ$10,MATCH($I$7,GRID!$A$4:$A$10,0),MATCH(1,($U$2=GRID!$B$1:$AQ$1)*(КАЛЕНДАРЬ!BI6=GRID!$B$3:$AQ$3), 0))*(1-GRID!$B$27))</f>
        <v>31400</v>
      </c>
      <c r="J486" s="35" cm="1">
        <f t="array" ref="J486">IF($I$2="Открытый тариф",
INDEX(GRID!$B$13:$AQ$19,MATCH($I$7,GRID!$A$13:$A$19,0),MATCH(1,($U$2=GRID!$B$1:$AQ$1)*(КАЛЕНДАРЬ!$BI6=GRID!$B$3:$AQ$3), 0)),
INDEX(GRID!$B$13:$AQ$19,MATCH($I$7,GRID!$A$13:$A$19,0),MATCH(1,($U$2=GRID!$B$1:$AQ$1)*(КАЛЕНДАРЬ!$BI6=GRID!$B$3:$AQ$3), 0))*(1-GRID!$B$27))</f>
        <v>34400</v>
      </c>
      <c r="K486" s="35" cm="1">
        <f t="array" ref="K486">IF($I$2="Открытый тариф",
INDEX(GRID!$B$4:$AQ$10,MATCH($K$7,GRID!$A$4:$A$10,0),MATCH(1,($U$2=GRID!$B$1:$AQ$1)*(КАЛЕНДАРЬ!BI6=GRID!$B$3:$AQ$3), 0)),
INDEX(GRID!$B$4:$AQ$10,MATCH($K$7,GRID!$A$4:$A$10,0),MATCH(1,($U$2=GRID!$B$1:$AQ$1)*(КАЛЕНДАРЬ!BI6=GRID!$B$3:$AQ$3), 0))*(1-GRID!$B$27))</f>
        <v>34600</v>
      </c>
      <c r="L486" s="35" cm="1">
        <f t="array" ref="L486">IF($I$2="Открытый тариф",
INDEX(GRID!$B$13:$AQ$19,MATCH($K$7,GRID!$A$13:$A$19,0),MATCH(1,($U$2=GRID!$B$1:$AQ$1)*(КАЛЕНДАРЬ!$BI6=GRID!$B$3:$AQ$3), 0)),
INDEX(GRID!$B$13:$AQ$19,MATCH($K$7,GRID!$A$13:$A$19,0),MATCH(1,($U$2=GRID!$B$1:$AQ$1)*(КАЛЕНДАРЬ!$BI6=GRID!$B$3:$AQ$3), 0))*(1-GRID!$B$27))</f>
        <v>37600</v>
      </c>
      <c r="M486" s="35" cm="1">
        <f t="array" ref="M486">IF($I$2="Открытый тариф",
INDEX(GRID!$B$4:$AQ$10,MATCH($M$7,GRID!$A$4:$A$10,0),MATCH(1,($U$2=GRID!$B$1:$AQ$1)*(КАЛЕНДАРЬ!BI6=GRID!$B$3:$AQ$3), 0)),
INDEX(GRID!$B$4:$AQ$10,MATCH($M$7,GRID!$A$4:$A$10,0),MATCH(1,($U$2=GRID!$B$1:$AQ$1)*(КАЛЕНДАРЬ!BI6=GRID!$B$3:$AQ$3), 0))*(1-GRID!$B$27))</f>
        <v>43400</v>
      </c>
      <c r="N486" s="35" cm="1">
        <f t="array" ref="N486">IF($I$2="Открытый тариф",
INDEX(GRID!$B$13:$AQ$19,MATCH($M$7,GRID!$A$13:$A$19,0),MATCH(1,($U$2=GRID!$B$1:$AQ$1)*(КАЛЕНДАРЬ!$BI6=GRID!$B$3:$AQ$3), 0)),
INDEX(GRID!$B$13:$AQ$19,MATCH($M$7,GRID!$A$13:$A$19,0),MATCH(1,($U$2=GRID!$B$1:$AQ$1)*(КАЛЕНДАРЬ!$BI6=GRID!$B$3:$AQ$3), 0))*(1-GRID!$B$27))</f>
        <v>46400</v>
      </c>
      <c r="O486" s="35" cm="1">
        <f t="array" ref="O486">IF($I$2="Открытый тариф",
INDEX(GRID!$B$4:$AQ$10,MATCH($O$7,GRID!$A$4:$A$10,0),MATCH(1,($U$2=GRID!$B$1:$AQ$1)*(КАЛЕНДАРЬ!BI6=GRID!$B$3:$AQ$3), 0)),
INDEX(GRID!$B$4:$AQ$10,MATCH($O$7,GRID!$A$4:$A$10,0),MATCH(1,($U$2=GRID!$B$1:$AQ$1)*(КАЛЕНДАРЬ!BI6=GRID!$B$3:$AQ$3), 0))*(1-GRID!$B$27))</f>
        <v>86900</v>
      </c>
      <c r="P486" s="35" cm="1">
        <f t="array" ref="P486">IF($I$2="Открытый тариф",
INDEX(GRID!$B$13:$AQ$19,MATCH($O$7,GRID!$A$13:$A$19,0),MATCH(1,($U$2=GRID!$B$1:$AQ$1)*(КАЛЕНДАРЬ!$BI6=GRID!$B$3:$AQ$3), 0)),
INDEX(GRID!$B$13:$AQ$19,MATCH($O$7,GRID!$A$13:$A$19,0),MATCH(1,($U$2=GRID!$B$1:$AQ$1)*(КАЛЕНДАРЬ!$BI6=GRID!$B$3:$AQ$3), 0))*(1-GRID!$B$27))</f>
        <v>86900</v>
      </c>
    </row>
    <row r="487" spans="1:16" x14ac:dyDescent="0.2">
      <c r="A487" s="58" t="s">
        <v>16</v>
      </c>
      <c r="B487" s="59">
        <v>4</v>
      </c>
      <c r="C487" s="35" cm="1">
        <f t="array" ref="C487">IF($I$2="Открытый тариф",
INDEX(GRID!$B$4:$AQ$10,MATCH($C$7,GRID!$A$4:$A$10,0),MATCH(1,($U$2=GRID!$B$1:$AQ$1)*(КАЛЕНДАРЬ!BI7=GRID!$B$3:$AQ$3), 0)),
INDEX(GRID!$B$4:$AQ$10,MATCH($C$7,GRID!$A$4:$A$10,0),MATCH(1,($U$2=GRID!$B$1:$AQ$1)*(КАЛЕНДАРЬ!BI7=GRID!$B$3:$AQ$3), 0))*(1-GRID!$B$27))</f>
        <v>19400</v>
      </c>
      <c r="D487" s="35" cm="1">
        <f t="array" ref="D487">IF($I$2="Открытый тариф",
INDEX(GRID!$B$13:$AQ$19,MATCH($C$7,GRID!$A$13:$A$19,0),MATCH(1,($U$2=GRID!$B$1:$AQ$1)*(КАЛЕНДАРЬ!$BI7=GRID!$B$3:$AQ$3), 0)),
INDEX(GRID!$B$13:$AQ$19,MATCH($C$7,GRID!$A$13:$A$19,0),MATCH(1,($U$2=GRID!$B$1:$AQ$1)*(КАЛЕНДАРЬ!$BI7=GRID!$B$3:$AQ$3), 0))*(1-GRID!$B$27))</f>
        <v>22400</v>
      </c>
      <c r="E487" s="35" cm="1">
        <f t="array" ref="E487">IF($I$2="Открытый тариф",
INDEX(GRID!$B$4:$AQ$10,MATCH($E$7,GRID!$A$4:$A$10,0),MATCH(1,($U$2=GRID!$B$1:$AQ$1)*(КАЛЕНДАРЬ!BI7=GRID!$B$3:$AQ$3), 0)),
INDEX(GRID!$B$4:$AQ$10,MATCH($E$7,GRID!$A$4:$A$10,0),MATCH(1,($U$2=GRID!$B$1:$AQ$1)*(КАЛЕНДАРЬ!BI7=GRID!$B$3:$AQ$3), 0))*(1-GRID!$B$27))</f>
        <v>23400</v>
      </c>
      <c r="F487" s="35" cm="1">
        <f t="array" ref="F487">IF($I$2="Открытый тариф",
INDEX(GRID!$B$13:$AQ$19,MATCH($E$7,GRID!$A$13:$A$19,0),MATCH(1,($U$2=GRID!$B$1:$AQ$1)*(КАЛЕНДАРЬ!$BI7=GRID!$B$3:$AQ$3), 0)),
INDEX(GRID!$B$13:$AQ$19,MATCH($E$7,GRID!$A$13:$A$19,0),MATCH(1,($U$2=GRID!$B$1:$AQ$1)*(КАЛЕНДАРЬ!$BI7=GRID!$B$3:$AQ$3), 0))*(1-GRID!$B$27))</f>
        <v>26400</v>
      </c>
      <c r="G487" s="35" cm="1">
        <f t="array" ref="G487">IF($I$2="Открытый тариф",
INDEX(GRID!$B$4:$AQ$10,MATCH($G$7,GRID!$A$4:$A$10,0),MATCH(1,($U$2=GRID!$B$1:$AQ$1)*(КАЛЕНДАРЬ!BI7=GRID!$B$3:$AQ$3), 0)),
INDEX(GRID!$B$4:$AQ$10,MATCH($G$7,GRID!$A$4:$A$10,0),MATCH(1,($U$2=GRID!$B$1:$AQ$1)*(КАЛЕНДАРЬ!BI7=GRID!$B$3:$AQ$3), 0))*(1-GRID!$B$27))</f>
        <v>24500</v>
      </c>
      <c r="H487" s="35" cm="1">
        <f t="array" ref="H487">IF($I$2="Открытый тариф",
INDEX(GRID!$B$13:$AQ$19,MATCH($G$7,GRID!$A$13:$A$19,0),MATCH(1,($U$2=GRID!$B$1:$AQ$1)*(КАЛЕНДАРЬ!$BI7=GRID!$B$3:$AQ$3), 0)),
INDEX(GRID!$B$13:$AQ$19,MATCH($G$7,GRID!$A$13:$A$19,0),MATCH(1,($U$2=GRID!$B$1:$AQ$1)*(КАЛЕНДАРЬ!$BI7=GRID!$B$3:$AQ$3), 0))*(1-GRID!$B$27))</f>
        <v>27500</v>
      </c>
      <c r="I487" s="35" cm="1">
        <f t="array" ref="I487">IF($I$2="Открытый тариф",
INDEX(GRID!$B$4:$AQ$10,MATCH($I$7,GRID!$A$4:$A$10,0),MATCH(1,($U$2=GRID!$B$1:$AQ$1)*(КАЛЕНДАРЬ!BI7=GRID!$B$3:$AQ$3), 0)),
INDEX(GRID!$B$4:$AQ$10,MATCH($I$7,GRID!$A$4:$A$10,0),MATCH(1,($U$2=GRID!$B$1:$AQ$1)*(КАЛЕНДАРЬ!BI7=GRID!$B$3:$AQ$3), 0))*(1-GRID!$B$27))</f>
        <v>31400</v>
      </c>
      <c r="J487" s="35" cm="1">
        <f t="array" ref="J487">IF($I$2="Открытый тариф",
INDEX(GRID!$B$13:$AQ$19,MATCH($I$7,GRID!$A$13:$A$19,0),MATCH(1,($U$2=GRID!$B$1:$AQ$1)*(КАЛЕНДАРЬ!$BI7=GRID!$B$3:$AQ$3), 0)),
INDEX(GRID!$B$13:$AQ$19,MATCH($I$7,GRID!$A$13:$A$19,0),MATCH(1,($U$2=GRID!$B$1:$AQ$1)*(КАЛЕНДАРЬ!$BI7=GRID!$B$3:$AQ$3), 0))*(1-GRID!$B$27))</f>
        <v>34400</v>
      </c>
      <c r="K487" s="35" cm="1">
        <f t="array" ref="K487">IF($I$2="Открытый тариф",
INDEX(GRID!$B$4:$AQ$10,MATCH($K$7,GRID!$A$4:$A$10,0),MATCH(1,($U$2=GRID!$B$1:$AQ$1)*(КАЛЕНДАРЬ!BI7=GRID!$B$3:$AQ$3), 0)),
INDEX(GRID!$B$4:$AQ$10,MATCH($K$7,GRID!$A$4:$A$10,0),MATCH(1,($U$2=GRID!$B$1:$AQ$1)*(КАЛЕНДАРЬ!BI7=GRID!$B$3:$AQ$3), 0))*(1-GRID!$B$27))</f>
        <v>34600</v>
      </c>
      <c r="L487" s="35" cm="1">
        <f t="array" ref="L487">IF($I$2="Открытый тариф",
INDEX(GRID!$B$13:$AQ$19,MATCH($K$7,GRID!$A$13:$A$19,0),MATCH(1,($U$2=GRID!$B$1:$AQ$1)*(КАЛЕНДАРЬ!$BI7=GRID!$B$3:$AQ$3), 0)),
INDEX(GRID!$B$13:$AQ$19,MATCH($K$7,GRID!$A$13:$A$19,0),MATCH(1,($U$2=GRID!$B$1:$AQ$1)*(КАЛЕНДАРЬ!$BI7=GRID!$B$3:$AQ$3), 0))*(1-GRID!$B$27))</f>
        <v>37600</v>
      </c>
      <c r="M487" s="35" cm="1">
        <f t="array" ref="M487">IF($I$2="Открытый тариф",
INDEX(GRID!$B$4:$AQ$10,MATCH($M$7,GRID!$A$4:$A$10,0),MATCH(1,($U$2=GRID!$B$1:$AQ$1)*(КАЛЕНДАРЬ!BI7=GRID!$B$3:$AQ$3), 0)),
INDEX(GRID!$B$4:$AQ$10,MATCH($M$7,GRID!$A$4:$A$10,0),MATCH(1,($U$2=GRID!$B$1:$AQ$1)*(КАЛЕНДАРЬ!BI7=GRID!$B$3:$AQ$3), 0))*(1-GRID!$B$27))</f>
        <v>43400</v>
      </c>
      <c r="N487" s="35" cm="1">
        <f t="array" ref="N487">IF($I$2="Открытый тариф",
INDEX(GRID!$B$13:$AQ$19,MATCH($M$7,GRID!$A$13:$A$19,0),MATCH(1,($U$2=GRID!$B$1:$AQ$1)*(КАЛЕНДАРЬ!$BI7=GRID!$B$3:$AQ$3), 0)),
INDEX(GRID!$B$13:$AQ$19,MATCH($M$7,GRID!$A$13:$A$19,0),MATCH(1,($U$2=GRID!$B$1:$AQ$1)*(КАЛЕНДАРЬ!$BI7=GRID!$B$3:$AQ$3), 0))*(1-GRID!$B$27))</f>
        <v>46400</v>
      </c>
      <c r="O487" s="35" cm="1">
        <f t="array" ref="O487">IF($I$2="Открытый тариф",
INDEX(GRID!$B$4:$AQ$10,MATCH($O$7,GRID!$A$4:$A$10,0),MATCH(1,($U$2=GRID!$B$1:$AQ$1)*(КАЛЕНДАРЬ!BI7=GRID!$B$3:$AQ$3), 0)),
INDEX(GRID!$B$4:$AQ$10,MATCH($O$7,GRID!$A$4:$A$10,0),MATCH(1,($U$2=GRID!$B$1:$AQ$1)*(КАЛЕНДАРЬ!BI7=GRID!$B$3:$AQ$3), 0))*(1-GRID!$B$27))</f>
        <v>86900</v>
      </c>
      <c r="P487" s="35" cm="1">
        <f t="array" ref="P487">IF($I$2="Открытый тариф",
INDEX(GRID!$B$13:$AQ$19,MATCH($O$7,GRID!$A$13:$A$19,0),MATCH(1,($U$2=GRID!$B$1:$AQ$1)*(КАЛЕНДАРЬ!$BI7=GRID!$B$3:$AQ$3), 0)),
INDEX(GRID!$B$13:$AQ$19,MATCH($O$7,GRID!$A$13:$A$19,0),MATCH(1,($U$2=GRID!$B$1:$AQ$1)*(КАЛЕНДАРЬ!$BI7=GRID!$B$3:$AQ$3), 0))*(1-GRID!$B$27))</f>
        <v>86900</v>
      </c>
    </row>
    <row r="488" spans="1:16" x14ac:dyDescent="0.2">
      <c r="A488" s="58" t="s">
        <v>17</v>
      </c>
      <c r="B488" s="59">
        <v>5</v>
      </c>
      <c r="C488" s="35" cm="1">
        <f t="array" ref="C488">IF($I$2="Открытый тариф",
INDEX(GRID!$B$4:$AQ$10,MATCH($C$7,GRID!$A$4:$A$10,0),MATCH(1,($U$2=GRID!$B$1:$AQ$1)*(КАЛЕНДАРЬ!BI8=GRID!$B$3:$AQ$3), 0)),
INDEX(GRID!$B$4:$AQ$10,MATCH($C$7,GRID!$A$4:$A$10,0),MATCH(1,($U$2=GRID!$B$1:$AQ$1)*(КАЛЕНДАРЬ!BI8=GRID!$B$3:$AQ$3), 0))*(1-GRID!$B$27))</f>
        <v>19400</v>
      </c>
      <c r="D488" s="35" cm="1">
        <f t="array" ref="D488">IF($I$2="Открытый тариф",
INDEX(GRID!$B$13:$AQ$19,MATCH($C$7,GRID!$A$13:$A$19,0),MATCH(1,($U$2=GRID!$B$1:$AQ$1)*(КАЛЕНДАРЬ!$BI8=GRID!$B$3:$AQ$3), 0)),
INDEX(GRID!$B$13:$AQ$19,MATCH($C$7,GRID!$A$13:$A$19,0),MATCH(1,($U$2=GRID!$B$1:$AQ$1)*(КАЛЕНДАРЬ!$BI8=GRID!$B$3:$AQ$3), 0))*(1-GRID!$B$27))</f>
        <v>22400</v>
      </c>
      <c r="E488" s="35" cm="1">
        <f t="array" ref="E488">IF($I$2="Открытый тариф",
INDEX(GRID!$B$4:$AQ$10,MATCH($E$7,GRID!$A$4:$A$10,0),MATCH(1,($U$2=GRID!$B$1:$AQ$1)*(КАЛЕНДАРЬ!BI8=GRID!$B$3:$AQ$3), 0)),
INDEX(GRID!$B$4:$AQ$10,MATCH($E$7,GRID!$A$4:$A$10,0),MATCH(1,($U$2=GRID!$B$1:$AQ$1)*(КАЛЕНДАРЬ!BI8=GRID!$B$3:$AQ$3), 0))*(1-GRID!$B$27))</f>
        <v>23400</v>
      </c>
      <c r="F488" s="35" cm="1">
        <f t="array" ref="F488">IF($I$2="Открытый тариф",
INDEX(GRID!$B$13:$AQ$19,MATCH($E$7,GRID!$A$13:$A$19,0),MATCH(1,($U$2=GRID!$B$1:$AQ$1)*(КАЛЕНДАРЬ!$BI8=GRID!$B$3:$AQ$3), 0)),
INDEX(GRID!$B$13:$AQ$19,MATCH($E$7,GRID!$A$13:$A$19,0),MATCH(1,($U$2=GRID!$B$1:$AQ$1)*(КАЛЕНДАРЬ!$BI8=GRID!$B$3:$AQ$3), 0))*(1-GRID!$B$27))</f>
        <v>26400</v>
      </c>
      <c r="G488" s="35" cm="1">
        <f t="array" ref="G488">IF($I$2="Открытый тариф",
INDEX(GRID!$B$4:$AQ$10,MATCH($G$7,GRID!$A$4:$A$10,0),MATCH(1,($U$2=GRID!$B$1:$AQ$1)*(КАЛЕНДАРЬ!BI8=GRID!$B$3:$AQ$3), 0)),
INDEX(GRID!$B$4:$AQ$10,MATCH($G$7,GRID!$A$4:$A$10,0),MATCH(1,($U$2=GRID!$B$1:$AQ$1)*(КАЛЕНДАРЬ!BI8=GRID!$B$3:$AQ$3), 0))*(1-GRID!$B$27))</f>
        <v>24500</v>
      </c>
      <c r="H488" s="35" cm="1">
        <f t="array" ref="H488">IF($I$2="Открытый тариф",
INDEX(GRID!$B$13:$AQ$19,MATCH($G$7,GRID!$A$13:$A$19,0),MATCH(1,($U$2=GRID!$B$1:$AQ$1)*(КАЛЕНДАРЬ!$BI8=GRID!$B$3:$AQ$3), 0)),
INDEX(GRID!$B$13:$AQ$19,MATCH($G$7,GRID!$A$13:$A$19,0),MATCH(1,($U$2=GRID!$B$1:$AQ$1)*(КАЛЕНДАРЬ!$BI8=GRID!$B$3:$AQ$3), 0))*(1-GRID!$B$27))</f>
        <v>27500</v>
      </c>
      <c r="I488" s="35" cm="1">
        <f t="array" ref="I488">IF($I$2="Открытый тариф",
INDEX(GRID!$B$4:$AQ$10,MATCH($I$7,GRID!$A$4:$A$10,0),MATCH(1,($U$2=GRID!$B$1:$AQ$1)*(КАЛЕНДАРЬ!BI8=GRID!$B$3:$AQ$3), 0)),
INDEX(GRID!$B$4:$AQ$10,MATCH($I$7,GRID!$A$4:$A$10,0),MATCH(1,($U$2=GRID!$B$1:$AQ$1)*(КАЛЕНДАРЬ!BI8=GRID!$B$3:$AQ$3), 0))*(1-GRID!$B$27))</f>
        <v>31400</v>
      </c>
      <c r="J488" s="35" cm="1">
        <f t="array" ref="J488">IF($I$2="Открытый тариф",
INDEX(GRID!$B$13:$AQ$19,MATCH($I$7,GRID!$A$13:$A$19,0),MATCH(1,($U$2=GRID!$B$1:$AQ$1)*(КАЛЕНДАРЬ!$BI8=GRID!$B$3:$AQ$3), 0)),
INDEX(GRID!$B$13:$AQ$19,MATCH($I$7,GRID!$A$13:$A$19,0),MATCH(1,($U$2=GRID!$B$1:$AQ$1)*(КАЛЕНДАРЬ!$BI8=GRID!$B$3:$AQ$3), 0))*(1-GRID!$B$27))</f>
        <v>34400</v>
      </c>
      <c r="K488" s="35" cm="1">
        <f t="array" ref="K488">IF($I$2="Открытый тариф",
INDEX(GRID!$B$4:$AQ$10,MATCH($K$7,GRID!$A$4:$A$10,0),MATCH(1,($U$2=GRID!$B$1:$AQ$1)*(КАЛЕНДАРЬ!BI8=GRID!$B$3:$AQ$3), 0)),
INDEX(GRID!$B$4:$AQ$10,MATCH($K$7,GRID!$A$4:$A$10,0),MATCH(1,($U$2=GRID!$B$1:$AQ$1)*(КАЛЕНДАРЬ!BI8=GRID!$B$3:$AQ$3), 0))*(1-GRID!$B$27))</f>
        <v>34600</v>
      </c>
      <c r="L488" s="35" cm="1">
        <f t="array" ref="L488">IF($I$2="Открытый тариф",
INDEX(GRID!$B$13:$AQ$19,MATCH($K$7,GRID!$A$13:$A$19,0),MATCH(1,($U$2=GRID!$B$1:$AQ$1)*(КАЛЕНДАРЬ!$BI8=GRID!$B$3:$AQ$3), 0)),
INDEX(GRID!$B$13:$AQ$19,MATCH($K$7,GRID!$A$13:$A$19,0),MATCH(1,($U$2=GRID!$B$1:$AQ$1)*(КАЛЕНДАРЬ!$BI8=GRID!$B$3:$AQ$3), 0))*(1-GRID!$B$27))</f>
        <v>37600</v>
      </c>
      <c r="M488" s="35" cm="1">
        <f t="array" ref="M488">IF($I$2="Открытый тариф",
INDEX(GRID!$B$4:$AQ$10,MATCH($M$7,GRID!$A$4:$A$10,0),MATCH(1,($U$2=GRID!$B$1:$AQ$1)*(КАЛЕНДАРЬ!BI8=GRID!$B$3:$AQ$3), 0)),
INDEX(GRID!$B$4:$AQ$10,MATCH($M$7,GRID!$A$4:$A$10,0),MATCH(1,($U$2=GRID!$B$1:$AQ$1)*(КАЛЕНДАРЬ!BI8=GRID!$B$3:$AQ$3), 0))*(1-GRID!$B$27))</f>
        <v>43400</v>
      </c>
      <c r="N488" s="35" cm="1">
        <f t="array" ref="N488">IF($I$2="Открытый тариф",
INDEX(GRID!$B$13:$AQ$19,MATCH($M$7,GRID!$A$13:$A$19,0),MATCH(1,($U$2=GRID!$B$1:$AQ$1)*(КАЛЕНДАРЬ!$BI8=GRID!$B$3:$AQ$3), 0)),
INDEX(GRID!$B$13:$AQ$19,MATCH($M$7,GRID!$A$13:$A$19,0),MATCH(1,($U$2=GRID!$B$1:$AQ$1)*(КАЛЕНДАРЬ!$BI8=GRID!$B$3:$AQ$3), 0))*(1-GRID!$B$27))</f>
        <v>46400</v>
      </c>
      <c r="O488" s="35" cm="1">
        <f t="array" ref="O488">IF($I$2="Открытый тариф",
INDEX(GRID!$B$4:$AQ$10,MATCH($O$7,GRID!$A$4:$A$10,0),MATCH(1,($U$2=GRID!$B$1:$AQ$1)*(КАЛЕНДАРЬ!BI8=GRID!$B$3:$AQ$3), 0)),
INDEX(GRID!$B$4:$AQ$10,MATCH($O$7,GRID!$A$4:$A$10,0),MATCH(1,($U$2=GRID!$B$1:$AQ$1)*(КАЛЕНДАРЬ!BI8=GRID!$B$3:$AQ$3), 0))*(1-GRID!$B$27))</f>
        <v>86900</v>
      </c>
      <c r="P488" s="35" cm="1">
        <f t="array" ref="P488">IF($I$2="Открытый тариф",
INDEX(GRID!$B$13:$AQ$19,MATCH($O$7,GRID!$A$13:$A$19,0),MATCH(1,($U$2=GRID!$B$1:$AQ$1)*(КАЛЕНДАРЬ!$BI8=GRID!$B$3:$AQ$3), 0)),
INDEX(GRID!$B$13:$AQ$19,MATCH($O$7,GRID!$A$13:$A$19,0),MATCH(1,($U$2=GRID!$B$1:$AQ$1)*(КАЛЕНДАРЬ!$BI8=GRID!$B$3:$AQ$3), 0))*(1-GRID!$B$27))</f>
        <v>86900</v>
      </c>
    </row>
    <row r="489" spans="1:16" x14ac:dyDescent="0.2">
      <c r="A489" s="58" t="s">
        <v>18</v>
      </c>
      <c r="B489" s="59">
        <v>6</v>
      </c>
      <c r="C489" s="35" cm="1">
        <f t="array" ref="C489">IF($I$2="Открытый тариф",
INDEX(GRID!$B$4:$AQ$10,MATCH($C$7,GRID!$A$4:$A$10,0),MATCH(1,($U$2=GRID!$B$1:$AQ$1)*(КАЛЕНДАРЬ!BI9=GRID!$B$3:$AQ$3), 0)),
INDEX(GRID!$B$4:$AQ$10,MATCH($C$7,GRID!$A$4:$A$10,0),MATCH(1,($U$2=GRID!$B$1:$AQ$1)*(КАЛЕНДАРЬ!BI9=GRID!$B$3:$AQ$3), 0))*(1-GRID!$B$27))</f>
        <v>19400</v>
      </c>
      <c r="D489" s="35" cm="1">
        <f t="array" ref="D489">IF($I$2="Открытый тариф",
INDEX(GRID!$B$13:$AQ$19,MATCH($C$7,GRID!$A$13:$A$19,0),MATCH(1,($U$2=GRID!$B$1:$AQ$1)*(КАЛЕНДАРЬ!$BI9=GRID!$B$3:$AQ$3), 0)),
INDEX(GRID!$B$13:$AQ$19,MATCH($C$7,GRID!$A$13:$A$19,0),MATCH(1,($U$2=GRID!$B$1:$AQ$1)*(КАЛЕНДАРЬ!$BI9=GRID!$B$3:$AQ$3), 0))*(1-GRID!$B$27))</f>
        <v>22400</v>
      </c>
      <c r="E489" s="35" cm="1">
        <f t="array" ref="E489">IF($I$2="Открытый тариф",
INDEX(GRID!$B$4:$AQ$10,MATCH($E$7,GRID!$A$4:$A$10,0),MATCH(1,($U$2=GRID!$B$1:$AQ$1)*(КАЛЕНДАРЬ!BI9=GRID!$B$3:$AQ$3), 0)),
INDEX(GRID!$B$4:$AQ$10,MATCH($E$7,GRID!$A$4:$A$10,0),MATCH(1,($U$2=GRID!$B$1:$AQ$1)*(КАЛЕНДАРЬ!BI9=GRID!$B$3:$AQ$3), 0))*(1-GRID!$B$27))</f>
        <v>23400</v>
      </c>
      <c r="F489" s="35" cm="1">
        <f t="array" ref="F489">IF($I$2="Открытый тариф",
INDEX(GRID!$B$13:$AQ$19,MATCH($E$7,GRID!$A$13:$A$19,0),MATCH(1,($U$2=GRID!$B$1:$AQ$1)*(КАЛЕНДАРЬ!$BI9=GRID!$B$3:$AQ$3), 0)),
INDEX(GRID!$B$13:$AQ$19,MATCH($E$7,GRID!$A$13:$A$19,0),MATCH(1,($U$2=GRID!$B$1:$AQ$1)*(КАЛЕНДАРЬ!$BI9=GRID!$B$3:$AQ$3), 0))*(1-GRID!$B$27))</f>
        <v>26400</v>
      </c>
      <c r="G489" s="35" cm="1">
        <f t="array" ref="G489">IF($I$2="Открытый тариф",
INDEX(GRID!$B$4:$AQ$10,MATCH($G$7,GRID!$A$4:$A$10,0),MATCH(1,($U$2=GRID!$B$1:$AQ$1)*(КАЛЕНДАРЬ!BI9=GRID!$B$3:$AQ$3), 0)),
INDEX(GRID!$B$4:$AQ$10,MATCH($G$7,GRID!$A$4:$A$10,0),MATCH(1,($U$2=GRID!$B$1:$AQ$1)*(КАЛЕНДАРЬ!BI9=GRID!$B$3:$AQ$3), 0))*(1-GRID!$B$27))</f>
        <v>24500</v>
      </c>
      <c r="H489" s="35" cm="1">
        <f t="array" ref="H489">IF($I$2="Открытый тариф",
INDEX(GRID!$B$13:$AQ$19,MATCH($G$7,GRID!$A$13:$A$19,0),MATCH(1,($U$2=GRID!$B$1:$AQ$1)*(КАЛЕНДАРЬ!$BI9=GRID!$B$3:$AQ$3), 0)),
INDEX(GRID!$B$13:$AQ$19,MATCH($G$7,GRID!$A$13:$A$19,0),MATCH(1,($U$2=GRID!$B$1:$AQ$1)*(КАЛЕНДАРЬ!$BI9=GRID!$B$3:$AQ$3), 0))*(1-GRID!$B$27))</f>
        <v>27500</v>
      </c>
      <c r="I489" s="35" cm="1">
        <f t="array" ref="I489">IF($I$2="Открытый тариф",
INDEX(GRID!$B$4:$AQ$10,MATCH($I$7,GRID!$A$4:$A$10,0),MATCH(1,($U$2=GRID!$B$1:$AQ$1)*(КАЛЕНДАРЬ!BI9=GRID!$B$3:$AQ$3), 0)),
INDEX(GRID!$B$4:$AQ$10,MATCH($I$7,GRID!$A$4:$A$10,0),MATCH(1,($U$2=GRID!$B$1:$AQ$1)*(КАЛЕНДАРЬ!BI9=GRID!$B$3:$AQ$3), 0))*(1-GRID!$B$27))</f>
        <v>31400</v>
      </c>
      <c r="J489" s="35" cm="1">
        <f t="array" ref="J489">IF($I$2="Открытый тариф",
INDEX(GRID!$B$13:$AQ$19,MATCH($I$7,GRID!$A$13:$A$19,0),MATCH(1,($U$2=GRID!$B$1:$AQ$1)*(КАЛЕНДАРЬ!$BI9=GRID!$B$3:$AQ$3), 0)),
INDEX(GRID!$B$13:$AQ$19,MATCH($I$7,GRID!$A$13:$A$19,0),MATCH(1,($U$2=GRID!$B$1:$AQ$1)*(КАЛЕНДАРЬ!$BI9=GRID!$B$3:$AQ$3), 0))*(1-GRID!$B$27))</f>
        <v>34400</v>
      </c>
      <c r="K489" s="35" cm="1">
        <f t="array" ref="K489">IF($I$2="Открытый тариф",
INDEX(GRID!$B$4:$AQ$10,MATCH($K$7,GRID!$A$4:$A$10,0),MATCH(1,($U$2=GRID!$B$1:$AQ$1)*(КАЛЕНДАРЬ!BI9=GRID!$B$3:$AQ$3), 0)),
INDEX(GRID!$B$4:$AQ$10,MATCH($K$7,GRID!$A$4:$A$10,0),MATCH(1,($U$2=GRID!$B$1:$AQ$1)*(КАЛЕНДАРЬ!BI9=GRID!$B$3:$AQ$3), 0))*(1-GRID!$B$27))</f>
        <v>34600</v>
      </c>
      <c r="L489" s="35" cm="1">
        <f t="array" ref="L489">IF($I$2="Открытый тариф",
INDEX(GRID!$B$13:$AQ$19,MATCH($K$7,GRID!$A$13:$A$19,0),MATCH(1,($U$2=GRID!$B$1:$AQ$1)*(КАЛЕНДАРЬ!$BI9=GRID!$B$3:$AQ$3), 0)),
INDEX(GRID!$B$13:$AQ$19,MATCH($K$7,GRID!$A$13:$A$19,0),MATCH(1,($U$2=GRID!$B$1:$AQ$1)*(КАЛЕНДАРЬ!$BI9=GRID!$B$3:$AQ$3), 0))*(1-GRID!$B$27))</f>
        <v>37600</v>
      </c>
      <c r="M489" s="35" cm="1">
        <f t="array" ref="M489">IF($I$2="Открытый тариф",
INDEX(GRID!$B$4:$AQ$10,MATCH($M$7,GRID!$A$4:$A$10,0),MATCH(1,($U$2=GRID!$B$1:$AQ$1)*(КАЛЕНДАРЬ!BI9=GRID!$B$3:$AQ$3), 0)),
INDEX(GRID!$B$4:$AQ$10,MATCH($M$7,GRID!$A$4:$A$10,0),MATCH(1,($U$2=GRID!$B$1:$AQ$1)*(КАЛЕНДАРЬ!BI9=GRID!$B$3:$AQ$3), 0))*(1-GRID!$B$27))</f>
        <v>43400</v>
      </c>
      <c r="N489" s="35" cm="1">
        <f t="array" ref="N489">IF($I$2="Открытый тариф",
INDEX(GRID!$B$13:$AQ$19,MATCH($M$7,GRID!$A$13:$A$19,0),MATCH(1,($U$2=GRID!$B$1:$AQ$1)*(КАЛЕНДАРЬ!$BI9=GRID!$B$3:$AQ$3), 0)),
INDEX(GRID!$B$13:$AQ$19,MATCH($M$7,GRID!$A$13:$A$19,0),MATCH(1,($U$2=GRID!$B$1:$AQ$1)*(КАЛЕНДАРЬ!$BI9=GRID!$B$3:$AQ$3), 0))*(1-GRID!$B$27))</f>
        <v>46400</v>
      </c>
      <c r="O489" s="35" cm="1">
        <f t="array" ref="O489">IF($I$2="Открытый тариф",
INDEX(GRID!$B$4:$AQ$10,MATCH($O$7,GRID!$A$4:$A$10,0),MATCH(1,($U$2=GRID!$B$1:$AQ$1)*(КАЛЕНДАРЬ!BI9=GRID!$B$3:$AQ$3), 0)),
INDEX(GRID!$B$4:$AQ$10,MATCH($O$7,GRID!$A$4:$A$10,0),MATCH(1,($U$2=GRID!$B$1:$AQ$1)*(КАЛЕНДАРЬ!BI9=GRID!$B$3:$AQ$3), 0))*(1-GRID!$B$27))</f>
        <v>86900</v>
      </c>
      <c r="P489" s="35" cm="1">
        <f t="array" ref="P489">IF($I$2="Открытый тариф",
INDEX(GRID!$B$13:$AQ$19,MATCH($O$7,GRID!$A$13:$A$19,0),MATCH(1,($U$2=GRID!$B$1:$AQ$1)*(КАЛЕНДАРЬ!$BI9=GRID!$B$3:$AQ$3), 0)),
INDEX(GRID!$B$13:$AQ$19,MATCH($O$7,GRID!$A$13:$A$19,0),MATCH(1,($U$2=GRID!$B$1:$AQ$1)*(КАЛЕНДАРЬ!$BI9=GRID!$B$3:$AQ$3), 0))*(1-GRID!$B$27))</f>
        <v>86900</v>
      </c>
    </row>
    <row r="490" spans="1:16" x14ac:dyDescent="0.2">
      <c r="A490" s="58" t="s">
        <v>19</v>
      </c>
      <c r="B490" s="59">
        <v>7</v>
      </c>
      <c r="C490" s="35" cm="1">
        <f t="array" ref="C490">IF($I$2="Открытый тариф",
INDEX(GRID!$B$4:$AQ$10,MATCH($C$7,GRID!$A$4:$A$10,0),MATCH(1,($U$2=GRID!$B$1:$AQ$1)*(КАЛЕНДАРЬ!BI10=GRID!$B$3:$AQ$3), 0)),
INDEX(GRID!$B$4:$AQ$10,MATCH($C$7,GRID!$A$4:$A$10,0),MATCH(1,($U$2=GRID!$B$1:$AQ$1)*(КАЛЕНДАРЬ!BI10=GRID!$B$3:$AQ$3), 0))*(1-GRID!$B$27))</f>
        <v>19400</v>
      </c>
      <c r="D490" s="35" cm="1">
        <f t="array" ref="D490">IF($I$2="Открытый тариф",
INDEX(GRID!$B$13:$AQ$19,MATCH($C$7,GRID!$A$13:$A$19,0),MATCH(1,($U$2=GRID!$B$1:$AQ$1)*(КАЛЕНДАРЬ!$BI10=GRID!$B$3:$AQ$3), 0)),
INDEX(GRID!$B$13:$AQ$19,MATCH($C$7,GRID!$A$13:$A$19,0),MATCH(1,($U$2=GRID!$B$1:$AQ$1)*(КАЛЕНДАРЬ!$BI10=GRID!$B$3:$AQ$3), 0))*(1-GRID!$B$27))</f>
        <v>22400</v>
      </c>
      <c r="E490" s="35" cm="1">
        <f t="array" ref="E490">IF($I$2="Открытый тариф",
INDEX(GRID!$B$4:$AQ$10,MATCH($E$7,GRID!$A$4:$A$10,0),MATCH(1,($U$2=GRID!$B$1:$AQ$1)*(КАЛЕНДАРЬ!BI10=GRID!$B$3:$AQ$3), 0)),
INDEX(GRID!$B$4:$AQ$10,MATCH($E$7,GRID!$A$4:$A$10,0),MATCH(1,($U$2=GRID!$B$1:$AQ$1)*(КАЛЕНДАРЬ!BI10=GRID!$B$3:$AQ$3), 0))*(1-GRID!$B$27))</f>
        <v>23400</v>
      </c>
      <c r="F490" s="35" cm="1">
        <f t="array" ref="F490">IF($I$2="Открытый тариф",
INDEX(GRID!$B$13:$AQ$19,MATCH($E$7,GRID!$A$13:$A$19,0),MATCH(1,($U$2=GRID!$B$1:$AQ$1)*(КАЛЕНДАРЬ!$BI10=GRID!$B$3:$AQ$3), 0)),
INDEX(GRID!$B$13:$AQ$19,MATCH($E$7,GRID!$A$13:$A$19,0),MATCH(1,($U$2=GRID!$B$1:$AQ$1)*(КАЛЕНДАРЬ!$BI10=GRID!$B$3:$AQ$3), 0))*(1-GRID!$B$27))</f>
        <v>26400</v>
      </c>
      <c r="G490" s="35" cm="1">
        <f t="array" ref="G490">IF($I$2="Открытый тариф",
INDEX(GRID!$B$4:$AQ$10,MATCH($G$7,GRID!$A$4:$A$10,0),MATCH(1,($U$2=GRID!$B$1:$AQ$1)*(КАЛЕНДАРЬ!BI10=GRID!$B$3:$AQ$3), 0)),
INDEX(GRID!$B$4:$AQ$10,MATCH($G$7,GRID!$A$4:$A$10,0),MATCH(1,($U$2=GRID!$B$1:$AQ$1)*(КАЛЕНДАРЬ!BI10=GRID!$B$3:$AQ$3), 0))*(1-GRID!$B$27))</f>
        <v>24500</v>
      </c>
      <c r="H490" s="35" cm="1">
        <f t="array" ref="H490">IF($I$2="Открытый тариф",
INDEX(GRID!$B$13:$AQ$19,MATCH($G$7,GRID!$A$13:$A$19,0),MATCH(1,($U$2=GRID!$B$1:$AQ$1)*(КАЛЕНДАРЬ!$BI10=GRID!$B$3:$AQ$3), 0)),
INDEX(GRID!$B$13:$AQ$19,MATCH($G$7,GRID!$A$13:$A$19,0),MATCH(1,($U$2=GRID!$B$1:$AQ$1)*(КАЛЕНДАРЬ!$BI10=GRID!$B$3:$AQ$3), 0))*(1-GRID!$B$27))</f>
        <v>27500</v>
      </c>
      <c r="I490" s="35" cm="1">
        <f t="array" ref="I490">IF($I$2="Открытый тариф",
INDEX(GRID!$B$4:$AQ$10,MATCH($I$7,GRID!$A$4:$A$10,0),MATCH(1,($U$2=GRID!$B$1:$AQ$1)*(КАЛЕНДАРЬ!BI10=GRID!$B$3:$AQ$3), 0)),
INDEX(GRID!$B$4:$AQ$10,MATCH($I$7,GRID!$A$4:$A$10,0),MATCH(1,($U$2=GRID!$B$1:$AQ$1)*(КАЛЕНДАРЬ!BI10=GRID!$B$3:$AQ$3), 0))*(1-GRID!$B$27))</f>
        <v>31400</v>
      </c>
      <c r="J490" s="35" cm="1">
        <f t="array" ref="J490">IF($I$2="Открытый тариф",
INDEX(GRID!$B$13:$AQ$19,MATCH($I$7,GRID!$A$13:$A$19,0),MATCH(1,($U$2=GRID!$B$1:$AQ$1)*(КАЛЕНДАРЬ!$BI10=GRID!$B$3:$AQ$3), 0)),
INDEX(GRID!$B$13:$AQ$19,MATCH($I$7,GRID!$A$13:$A$19,0),MATCH(1,($U$2=GRID!$B$1:$AQ$1)*(КАЛЕНДАРЬ!$BI10=GRID!$B$3:$AQ$3), 0))*(1-GRID!$B$27))</f>
        <v>34400</v>
      </c>
      <c r="K490" s="35" cm="1">
        <f t="array" ref="K490">IF($I$2="Открытый тариф",
INDEX(GRID!$B$4:$AQ$10,MATCH($K$7,GRID!$A$4:$A$10,0),MATCH(1,($U$2=GRID!$B$1:$AQ$1)*(КАЛЕНДАРЬ!BI10=GRID!$B$3:$AQ$3), 0)),
INDEX(GRID!$B$4:$AQ$10,MATCH($K$7,GRID!$A$4:$A$10,0),MATCH(1,($U$2=GRID!$B$1:$AQ$1)*(КАЛЕНДАРЬ!BI10=GRID!$B$3:$AQ$3), 0))*(1-GRID!$B$27))</f>
        <v>34600</v>
      </c>
      <c r="L490" s="35" cm="1">
        <f t="array" ref="L490">IF($I$2="Открытый тариф",
INDEX(GRID!$B$13:$AQ$19,MATCH($K$7,GRID!$A$13:$A$19,0),MATCH(1,($U$2=GRID!$B$1:$AQ$1)*(КАЛЕНДАРЬ!$BI10=GRID!$B$3:$AQ$3), 0)),
INDEX(GRID!$B$13:$AQ$19,MATCH($K$7,GRID!$A$13:$A$19,0),MATCH(1,($U$2=GRID!$B$1:$AQ$1)*(КАЛЕНДАРЬ!$BI10=GRID!$B$3:$AQ$3), 0))*(1-GRID!$B$27))</f>
        <v>37600</v>
      </c>
      <c r="M490" s="35" cm="1">
        <f t="array" ref="M490">IF($I$2="Открытый тариф",
INDEX(GRID!$B$4:$AQ$10,MATCH($M$7,GRID!$A$4:$A$10,0),MATCH(1,($U$2=GRID!$B$1:$AQ$1)*(КАЛЕНДАРЬ!BI10=GRID!$B$3:$AQ$3), 0)),
INDEX(GRID!$B$4:$AQ$10,MATCH($M$7,GRID!$A$4:$A$10,0),MATCH(1,($U$2=GRID!$B$1:$AQ$1)*(КАЛЕНДАРЬ!BI10=GRID!$B$3:$AQ$3), 0))*(1-GRID!$B$27))</f>
        <v>43400</v>
      </c>
      <c r="N490" s="35" cm="1">
        <f t="array" ref="N490">IF($I$2="Открытый тариф",
INDEX(GRID!$B$13:$AQ$19,MATCH($M$7,GRID!$A$13:$A$19,0),MATCH(1,($U$2=GRID!$B$1:$AQ$1)*(КАЛЕНДАРЬ!$BI10=GRID!$B$3:$AQ$3), 0)),
INDEX(GRID!$B$13:$AQ$19,MATCH($M$7,GRID!$A$13:$A$19,0),MATCH(1,($U$2=GRID!$B$1:$AQ$1)*(КАЛЕНДАРЬ!$BI10=GRID!$B$3:$AQ$3), 0))*(1-GRID!$B$27))</f>
        <v>46400</v>
      </c>
      <c r="O490" s="35" cm="1">
        <f t="array" ref="O490">IF($I$2="Открытый тариф",
INDEX(GRID!$B$4:$AQ$10,MATCH($O$7,GRID!$A$4:$A$10,0),MATCH(1,($U$2=GRID!$B$1:$AQ$1)*(КАЛЕНДАРЬ!BI10=GRID!$B$3:$AQ$3), 0)),
INDEX(GRID!$B$4:$AQ$10,MATCH($O$7,GRID!$A$4:$A$10,0),MATCH(1,($U$2=GRID!$B$1:$AQ$1)*(КАЛЕНДАРЬ!BI10=GRID!$B$3:$AQ$3), 0))*(1-GRID!$B$27))</f>
        <v>86900</v>
      </c>
      <c r="P490" s="35" cm="1">
        <f t="array" ref="P490">IF($I$2="Открытый тариф",
INDEX(GRID!$B$13:$AQ$19,MATCH($O$7,GRID!$A$13:$A$19,0),MATCH(1,($U$2=GRID!$B$1:$AQ$1)*(КАЛЕНДАРЬ!$BI10=GRID!$B$3:$AQ$3), 0)),
INDEX(GRID!$B$13:$AQ$19,MATCH($O$7,GRID!$A$13:$A$19,0),MATCH(1,($U$2=GRID!$B$1:$AQ$1)*(КАЛЕНДАРЬ!$BI10=GRID!$B$3:$AQ$3), 0))*(1-GRID!$B$27))</f>
        <v>86900</v>
      </c>
    </row>
    <row r="491" spans="1:16" x14ac:dyDescent="0.2">
      <c r="A491" s="58" t="s">
        <v>20</v>
      </c>
      <c r="B491" s="59">
        <v>8</v>
      </c>
      <c r="C491" s="35" cm="1">
        <f t="array" ref="C491">IF($I$2="Открытый тариф",
INDEX(GRID!$B$4:$AQ$10,MATCH($C$7,GRID!$A$4:$A$10,0),MATCH(1,($U$2=GRID!$B$1:$AQ$1)*(КАЛЕНДАРЬ!BI11=GRID!$B$3:$AQ$3), 0)),
INDEX(GRID!$B$4:$AQ$10,MATCH($C$7,GRID!$A$4:$A$10,0),MATCH(1,($U$2=GRID!$B$1:$AQ$1)*(КАЛЕНДАРЬ!BI11=GRID!$B$3:$AQ$3), 0))*(1-GRID!$B$27))</f>
        <v>19400</v>
      </c>
      <c r="D491" s="35" cm="1">
        <f t="array" ref="D491">IF($I$2="Открытый тариф",
INDEX(GRID!$B$13:$AQ$19,MATCH($C$7,GRID!$A$13:$A$19,0),MATCH(1,($U$2=GRID!$B$1:$AQ$1)*(КАЛЕНДАРЬ!$BI11=GRID!$B$3:$AQ$3), 0)),
INDEX(GRID!$B$13:$AQ$19,MATCH($C$7,GRID!$A$13:$A$19,0),MATCH(1,($U$2=GRID!$B$1:$AQ$1)*(КАЛЕНДАРЬ!$BI11=GRID!$B$3:$AQ$3), 0))*(1-GRID!$B$27))</f>
        <v>22400</v>
      </c>
      <c r="E491" s="35" cm="1">
        <f t="array" ref="E491">IF($I$2="Открытый тариф",
INDEX(GRID!$B$4:$AQ$10,MATCH($E$7,GRID!$A$4:$A$10,0),MATCH(1,($U$2=GRID!$B$1:$AQ$1)*(КАЛЕНДАРЬ!BI11=GRID!$B$3:$AQ$3), 0)),
INDEX(GRID!$B$4:$AQ$10,MATCH($E$7,GRID!$A$4:$A$10,0),MATCH(1,($U$2=GRID!$B$1:$AQ$1)*(КАЛЕНДАРЬ!BI11=GRID!$B$3:$AQ$3), 0))*(1-GRID!$B$27))</f>
        <v>23400</v>
      </c>
      <c r="F491" s="35" cm="1">
        <f t="array" ref="F491">IF($I$2="Открытый тариф",
INDEX(GRID!$B$13:$AQ$19,MATCH($E$7,GRID!$A$13:$A$19,0),MATCH(1,($U$2=GRID!$B$1:$AQ$1)*(КАЛЕНДАРЬ!$BI11=GRID!$B$3:$AQ$3), 0)),
INDEX(GRID!$B$13:$AQ$19,MATCH($E$7,GRID!$A$13:$A$19,0),MATCH(1,($U$2=GRID!$B$1:$AQ$1)*(КАЛЕНДАРЬ!$BI11=GRID!$B$3:$AQ$3), 0))*(1-GRID!$B$27))</f>
        <v>26400</v>
      </c>
      <c r="G491" s="35" cm="1">
        <f t="array" ref="G491">IF($I$2="Открытый тариф",
INDEX(GRID!$B$4:$AQ$10,MATCH($G$7,GRID!$A$4:$A$10,0),MATCH(1,($U$2=GRID!$B$1:$AQ$1)*(КАЛЕНДАРЬ!BI11=GRID!$B$3:$AQ$3), 0)),
INDEX(GRID!$B$4:$AQ$10,MATCH($G$7,GRID!$A$4:$A$10,0),MATCH(1,($U$2=GRID!$B$1:$AQ$1)*(КАЛЕНДАРЬ!BI11=GRID!$B$3:$AQ$3), 0))*(1-GRID!$B$27))</f>
        <v>24500</v>
      </c>
      <c r="H491" s="35" cm="1">
        <f t="array" ref="H491">IF($I$2="Открытый тариф",
INDEX(GRID!$B$13:$AQ$19,MATCH($G$7,GRID!$A$13:$A$19,0),MATCH(1,($U$2=GRID!$B$1:$AQ$1)*(КАЛЕНДАРЬ!$BI11=GRID!$B$3:$AQ$3), 0)),
INDEX(GRID!$B$13:$AQ$19,MATCH($G$7,GRID!$A$13:$A$19,0),MATCH(1,($U$2=GRID!$B$1:$AQ$1)*(КАЛЕНДАРЬ!$BI11=GRID!$B$3:$AQ$3), 0))*(1-GRID!$B$27))</f>
        <v>27500</v>
      </c>
      <c r="I491" s="35" cm="1">
        <f t="array" ref="I491">IF($I$2="Открытый тариф",
INDEX(GRID!$B$4:$AQ$10,MATCH($I$7,GRID!$A$4:$A$10,0),MATCH(1,($U$2=GRID!$B$1:$AQ$1)*(КАЛЕНДАРЬ!BI11=GRID!$B$3:$AQ$3), 0)),
INDEX(GRID!$B$4:$AQ$10,MATCH($I$7,GRID!$A$4:$A$10,0),MATCH(1,($U$2=GRID!$B$1:$AQ$1)*(КАЛЕНДАРЬ!BI11=GRID!$B$3:$AQ$3), 0))*(1-GRID!$B$27))</f>
        <v>31400</v>
      </c>
      <c r="J491" s="35" cm="1">
        <f t="array" ref="J491">IF($I$2="Открытый тариф",
INDEX(GRID!$B$13:$AQ$19,MATCH($I$7,GRID!$A$13:$A$19,0),MATCH(1,($U$2=GRID!$B$1:$AQ$1)*(КАЛЕНДАРЬ!$BI11=GRID!$B$3:$AQ$3), 0)),
INDEX(GRID!$B$13:$AQ$19,MATCH($I$7,GRID!$A$13:$A$19,0),MATCH(1,($U$2=GRID!$B$1:$AQ$1)*(КАЛЕНДАРЬ!$BI11=GRID!$B$3:$AQ$3), 0))*(1-GRID!$B$27))</f>
        <v>34400</v>
      </c>
      <c r="K491" s="35" cm="1">
        <f t="array" ref="K491">IF($I$2="Открытый тариф",
INDEX(GRID!$B$4:$AQ$10,MATCH($K$7,GRID!$A$4:$A$10,0),MATCH(1,($U$2=GRID!$B$1:$AQ$1)*(КАЛЕНДАРЬ!BI11=GRID!$B$3:$AQ$3), 0)),
INDEX(GRID!$B$4:$AQ$10,MATCH($K$7,GRID!$A$4:$A$10,0),MATCH(1,($U$2=GRID!$B$1:$AQ$1)*(КАЛЕНДАРЬ!BI11=GRID!$B$3:$AQ$3), 0))*(1-GRID!$B$27))</f>
        <v>34600</v>
      </c>
      <c r="L491" s="35" cm="1">
        <f t="array" ref="L491">IF($I$2="Открытый тариф",
INDEX(GRID!$B$13:$AQ$19,MATCH($K$7,GRID!$A$13:$A$19,0),MATCH(1,($U$2=GRID!$B$1:$AQ$1)*(КАЛЕНДАРЬ!$BI11=GRID!$B$3:$AQ$3), 0)),
INDEX(GRID!$B$13:$AQ$19,MATCH($K$7,GRID!$A$13:$A$19,0),MATCH(1,($U$2=GRID!$B$1:$AQ$1)*(КАЛЕНДАРЬ!$BI11=GRID!$B$3:$AQ$3), 0))*(1-GRID!$B$27))</f>
        <v>37600</v>
      </c>
      <c r="M491" s="35" cm="1">
        <f t="array" ref="M491">IF($I$2="Открытый тариф",
INDEX(GRID!$B$4:$AQ$10,MATCH($M$7,GRID!$A$4:$A$10,0),MATCH(1,($U$2=GRID!$B$1:$AQ$1)*(КАЛЕНДАРЬ!BI11=GRID!$B$3:$AQ$3), 0)),
INDEX(GRID!$B$4:$AQ$10,MATCH($M$7,GRID!$A$4:$A$10,0),MATCH(1,($U$2=GRID!$B$1:$AQ$1)*(КАЛЕНДАРЬ!BI11=GRID!$B$3:$AQ$3), 0))*(1-GRID!$B$27))</f>
        <v>43400</v>
      </c>
      <c r="N491" s="35" cm="1">
        <f t="array" ref="N491">IF($I$2="Открытый тариф",
INDEX(GRID!$B$13:$AQ$19,MATCH($M$7,GRID!$A$13:$A$19,0),MATCH(1,($U$2=GRID!$B$1:$AQ$1)*(КАЛЕНДАРЬ!$BI11=GRID!$B$3:$AQ$3), 0)),
INDEX(GRID!$B$13:$AQ$19,MATCH($M$7,GRID!$A$13:$A$19,0),MATCH(1,($U$2=GRID!$B$1:$AQ$1)*(КАЛЕНДАРЬ!$BI11=GRID!$B$3:$AQ$3), 0))*(1-GRID!$B$27))</f>
        <v>46400</v>
      </c>
      <c r="O491" s="35" cm="1">
        <f t="array" ref="O491">IF($I$2="Открытый тариф",
INDEX(GRID!$B$4:$AQ$10,MATCH($O$7,GRID!$A$4:$A$10,0),MATCH(1,($U$2=GRID!$B$1:$AQ$1)*(КАЛЕНДАРЬ!BI11=GRID!$B$3:$AQ$3), 0)),
INDEX(GRID!$B$4:$AQ$10,MATCH($O$7,GRID!$A$4:$A$10,0),MATCH(1,($U$2=GRID!$B$1:$AQ$1)*(КАЛЕНДАРЬ!BI11=GRID!$B$3:$AQ$3), 0))*(1-GRID!$B$27))</f>
        <v>86900</v>
      </c>
      <c r="P491" s="35" cm="1">
        <f t="array" ref="P491">IF($I$2="Открытый тариф",
INDEX(GRID!$B$13:$AQ$19,MATCH($O$7,GRID!$A$13:$A$19,0),MATCH(1,($U$2=GRID!$B$1:$AQ$1)*(КАЛЕНДАРЬ!$BI11=GRID!$B$3:$AQ$3), 0)),
INDEX(GRID!$B$13:$AQ$19,MATCH($O$7,GRID!$A$13:$A$19,0),MATCH(1,($U$2=GRID!$B$1:$AQ$1)*(КАЛЕНДАРЬ!$BI11=GRID!$B$3:$AQ$3), 0))*(1-GRID!$B$27))</f>
        <v>86900</v>
      </c>
    </row>
    <row r="492" spans="1:16" x14ac:dyDescent="0.2">
      <c r="A492" s="58" t="s">
        <v>14</v>
      </c>
      <c r="B492" s="59">
        <v>9</v>
      </c>
      <c r="C492" s="35" cm="1">
        <f t="array" ref="C492">IF($I$2="Открытый тариф",
INDEX(GRID!$B$4:$AQ$10,MATCH($C$7,GRID!$A$4:$A$10,0),MATCH(1,($U$2=GRID!$B$1:$AQ$1)*(КАЛЕНДАРЬ!BI12=GRID!$B$3:$AQ$3), 0)),
INDEX(GRID!$B$4:$AQ$10,MATCH($C$7,GRID!$A$4:$A$10,0),MATCH(1,($U$2=GRID!$B$1:$AQ$1)*(КАЛЕНДАРЬ!BI12=GRID!$B$3:$AQ$3), 0))*(1-GRID!$B$27))</f>
        <v>19400</v>
      </c>
      <c r="D492" s="35" cm="1">
        <f t="array" ref="D492">IF($I$2="Открытый тариф",
INDEX(GRID!$B$13:$AQ$19,MATCH($C$7,GRID!$A$13:$A$19,0),MATCH(1,($U$2=GRID!$B$1:$AQ$1)*(КАЛЕНДАРЬ!$BI12=GRID!$B$3:$AQ$3), 0)),
INDEX(GRID!$B$13:$AQ$19,MATCH($C$7,GRID!$A$13:$A$19,0),MATCH(1,($U$2=GRID!$B$1:$AQ$1)*(КАЛЕНДАРЬ!$BI12=GRID!$B$3:$AQ$3), 0))*(1-GRID!$B$27))</f>
        <v>22400</v>
      </c>
      <c r="E492" s="35" cm="1">
        <f t="array" ref="E492">IF($I$2="Открытый тариф",
INDEX(GRID!$B$4:$AQ$10,MATCH($E$7,GRID!$A$4:$A$10,0),MATCH(1,($U$2=GRID!$B$1:$AQ$1)*(КАЛЕНДАРЬ!BI12=GRID!$B$3:$AQ$3), 0)),
INDEX(GRID!$B$4:$AQ$10,MATCH($E$7,GRID!$A$4:$A$10,0),MATCH(1,($U$2=GRID!$B$1:$AQ$1)*(КАЛЕНДАРЬ!BI12=GRID!$B$3:$AQ$3), 0))*(1-GRID!$B$27))</f>
        <v>23400</v>
      </c>
      <c r="F492" s="35" cm="1">
        <f t="array" ref="F492">IF($I$2="Открытый тариф",
INDEX(GRID!$B$13:$AQ$19,MATCH($E$7,GRID!$A$13:$A$19,0),MATCH(1,($U$2=GRID!$B$1:$AQ$1)*(КАЛЕНДАРЬ!$BI12=GRID!$B$3:$AQ$3), 0)),
INDEX(GRID!$B$13:$AQ$19,MATCH($E$7,GRID!$A$13:$A$19,0),MATCH(1,($U$2=GRID!$B$1:$AQ$1)*(КАЛЕНДАРЬ!$BI12=GRID!$B$3:$AQ$3), 0))*(1-GRID!$B$27))</f>
        <v>26400</v>
      </c>
      <c r="G492" s="35" cm="1">
        <f t="array" ref="G492">IF($I$2="Открытый тариф",
INDEX(GRID!$B$4:$AQ$10,MATCH($G$7,GRID!$A$4:$A$10,0),MATCH(1,($U$2=GRID!$B$1:$AQ$1)*(КАЛЕНДАРЬ!BI12=GRID!$B$3:$AQ$3), 0)),
INDEX(GRID!$B$4:$AQ$10,MATCH($G$7,GRID!$A$4:$A$10,0),MATCH(1,($U$2=GRID!$B$1:$AQ$1)*(КАЛЕНДАРЬ!BI12=GRID!$B$3:$AQ$3), 0))*(1-GRID!$B$27))</f>
        <v>24500</v>
      </c>
      <c r="H492" s="35" cm="1">
        <f t="array" ref="H492">IF($I$2="Открытый тариф",
INDEX(GRID!$B$13:$AQ$19,MATCH($G$7,GRID!$A$13:$A$19,0),MATCH(1,($U$2=GRID!$B$1:$AQ$1)*(КАЛЕНДАРЬ!$BI12=GRID!$B$3:$AQ$3), 0)),
INDEX(GRID!$B$13:$AQ$19,MATCH($G$7,GRID!$A$13:$A$19,0),MATCH(1,($U$2=GRID!$B$1:$AQ$1)*(КАЛЕНДАРЬ!$BI12=GRID!$B$3:$AQ$3), 0))*(1-GRID!$B$27))</f>
        <v>27500</v>
      </c>
      <c r="I492" s="35" cm="1">
        <f t="array" ref="I492">IF($I$2="Открытый тариф",
INDEX(GRID!$B$4:$AQ$10,MATCH($I$7,GRID!$A$4:$A$10,0),MATCH(1,($U$2=GRID!$B$1:$AQ$1)*(КАЛЕНДАРЬ!BI12=GRID!$B$3:$AQ$3), 0)),
INDEX(GRID!$B$4:$AQ$10,MATCH($I$7,GRID!$A$4:$A$10,0),MATCH(1,($U$2=GRID!$B$1:$AQ$1)*(КАЛЕНДАРЬ!BI12=GRID!$B$3:$AQ$3), 0))*(1-GRID!$B$27))</f>
        <v>31400</v>
      </c>
      <c r="J492" s="35" cm="1">
        <f t="array" ref="J492">IF($I$2="Открытый тариф",
INDEX(GRID!$B$13:$AQ$19,MATCH($I$7,GRID!$A$13:$A$19,0),MATCH(1,($U$2=GRID!$B$1:$AQ$1)*(КАЛЕНДАРЬ!$BI12=GRID!$B$3:$AQ$3), 0)),
INDEX(GRID!$B$13:$AQ$19,MATCH($I$7,GRID!$A$13:$A$19,0),MATCH(1,($U$2=GRID!$B$1:$AQ$1)*(КАЛЕНДАРЬ!$BI12=GRID!$B$3:$AQ$3), 0))*(1-GRID!$B$27))</f>
        <v>34400</v>
      </c>
      <c r="K492" s="35" cm="1">
        <f t="array" ref="K492">IF($I$2="Открытый тариф",
INDEX(GRID!$B$4:$AQ$10,MATCH($K$7,GRID!$A$4:$A$10,0),MATCH(1,($U$2=GRID!$B$1:$AQ$1)*(КАЛЕНДАРЬ!BI12=GRID!$B$3:$AQ$3), 0)),
INDEX(GRID!$B$4:$AQ$10,MATCH($K$7,GRID!$A$4:$A$10,0),MATCH(1,($U$2=GRID!$B$1:$AQ$1)*(КАЛЕНДАРЬ!BI12=GRID!$B$3:$AQ$3), 0))*(1-GRID!$B$27))</f>
        <v>34600</v>
      </c>
      <c r="L492" s="35" cm="1">
        <f t="array" ref="L492">IF($I$2="Открытый тариф",
INDEX(GRID!$B$13:$AQ$19,MATCH($K$7,GRID!$A$13:$A$19,0),MATCH(1,($U$2=GRID!$B$1:$AQ$1)*(КАЛЕНДАРЬ!$BI12=GRID!$B$3:$AQ$3), 0)),
INDEX(GRID!$B$13:$AQ$19,MATCH($K$7,GRID!$A$13:$A$19,0),MATCH(1,($U$2=GRID!$B$1:$AQ$1)*(КАЛЕНДАРЬ!$BI12=GRID!$B$3:$AQ$3), 0))*(1-GRID!$B$27))</f>
        <v>37600</v>
      </c>
      <c r="M492" s="35" cm="1">
        <f t="array" ref="M492">IF($I$2="Открытый тариф",
INDEX(GRID!$B$4:$AQ$10,MATCH($M$7,GRID!$A$4:$A$10,0),MATCH(1,($U$2=GRID!$B$1:$AQ$1)*(КАЛЕНДАРЬ!BI12=GRID!$B$3:$AQ$3), 0)),
INDEX(GRID!$B$4:$AQ$10,MATCH($M$7,GRID!$A$4:$A$10,0),MATCH(1,($U$2=GRID!$B$1:$AQ$1)*(КАЛЕНДАРЬ!BI12=GRID!$B$3:$AQ$3), 0))*(1-GRID!$B$27))</f>
        <v>43400</v>
      </c>
      <c r="N492" s="35" cm="1">
        <f t="array" ref="N492">IF($I$2="Открытый тариф",
INDEX(GRID!$B$13:$AQ$19,MATCH($M$7,GRID!$A$13:$A$19,0),MATCH(1,($U$2=GRID!$B$1:$AQ$1)*(КАЛЕНДАРЬ!$BI12=GRID!$B$3:$AQ$3), 0)),
INDEX(GRID!$B$13:$AQ$19,MATCH($M$7,GRID!$A$13:$A$19,0),MATCH(1,($U$2=GRID!$B$1:$AQ$1)*(КАЛЕНДАРЬ!$BI12=GRID!$B$3:$AQ$3), 0))*(1-GRID!$B$27))</f>
        <v>46400</v>
      </c>
      <c r="O492" s="35" cm="1">
        <f t="array" ref="O492">IF($I$2="Открытый тариф",
INDEX(GRID!$B$4:$AQ$10,MATCH($O$7,GRID!$A$4:$A$10,0),MATCH(1,($U$2=GRID!$B$1:$AQ$1)*(КАЛЕНДАРЬ!BI12=GRID!$B$3:$AQ$3), 0)),
INDEX(GRID!$B$4:$AQ$10,MATCH($O$7,GRID!$A$4:$A$10,0),MATCH(1,($U$2=GRID!$B$1:$AQ$1)*(КАЛЕНДАРЬ!BI12=GRID!$B$3:$AQ$3), 0))*(1-GRID!$B$27))</f>
        <v>86900</v>
      </c>
      <c r="P492" s="35" cm="1">
        <f t="array" ref="P492">IF($I$2="Открытый тариф",
INDEX(GRID!$B$13:$AQ$19,MATCH($O$7,GRID!$A$13:$A$19,0),MATCH(1,($U$2=GRID!$B$1:$AQ$1)*(КАЛЕНДАРЬ!$BI12=GRID!$B$3:$AQ$3), 0)),
INDEX(GRID!$B$13:$AQ$19,MATCH($O$7,GRID!$A$13:$A$19,0),MATCH(1,($U$2=GRID!$B$1:$AQ$1)*(КАЛЕНДАРЬ!$BI12=GRID!$B$3:$AQ$3), 0))*(1-GRID!$B$27))</f>
        <v>86900</v>
      </c>
    </row>
    <row r="493" spans="1:16" x14ac:dyDescent="0.2">
      <c r="A493" s="58" t="s">
        <v>15</v>
      </c>
      <c r="B493" s="59">
        <v>10</v>
      </c>
      <c r="C493" s="35" cm="1">
        <f t="array" ref="C493">IF($I$2="Открытый тариф",
INDEX(GRID!$B$4:$AQ$10,MATCH($C$7,GRID!$A$4:$A$10,0),MATCH(1,($U$2=GRID!$B$1:$AQ$1)*(КАЛЕНДАРЬ!BI13=GRID!$B$3:$AQ$3), 0)),
INDEX(GRID!$B$4:$AQ$10,MATCH($C$7,GRID!$A$4:$A$10,0),MATCH(1,($U$2=GRID!$B$1:$AQ$1)*(КАЛЕНДАРЬ!BI13=GRID!$B$3:$AQ$3), 0))*(1-GRID!$B$27))</f>
        <v>23200</v>
      </c>
      <c r="D493" s="35" cm="1">
        <f t="array" ref="D493">IF($I$2="Открытый тариф",
INDEX(GRID!$B$13:$AQ$19,MATCH($C$7,GRID!$A$13:$A$19,0),MATCH(1,($U$2=GRID!$B$1:$AQ$1)*(КАЛЕНДАРЬ!$BI13=GRID!$B$3:$AQ$3), 0)),
INDEX(GRID!$B$13:$AQ$19,MATCH($C$7,GRID!$A$13:$A$19,0),MATCH(1,($U$2=GRID!$B$1:$AQ$1)*(КАЛЕНДАРЬ!$BI13=GRID!$B$3:$AQ$3), 0))*(1-GRID!$B$27))</f>
        <v>26200</v>
      </c>
      <c r="E493" s="35" cm="1">
        <f t="array" ref="E493">IF($I$2="Открытый тариф",
INDEX(GRID!$B$4:$AQ$10,MATCH($E$7,GRID!$A$4:$A$10,0),MATCH(1,($U$2=GRID!$B$1:$AQ$1)*(КАЛЕНДАРЬ!BI13=GRID!$B$3:$AQ$3), 0)),
INDEX(GRID!$B$4:$AQ$10,MATCH($E$7,GRID!$A$4:$A$10,0),MATCH(1,($U$2=GRID!$B$1:$AQ$1)*(КАЛЕНДАРЬ!BI13=GRID!$B$3:$AQ$3), 0))*(1-GRID!$B$27))</f>
        <v>28000</v>
      </c>
      <c r="F493" s="35" cm="1">
        <f t="array" ref="F493">IF($I$2="Открытый тариф",
INDEX(GRID!$B$13:$AQ$19,MATCH($E$7,GRID!$A$13:$A$19,0),MATCH(1,($U$2=GRID!$B$1:$AQ$1)*(КАЛЕНДАРЬ!$BI13=GRID!$B$3:$AQ$3), 0)),
INDEX(GRID!$B$13:$AQ$19,MATCH($E$7,GRID!$A$13:$A$19,0),MATCH(1,($U$2=GRID!$B$1:$AQ$1)*(КАЛЕНДАРЬ!$BI13=GRID!$B$3:$AQ$3), 0))*(1-GRID!$B$27))</f>
        <v>31000</v>
      </c>
      <c r="G493" s="35" cm="1">
        <f t="array" ref="G493">IF($I$2="Открытый тариф",
INDEX(GRID!$B$4:$AQ$10,MATCH($G$7,GRID!$A$4:$A$10,0),MATCH(1,($U$2=GRID!$B$1:$AQ$1)*(КАЛЕНДАРЬ!BI13=GRID!$B$3:$AQ$3), 0)),
INDEX(GRID!$B$4:$AQ$10,MATCH($G$7,GRID!$A$4:$A$10,0),MATCH(1,($U$2=GRID!$B$1:$AQ$1)*(КАЛЕНДАРЬ!BI13=GRID!$B$3:$AQ$3), 0))*(1-GRID!$B$27))</f>
        <v>29300</v>
      </c>
      <c r="H493" s="35" cm="1">
        <f t="array" ref="H493">IF($I$2="Открытый тариф",
INDEX(GRID!$B$13:$AQ$19,MATCH($G$7,GRID!$A$13:$A$19,0),MATCH(1,($U$2=GRID!$B$1:$AQ$1)*(КАЛЕНДАРЬ!$BI13=GRID!$B$3:$AQ$3), 0)),
INDEX(GRID!$B$13:$AQ$19,MATCH($G$7,GRID!$A$13:$A$19,0),MATCH(1,($U$2=GRID!$B$1:$AQ$1)*(КАЛЕНДАРЬ!$BI13=GRID!$B$3:$AQ$3), 0))*(1-GRID!$B$27))</f>
        <v>32300</v>
      </c>
      <c r="I493" s="35" cm="1">
        <f t="array" ref="I493">IF($I$2="Открытый тариф",
INDEX(GRID!$B$4:$AQ$10,MATCH($I$7,GRID!$A$4:$A$10,0),MATCH(1,($U$2=GRID!$B$1:$AQ$1)*(КАЛЕНДАРЬ!BI13=GRID!$B$3:$AQ$3), 0)),
INDEX(GRID!$B$4:$AQ$10,MATCH($I$7,GRID!$A$4:$A$10,0),MATCH(1,($U$2=GRID!$B$1:$AQ$1)*(КАЛЕНДАРЬ!BI13=GRID!$B$3:$AQ$3), 0))*(1-GRID!$B$27))</f>
        <v>37500</v>
      </c>
      <c r="J493" s="35" cm="1">
        <f t="array" ref="J493">IF($I$2="Открытый тариф",
INDEX(GRID!$B$13:$AQ$19,MATCH($I$7,GRID!$A$13:$A$19,0),MATCH(1,($U$2=GRID!$B$1:$AQ$1)*(КАЛЕНДАРЬ!$BI13=GRID!$B$3:$AQ$3), 0)),
INDEX(GRID!$B$13:$AQ$19,MATCH($I$7,GRID!$A$13:$A$19,0),MATCH(1,($U$2=GRID!$B$1:$AQ$1)*(КАЛЕНДАРЬ!$BI13=GRID!$B$3:$AQ$3), 0))*(1-GRID!$B$27))</f>
        <v>40500</v>
      </c>
      <c r="K493" s="35" cm="1">
        <f t="array" ref="K493">IF($I$2="Открытый тариф",
INDEX(GRID!$B$4:$AQ$10,MATCH($K$7,GRID!$A$4:$A$10,0),MATCH(1,($U$2=GRID!$B$1:$AQ$1)*(КАЛЕНДАРЬ!BI13=GRID!$B$3:$AQ$3), 0)),
INDEX(GRID!$B$4:$AQ$10,MATCH($K$7,GRID!$A$4:$A$10,0),MATCH(1,($U$2=GRID!$B$1:$AQ$1)*(КАЛЕНДАРЬ!BI13=GRID!$B$3:$AQ$3), 0))*(1-GRID!$B$27))</f>
        <v>41300</v>
      </c>
      <c r="L493" s="35" cm="1">
        <f t="array" ref="L493">IF($I$2="Открытый тариф",
INDEX(GRID!$B$13:$AQ$19,MATCH($K$7,GRID!$A$13:$A$19,0),MATCH(1,($U$2=GRID!$B$1:$AQ$1)*(КАЛЕНДАРЬ!$BI13=GRID!$B$3:$AQ$3), 0)),
INDEX(GRID!$B$13:$AQ$19,MATCH($K$7,GRID!$A$13:$A$19,0),MATCH(1,($U$2=GRID!$B$1:$AQ$1)*(КАЛЕНДАРЬ!$BI13=GRID!$B$3:$AQ$3), 0))*(1-GRID!$B$27))</f>
        <v>44300</v>
      </c>
      <c r="M493" s="35" cm="1">
        <f t="array" ref="M493">IF($I$2="Открытый тариф",
INDEX(GRID!$B$4:$AQ$10,MATCH($M$7,GRID!$A$4:$A$10,0),MATCH(1,($U$2=GRID!$B$1:$AQ$1)*(КАЛЕНДАРЬ!BI13=GRID!$B$3:$AQ$3), 0)),
INDEX(GRID!$B$4:$AQ$10,MATCH($M$7,GRID!$A$4:$A$10,0),MATCH(1,($U$2=GRID!$B$1:$AQ$1)*(КАЛЕНДАРЬ!BI13=GRID!$B$3:$AQ$3), 0))*(1-GRID!$B$27))</f>
        <v>51700</v>
      </c>
      <c r="N493" s="35" cm="1">
        <f t="array" ref="N493">IF($I$2="Открытый тариф",
INDEX(GRID!$B$13:$AQ$19,MATCH($M$7,GRID!$A$13:$A$19,0),MATCH(1,($U$2=GRID!$B$1:$AQ$1)*(КАЛЕНДАРЬ!$BI13=GRID!$B$3:$AQ$3), 0)),
INDEX(GRID!$B$13:$AQ$19,MATCH($M$7,GRID!$A$13:$A$19,0),MATCH(1,($U$2=GRID!$B$1:$AQ$1)*(КАЛЕНДАРЬ!$BI13=GRID!$B$3:$AQ$3), 0))*(1-GRID!$B$27))</f>
        <v>54700</v>
      </c>
      <c r="O493" s="35" cm="1">
        <f t="array" ref="O493">IF($I$2="Открытый тариф",
INDEX(GRID!$B$4:$AQ$10,MATCH($O$7,GRID!$A$4:$A$10,0),MATCH(1,($U$2=GRID!$B$1:$AQ$1)*(КАЛЕНДАРЬ!BI13=GRID!$B$3:$AQ$3), 0)),
INDEX(GRID!$B$4:$AQ$10,MATCH($O$7,GRID!$A$4:$A$10,0),MATCH(1,($U$2=GRID!$B$1:$AQ$1)*(КАЛЕНДАРЬ!BI13=GRID!$B$3:$AQ$3), 0))*(1-GRID!$B$27))</f>
        <v>103200</v>
      </c>
      <c r="P493" s="35" cm="1">
        <f t="array" ref="P493">IF($I$2="Открытый тариф",
INDEX(GRID!$B$13:$AQ$19,MATCH($O$7,GRID!$A$13:$A$19,0),MATCH(1,($U$2=GRID!$B$1:$AQ$1)*(КАЛЕНДАРЬ!$BI13=GRID!$B$3:$AQ$3), 0)),
INDEX(GRID!$B$13:$AQ$19,MATCH($O$7,GRID!$A$13:$A$19,0),MATCH(1,($U$2=GRID!$B$1:$AQ$1)*(КАЛЕНДАРЬ!$BI13=GRID!$B$3:$AQ$3), 0))*(1-GRID!$B$27))</f>
        <v>103200</v>
      </c>
    </row>
    <row r="494" spans="1:16" x14ac:dyDescent="0.2">
      <c r="A494" s="58" t="s">
        <v>16</v>
      </c>
      <c r="B494" s="59">
        <v>11</v>
      </c>
      <c r="C494" s="35" cm="1">
        <f t="array" ref="C494">IF($I$2="Открытый тариф",
INDEX(GRID!$B$4:$AQ$10,MATCH($C$7,GRID!$A$4:$A$10,0),MATCH(1,($U$2=GRID!$B$1:$AQ$1)*(КАЛЕНДАРЬ!BI14=GRID!$B$3:$AQ$3), 0)),
INDEX(GRID!$B$4:$AQ$10,MATCH($C$7,GRID!$A$4:$A$10,0),MATCH(1,($U$2=GRID!$B$1:$AQ$1)*(КАЛЕНДАРЬ!BI14=GRID!$B$3:$AQ$3), 0))*(1-GRID!$B$27))</f>
        <v>23200</v>
      </c>
      <c r="D494" s="35" cm="1">
        <f t="array" ref="D494">IF($I$2="Открытый тариф",
INDEX(GRID!$B$13:$AQ$19,MATCH($C$7,GRID!$A$13:$A$19,0),MATCH(1,($U$2=GRID!$B$1:$AQ$1)*(КАЛЕНДАРЬ!$BI14=GRID!$B$3:$AQ$3), 0)),
INDEX(GRID!$B$13:$AQ$19,MATCH($C$7,GRID!$A$13:$A$19,0),MATCH(1,($U$2=GRID!$B$1:$AQ$1)*(КАЛЕНДАРЬ!$BI14=GRID!$B$3:$AQ$3), 0))*(1-GRID!$B$27))</f>
        <v>26200</v>
      </c>
      <c r="E494" s="35" cm="1">
        <f t="array" ref="E494">IF($I$2="Открытый тариф",
INDEX(GRID!$B$4:$AQ$10,MATCH($E$7,GRID!$A$4:$A$10,0),MATCH(1,($U$2=GRID!$B$1:$AQ$1)*(КАЛЕНДАРЬ!BI14=GRID!$B$3:$AQ$3), 0)),
INDEX(GRID!$B$4:$AQ$10,MATCH($E$7,GRID!$A$4:$A$10,0),MATCH(1,($U$2=GRID!$B$1:$AQ$1)*(КАЛЕНДАРЬ!BI14=GRID!$B$3:$AQ$3), 0))*(1-GRID!$B$27))</f>
        <v>28000</v>
      </c>
      <c r="F494" s="35" cm="1">
        <f t="array" ref="F494">IF($I$2="Открытый тариф",
INDEX(GRID!$B$13:$AQ$19,MATCH($E$7,GRID!$A$13:$A$19,0),MATCH(1,($U$2=GRID!$B$1:$AQ$1)*(КАЛЕНДАРЬ!$BI14=GRID!$B$3:$AQ$3), 0)),
INDEX(GRID!$B$13:$AQ$19,MATCH($E$7,GRID!$A$13:$A$19,0),MATCH(1,($U$2=GRID!$B$1:$AQ$1)*(КАЛЕНДАРЬ!$BI14=GRID!$B$3:$AQ$3), 0))*(1-GRID!$B$27))</f>
        <v>31000</v>
      </c>
      <c r="G494" s="35" cm="1">
        <f t="array" ref="G494">IF($I$2="Открытый тариф",
INDEX(GRID!$B$4:$AQ$10,MATCH($G$7,GRID!$A$4:$A$10,0),MATCH(1,($U$2=GRID!$B$1:$AQ$1)*(КАЛЕНДАРЬ!BI14=GRID!$B$3:$AQ$3), 0)),
INDEX(GRID!$B$4:$AQ$10,MATCH($G$7,GRID!$A$4:$A$10,0),MATCH(1,($U$2=GRID!$B$1:$AQ$1)*(КАЛЕНДАРЬ!BI14=GRID!$B$3:$AQ$3), 0))*(1-GRID!$B$27))</f>
        <v>29300</v>
      </c>
      <c r="H494" s="35" cm="1">
        <f t="array" ref="H494">IF($I$2="Открытый тариф",
INDEX(GRID!$B$13:$AQ$19,MATCH($G$7,GRID!$A$13:$A$19,0),MATCH(1,($U$2=GRID!$B$1:$AQ$1)*(КАЛЕНДАРЬ!$BI14=GRID!$B$3:$AQ$3), 0)),
INDEX(GRID!$B$13:$AQ$19,MATCH($G$7,GRID!$A$13:$A$19,0),MATCH(1,($U$2=GRID!$B$1:$AQ$1)*(КАЛЕНДАРЬ!$BI14=GRID!$B$3:$AQ$3), 0))*(1-GRID!$B$27))</f>
        <v>32300</v>
      </c>
      <c r="I494" s="35" cm="1">
        <f t="array" ref="I494">IF($I$2="Открытый тариф",
INDEX(GRID!$B$4:$AQ$10,MATCH($I$7,GRID!$A$4:$A$10,0),MATCH(1,($U$2=GRID!$B$1:$AQ$1)*(КАЛЕНДАРЬ!BI14=GRID!$B$3:$AQ$3), 0)),
INDEX(GRID!$B$4:$AQ$10,MATCH($I$7,GRID!$A$4:$A$10,0),MATCH(1,($U$2=GRID!$B$1:$AQ$1)*(КАЛЕНДАРЬ!BI14=GRID!$B$3:$AQ$3), 0))*(1-GRID!$B$27))</f>
        <v>37500</v>
      </c>
      <c r="J494" s="35" cm="1">
        <f t="array" ref="J494">IF($I$2="Открытый тариф",
INDEX(GRID!$B$13:$AQ$19,MATCH($I$7,GRID!$A$13:$A$19,0),MATCH(1,($U$2=GRID!$B$1:$AQ$1)*(КАЛЕНДАРЬ!$BI14=GRID!$B$3:$AQ$3), 0)),
INDEX(GRID!$B$13:$AQ$19,MATCH($I$7,GRID!$A$13:$A$19,0),MATCH(1,($U$2=GRID!$B$1:$AQ$1)*(КАЛЕНДАРЬ!$BI14=GRID!$B$3:$AQ$3), 0))*(1-GRID!$B$27))</f>
        <v>40500</v>
      </c>
      <c r="K494" s="35" cm="1">
        <f t="array" ref="K494">IF($I$2="Открытый тариф",
INDEX(GRID!$B$4:$AQ$10,MATCH($K$7,GRID!$A$4:$A$10,0),MATCH(1,($U$2=GRID!$B$1:$AQ$1)*(КАЛЕНДАРЬ!BI14=GRID!$B$3:$AQ$3), 0)),
INDEX(GRID!$B$4:$AQ$10,MATCH($K$7,GRID!$A$4:$A$10,0),MATCH(1,($U$2=GRID!$B$1:$AQ$1)*(КАЛЕНДАРЬ!BI14=GRID!$B$3:$AQ$3), 0))*(1-GRID!$B$27))</f>
        <v>41300</v>
      </c>
      <c r="L494" s="35" cm="1">
        <f t="array" ref="L494">IF($I$2="Открытый тариф",
INDEX(GRID!$B$13:$AQ$19,MATCH($K$7,GRID!$A$13:$A$19,0),MATCH(1,($U$2=GRID!$B$1:$AQ$1)*(КАЛЕНДАРЬ!$BI14=GRID!$B$3:$AQ$3), 0)),
INDEX(GRID!$B$13:$AQ$19,MATCH($K$7,GRID!$A$13:$A$19,0),MATCH(1,($U$2=GRID!$B$1:$AQ$1)*(КАЛЕНДАРЬ!$BI14=GRID!$B$3:$AQ$3), 0))*(1-GRID!$B$27))</f>
        <v>44300</v>
      </c>
      <c r="M494" s="35" cm="1">
        <f t="array" ref="M494">IF($I$2="Открытый тариф",
INDEX(GRID!$B$4:$AQ$10,MATCH($M$7,GRID!$A$4:$A$10,0),MATCH(1,($U$2=GRID!$B$1:$AQ$1)*(КАЛЕНДАРЬ!BI14=GRID!$B$3:$AQ$3), 0)),
INDEX(GRID!$B$4:$AQ$10,MATCH($M$7,GRID!$A$4:$A$10,0),MATCH(1,($U$2=GRID!$B$1:$AQ$1)*(КАЛЕНДАРЬ!BI14=GRID!$B$3:$AQ$3), 0))*(1-GRID!$B$27))</f>
        <v>51700</v>
      </c>
      <c r="N494" s="35" cm="1">
        <f t="array" ref="N494">IF($I$2="Открытый тариф",
INDEX(GRID!$B$13:$AQ$19,MATCH($M$7,GRID!$A$13:$A$19,0),MATCH(1,($U$2=GRID!$B$1:$AQ$1)*(КАЛЕНДАРЬ!$BI14=GRID!$B$3:$AQ$3), 0)),
INDEX(GRID!$B$13:$AQ$19,MATCH($M$7,GRID!$A$13:$A$19,0),MATCH(1,($U$2=GRID!$B$1:$AQ$1)*(КАЛЕНДАРЬ!$BI14=GRID!$B$3:$AQ$3), 0))*(1-GRID!$B$27))</f>
        <v>54700</v>
      </c>
      <c r="O494" s="35" cm="1">
        <f t="array" ref="O494">IF($I$2="Открытый тариф",
INDEX(GRID!$B$4:$AQ$10,MATCH($O$7,GRID!$A$4:$A$10,0),MATCH(1,($U$2=GRID!$B$1:$AQ$1)*(КАЛЕНДАРЬ!BI14=GRID!$B$3:$AQ$3), 0)),
INDEX(GRID!$B$4:$AQ$10,MATCH($O$7,GRID!$A$4:$A$10,0),MATCH(1,($U$2=GRID!$B$1:$AQ$1)*(КАЛЕНДАРЬ!BI14=GRID!$B$3:$AQ$3), 0))*(1-GRID!$B$27))</f>
        <v>103200</v>
      </c>
      <c r="P494" s="35" cm="1">
        <f t="array" ref="P494">IF($I$2="Открытый тариф",
INDEX(GRID!$B$13:$AQ$19,MATCH($O$7,GRID!$A$13:$A$19,0),MATCH(1,($U$2=GRID!$B$1:$AQ$1)*(КАЛЕНДАРЬ!$BI14=GRID!$B$3:$AQ$3), 0)),
INDEX(GRID!$B$13:$AQ$19,MATCH($O$7,GRID!$A$13:$A$19,0),MATCH(1,($U$2=GRID!$B$1:$AQ$1)*(КАЛЕНДАРЬ!$BI14=GRID!$B$3:$AQ$3), 0))*(1-GRID!$B$27))</f>
        <v>103200</v>
      </c>
    </row>
    <row r="495" spans="1:16" x14ac:dyDescent="0.2">
      <c r="A495" s="58" t="s">
        <v>17</v>
      </c>
      <c r="B495" s="59">
        <v>12</v>
      </c>
      <c r="C495" s="35" cm="1">
        <f t="array" ref="C495">IF($I$2="Открытый тариф",
INDEX(GRID!$B$4:$AQ$10,MATCH($C$7,GRID!$A$4:$A$10,0),MATCH(1,($U$2=GRID!$B$1:$AQ$1)*(КАЛЕНДАРЬ!BI15=GRID!$B$3:$AQ$3), 0)),
INDEX(GRID!$B$4:$AQ$10,MATCH($C$7,GRID!$A$4:$A$10,0),MATCH(1,($U$2=GRID!$B$1:$AQ$1)*(КАЛЕНДАРЬ!BI15=GRID!$B$3:$AQ$3), 0))*(1-GRID!$B$27))</f>
        <v>23200</v>
      </c>
      <c r="D495" s="35" cm="1">
        <f t="array" ref="D495">IF($I$2="Открытый тариф",
INDEX(GRID!$B$13:$AQ$19,MATCH($C$7,GRID!$A$13:$A$19,0),MATCH(1,($U$2=GRID!$B$1:$AQ$1)*(КАЛЕНДАРЬ!$BI15=GRID!$B$3:$AQ$3), 0)),
INDEX(GRID!$B$13:$AQ$19,MATCH($C$7,GRID!$A$13:$A$19,0),MATCH(1,($U$2=GRID!$B$1:$AQ$1)*(КАЛЕНДАРЬ!$BI15=GRID!$B$3:$AQ$3), 0))*(1-GRID!$B$27))</f>
        <v>26200</v>
      </c>
      <c r="E495" s="35" cm="1">
        <f t="array" ref="E495">IF($I$2="Открытый тариф",
INDEX(GRID!$B$4:$AQ$10,MATCH($E$7,GRID!$A$4:$A$10,0),MATCH(1,($U$2=GRID!$B$1:$AQ$1)*(КАЛЕНДАРЬ!BI15=GRID!$B$3:$AQ$3), 0)),
INDEX(GRID!$B$4:$AQ$10,MATCH($E$7,GRID!$A$4:$A$10,0),MATCH(1,($U$2=GRID!$B$1:$AQ$1)*(КАЛЕНДАРЬ!BI15=GRID!$B$3:$AQ$3), 0))*(1-GRID!$B$27))</f>
        <v>28000</v>
      </c>
      <c r="F495" s="35" cm="1">
        <f t="array" ref="F495">IF($I$2="Открытый тариф",
INDEX(GRID!$B$13:$AQ$19,MATCH($E$7,GRID!$A$13:$A$19,0),MATCH(1,($U$2=GRID!$B$1:$AQ$1)*(КАЛЕНДАРЬ!$BI15=GRID!$B$3:$AQ$3), 0)),
INDEX(GRID!$B$13:$AQ$19,MATCH($E$7,GRID!$A$13:$A$19,0),MATCH(1,($U$2=GRID!$B$1:$AQ$1)*(КАЛЕНДАРЬ!$BI15=GRID!$B$3:$AQ$3), 0))*(1-GRID!$B$27))</f>
        <v>31000</v>
      </c>
      <c r="G495" s="35" cm="1">
        <f t="array" ref="G495">IF($I$2="Открытый тариф",
INDEX(GRID!$B$4:$AQ$10,MATCH($G$7,GRID!$A$4:$A$10,0),MATCH(1,($U$2=GRID!$B$1:$AQ$1)*(КАЛЕНДАРЬ!BI15=GRID!$B$3:$AQ$3), 0)),
INDEX(GRID!$B$4:$AQ$10,MATCH($G$7,GRID!$A$4:$A$10,0),MATCH(1,($U$2=GRID!$B$1:$AQ$1)*(КАЛЕНДАРЬ!BI15=GRID!$B$3:$AQ$3), 0))*(1-GRID!$B$27))</f>
        <v>29300</v>
      </c>
      <c r="H495" s="35" cm="1">
        <f t="array" ref="H495">IF($I$2="Открытый тариф",
INDEX(GRID!$B$13:$AQ$19,MATCH($G$7,GRID!$A$13:$A$19,0),MATCH(1,($U$2=GRID!$B$1:$AQ$1)*(КАЛЕНДАРЬ!$BI15=GRID!$B$3:$AQ$3), 0)),
INDEX(GRID!$B$13:$AQ$19,MATCH($G$7,GRID!$A$13:$A$19,0),MATCH(1,($U$2=GRID!$B$1:$AQ$1)*(КАЛЕНДАРЬ!$BI15=GRID!$B$3:$AQ$3), 0))*(1-GRID!$B$27))</f>
        <v>32300</v>
      </c>
      <c r="I495" s="35" cm="1">
        <f t="array" ref="I495">IF($I$2="Открытый тариф",
INDEX(GRID!$B$4:$AQ$10,MATCH($I$7,GRID!$A$4:$A$10,0),MATCH(1,($U$2=GRID!$B$1:$AQ$1)*(КАЛЕНДАРЬ!BI15=GRID!$B$3:$AQ$3), 0)),
INDEX(GRID!$B$4:$AQ$10,MATCH($I$7,GRID!$A$4:$A$10,0),MATCH(1,($U$2=GRID!$B$1:$AQ$1)*(КАЛЕНДАРЬ!BI15=GRID!$B$3:$AQ$3), 0))*(1-GRID!$B$27))</f>
        <v>37500</v>
      </c>
      <c r="J495" s="35" cm="1">
        <f t="array" ref="J495">IF($I$2="Открытый тариф",
INDEX(GRID!$B$13:$AQ$19,MATCH($I$7,GRID!$A$13:$A$19,0),MATCH(1,($U$2=GRID!$B$1:$AQ$1)*(КАЛЕНДАРЬ!$BI15=GRID!$B$3:$AQ$3), 0)),
INDEX(GRID!$B$13:$AQ$19,MATCH($I$7,GRID!$A$13:$A$19,0),MATCH(1,($U$2=GRID!$B$1:$AQ$1)*(КАЛЕНДАРЬ!$BI15=GRID!$B$3:$AQ$3), 0))*(1-GRID!$B$27))</f>
        <v>40500</v>
      </c>
      <c r="K495" s="35" cm="1">
        <f t="array" ref="K495">IF($I$2="Открытый тариф",
INDEX(GRID!$B$4:$AQ$10,MATCH($K$7,GRID!$A$4:$A$10,0),MATCH(1,($U$2=GRID!$B$1:$AQ$1)*(КАЛЕНДАРЬ!BI15=GRID!$B$3:$AQ$3), 0)),
INDEX(GRID!$B$4:$AQ$10,MATCH($K$7,GRID!$A$4:$A$10,0),MATCH(1,($U$2=GRID!$B$1:$AQ$1)*(КАЛЕНДАРЬ!BI15=GRID!$B$3:$AQ$3), 0))*(1-GRID!$B$27))</f>
        <v>41300</v>
      </c>
      <c r="L495" s="35" cm="1">
        <f t="array" ref="L495">IF($I$2="Открытый тариф",
INDEX(GRID!$B$13:$AQ$19,MATCH($K$7,GRID!$A$13:$A$19,0),MATCH(1,($U$2=GRID!$B$1:$AQ$1)*(КАЛЕНДАРЬ!$BI15=GRID!$B$3:$AQ$3), 0)),
INDEX(GRID!$B$13:$AQ$19,MATCH($K$7,GRID!$A$13:$A$19,0),MATCH(1,($U$2=GRID!$B$1:$AQ$1)*(КАЛЕНДАРЬ!$BI15=GRID!$B$3:$AQ$3), 0))*(1-GRID!$B$27))</f>
        <v>44300</v>
      </c>
      <c r="M495" s="35" cm="1">
        <f t="array" ref="M495">IF($I$2="Открытый тариф",
INDEX(GRID!$B$4:$AQ$10,MATCH($M$7,GRID!$A$4:$A$10,0),MATCH(1,($U$2=GRID!$B$1:$AQ$1)*(КАЛЕНДАРЬ!BI15=GRID!$B$3:$AQ$3), 0)),
INDEX(GRID!$B$4:$AQ$10,MATCH($M$7,GRID!$A$4:$A$10,0),MATCH(1,($U$2=GRID!$B$1:$AQ$1)*(КАЛЕНДАРЬ!BI15=GRID!$B$3:$AQ$3), 0))*(1-GRID!$B$27))</f>
        <v>51700</v>
      </c>
      <c r="N495" s="35" cm="1">
        <f t="array" ref="N495">IF($I$2="Открытый тариф",
INDEX(GRID!$B$13:$AQ$19,MATCH($M$7,GRID!$A$13:$A$19,0),MATCH(1,($U$2=GRID!$B$1:$AQ$1)*(КАЛЕНДАРЬ!$BI15=GRID!$B$3:$AQ$3), 0)),
INDEX(GRID!$B$13:$AQ$19,MATCH($M$7,GRID!$A$13:$A$19,0),MATCH(1,($U$2=GRID!$B$1:$AQ$1)*(КАЛЕНДАРЬ!$BI15=GRID!$B$3:$AQ$3), 0))*(1-GRID!$B$27))</f>
        <v>54700</v>
      </c>
      <c r="O495" s="35" cm="1">
        <f t="array" ref="O495">IF($I$2="Открытый тариф",
INDEX(GRID!$B$4:$AQ$10,MATCH($O$7,GRID!$A$4:$A$10,0),MATCH(1,($U$2=GRID!$B$1:$AQ$1)*(КАЛЕНДАРЬ!BI15=GRID!$B$3:$AQ$3), 0)),
INDEX(GRID!$B$4:$AQ$10,MATCH($O$7,GRID!$A$4:$A$10,0),MATCH(1,($U$2=GRID!$B$1:$AQ$1)*(КАЛЕНДАРЬ!BI15=GRID!$B$3:$AQ$3), 0))*(1-GRID!$B$27))</f>
        <v>103200</v>
      </c>
      <c r="P495" s="35" cm="1">
        <f t="array" ref="P495">IF($I$2="Открытый тариф",
INDEX(GRID!$B$13:$AQ$19,MATCH($O$7,GRID!$A$13:$A$19,0),MATCH(1,($U$2=GRID!$B$1:$AQ$1)*(КАЛЕНДАРЬ!$BI15=GRID!$B$3:$AQ$3), 0)),
INDEX(GRID!$B$13:$AQ$19,MATCH($O$7,GRID!$A$13:$A$19,0),MATCH(1,($U$2=GRID!$B$1:$AQ$1)*(КАЛЕНДАРЬ!$BI15=GRID!$B$3:$AQ$3), 0))*(1-GRID!$B$27))</f>
        <v>103200</v>
      </c>
    </row>
    <row r="496" spans="1:16" x14ac:dyDescent="0.2">
      <c r="A496" s="58" t="s">
        <v>18</v>
      </c>
      <c r="B496" s="59">
        <v>13</v>
      </c>
      <c r="C496" s="35" cm="1">
        <f t="array" ref="C496">IF($I$2="Открытый тариф",
INDEX(GRID!$B$4:$AQ$10,MATCH($C$7,GRID!$A$4:$A$10,0),MATCH(1,($U$2=GRID!$B$1:$AQ$1)*(КАЛЕНДАРЬ!BI16=GRID!$B$3:$AQ$3), 0)),
INDEX(GRID!$B$4:$AQ$10,MATCH($C$7,GRID!$A$4:$A$10,0),MATCH(1,($U$2=GRID!$B$1:$AQ$1)*(КАЛЕНДАРЬ!BI16=GRID!$B$3:$AQ$3), 0))*(1-GRID!$B$27))</f>
        <v>23200</v>
      </c>
      <c r="D496" s="35" cm="1">
        <f t="array" ref="D496">IF($I$2="Открытый тариф",
INDEX(GRID!$B$13:$AQ$19,MATCH($C$7,GRID!$A$13:$A$19,0),MATCH(1,($U$2=GRID!$B$1:$AQ$1)*(КАЛЕНДАРЬ!$BI16=GRID!$B$3:$AQ$3), 0)),
INDEX(GRID!$B$13:$AQ$19,MATCH($C$7,GRID!$A$13:$A$19,0),MATCH(1,($U$2=GRID!$B$1:$AQ$1)*(КАЛЕНДАРЬ!$BI16=GRID!$B$3:$AQ$3), 0))*(1-GRID!$B$27))</f>
        <v>26200</v>
      </c>
      <c r="E496" s="35" cm="1">
        <f t="array" ref="E496">IF($I$2="Открытый тариф",
INDEX(GRID!$B$4:$AQ$10,MATCH($E$7,GRID!$A$4:$A$10,0),MATCH(1,($U$2=GRID!$B$1:$AQ$1)*(КАЛЕНДАРЬ!BI16=GRID!$B$3:$AQ$3), 0)),
INDEX(GRID!$B$4:$AQ$10,MATCH($E$7,GRID!$A$4:$A$10,0),MATCH(1,($U$2=GRID!$B$1:$AQ$1)*(КАЛЕНДАРЬ!BI16=GRID!$B$3:$AQ$3), 0))*(1-GRID!$B$27))</f>
        <v>28000</v>
      </c>
      <c r="F496" s="35" cm="1">
        <f t="array" ref="F496">IF($I$2="Открытый тариф",
INDEX(GRID!$B$13:$AQ$19,MATCH($E$7,GRID!$A$13:$A$19,0),MATCH(1,($U$2=GRID!$B$1:$AQ$1)*(КАЛЕНДАРЬ!$BI16=GRID!$B$3:$AQ$3), 0)),
INDEX(GRID!$B$13:$AQ$19,MATCH($E$7,GRID!$A$13:$A$19,0),MATCH(1,($U$2=GRID!$B$1:$AQ$1)*(КАЛЕНДАРЬ!$BI16=GRID!$B$3:$AQ$3), 0))*(1-GRID!$B$27))</f>
        <v>31000</v>
      </c>
      <c r="G496" s="35" cm="1">
        <f t="array" ref="G496">IF($I$2="Открытый тариф",
INDEX(GRID!$B$4:$AQ$10,MATCH($G$7,GRID!$A$4:$A$10,0),MATCH(1,($U$2=GRID!$B$1:$AQ$1)*(КАЛЕНДАРЬ!BI16=GRID!$B$3:$AQ$3), 0)),
INDEX(GRID!$B$4:$AQ$10,MATCH($G$7,GRID!$A$4:$A$10,0),MATCH(1,($U$2=GRID!$B$1:$AQ$1)*(КАЛЕНДАРЬ!BI16=GRID!$B$3:$AQ$3), 0))*(1-GRID!$B$27))</f>
        <v>29300</v>
      </c>
      <c r="H496" s="35" cm="1">
        <f t="array" ref="H496">IF($I$2="Открытый тариф",
INDEX(GRID!$B$13:$AQ$19,MATCH($G$7,GRID!$A$13:$A$19,0),MATCH(1,($U$2=GRID!$B$1:$AQ$1)*(КАЛЕНДАРЬ!$BI16=GRID!$B$3:$AQ$3), 0)),
INDEX(GRID!$B$13:$AQ$19,MATCH($G$7,GRID!$A$13:$A$19,0),MATCH(1,($U$2=GRID!$B$1:$AQ$1)*(КАЛЕНДАРЬ!$BI16=GRID!$B$3:$AQ$3), 0))*(1-GRID!$B$27))</f>
        <v>32300</v>
      </c>
      <c r="I496" s="35" cm="1">
        <f t="array" ref="I496">IF($I$2="Открытый тариф",
INDEX(GRID!$B$4:$AQ$10,MATCH($I$7,GRID!$A$4:$A$10,0),MATCH(1,($U$2=GRID!$B$1:$AQ$1)*(КАЛЕНДАРЬ!BI16=GRID!$B$3:$AQ$3), 0)),
INDEX(GRID!$B$4:$AQ$10,MATCH($I$7,GRID!$A$4:$A$10,0),MATCH(1,($U$2=GRID!$B$1:$AQ$1)*(КАЛЕНДАРЬ!BI16=GRID!$B$3:$AQ$3), 0))*(1-GRID!$B$27))</f>
        <v>37500</v>
      </c>
      <c r="J496" s="35" cm="1">
        <f t="array" ref="J496">IF($I$2="Открытый тариф",
INDEX(GRID!$B$13:$AQ$19,MATCH($I$7,GRID!$A$13:$A$19,0),MATCH(1,($U$2=GRID!$B$1:$AQ$1)*(КАЛЕНДАРЬ!$BI16=GRID!$B$3:$AQ$3), 0)),
INDEX(GRID!$B$13:$AQ$19,MATCH($I$7,GRID!$A$13:$A$19,0),MATCH(1,($U$2=GRID!$B$1:$AQ$1)*(КАЛЕНДАРЬ!$BI16=GRID!$B$3:$AQ$3), 0))*(1-GRID!$B$27))</f>
        <v>40500</v>
      </c>
      <c r="K496" s="35" cm="1">
        <f t="array" ref="K496">IF($I$2="Открытый тариф",
INDEX(GRID!$B$4:$AQ$10,MATCH($K$7,GRID!$A$4:$A$10,0),MATCH(1,($U$2=GRID!$B$1:$AQ$1)*(КАЛЕНДАРЬ!BI16=GRID!$B$3:$AQ$3), 0)),
INDEX(GRID!$B$4:$AQ$10,MATCH($K$7,GRID!$A$4:$A$10,0),MATCH(1,($U$2=GRID!$B$1:$AQ$1)*(КАЛЕНДАРЬ!BI16=GRID!$B$3:$AQ$3), 0))*(1-GRID!$B$27))</f>
        <v>41300</v>
      </c>
      <c r="L496" s="35" cm="1">
        <f t="array" ref="L496">IF($I$2="Открытый тариф",
INDEX(GRID!$B$13:$AQ$19,MATCH($K$7,GRID!$A$13:$A$19,0),MATCH(1,($U$2=GRID!$B$1:$AQ$1)*(КАЛЕНДАРЬ!$BI16=GRID!$B$3:$AQ$3), 0)),
INDEX(GRID!$B$13:$AQ$19,MATCH($K$7,GRID!$A$13:$A$19,0),MATCH(1,($U$2=GRID!$B$1:$AQ$1)*(КАЛЕНДАРЬ!$BI16=GRID!$B$3:$AQ$3), 0))*(1-GRID!$B$27))</f>
        <v>44300</v>
      </c>
      <c r="M496" s="35" cm="1">
        <f t="array" ref="M496">IF($I$2="Открытый тариф",
INDEX(GRID!$B$4:$AQ$10,MATCH($M$7,GRID!$A$4:$A$10,0),MATCH(1,($U$2=GRID!$B$1:$AQ$1)*(КАЛЕНДАРЬ!BI16=GRID!$B$3:$AQ$3), 0)),
INDEX(GRID!$B$4:$AQ$10,MATCH($M$7,GRID!$A$4:$A$10,0),MATCH(1,($U$2=GRID!$B$1:$AQ$1)*(КАЛЕНДАРЬ!BI16=GRID!$B$3:$AQ$3), 0))*(1-GRID!$B$27))</f>
        <v>51700</v>
      </c>
      <c r="N496" s="35" cm="1">
        <f t="array" ref="N496">IF($I$2="Открытый тариф",
INDEX(GRID!$B$13:$AQ$19,MATCH($M$7,GRID!$A$13:$A$19,0),MATCH(1,($U$2=GRID!$B$1:$AQ$1)*(КАЛЕНДАРЬ!$BI16=GRID!$B$3:$AQ$3), 0)),
INDEX(GRID!$B$13:$AQ$19,MATCH($M$7,GRID!$A$13:$A$19,0),MATCH(1,($U$2=GRID!$B$1:$AQ$1)*(КАЛЕНДАРЬ!$BI16=GRID!$B$3:$AQ$3), 0))*(1-GRID!$B$27))</f>
        <v>54700</v>
      </c>
      <c r="O496" s="35" cm="1">
        <f t="array" ref="O496">IF($I$2="Открытый тариф",
INDEX(GRID!$B$4:$AQ$10,MATCH($O$7,GRID!$A$4:$A$10,0),MATCH(1,($U$2=GRID!$B$1:$AQ$1)*(КАЛЕНДАРЬ!BI16=GRID!$B$3:$AQ$3), 0)),
INDEX(GRID!$B$4:$AQ$10,MATCH($O$7,GRID!$A$4:$A$10,0),MATCH(1,($U$2=GRID!$B$1:$AQ$1)*(КАЛЕНДАРЬ!BI16=GRID!$B$3:$AQ$3), 0))*(1-GRID!$B$27))</f>
        <v>103200</v>
      </c>
      <c r="P496" s="35" cm="1">
        <f t="array" ref="P496">IF($I$2="Открытый тариф",
INDEX(GRID!$B$13:$AQ$19,MATCH($O$7,GRID!$A$13:$A$19,0),MATCH(1,($U$2=GRID!$B$1:$AQ$1)*(КАЛЕНДАРЬ!$BI16=GRID!$B$3:$AQ$3), 0)),
INDEX(GRID!$B$13:$AQ$19,MATCH($O$7,GRID!$A$13:$A$19,0),MATCH(1,($U$2=GRID!$B$1:$AQ$1)*(КАЛЕНДАРЬ!$BI16=GRID!$B$3:$AQ$3), 0))*(1-GRID!$B$27))</f>
        <v>103200</v>
      </c>
    </row>
    <row r="497" spans="1:28" x14ac:dyDescent="0.2">
      <c r="A497" s="58" t="s">
        <v>19</v>
      </c>
      <c r="B497" s="59">
        <v>14</v>
      </c>
      <c r="C497" s="35" cm="1">
        <f t="array" ref="C497">IF($I$2="Открытый тариф",
INDEX(GRID!$B$4:$AQ$10,MATCH($C$7,GRID!$A$4:$A$10,0),MATCH(1,($U$2=GRID!$B$1:$AQ$1)*(КАЛЕНДАРЬ!BI17=GRID!$B$3:$AQ$3), 0)),
INDEX(GRID!$B$4:$AQ$10,MATCH($C$7,GRID!$A$4:$A$10,0),MATCH(1,($U$2=GRID!$B$1:$AQ$1)*(КАЛЕНДАРЬ!BI17=GRID!$B$3:$AQ$3), 0))*(1-GRID!$B$27))</f>
        <v>23200</v>
      </c>
      <c r="D497" s="35" cm="1">
        <f t="array" ref="D497">IF($I$2="Открытый тариф",
INDEX(GRID!$B$13:$AQ$19,MATCH($C$7,GRID!$A$13:$A$19,0),MATCH(1,($U$2=GRID!$B$1:$AQ$1)*(КАЛЕНДАРЬ!$BI17=GRID!$B$3:$AQ$3), 0)),
INDEX(GRID!$B$13:$AQ$19,MATCH($C$7,GRID!$A$13:$A$19,0),MATCH(1,($U$2=GRID!$B$1:$AQ$1)*(КАЛЕНДАРЬ!$BI17=GRID!$B$3:$AQ$3), 0))*(1-GRID!$B$27))</f>
        <v>26200</v>
      </c>
      <c r="E497" s="35" cm="1">
        <f t="array" ref="E497">IF($I$2="Открытый тариф",
INDEX(GRID!$B$4:$AQ$10,MATCH($E$7,GRID!$A$4:$A$10,0),MATCH(1,($U$2=GRID!$B$1:$AQ$1)*(КАЛЕНДАРЬ!BI17=GRID!$B$3:$AQ$3), 0)),
INDEX(GRID!$B$4:$AQ$10,MATCH($E$7,GRID!$A$4:$A$10,0),MATCH(1,($U$2=GRID!$B$1:$AQ$1)*(КАЛЕНДАРЬ!BI17=GRID!$B$3:$AQ$3), 0))*(1-GRID!$B$27))</f>
        <v>28000</v>
      </c>
      <c r="F497" s="35" cm="1">
        <f t="array" ref="F497">IF($I$2="Открытый тариф",
INDEX(GRID!$B$13:$AQ$19,MATCH($E$7,GRID!$A$13:$A$19,0),MATCH(1,($U$2=GRID!$B$1:$AQ$1)*(КАЛЕНДАРЬ!$BI17=GRID!$B$3:$AQ$3), 0)),
INDEX(GRID!$B$13:$AQ$19,MATCH($E$7,GRID!$A$13:$A$19,0),MATCH(1,($U$2=GRID!$B$1:$AQ$1)*(КАЛЕНДАРЬ!$BI17=GRID!$B$3:$AQ$3), 0))*(1-GRID!$B$27))</f>
        <v>31000</v>
      </c>
      <c r="G497" s="35" cm="1">
        <f t="array" ref="G497">IF($I$2="Открытый тариф",
INDEX(GRID!$B$4:$AQ$10,MATCH($G$7,GRID!$A$4:$A$10,0),MATCH(1,($U$2=GRID!$B$1:$AQ$1)*(КАЛЕНДАРЬ!BI17=GRID!$B$3:$AQ$3), 0)),
INDEX(GRID!$B$4:$AQ$10,MATCH($G$7,GRID!$A$4:$A$10,0),MATCH(1,($U$2=GRID!$B$1:$AQ$1)*(КАЛЕНДАРЬ!BI17=GRID!$B$3:$AQ$3), 0))*(1-GRID!$B$27))</f>
        <v>29300</v>
      </c>
      <c r="H497" s="35" cm="1">
        <f t="array" ref="H497">IF($I$2="Открытый тариф",
INDEX(GRID!$B$13:$AQ$19,MATCH($G$7,GRID!$A$13:$A$19,0),MATCH(1,($U$2=GRID!$B$1:$AQ$1)*(КАЛЕНДАРЬ!$BI17=GRID!$B$3:$AQ$3), 0)),
INDEX(GRID!$B$13:$AQ$19,MATCH($G$7,GRID!$A$13:$A$19,0),MATCH(1,($U$2=GRID!$B$1:$AQ$1)*(КАЛЕНДАРЬ!$BI17=GRID!$B$3:$AQ$3), 0))*(1-GRID!$B$27))</f>
        <v>32300</v>
      </c>
      <c r="I497" s="35" cm="1">
        <f t="array" ref="I497">IF($I$2="Открытый тариф",
INDEX(GRID!$B$4:$AQ$10,MATCH($I$7,GRID!$A$4:$A$10,0),MATCH(1,($U$2=GRID!$B$1:$AQ$1)*(КАЛЕНДАРЬ!BI17=GRID!$B$3:$AQ$3), 0)),
INDEX(GRID!$B$4:$AQ$10,MATCH($I$7,GRID!$A$4:$A$10,0),MATCH(1,($U$2=GRID!$B$1:$AQ$1)*(КАЛЕНДАРЬ!BI17=GRID!$B$3:$AQ$3), 0))*(1-GRID!$B$27))</f>
        <v>37500</v>
      </c>
      <c r="J497" s="35" cm="1">
        <f t="array" ref="J497">IF($I$2="Открытый тариф",
INDEX(GRID!$B$13:$AQ$19,MATCH($I$7,GRID!$A$13:$A$19,0),MATCH(1,($U$2=GRID!$B$1:$AQ$1)*(КАЛЕНДАРЬ!$BI17=GRID!$B$3:$AQ$3), 0)),
INDEX(GRID!$B$13:$AQ$19,MATCH($I$7,GRID!$A$13:$A$19,0),MATCH(1,($U$2=GRID!$B$1:$AQ$1)*(КАЛЕНДАРЬ!$BI17=GRID!$B$3:$AQ$3), 0))*(1-GRID!$B$27))</f>
        <v>40500</v>
      </c>
      <c r="K497" s="35" cm="1">
        <f t="array" ref="K497">IF($I$2="Открытый тариф",
INDEX(GRID!$B$4:$AQ$10,MATCH($K$7,GRID!$A$4:$A$10,0),MATCH(1,($U$2=GRID!$B$1:$AQ$1)*(КАЛЕНДАРЬ!BI17=GRID!$B$3:$AQ$3), 0)),
INDEX(GRID!$B$4:$AQ$10,MATCH($K$7,GRID!$A$4:$A$10,0),MATCH(1,($U$2=GRID!$B$1:$AQ$1)*(КАЛЕНДАРЬ!BI17=GRID!$B$3:$AQ$3), 0))*(1-GRID!$B$27))</f>
        <v>41300</v>
      </c>
      <c r="L497" s="35" cm="1">
        <f t="array" ref="L497">IF($I$2="Открытый тариф",
INDEX(GRID!$B$13:$AQ$19,MATCH($K$7,GRID!$A$13:$A$19,0),MATCH(1,($U$2=GRID!$B$1:$AQ$1)*(КАЛЕНДАРЬ!$BI17=GRID!$B$3:$AQ$3), 0)),
INDEX(GRID!$B$13:$AQ$19,MATCH($K$7,GRID!$A$13:$A$19,0),MATCH(1,($U$2=GRID!$B$1:$AQ$1)*(КАЛЕНДАРЬ!$BI17=GRID!$B$3:$AQ$3), 0))*(1-GRID!$B$27))</f>
        <v>44300</v>
      </c>
      <c r="M497" s="35" cm="1">
        <f t="array" ref="M497">IF($I$2="Открытый тариф",
INDEX(GRID!$B$4:$AQ$10,MATCH($M$7,GRID!$A$4:$A$10,0),MATCH(1,($U$2=GRID!$B$1:$AQ$1)*(КАЛЕНДАРЬ!BI17=GRID!$B$3:$AQ$3), 0)),
INDEX(GRID!$B$4:$AQ$10,MATCH($M$7,GRID!$A$4:$A$10,0),MATCH(1,($U$2=GRID!$B$1:$AQ$1)*(КАЛЕНДАРЬ!BI17=GRID!$B$3:$AQ$3), 0))*(1-GRID!$B$27))</f>
        <v>51700</v>
      </c>
      <c r="N497" s="35" cm="1">
        <f t="array" ref="N497">IF($I$2="Открытый тариф",
INDEX(GRID!$B$13:$AQ$19,MATCH($M$7,GRID!$A$13:$A$19,0),MATCH(1,($U$2=GRID!$B$1:$AQ$1)*(КАЛЕНДАРЬ!$BI17=GRID!$B$3:$AQ$3), 0)),
INDEX(GRID!$B$13:$AQ$19,MATCH($M$7,GRID!$A$13:$A$19,0),MATCH(1,($U$2=GRID!$B$1:$AQ$1)*(КАЛЕНДАРЬ!$BI17=GRID!$B$3:$AQ$3), 0))*(1-GRID!$B$27))</f>
        <v>54700</v>
      </c>
      <c r="O497" s="35" cm="1">
        <f t="array" ref="O497">IF($I$2="Открытый тариф",
INDEX(GRID!$B$4:$AQ$10,MATCH($O$7,GRID!$A$4:$A$10,0),MATCH(1,($U$2=GRID!$B$1:$AQ$1)*(КАЛЕНДАРЬ!BI17=GRID!$B$3:$AQ$3), 0)),
INDEX(GRID!$B$4:$AQ$10,MATCH($O$7,GRID!$A$4:$A$10,0),MATCH(1,($U$2=GRID!$B$1:$AQ$1)*(КАЛЕНДАРЬ!BI17=GRID!$B$3:$AQ$3), 0))*(1-GRID!$B$27))</f>
        <v>103200</v>
      </c>
      <c r="P497" s="35" cm="1">
        <f t="array" ref="P497">IF($I$2="Открытый тариф",
INDEX(GRID!$B$13:$AQ$19,MATCH($O$7,GRID!$A$13:$A$19,0),MATCH(1,($U$2=GRID!$B$1:$AQ$1)*(КАЛЕНДАРЬ!$BI17=GRID!$B$3:$AQ$3), 0)),
INDEX(GRID!$B$13:$AQ$19,MATCH($O$7,GRID!$A$13:$A$19,0),MATCH(1,($U$2=GRID!$B$1:$AQ$1)*(КАЛЕНДАРЬ!$BI17=GRID!$B$3:$AQ$3), 0))*(1-GRID!$B$27))</f>
        <v>103200</v>
      </c>
    </row>
    <row r="498" spans="1:28" x14ac:dyDescent="0.2">
      <c r="A498" s="58" t="s">
        <v>20</v>
      </c>
      <c r="B498" s="59">
        <v>15</v>
      </c>
      <c r="C498" s="35" cm="1">
        <f t="array" ref="C498">IF($I$2="Открытый тариф",
INDEX(GRID!$B$4:$AQ$10,MATCH($C$7,GRID!$A$4:$A$10,0),MATCH(1,($U$2=GRID!$B$1:$AQ$1)*(КАЛЕНДАРЬ!BI18=GRID!$B$3:$AQ$3), 0)),
INDEX(GRID!$B$4:$AQ$10,MATCH($C$7,GRID!$A$4:$A$10,0),MATCH(1,($U$2=GRID!$B$1:$AQ$1)*(КАЛЕНДАРЬ!BI18=GRID!$B$3:$AQ$3), 0))*(1-GRID!$B$27))</f>
        <v>23200</v>
      </c>
      <c r="D498" s="35" cm="1">
        <f t="array" ref="D498">IF($I$2="Открытый тариф",
INDEX(GRID!$B$13:$AQ$19,MATCH($C$7,GRID!$A$13:$A$19,0),MATCH(1,($U$2=GRID!$B$1:$AQ$1)*(КАЛЕНДАРЬ!$BI18=GRID!$B$3:$AQ$3), 0)),
INDEX(GRID!$B$13:$AQ$19,MATCH($C$7,GRID!$A$13:$A$19,0),MATCH(1,($U$2=GRID!$B$1:$AQ$1)*(КАЛЕНДАРЬ!$BI18=GRID!$B$3:$AQ$3), 0))*(1-GRID!$B$27))</f>
        <v>26200</v>
      </c>
      <c r="E498" s="35" cm="1">
        <f t="array" ref="E498">IF($I$2="Открытый тариф",
INDEX(GRID!$B$4:$AQ$10,MATCH($E$7,GRID!$A$4:$A$10,0),MATCH(1,($U$2=GRID!$B$1:$AQ$1)*(КАЛЕНДАРЬ!BI18=GRID!$B$3:$AQ$3), 0)),
INDEX(GRID!$B$4:$AQ$10,MATCH($E$7,GRID!$A$4:$A$10,0),MATCH(1,($U$2=GRID!$B$1:$AQ$1)*(КАЛЕНДАРЬ!BI18=GRID!$B$3:$AQ$3), 0))*(1-GRID!$B$27))</f>
        <v>28000</v>
      </c>
      <c r="F498" s="35" cm="1">
        <f t="array" ref="F498">IF($I$2="Открытый тариф",
INDEX(GRID!$B$13:$AQ$19,MATCH($E$7,GRID!$A$13:$A$19,0),MATCH(1,($U$2=GRID!$B$1:$AQ$1)*(КАЛЕНДАРЬ!$BI18=GRID!$B$3:$AQ$3), 0)),
INDEX(GRID!$B$13:$AQ$19,MATCH($E$7,GRID!$A$13:$A$19,0),MATCH(1,($U$2=GRID!$B$1:$AQ$1)*(КАЛЕНДАРЬ!$BI18=GRID!$B$3:$AQ$3), 0))*(1-GRID!$B$27))</f>
        <v>31000</v>
      </c>
      <c r="G498" s="35" cm="1">
        <f t="array" ref="G498">IF($I$2="Открытый тариф",
INDEX(GRID!$B$4:$AQ$10,MATCH($G$7,GRID!$A$4:$A$10,0),MATCH(1,($U$2=GRID!$B$1:$AQ$1)*(КАЛЕНДАРЬ!BI18=GRID!$B$3:$AQ$3), 0)),
INDEX(GRID!$B$4:$AQ$10,MATCH($G$7,GRID!$A$4:$A$10,0),MATCH(1,($U$2=GRID!$B$1:$AQ$1)*(КАЛЕНДАРЬ!BI18=GRID!$B$3:$AQ$3), 0))*(1-GRID!$B$27))</f>
        <v>29300</v>
      </c>
      <c r="H498" s="35" cm="1">
        <f t="array" ref="H498">IF($I$2="Открытый тариф",
INDEX(GRID!$B$13:$AQ$19,MATCH($G$7,GRID!$A$13:$A$19,0),MATCH(1,($U$2=GRID!$B$1:$AQ$1)*(КАЛЕНДАРЬ!$BI18=GRID!$B$3:$AQ$3), 0)),
INDEX(GRID!$B$13:$AQ$19,MATCH($G$7,GRID!$A$13:$A$19,0),MATCH(1,($U$2=GRID!$B$1:$AQ$1)*(КАЛЕНДАРЬ!$BI18=GRID!$B$3:$AQ$3), 0))*(1-GRID!$B$27))</f>
        <v>32300</v>
      </c>
      <c r="I498" s="35" cm="1">
        <f t="array" ref="I498">IF($I$2="Открытый тариф",
INDEX(GRID!$B$4:$AQ$10,MATCH($I$7,GRID!$A$4:$A$10,0),MATCH(1,($U$2=GRID!$B$1:$AQ$1)*(КАЛЕНДАРЬ!BI18=GRID!$B$3:$AQ$3), 0)),
INDEX(GRID!$B$4:$AQ$10,MATCH($I$7,GRID!$A$4:$A$10,0),MATCH(1,($U$2=GRID!$B$1:$AQ$1)*(КАЛЕНДАРЬ!BI18=GRID!$B$3:$AQ$3), 0))*(1-GRID!$B$27))</f>
        <v>37500</v>
      </c>
      <c r="J498" s="35" cm="1">
        <f t="array" ref="J498">IF($I$2="Открытый тариф",
INDEX(GRID!$B$13:$AQ$19,MATCH($I$7,GRID!$A$13:$A$19,0),MATCH(1,($U$2=GRID!$B$1:$AQ$1)*(КАЛЕНДАРЬ!$BI18=GRID!$B$3:$AQ$3), 0)),
INDEX(GRID!$B$13:$AQ$19,MATCH($I$7,GRID!$A$13:$A$19,0),MATCH(1,($U$2=GRID!$B$1:$AQ$1)*(КАЛЕНДАРЬ!$BI18=GRID!$B$3:$AQ$3), 0))*(1-GRID!$B$27))</f>
        <v>40500</v>
      </c>
      <c r="K498" s="35" cm="1">
        <f t="array" ref="K498">IF($I$2="Открытый тариф",
INDEX(GRID!$B$4:$AQ$10,MATCH($K$7,GRID!$A$4:$A$10,0),MATCH(1,($U$2=GRID!$B$1:$AQ$1)*(КАЛЕНДАРЬ!BI18=GRID!$B$3:$AQ$3), 0)),
INDEX(GRID!$B$4:$AQ$10,MATCH($K$7,GRID!$A$4:$A$10,0),MATCH(1,($U$2=GRID!$B$1:$AQ$1)*(КАЛЕНДАРЬ!BI18=GRID!$B$3:$AQ$3), 0))*(1-GRID!$B$27))</f>
        <v>41300</v>
      </c>
      <c r="L498" s="35" cm="1">
        <f t="array" ref="L498">IF($I$2="Открытый тариф",
INDEX(GRID!$B$13:$AQ$19,MATCH($K$7,GRID!$A$13:$A$19,0),MATCH(1,($U$2=GRID!$B$1:$AQ$1)*(КАЛЕНДАРЬ!$BI18=GRID!$B$3:$AQ$3), 0)),
INDEX(GRID!$B$13:$AQ$19,MATCH($K$7,GRID!$A$13:$A$19,0),MATCH(1,($U$2=GRID!$B$1:$AQ$1)*(КАЛЕНДАРЬ!$BI18=GRID!$B$3:$AQ$3), 0))*(1-GRID!$B$27))</f>
        <v>44300</v>
      </c>
      <c r="M498" s="35" cm="1">
        <f t="array" ref="M498">IF($I$2="Открытый тариф",
INDEX(GRID!$B$4:$AQ$10,MATCH($M$7,GRID!$A$4:$A$10,0),MATCH(1,($U$2=GRID!$B$1:$AQ$1)*(КАЛЕНДАРЬ!BI18=GRID!$B$3:$AQ$3), 0)),
INDEX(GRID!$B$4:$AQ$10,MATCH($M$7,GRID!$A$4:$A$10,0),MATCH(1,($U$2=GRID!$B$1:$AQ$1)*(КАЛЕНДАРЬ!BI18=GRID!$B$3:$AQ$3), 0))*(1-GRID!$B$27))</f>
        <v>51700</v>
      </c>
      <c r="N498" s="35" cm="1">
        <f t="array" ref="N498">IF($I$2="Открытый тариф",
INDEX(GRID!$B$13:$AQ$19,MATCH($M$7,GRID!$A$13:$A$19,0),MATCH(1,($U$2=GRID!$B$1:$AQ$1)*(КАЛЕНДАРЬ!$BI18=GRID!$B$3:$AQ$3), 0)),
INDEX(GRID!$B$13:$AQ$19,MATCH($M$7,GRID!$A$13:$A$19,0),MATCH(1,($U$2=GRID!$B$1:$AQ$1)*(КАЛЕНДАРЬ!$BI18=GRID!$B$3:$AQ$3), 0))*(1-GRID!$B$27))</f>
        <v>54700</v>
      </c>
      <c r="O498" s="35" cm="1">
        <f t="array" ref="O498">IF($I$2="Открытый тариф",
INDEX(GRID!$B$4:$AQ$10,MATCH($O$7,GRID!$A$4:$A$10,0),MATCH(1,($U$2=GRID!$B$1:$AQ$1)*(КАЛЕНДАРЬ!BI18=GRID!$B$3:$AQ$3), 0)),
INDEX(GRID!$B$4:$AQ$10,MATCH($O$7,GRID!$A$4:$A$10,0),MATCH(1,($U$2=GRID!$B$1:$AQ$1)*(КАЛЕНДАРЬ!BI18=GRID!$B$3:$AQ$3), 0))*(1-GRID!$B$27))</f>
        <v>103200</v>
      </c>
      <c r="P498" s="35" cm="1">
        <f t="array" ref="P498">IF($I$2="Открытый тариф",
INDEX(GRID!$B$13:$AQ$19,MATCH($O$7,GRID!$A$13:$A$19,0),MATCH(1,($U$2=GRID!$B$1:$AQ$1)*(КАЛЕНДАРЬ!$BI18=GRID!$B$3:$AQ$3), 0)),
INDEX(GRID!$B$13:$AQ$19,MATCH($O$7,GRID!$A$13:$A$19,0),MATCH(1,($U$2=GRID!$B$1:$AQ$1)*(КАЛЕНДАРЬ!$BI18=GRID!$B$3:$AQ$3), 0))*(1-GRID!$B$27))</f>
        <v>103200</v>
      </c>
    </row>
    <row r="499" spans="1:28" x14ac:dyDescent="0.2">
      <c r="A499" s="58" t="s">
        <v>14</v>
      </c>
      <c r="B499" s="59">
        <v>16</v>
      </c>
      <c r="C499" s="35" cm="1">
        <f t="array" ref="C499">IF($I$2="Открытый тариф",
INDEX(GRID!$B$4:$AQ$10,MATCH($C$7,GRID!$A$4:$A$10,0),MATCH(1,($U$2=GRID!$B$1:$AQ$1)*(КАЛЕНДАРЬ!BI19=GRID!$B$3:$AQ$3), 0)),
INDEX(GRID!$B$4:$AQ$10,MATCH($C$7,GRID!$A$4:$A$10,0),MATCH(1,($U$2=GRID!$B$1:$AQ$1)*(КАЛЕНДАРЬ!BI19=GRID!$B$3:$AQ$3), 0))*(1-GRID!$B$27))</f>
        <v>23200</v>
      </c>
      <c r="D499" s="35" cm="1">
        <f t="array" ref="D499">IF($I$2="Открытый тариф",
INDEX(GRID!$B$13:$AQ$19,MATCH($C$7,GRID!$A$13:$A$19,0),MATCH(1,($U$2=GRID!$B$1:$AQ$1)*(КАЛЕНДАРЬ!$BI19=GRID!$B$3:$AQ$3), 0)),
INDEX(GRID!$B$13:$AQ$19,MATCH($C$7,GRID!$A$13:$A$19,0),MATCH(1,($U$2=GRID!$B$1:$AQ$1)*(КАЛЕНДАРЬ!$BI19=GRID!$B$3:$AQ$3), 0))*(1-GRID!$B$27))</f>
        <v>26200</v>
      </c>
      <c r="E499" s="35" cm="1">
        <f t="array" ref="E499">IF($I$2="Открытый тариф",
INDEX(GRID!$B$4:$AQ$10,MATCH($E$7,GRID!$A$4:$A$10,0),MATCH(1,($U$2=GRID!$B$1:$AQ$1)*(КАЛЕНДАРЬ!BI19=GRID!$B$3:$AQ$3), 0)),
INDEX(GRID!$B$4:$AQ$10,MATCH($E$7,GRID!$A$4:$A$10,0),MATCH(1,($U$2=GRID!$B$1:$AQ$1)*(КАЛЕНДАРЬ!BI19=GRID!$B$3:$AQ$3), 0))*(1-GRID!$B$27))</f>
        <v>28000</v>
      </c>
      <c r="F499" s="35" cm="1">
        <f t="array" ref="F499">IF($I$2="Открытый тариф",
INDEX(GRID!$B$13:$AQ$19,MATCH($E$7,GRID!$A$13:$A$19,0),MATCH(1,($U$2=GRID!$B$1:$AQ$1)*(КАЛЕНДАРЬ!$BI19=GRID!$B$3:$AQ$3), 0)),
INDEX(GRID!$B$13:$AQ$19,MATCH($E$7,GRID!$A$13:$A$19,0),MATCH(1,($U$2=GRID!$B$1:$AQ$1)*(КАЛЕНДАРЬ!$BI19=GRID!$B$3:$AQ$3), 0))*(1-GRID!$B$27))</f>
        <v>31000</v>
      </c>
      <c r="G499" s="35" cm="1">
        <f t="array" ref="G499">IF($I$2="Открытый тариф",
INDEX(GRID!$B$4:$AQ$10,MATCH($G$7,GRID!$A$4:$A$10,0),MATCH(1,($U$2=GRID!$B$1:$AQ$1)*(КАЛЕНДАРЬ!BI19=GRID!$B$3:$AQ$3), 0)),
INDEX(GRID!$B$4:$AQ$10,MATCH($G$7,GRID!$A$4:$A$10,0),MATCH(1,($U$2=GRID!$B$1:$AQ$1)*(КАЛЕНДАРЬ!BI19=GRID!$B$3:$AQ$3), 0))*(1-GRID!$B$27))</f>
        <v>29300</v>
      </c>
      <c r="H499" s="35" cm="1">
        <f t="array" ref="H499">IF($I$2="Открытый тариф",
INDEX(GRID!$B$13:$AQ$19,MATCH($G$7,GRID!$A$13:$A$19,0),MATCH(1,($U$2=GRID!$B$1:$AQ$1)*(КАЛЕНДАРЬ!$BI19=GRID!$B$3:$AQ$3), 0)),
INDEX(GRID!$B$13:$AQ$19,MATCH($G$7,GRID!$A$13:$A$19,0),MATCH(1,($U$2=GRID!$B$1:$AQ$1)*(КАЛЕНДАРЬ!$BI19=GRID!$B$3:$AQ$3), 0))*(1-GRID!$B$27))</f>
        <v>32300</v>
      </c>
      <c r="I499" s="35" cm="1">
        <f t="array" ref="I499">IF($I$2="Открытый тариф",
INDEX(GRID!$B$4:$AQ$10,MATCH($I$7,GRID!$A$4:$A$10,0),MATCH(1,($U$2=GRID!$B$1:$AQ$1)*(КАЛЕНДАРЬ!BI19=GRID!$B$3:$AQ$3), 0)),
INDEX(GRID!$B$4:$AQ$10,MATCH($I$7,GRID!$A$4:$A$10,0),MATCH(1,($U$2=GRID!$B$1:$AQ$1)*(КАЛЕНДАРЬ!BI19=GRID!$B$3:$AQ$3), 0))*(1-GRID!$B$27))</f>
        <v>37500</v>
      </c>
      <c r="J499" s="35" cm="1">
        <f t="array" ref="J499">IF($I$2="Открытый тариф",
INDEX(GRID!$B$13:$AQ$19,MATCH($I$7,GRID!$A$13:$A$19,0),MATCH(1,($U$2=GRID!$B$1:$AQ$1)*(КАЛЕНДАРЬ!$BI19=GRID!$B$3:$AQ$3), 0)),
INDEX(GRID!$B$13:$AQ$19,MATCH($I$7,GRID!$A$13:$A$19,0),MATCH(1,($U$2=GRID!$B$1:$AQ$1)*(КАЛЕНДАРЬ!$BI19=GRID!$B$3:$AQ$3), 0))*(1-GRID!$B$27))</f>
        <v>40500</v>
      </c>
      <c r="K499" s="35" cm="1">
        <f t="array" ref="K499">IF($I$2="Открытый тариф",
INDEX(GRID!$B$4:$AQ$10,MATCH($K$7,GRID!$A$4:$A$10,0),MATCH(1,($U$2=GRID!$B$1:$AQ$1)*(КАЛЕНДАРЬ!BI19=GRID!$B$3:$AQ$3), 0)),
INDEX(GRID!$B$4:$AQ$10,MATCH($K$7,GRID!$A$4:$A$10,0),MATCH(1,($U$2=GRID!$B$1:$AQ$1)*(КАЛЕНДАРЬ!BI19=GRID!$B$3:$AQ$3), 0))*(1-GRID!$B$27))</f>
        <v>41300</v>
      </c>
      <c r="L499" s="35" cm="1">
        <f t="array" ref="L499">IF($I$2="Открытый тариф",
INDEX(GRID!$B$13:$AQ$19,MATCH($K$7,GRID!$A$13:$A$19,0),MATCH(1,($U$2=GRID!$B$1:$AQ$1)*(КАЛЕНДАРЬ!$BI19=GRID!$B$3:$AQ$3), 0)),
INDEX(GRID!$B$13:$AQ$19,MATCH($K$7,GRID!$A$13:$A$19,0),MATCH(1,($U$2=GRID!$B$1:$AQ$1)*(КАЛЕНДАРЬ!$BI19=GRID!$B$3:$AQ$3), 0))*(1-GRID!$B$27))</f>
        <v>44300</v>
      </c>
      <c r="M499" s="35" cm="1">
        <f t="array" ref="M499">IF($I$2="Открытый тариф",
INDEX(GRID!$B$4:$AQ$10,MATCH($M$7,GRID!$A$4:$A$10,0),MATCH(1,($U$2=GRID!$B$1:$AQ$1)*(КАЛЕНДАРЬ!BI19=GRID!$B$3:$AQ$3), 0)),
INDEX(GRID!$B$4:$AQ$10,MATCH($M$7,GRID!$A$4:$A$10,0),MATCH(1,($U$2=GRID!$B$1:$AQ$1)*(КАЛЕНДАРЬ!BI19=GRID!$B$3:$AQ$3), 0))*(1-GRID!$B$27))</f>
        <v>51700</v>
      </c>
      <c r="N499" s="35" cm="1">
        <f t="array" ref="N499">IF($I$2="Открытый тариф",
INDEX(GRID!$B$13:$AQ$19,MATCH($M$7,GRID!$A$13:$A$19,0),MATCH(1,($U$2=GRID!$B$1:$AQ$1)*(КАЛЕНДАРЬ!$BI19=GRID!$B$3:$AQ$3), 0)),
INDEX(GRID!$B$13:$AQ$19,MATCH($M$7,GRID!$A$13:$A$19,0),MATCH(1,($U$2=GRID!$B$1:$AQ$1)*(КАЛЕНДАРЬ!$BI19=GRID!$B$3:$AQ$3), 0))*(1-GRID!$B$27))</f>
        <v>54700</v>
      </c>
      <c r="O499" s="35" cm="1">
        <f t="array" ref="O499">IF($I$2="Открытый тариф",
INDEX(GRID!$B$4:$AQ$10,MATCH($O$7,GRID!$A$4:$A$10,0),MATCH(1,($U$2=GRID!$B$1:$AQ$1)*(КАЛЕНДАРЬ!BI19=GRID!$B$3:$AQ$3), 0)),
INDEX(GRID!$B$4:$AQ$10,MATCH($O$7,GRID!$A$4:$A$10,0),MATCH(1,($U$2=GRID!$B$1:$AQ$1)*(КАЛЕНДАРЬ!BI19=GRID!$B$3:$AQ$3), 0))*(1-GRID!$B$27))</f>
        <v>103200</v>
      </c>
      <c r="P499" s="35" cm="1">
        <f t="array" ref="P499">IF($I$2="Открытый тариф",
INDEX(GRID!$B$13:$AQ$19,MATCH($O$7,GRID!$A$13:$A$19,0),MATCH(1,($U$2=GRID!$B$1:$AQ$1)*(КАЛЕНДАРЬ!$BI19=GRID!$B$3:$AQ$3), 0)),
INDEX(GRID!$B$13:$AQ$19,MATCH($O$7,GRID!$A$13:$A$19,0),MATCH(1,($U$2=GRID!$B$1:$AQ$1)*(КАЛЕНДАРЬ!$BI19=GRID!$B$3:$AQ$3), 0))*(1-GRID!$B$27))</f>
        <v>103200</v>
      </c>
    </row>
    <row r="500" spans="1:28" x14ac:dyDescent="0.2">
      <c r="A500" s="58" t="s">
        <v>15</v>
      </c>
      <c r="B500" s="59">
        <v>17</v>
      </c>
      <c r="C500" s="35" cm="1">
        <f t="array" ref="C500">IF($I$2="Открытый тариф",
INDEX(GRID!$B$4:$AQ$10,MATCH($C$7,GRID!$A$4:$A$10,0),MATCH(1,($U$2=GRID!$B$1:$AQ$1)*(КАЛЕНДАРЬ!BI20=GRID!$B$3:$AQ$3), 0)),
INDEX(GRID!$B$4:$AQ$10,MATCH($C$7,GRID!$A$4:$A$10,0),MATCH(1,($U$2=GRID!$B$1:$AQ$1)*(КАЛЕНДАРЬ!BI20=GRID!$B$3:$AQ$3), 0))*(1-GRID!$B$27))</f>
        <v>21900</v>
      </c>
      <c r="D500" s="35" cm="1">
        <f t="array" ref="D500">IF($I$2="Открытый тариф",
INDEX(GRID!$B$13:$AQ$19,MATCH($C$7,GRID!$A$13:$A$19,0),MATCH(1,($U$2=GRID!$B$1:$AQ$1)*(КАЛЕНДАРЬ!$BI20=GRID!$B$3:$AQ$3), 0)),
INDEX(GRID!$B$13:$AQ$19,MATCH($C$7,GRID!$A$13:$A$19,0),MATCH(1,($U$2=GRID!$B$1:$AQ$1)*(КАЛЕНДАРЬ!$BI20=GRID!$B$3:$AQ$3), 0))*(1-GRID!$B$27))</f>
        <v>24900</v>
      </c>
      <c r="E500" s="35" cm="1">
        <f t="array" ref="E500">IF($I$2="Открытый тариф",
INDEX(GRID!$B$4:$AQ$10,MATCH($E$7,GRID!$A$4:$A$10,0),MATCH(1,($U$2=GRID!$B$1:$AQ$1)*(КАЛЕНДАРЬ!BI20=GRID!$B$3:$AQ$3), 0)),
INDEX(GRID!$B$4:$AQ$10,MATCH($E$7,GRID!$A$4:$A$10,0),MATCH(1,($U$2=GRID!$B$1:$AQ$1)*(КАЛЕНДАРЬ!BI20=GRID!$B$3:$AQ$3), 0))*(1-GRID!$B$27))</f>
        <v>26400</v>
      </c>
      <c r="F500" s="35" cm="1">
        <f t="array" ref="F500">IF($I$2="Открытый тариф",
INDEX(GRID!$B$13:$AQ$19,MATCH($E$7,GRID!$A$13:$A$19,0),MATCH(1,($U$2=GRID!$B$1:$AQ$1)*(КАЛЕНДАРЬ!$BI20=GRID!$B$3:$AQ$3), 0)),
INDEX(GRID!$B$13:$AQ$19,MATCH($E$7,GRID!$A$13:$A$19,0),MATCH(1,($U$2=GRID!$B$1:$AQ$1)*(КАЛЕНДАРЬ!$BI20=GRID!$B$3:$AQ$3), 0))*(1-GRID!$B$27))</f>
        <v>29400</v>
      </c>
      <c r="G500" s="35" cm="1">
        <f t="array" ref="G500">IF($I$2="Открытый тариф",
INDEX(GRID!$B$4:$AQ$10,MATCH($G$7,GRID!$A$4:$A$10,0),MATCH(1,($U$2=GRID!$B$1:$AQ$1)*(КАЛЕНДАРЬ!BI20=GRID!$B$3:$AQ$3), 0)),
INDEX(GRID!$B$4:$AQ$10,MATCH($G$7,GRID!$A$4:$A$10,0),MATCH(1,($U$2=GRID!$B$1:$AQ$1)*(КАЛЕНДАРЬ!BI20=GRID!$B$3:$AQ$3), 0))*(1-GRID!$B$27))</f>
        <v>27700</v>
      </c>
      <c r="H500" s="35" cm="1">
        <f t="array" ref="H500">IF($I$2="Открытый тариф",
INDEX(GRID!$B$13:$AQ$19,MATCH($G$7,GRID!$A$13:$A$19,0),MATCH(1,($U$2=GRID!$B$1:$AQ$1)*(КАЛЕНДАРЬ!$BI20=GRID!$B$3:$AQ$3), 0)),
INDEX(GRID!$B$13:$AQ$19,MATCH($G$7,GRID!$A$13:$A$19,0),MATCH(1,($U$2=GRID!$B$1:$AQ$1)*(КАЛЕНДАРЬ!$BI20=GRID!$B$3:$AQ$3), 0))*(1-GRID!$B$27))</f>
        <v>30700</v>
      </c>
      <c r="I500" s="35" cm="1">
        <f t="array" ref="I500">IF($I$2="Открытый тариф",
INDEX(GRID!$B$4:$AQ$10,MATCH($I$7,GRID!$A$4:$A$10,0),MATCH(1,($U$2=GRID!$B$1:$AQ$1)*(КАЛЕНДАРЬ!BI20=GRID!$B$3:$AQ$3), 0)),
INDEX(GRID!$B$4:$AQ$10,MATCH($I$7,GRID!$A$4:$A$10,0),MATCH(1,($U$2=GRID!$B$1:$AQ$1)*(КАЛЕНДАРЬ!BI20=GRID!$B$3:$AQ$3), 0))*(1-GRID!$B$27))</f>
        <v>35400</v>
      </c>
      <c r="J500" s="35" cm="1">
        <f t="array" ref="J500">IF($I$2="Открытый тариф",
INDEX(GRID!$B$13:$AQ$19,MATCH($I$7,GRID!$A$13:$A$19,0),MATCH(1,($U$2=GRID!$B$1:$AQ$1)*(КАЛЕНДАРЬ!$BI20=GRID!$B$3:$AQ$3), 0)),
INDEX(GRID!$B$13:$AQ$19,MATCH($I$7,GRID!$A$13:$A$19,0),MATCH(1,($U$2=GRID!$B$1:$AQ$1)*(КАЛЕНДАРЬ!$BI20=GRID!$B$3:$AQ$3), 0))*(1-GRID!$B$27))</f>
        <v>38400</v>
      </c>
      <c r="K500" s="35" cm="1">
        <f t="array" ref="K500">IF($I$2="Открытый тариф",
INDEX(GRID!$B$4:$AQ$10,MATCH($K$7,GRID!$A$4:$A$10,0),MATCH(1,($U$2=GRID!$B$1:$AQ$1)*(КАЛЕНДАРЬ!BI20=GRID!$B$3:$AQ$3), 0)),
INDEX(GRID!$B$4:$AQ$10,MATCH($K$7,GRID!$A$4:$A$10,0),MATCH(1,($U$2=GRID!$B$1:$AQ$1)*(КАЛЕНДАРЬ!BI20=GRID!$B$3:$AQ$3), 0))*(1-GRID!$B$27))</f>
        <v>39000</v>
      </c>
      <c r="L500" s="35" cm="1">
        <f t="array" ref="L500">IF($I$2="Открытый тариф",
INDEX(GRID!$B$13:$AQ$19,MATCH($K$7,GRID!$A$13:$A$19,0),MATCH(1,($U$2=GRID!$B$1:$AQ$1)*(КАЛЕНДАРЬ!$BI20=GRID!$B$3:$AQ$3), 0)),
INDEX(GRID!$B$13:$AQ$19,MATCH($K$7,GRID!$A$13:$A$19,0),MATCH(1,($U$2=GRID!$B$1:$AQ$1)*(КАЛЕНДАРЬ!$BI20=GRID!$B$3:$AQ$3), 0))*(1-GRID!$B$27))</f>
        <v>42000</v>
      </c>
      <c r="M500" s="35" cm="1">
        <f t="array" ref="M500">IF($I$2="Открытый тариф",
INDEX(GRID!$B$4:$AQ$10,MATCH($M$7,GRID!$A$4:$A$10,0),MATCH(1,($U$2=GRID!$B$1:$AQ$1)*(КАЛЕНДАРЬ!BI20=GRID!$B$3:$AQ$3), 0)),
INDEX(GRID!$B$4:$AQ$10,MATCH($M$7,GRID!$A$4:$A$10,0),MATCH(1,($U$2=GRID!$B$1:$AQ$1)*(КАЛЕНДАРЬ!BI20=GRID!$B$3:$AQ$3), 0))*(1-GRID!$B$27))</f>
        <v>48900</v>
      </c>
      <c r="N500" s="35" cm="1">
        <f t="array" ref="N500">IF($I$2="Открытый тариф",
INDEX(GRID!$B$13:$AQ$19,MATCH($M$7,GRID!$A$13:$A$19,0),MATCH(1,($U$2=GRID!$B$1:$AQ$1)*(КАЛЕНДАРЬ!$BI20=GRID!$B$3:$AQ$3), 0)),
INDEX(GRID!$B$13:$AQ$19,MATCH($M$7,GRID!$A$13:$A$19,0),MATCH(1,($U$2=GRID!$B$1:$AQ$1)*(КАЛЕНДАРЬ!$BI20=GRID!$B$3:$AQ$3), 0))*(1-GRID!$B$27))</f>
        <v>51900</v>
      </c>
      <c r="O500" s="35" cm="1">
        <f t="array" ref="O500">IF($I$2="Открытый тариф",
INDEX(GRID!$B$4:$AQ$10,MATCH($O$7,GRID!$A$4:$A$10,0),MATCH(1,($U$2=GRID!$B$1:$AQ$1)*(КАЛЕНДАРЬ!BI20=GRID!$B$3:$AQ$3), 0)),
INDEX(GRID!$B$4:$AQ$10,MATCH($O$7,GRID!$A$4:$A$10,0),MATCH(1,($U$2=GRID!$B$1:$AQ$1)*(КАЛЕНДАРЬ!BI20=GRID!$B$3:$AQ$3), 0))*(1-GRID!$B$27))</f>
        <v>96900</v>
      </c>
      <c r="P500" s="35" cm="1">
        <f t="array" ref="P500">IF($I$2="Открытый тариф",
INDEX(GRID!$B$13:$AQ$19,MATCH($O$7,GRID!$A$13:$A$19,0),MATCH(1,($U$2=GRID!$B$1:$AQ$1)*(КАЛЕНДАРЬ!$BI20=GRID!$B$3:$AQ$3), 0)),
INDEX(GRID!$B$13:$AQ$19,MATCH($O$7,GRID!$A$13:$A$19,0),MATCH(1,($U$2=GRID!$B$1:$AQ$1)*(КАЛЕНДАРЬ!$BI20=GRID!$B$3:$AQ$3), 0))*(1-GRID!$B$27))</f>
        <v>96900</v>
      </c>
    </row>
    <row r="501" spans="1:28" x14ac:dyDescent="0.2">
      <c r="A501" s="58" t="s">
        <v>16</v>
      </c>
      <c r="B501" s="59">
        <v>18</v>
      </c>
      <c r="C501" s="35" cm="1">
        <f t="array" ref="C501">IF($I$2="Открытый тариф",
INDEX(GRID!$B$4:$AQ$10,MATCH($C$7,GRID!$A$4:$A$10,0),MATCH(1,($U$2=GRID!$B$1:$AQ$1)*(КАЛЕНДАРЬ!BI21=GRID!$B$3:$AQ$3), 0)),
INDEX(GRID!$B$4:$AQ$10,MATCH($C$7,GRID!$A$4:$A$10,0),MATCH(1,($U$2=GRID!$B$1:$AQ$1)*(КАЛЕНДАРЬ!BI21=GRID!$B$3:$AQ$3), 0))*(1-GRID!$B$27))</f>
        <v>21900</v>
      </c>
      <c r="D501" s="35" cm="1">
        <f t="array" ref="D501">IF($I$2="Открытый тариф",
INDEX(GRID!$B$13:$AQ$19,MATCH($C$7,GRID!$A$13:$A$19,0),MATCH(1,($U$2=GRID!$B$1:$AQ$1)*(КАЛЕНДАРЬ!$BI21=GRID!$B$3:$AQ$3), 0)),
INDEX(GRID!$B$13:$AQ$19,MATCH($C$7,GRID!$A$13:$A$19,0),MATCH(1,($U$2=GRID!$B$1:$AQ$1)*(КАЛЕНДАРЬ!$BI21=GRID!$B$3:$AQ$3), 0))*(1-GRID!$B$27))</f>
        <v>24900</v>
      </c>
      <c r="E501" s="35" cm="1">
        <f t="array" ref="E501">IF($I$2="Открытый тариф",
INDEX(GRID!$B$4:$AQ$10,MATCH($E$7,GRID!$A$4:$A$10,0),MATCH(1,($U$2=GRID!$B$1:$AQ$1)*(КАЛЕНДАРЬ!BI21=GRID!$B$3:$AQ$3), 0)),
INDEX(GRID!$B$4:$AQ$10,MATCH($E$7,GRID!$A$4:$A$10,0),MATCH(1,($U$2=GRID!$B$1:$AQ$1)*(КАЛЕНДАРЬ!BI21=GRID!$B$3:$AQ$3), 0))*(1-GRID!$B$27))</f>
        <v>26400</v>
      </c>
      <c r="F501" s="35" cm="1">
        <f t="array" ref="F501">IF($I$2="Открытый тариф",
INDEX(GRID!$B$13:$AQ$19,MATCH($E$7,GRID!$A$13:$A$19,0),MATCH(1,($U$2=GRID!$B$1:$AQ$1)*(КАЛЕНДАРЬ!$BI21=GRID!$B$3:$AQ$3), 0)),
INDEX(GRID!$B$13:$AQ$19,MATCH($E$7,GRID!$A$13:$A$19,0),MATCH(1,($U$2=GRID!$B$1:$AQ$1)*(КАЛЕНДАРЬ!$BI21=GRID!$B$3:$AQ$3), 0))*(1-GRID!$B$27))</f>
        <v>29400</v>
      </c>
      <c r="G501" s="35" cm="1">
        <f t="array" ref="G501">IF($I$2="Открытый тариф",
INDEX(GRID!$B$4:$AQ$10,MATCH($G$7,GRID!$A$4:$A$10,0),MATCH(1,($U$2=GRID!$B$1:$AQ$1)*(КАЛЕНДАРЬ!BI21=GRID!$B$3:$AQ$3), 0)),
INDEX(GRID!$B$4:$AQ$10,MATCH($G$7,GRID!$A$4:$A$10,0),MATCH(1,($U$2=GRID!$B$1:$AQ$1)*(КАЛЕНДАРЬ!BI21=GRID!$B$3:$AQ$3), 0))*(1-GRID!$B$27))</f>
        <v>27700</v>
      </c>
      <c r="H501" s="35" cm="1">
        <f t="array" ref="H501">IF($I$2="Открытый тариф",
INDEX(GRID!$B$13:$AQ$19,MATCH($G$7,GRID!$A$13:$A$19,0),MATCH(1,($U$2=GRID!$B$1:$AQ$1)*(КАЛЕНДАРЬ!$BI21=GRID!$B$3:$AQ$3), 0)),
INDEX(GRID!$B$13:$AQ$19,MATCH($G$7,GRID!$A$13:$A$19,0),MATCH(1,($U$2=GRID!$B$1:$AQ$1)*(КАЛЕНДАРЬ!$BI21=GRID!$B$3:$AQ$3), 0))*(1-GRID!$B$27))</f>
        <v>30700</v>
      </c>
      <c r="I501" s="35" cm="1">
        <f t="array" ref="I501">IF($I$2="Открытый тариф",
INDEX(GRID!$B$4:$AQ$10,MATCH($I$7,GRID!$A$4:$A$10,0),MATCH(1,($U$2=GRID!$B$1:$AQ$1)*(КАЛЕНДАРЬ!BI21=GRID!$B$3:$AQ$3), 0)),
INDEX(GRID!$B$4:$AQ$10,MATCH($I$7,GRID!$A$4:$A$10,0),MATCH(1,($U$2=GRID!$B$1:$AQ$1)*(КАЛЕНДАРЬ!BI21=GRID!$B$3:$AQ$3), 0))*(1-GRID!$B$27))</f>
        <v>35400</v>
      </c>
      <c r="J501" s="35" cm="1">
        <f t="array" ref="J501">IF($I$2="Открытый тариф",
INDEX(GRID!$B$13:$AQ$19,MATCH($I$7,GRID!$A$13:$A$19,0),MATCH(1,($U$2=GRID!$B$1:$AQ$1)*(КАЛЕНДАРЬ!$BI21=GRID!$B$3:$AQ$3), 0)),
INDEX(GRID!$B$13:$AQ$19,MATCH($I$7,GRID!$A$13:$A$19,0),MATCH(1,($U$2=GRID!$B$1:$AQ$1)*(КАЛЕНДАРЬ!$BI21=GRID!$B$3:$AQ$3), 0))*(1-GRID!$B$27))</f>
        <v>38400</v>
      </c>
      <c r="K501" s="35" cm="1">
        <f t="array" ref="K501">IF($I$2="Открытый тариф",
INDEX(GRID!$B$4:$AQ$10,MATCH($K$7,GRID!$A$4:$A$10,0),MATCH(1,($U$2=GRID!$B$1:$AQ$1)*(КАЛЕНДАРЬ!BI21=GRID!$B$3:$AQ$3), 0)),
INDEX(GRID!$B$4:$AQ$10,MATCH($K$7,GRID!$A$4:$A$10,0),MATCH(1,($U$2=GRID!$B$1:$AQ$1)*(КАЛЕНДАРЬ!BI21=GRID!$B$3:$AQ$3), 0))*(1-GRID!$B$27))</f>
        <v>39000</v>
      </c>
      <c r="L501" s="35" cm="1">
        <f t="array" ref="L501">IF($I$2="Открытый тариф",
INDEX(GRID!$B$13:$AQ$19,MATCH($K$7,GRID!$A$13:$A$19,0),MATCH(1,($U$2=GRID!$B$1:$AQ$1)*(КАЛЕНДАРЬ!$BI21=GRID!$B$3:$AQ$3), 0)),
INDEX(GRID!$B$13:$AQ$19,MATCH($K$7,GRID!$A$13:$A$19,0),MATCH(1,($U$2=GRID!$B$1:$AQ$1)*(КАЛЕНДАРЬ!$BI21=GRID!$B$3:$AQ$3), 0))*(1-GRID!$B$27))</f>
        <v>42000</v>
      </c>
      <c r="M501" s="35" cm="1">
        <f t="array" ref="M501">IF($I$2="Открытый тариф",
INDEX(GRID!$B$4:$AQ$10,MATCH($M$7,GRID!$A$4:$A$10,0),MATCH(1,($U$2=GRID!$B$1:$AQ$1)*(КАЛЕНДАРЬ!BI21=GRID!$B$3:$AQ$3), 0)),
INDEX(GRID!$B$4:$AQ$10,MATCH($M$7,GRID!$A$4:$A$10,0),MATCH(1,($U$2=GRID!$B$1:$AQ$1)*(КАЛЕНДАРЬ!BI21=GRID!$B$3:$AQ$3), 0))*(1-GRID!$B$27))</f>
        <v>48900</v>
      </c>
      <c r="N501" s="35" cm="1">
        <f t="array" ref="N501">IF($I$2="Открытый тариф",
INDEX(GRID!$B$13:$AQ$19,MATCH($M$7,GRID!$A$13:$A$19,0),MATCH(1,($U$2=GRID!$B$1:$AQ$1)*(КАЛЕНДАРЬ!$BI21=GRID!$B$3:$AQ$3), 0)),
INDEX(GRID!$B$13:$AQ$19,MATCH($M$7,GRID!$A$13:$A$19,0),MATCH(1,($U$2=GRID!$B$1:$AQ$1)*(КАЛЕНДАРЬ!$BI21=GRID!$B$3:$AQ$3), 0))*(1-GRID!$B$27))</f>
        <v>51900</v>
      </c>
      <c r="O501" s="35" cm="1">
        <f t="array" ref="O501">IF($I$2="Открытый тариф",
INDEX(GRID!$B$4:$AQ$10,MATCH($O$7,GRID!$A$4:$A$10,0),MATCH(1,($U$2=GRID!$B$1:$AQ$1)*(КАЛЕНДАРЬ!BI21=GRID!$B$3:$AQ$3), 0)),
INDEX(GRID!$B$4:$AQ$10,MATCH($O$7,GRID!$A$4:$A$10,0),MATCH(1,($U$2=GRID!$B$1:$AQ$1)*(КАЛЕНДАРЬ!BI21=GRID!$B$3:$AQ$3), 0))*(1-GRID!$B$27))</f>
        <v>96900</v>
      </c>
      <c r="P501" s="35" cm="1">
        <f t="array" ref="P501">IF($I$2="Открытый тариф",
INDEX(GRID!$B$13:$AQ$19,MATCH($O$7,GRID!$A$13:$A$19,0),MATCH(1,($U$2=GRID!$B$1:$AQ$1)*(КАЛЕНДАРЬ!$BI21=GRID!$B$3:$AQ$3), 0)),
INDEX(GRID!$B$13:$AQ$19,MATCH($O$7,GRID!$A$13:$A$19,0),MATCH(1,($U$2=GRID!$B$1:$AQ$1)*(КАЛЕНДАРЬ!$BI21=GRID!$B$3:$AQ$3), 0))*(1-GRID!$B$27))</f>
        <v>96900</v>
      </c>
    </row>
    <row r="502" spans="1:28" x14ac:dyDescent="0.2">
      <c r="A502" s="58" t="s">
        <v>17</v>
      </c>
      <c r="B502" s="59">
        <v>19</v>
      </c>
      <c r="C502" s="35" cm="1">
        <f t="array" ref="C502">IF($I$2="Открытый тариф",
INDEX(GRID!$B$4:$AQ$10,MATCH($C$7,GRID!$A$4:$A$10,0),MATCH(1,($U$2=GRID!$B$1:$AQ$1)*(КАЛЕНДАРЬ!BI22=GRID!$B$3:$AQ$3), 0)),
INDEX(GRID!$B$4:$AQ$10,MATCH($C$7,GRID!$A$4:$A$10,0),MATCH(1,($U$2=GRID!$B$1:$AQ$1)*(КАЛЕНДАРЬ!BI22=GRID!$B$3:$AQ$3), 0))*(1-GRID!$B$27))</f>
        <v>21900</v>
      </c>
      <c r="D502" s="35" cm="1">
        <f t="array" ref="D502">IF($I$2="Открытый тариф",
INDEX(GRID!$B$13:$AQ$19,MATCH($C$7,GRID!$A$13:$A$19,0),MATCH(1,($U$2=GRID!$B$1:$AQ$1)*(КАЛЕНДАРЬ!$BI22=GRID!$B$3:$AQ$3), 0)),
INDEX(GRID!$B$13:$AQ$19,MATCH($C$7,GRID!$A$13:$A$19,0),MATCH(1,($U$2=GRID!$B$1:$AQ$1)*(КАЛЕНДАРЬ!$BI22=GRID!$B$3:$AQ$3), 0))*(1-GRID!$B$27))</f>
        <v>24900</v>
      </c>
      <c r="E502" s="35" cm="1">
        <f t="array" ref="E502">IF($I$2="Открытый тариф",
INDEX(GRID!$B$4:$AQ$10,MATCH($E$7,GRID!$A$4:$A$10,0),MATCH(1,($U$2=GRID!$B$1:$AQ$1)*(КАЛЕНДАРЬ!BI22=GRID!$B$3:$AQ$3), 0)),
INDEX(GRID!$B$4:$AQ$10,MATCH($E$7,GRID!$A$4:$A$10,0),MATCH(1,($U$2=GRID!$B$1:$AQ$1)*(КАЛЕНДАРЬ!BI22=GRID!$B$3:$AQ$3), 0))*(1-GRID!$B$27))</f>
        <v>26400</v>
      </c>
      <c r="F502" s="35" cm="1">
        <f t="array" ref="F502">IF($I$2="Открытый тариф",
INDEX(GRID!$B$13:$AQ$19,MATCH($E$7,GRID!$A$13:$A$19,0),MATCH(1,($U$2=GRID!$B$1:$AQ$1)*(КАЛЕНДАРЬ!$BI22=GRID!$B$3:$AQ$3), 0)),
INDEX(GRID!$B$13:$AQ$19,MATCH($E$7,GRID!$A$13:$A$19,0),MATCH(1,($U$2=GRID!$B$1:$AQ$1)*(КАЛЕНДАРЬ!$BI22=GRID!$B$3:$AQ$3), 0))*(1-GRID!$B$27))</f>
        <v>29400</v>
      </c>
      <c r="G502" s="35" cm="1">
        <f t="array" ref="G502">IF($I$2="Открытый тариф",
INDEX(GRID!$B$4:$AQ$10,MATCH($G$7,GRID!$A$4:$A$10,0),MATCH(1,($U$2=GRID!$B$1:$AQ$1)*(КАЛЕНДАРЬ!BI22=GRID!$B$3:$AQ$3), 0)),
INDEX(GRID!$B$4:$AQ$10,MATCH($G$7,GRID!$A$4:$A$10,0),MATCH(1,($U$2=GRID!$B$1:$AQ$1)*(КАЛЕНДАРЬ!BI22=GRID!$B$3:$AQ$3), 0))*(1-GRID!$B$27))</f>
        <v>27700</v>
      </c>
      <c r="H502" s="35" cm="1">
        <f t="array" ref="H502">IF($I$2="Открытый тариф",
INDEX(GRID!$B$13:$AQ$19,MATCH($G$7,GRID!$A$13:$A$19,0),MATCH(1,($U$2=GRID!$B$1:$AQ$1)*(КАЛЕНДАРЬ!$BI22=GRID!$B$3:$AQ$3), 0)),
INDEX(GRID!$B$13:$AQ$19,MATCH($G$7,GRID!$A$13:$A$19,0),MATCH(1,($U$2=GRID!$B$1:$AQ$1)*(КАЛЕНДАРЬ!$BI22=GRID!$B$3:$AQ$3), 0))*(1-GRID!$B$27))</f>
        <v>30700</v>
      </c>
      <c r="I502" s="35" cm="1">
        <f t="array" ref="I502">IF($I$2="Открытый тариф",
INDEX(GRID!$B$4:$AQ$10,MATCH($I$7,GRID!$A$4:$A$10,0),MATCH(1,($U$2=GRID!$B$1:$AQ$1)*(КАЛЕНДАРЬ!BI22=GRID!$B$3:$AQ$3), 0)),
INDEX(GRID!$B$4:$AQ$10,MATCH($I$7,GRID!$A$4:$A$10,0),MATCH(1,($U$2=GRID!$B$1:$AQ$1)*(КАЛЕНДАРЬ!BI22=GRID!$B$3:$AQ$3), 0))*(1-GRID!$B$27))</f>
        <v>35400</v>
      </c>
      <c r="J502" s="35" cm="1">
        <f t="array" ref="J502">IF($I$2="Открытый тариф",
INDEX(GRID!$B$13:$AQ$19,MATCH($I$7,GRID!$A$13:$A$19,0),MATCH(1,($U$2=GRID!$B$1:$AQ$1)*(КАЛЕНДАРЬ!$BI22=GRID!$B$3:$AQ$3), 0)),
INDEX(GRID!$B$13:$AQ$19,MATCH($I$7,GRID!$A$13:$A$19,0),MATCH(1,($U$2=GRID!$B$1:$AQ$1)*(КАЛЕНДАРЬ!$BI22=GRID!$B$3:$AQ$3), 0))*(1-GRID!$B$27))</f>
        <v>38400</v>
      </c>
      <c r="K502" s="35" cm="1">
        <f t="array" ref="K502">IF($I$2="Открытый тариф",
INDEX(GRID!$B$4:$AQ$10,MATCH($K$7,GRID!$A$4:$A$10,0),MATCH(1,($U$2=GRID!$B$1:$AQ$1)*(КАЛЕНДАРЬ!BI22=GRID!$B$3:$AQ$3), 0)),
INDEX(GRID!$B$4:$AQ$10,MATCH($K$7,GRID!$A$4:$A$10,0),MATCH(1,($U$2=GRID!$B$1:$AQ$1)*(КАЛЕНДАРЬ!BI22=GRID!$B$3:$AQ$3), 0))*(1-GRID!$B$27))</f>
        <v>39000</v>
      </c>
      <c r="L502" s="35" cm="1">
        <f t="array" ref="L502">IF($I$2="Открытый тариф",
INDEX(GRID!$B$13:$AQ$19,MATCH($K$7,GRID!$A$13:$A$19,0),MATCH(1,($U$2=GRID!$B$1:$AQ$1)*(КАЛЕНДАРЬ!$BI22=GRID!$B$3:$AQ$3), 0)),
INDEX(GRID!$B$13:$AQ$19,MATCH($K$7,GRID!$A$13:$A$19,0),MATCH(1,($U$2=GRID!$B$1:$AQ$1)*(КАЛЕНДАРЬ!$BI22=GRID!$B$3:$AQ$3), 0))*(1-GRID!$B$27))</f>
        <v>42000</v>
      </c>
      <c r="M502" s="35" cm="1">
        <f t="array" ref="M502">IF($I$2="Открытый тариф",
INDEX(GRID!$B$4:$AQ$10,MATCH($M$7,GRID!$A$4:$A$10,0),MATCH(1,($U$2=GRID!$B$1:$AQ$1)*(КАЛЕНДАРЬ!BI22=GRID!$B$3:$AQ$3), 0)),
INDEX(GRID!$B$4:$AQ$10,MATCH($M$7,GRID!$A$4:$A$10,0),MATCH(1,($U$2=GRID!$B$1:$AQ$1)*(КАЛЕНДАРЬ!BI22=GRID!$B$3:$AQ$3), 0))*(1-GRID!$B$27))</f>
        <v>48900</v>
      </c>
      <c r="N502" s="35" cm="1">
        <f t="array" ref="N502">IF($I$2="Открытый тариф",
INDEX(GRID!$B$13:$AQ$19,MATCH($M$7,GRID!$A$13:$A$19,0),MATCH(1,($U$2=GRID!$B$1:$AQ$1)*(КАЛЕНДАРЬ!$BI22=GRID!$B$3:$AQ$3), 0)),
INDEX(GRID!$B$13:$AQ$19,MATCH($M$7,GRID!$A$13:$A$19,0),MATCH(1,($U$2=GRID!$B$1:$AQ$1)*(КАЛЕНДАРЬ!$BI22=GRID!$B$3:$AQ$3), 0))*(1-GRID!$B$27))</f>
        <v>51900</v>
      </c>
      <c r="O502" s="35" cm="1">
        <f t="array" ref="O502">IF($I$2="Открытый тариф",
INDEX(GRID!$B$4:$AQ$10,MATCH($O$7,GRID!$A$4:$A$10,0),MATCH(1,($U$2=GRID!$B$1:$AQ$1)*(КАЛЕНДАРЬ!BI22=GRID!$B$3:$AQ$3), 0)),
INDEX(GRID!$B$4:$AQ$10,MATCH($O$7,GRID!$A$4:$A$10,0),MATCH(1,($U$2=GRID!$B$1:$AQ$1)*(КАЛЕНДАРЬ!BI22=GRID!$B$3:$AQ$3), 0))*(1-GRID!$B$27))</f>
        <v>96900</v>
      </c>
      <c r="P502" s="35" cm="1">
        <f t="array" ref="P502">IF($I$2="Открытый тариф",
INDEX(GRID!$B$13:$AQ$19,MATCH($O$7,GRID!$A$13:$A$19,0),MATCH(1,($U$2=GRID!$B$1:$AQ$1)*(КАЛЕНДАРЬ!$BI22=GRID!$B$3:$AQ$3), 0)),
INDEX(GRID!$B$13:$AQ$19,MATCH($O$7,GRID!$A$13:$A$19,0),MATCH(1,($U$2=GRID!$B$1:$AQ$1)*(КАЛЕНДАРЬ!$BI22=GRID!$B$3:$AQ$3), 0))*(1-GRID!$B$27))</f>
        <v>96900</v>
      </c>
    </row>
    <row r="503" spans="1:28" ht="12.75" customHeight="1" x14ac:dyDescent="0.2">
      <c r="A503" s="58" t="s">
        <v>18</v>
      </c>
      <c r="B503" s="59">
        <v>20</v>
      </c>
      <c r="C503" s="35" cm="1">
        <f t="array" ref="C503">IF($I$2="Открытый тариф",
INDEX(GRID!$B$4:$AQ$10,MATCH($C$7,GRID!$A$4:$A$10,0),MATCH(1,($U$2=GRID!$B$1:$AQ$1)*(КАЛЕНДАРЬ!BI23=GRID!$B$3:$AQ$3), 0)),
INDEX(GRID!$B$4:$AQ$10,MATCH($C$7,GRID!$A$4:$A$10,0),MATCH(1,($U$2=GRID!$B$1:$AQ$1)*(КАЛЕНДАРЬ!BI23=GRID!$B$3:$AQ$3), 0))*(1-GRID!$B$27))</f>
        <v>21900</v>
      </c>
      <c r="D503" s="35" cm="1">
        <f t="array" ref="D503">IF($I$2="Открытый тариф",
INDEX(GRID!$B$13:$AQ$19,MATCH($C$7,GRID!$A$13:$A$19,0),MATCH(1,($U$2=GRID!$B$1:$AQ$1)*(КАЛЕНДАРЬ!$BI23=GRID!$B$3:$AQ$3), 0)),
INDEX(GRID!$B$13:$AQ$19,MATCH($C$7,GRID!$A$13:$A$19,0),MATCH(1,($U$2=GRID!$B$1:$AQ$1)*(КАЛЕНДАРЬ!$BI23=GRID!$B$3:$AQ$3), 0))*(1-GRID!$B$27))</f>
        <v>24900</v>
      </c>
      <c r="E503" s="35" cm="1">
        <f t="array" ref="E503">IF($I$2="Открытый тариф",
INDEX(GRID!$B$4:$AQ$10,MATCH($E$7,GRID!$A$4:$A$10,0),MATCH(1,($U$2=GRID!$B$1:$AQ$1)*(КАЛЕНДАРЬ!BI23=GRID!$B$3:$AQ$3), 0)),
INDEX(GRID!$B$4:$AQ$10,MATCH($E$7,GRID!$A$4:$A$10,0),MATCH(1,($U$2=GRID!$B$1:$AQ$1)*(КАЛЕНДАРЬ!BI23=GRID!$B$3:$AQ$3), 0))*(1-GRID!$B$27))</f>
        <v>26400</v>
      </c>
      <c r="F503" s="35" cm="1">
        <f t="array" ref="F503">IF($I$2="Открытый тариф",
INDEX(GRID!$B$13:$AQ$19,MATCH($E$7,GRID!$A$13:$A$19,0),MATCH(1,($U$2=GRID!$B$1:$AQ$1)*(КАЛЕНДАРЬ!$BI23=GRID!$B$3:$AQ$3), 0)),
INDEX(GRID!$B$13:$AQ$19,MATCH($E$7,GRID!$A$13:$A$19,0),MATCH(1,($U$2=GRID!$B$1:$AQ$1)*(КАЛЕНДАРЬ!$BI23=GRID!$B$3:$AQ$3), 0))*(1-GRID!$B$27))</f>
        <v>29400</v>
      </c>
      <c r="G503" s="35" cm="1">
        <f t="array" ref="G503">IF($I$2="Открытый тариф",
INDEX(GRID!$B$4:$AQ$10,MATCH($G$7,GRID!$A$4:$A$10,0),MATCH(1,($U$2=GRID!$B$1:$AQ$1)*(КАЛЕНДАРЬ!BI23=GRID!$B$3:$AQ$3), 0)),
INDEX(GRID!$B$4:$AQ$10,MATCH($G$7,GRID!$A$4:$A$10,0),MATCH(1,($U$2=GRID!$B$1:$AQ$1)*(КАЛЕНДАРЬ!BI23=GRID!$B$3:$AQ$3), 0))*(1-GRID!$B$27))</f>
        <v>27700</v>
      </c>
      <c r="H503" s="35" cm="1">
        <f t="array" ref="H503">IF($I$2="Открытый тариф",
INDEX(GRID!$B$13:$AQ$19,MATCH($G$7,GRID!$A$13:$A$19,0),MATCH(1,($U$2=GRID!$B$1:$AQ$1)*(КАЛЕНДАРЬ!$BI23=GRID!$B$3:$AQ$3), 0)),
INDEX(GRID!$B$13:$AQ$19,MATCH($G$7,GRID!$A$13:$A$19,0),MATCH(1,($U$2=GRID!$B$1:$AQ$1)*(КАЛЕНДАРЬ!$BI23=GRID!$B$3:$AQ$3), 0))*(1-GRID!$B$27))</f>
        <v>30700</v>
      </c>
      <c r="I503" s="35" cm="1">
        <f t="array" ref="I503">IF($I$2="Открытый тариф",
INDEX(GRID!$B$4:$AQ$10,MATCH($I$7,GRID!$A$4:$A$10,0),MATCH(1,($U$2=GRID!$B$1:$AQ$1)*(КАЛЕНДАРЬ!BI23=GRID!$B$3:$AQ$3), 0)),
INDEX(GRID!$B$4:$AQ$10,MATCH($I$7,GRID!$A$4:$A$10,0),MATCH(1,($U$2=GRID!$B$1:$AQ$1)*(КАЛЕНДАРЬ!BI23=GRID!$B$3:$AQ$3), 0))*(1-GRID!$B$27))</f>
        <v>35400</v>
      </c>
      <c r="J503" s="35" cm="1">
        <f t="array" ref="J503">IF($I$2="Открытый тариф",
INDEX(GRID!$B$13:$AQ$19,MATCH($I$7,GRID!$A$13:$A$19,0),MATCH(1,($U$2=GRID!$B$1:$AQ$1)*(КАЛЕНДАРЬ!$BI23=GRID!$B$3:$AQ$3), 0)),
INDEX(GRID!$B$13:$AQ$19,MATCH($I$7,GRID!$A$13:$A$19,0),MATCH(1,($U$2=GRID!$B$1:$AQ$1)*(КАЛЕНДАРЬ!$BI23=GRID!$B$3:$AQ$3), 0))*(1-GRID!$B$27))</f>
        <v>38400</v>
      </c>
      <c r="K503" s="35" cm="1">
        <f t="array" ref="K503">IF($I$2="Открытый тариф",
INDEX(GRID!$B$4:$AQ$10,MATCH($K$7,GRID!$A$4:$A$10,0),MATCH(1,($U$2=GRID!$B$1:$AQ$1)*(КАЛЕНДАРЬ!BI23=GRID!$B$3:$AQ$3), 0)),
INDEX(GRID!$B$4:$AQ$10,MATCH($K$7,GRID!$A$4:$A$10,0),MATCH(1,($U$2=GRID!$B$1:$AQ$1)*(КАЛЕНДАРЬ!BI23=GRID!$B$3:$AQ$3), 0))*(1-GRID!$B$27))</f>
        <v>39000</v>
      </c>
      <c r="L503" s="35" cm="1">
        <f t="array" ref="L503">IF($I$2="Открытый тариф",
INDEX(GRID!$B$13:$AQ$19,MATCH($K$7,GRID!$A$13:$A$19,0),MATCH(1,($U$2=GRID!$B$1:$AQ$1)*(КАЛЕНДАРЬ!$BI23=GRID!$B$3:$AQ$3), 0)),
INDEX(GRID!$B$13:$AQ$19,MATCH($K$7,GRID!$A$13:$A$19,0),MATCH(1,($U$2=GRID!$B$1:$AQ$1)*(КАЛЕНДАРЬ!$BI23=GRID!$B$3:$AQ$3), 0))*(1-GRID!$B$27))</f>
        <v>42000</v>
      </c>
      <c r="M503" s="35" cm="1">
        <f t="array" ref="M503">IF($I$2="Открытый тариф",
INDEX(GRID!$B$4:$AQ$10,MATCH($M$7,GRID!$A$4:$A$10,0),MATCH(1,($U$2=GRID!$B$1:$AQ$1)*(КАЛЕНДАРЬ!BI23=GRID!$B$3:$AQ$3), 0)),
INDEX(GRID!$B$4:$AQ$10,MATCH($M$7,GRID!$A$4:$A$10,0),MATCH(1,($U$2=GRID!$B$1:$AQ$1)*(КАЛЕНДАРЬ!BI23=GRID!$B$3:$AQ$3), 0))*(1-GRID!$B$27))</f>
        <v>48900</v>
      </c>
      <c r="N503" s="35" cm="1">
        <f t="array" ref="N503">IF($I$2="Открытый тариф",
INDEX(GRID!$B$13:$AQ$19,MATCH($M$7,GRID!$A$13:$A$19,0),MATCH(1,($U$2=GRID!$B$1:$AQ$1)*(КАЛЕНДАРЬ!$BI23=GRID!$B$3:$AQ$3), 0)),
INDEX(GRID!$B$13:$AQ$19,MATCH($M$7,GRID!$A$13:$A$19,0),MATCH(1,($U$2=GRID!$B$1:$AQ$1)*(КАЛЕНДАРЬ!$BI23=GRID!$B$3:$AQ$3), 0))*(1-GRID!$B$27))</f>
        <v>51900</v>
      </c>
      <c r="O503" s="35" cm="1">
        <f t="array" ref="O503">IF($I$2="Открытый тариф",
INDEX(GRID!$B$4:$AQ$10,MATCH($O$7,GRID!$A$4:$A$10,0),MATCH(1,($U$2=GRID!$B$1:$AQ$1)*(КАЛЕНДАРЬ!BI23=GRID!$B$3:$AQ$3), 0)),
INDEX(GRID!$B$4:$AQ$10,MATCH($O$7,GRID!$A$4:$A$10,0),MATCH(1,($U$2=GRID!$B$1:$AQ$1)*(КАЛЕНДАРЬ!BI23=GRID!$B$3:$AQ$3), 0))*(1-GRID!$B$27))</f>
        <v>96900</v>
      </c>
      <c r="P503" s="35" cm="1">
        <f t="array" ref="P503">IF($I$2="Открытый тариф",
INDEX(GRID!$B$13:$AQ$19,MATCH($O$7,GRID!$A$13:$A$19,0),MATCH(1,($U$2=GRID!$B$1:$AQ$1)*(КАЛЕНДАРЬ!$BI23=GRID!$B$3:$AQ$3), 0)),
INDEX(GRID!$B$13:$AQ$19,MATCH($O$7,GRID!$A$13:$A$19,0),MATCH(1,($U$2=GRID!$B$1:$AQ$1)*(КАЛЕНДАРЬ!$BI23=GRID!$B$3:$AQ$3), 0))*(1-GRID!$B$27))</f>
        <v>96900</v>
      </c>
      <c r="Y503" s="40"/>
      <c r="Z503" s="40"/>
      <c r="AA503" s="40"/>
      <c r="AB503" s="40"/>
    </row>
    <row r="504" spans="1:28" x14ac:dyDescent="0.2">
      <c r="A504" s="58" t="s">
        <v>19</v>
      </c>
      <c r="B504" s="59">
        <v>21</v>
      </c>
      <c r="C504" s="35" cm="1">
        <f t="array" ref="C504">IF($I$2="Открытый тариф",
INDEX(GRID!$B$4:$AQ$10,MATCH($C$7,GRID!$A$4:$A$10,0),MATCH(1,($U$2=GRID!$B$1:$AQ$1)*(КАЛЕНДАРЬ!BI24=GRID!$B$3:$AQ$3), 0)),
INDEX(GRID!$B$4:$AQ$10,MATCH($C$7,GRID!$A$4:$A$10,0),MATCH(1,($U$2=GRID!$B$1:$AQ$1)*(КАЛЕНДАРЬ!BI24=GRID!$B$3:$AQ$3), 0))*(1-GRID!$B$27))</f>
        <v>21900</v>
      </c>
      <c r="D504" s="35" cm="1">
        <f t="array" ref="D504">IF($I$2="Открытый тариф",
INDEX(GRID!$B$13:$AQ$19,MATCH($C$7,GRID!$A$13:$A$19,0),MATCH(1,($U$2=GRID!$B$1:$AQ$1)*(КАЛЕНДАРЬ!$BI24=GRID!$B$3:$AQ$3), 0)),
INDEX(GRID!$B$13:$AQ$19,MATCH($C$7,GRID!$A$13:$A$19,0),MATCH(1,($U$2=GRID!$B$1:$AQ$1)*(КАЛЕНДАРЬ!$BI24=GRID!$B$3:$AQ$3), 0))*(1-GRID!$B$27))</f>
        <v>24900</v>
      </c>
      <c r="E504" s="35" cm="1">
        <f t="array" ref="E504">IF($I$2="Открытый тариф",
INDEX(GRID!$B$4:$AQ$10,MATCH($E$7,GRID!$A$4:$A$10,0),MATCH(1,($U$2=GRID!$B$1:$AQ$1)*(КАЛЕНДАРЬ!BI24=GRID!$B$3:$AQ$3), 0)),
INDEX(GRID!$B$4:$AQ$10,MATCH($E$7,GRID!$A$4:$A$10,0),MATCH(1,($U$2=GRID!$B$1:$AQ$1)*(КАЛЕНДАРЬ!BI24=GRID!$B$3:$AQ$3), 0))*(1-GRID!$B$27))</f>
        <v>26400</v>
      </c>
      <c r="F504" s="35" cm="1">
        <f t="array" ref="F504">IF($I$2="Открытый тариф",
INDEX(GRID!$B$13:$AQ$19,MATCH($E$7,GRID!$A$13:$A$19,0),MATCH(1,($U$2=GRID!$B$1:$AQ$1)*(КАЛЕНДАРЬ!$BI24=GRID!$B$3:$AQ$3), 0)),
INDEX(GRID!$B$13:$AQ$19,MATCH($E$7,GRID!$A$13:$A$19,0),MATCH(1,($U$2=GRID!$B$1:$AQ$1)*(КАЛЕНДАРЬ!$BI24=GRID!$B$3:$AQ$3), 0))*(1-GRID!$B$27))</f>
        <v>29400</v>
      </c>
      <c r="G504" s="35" cm="1">
        <f t="array" ref="G504">IF($I$2="Открытый тариф",
INDEX(GRID!$B$4:$AQ$10,MATCH($G$7,GRID!$A$4:$A$10,0),MATCH(1,($U$2=GRID!$B$1:$AQ$1)*(КАЛЕНДАРЬ!BI24=GRID!$B$3:$AQ$3), 0)),
INDEX(GRID!$B$4:$AQ$10,MATCH($G$7,GRID!$A$4:$A$10,0),MATCH(1,($U$2=GRID!$B$1:$AQ$1)*(КАЛЕНДАРЬ!BI24=GRID!$B$3:$AQ$3), 0))*(1-GRID!$B$27))</f>
        <v>27700</v>
      </c>
      <c r="H504" s="35" cm="1">
        <f t="array" ref="H504">IF($I$2="Открытый тариф",
INDEX(GRID!$B$13:$AQ$19,MATCH($G$7,GRID!$A$13:$A$19,0),MATCH(1,($U$2=GRID!$B$1:$AQ$1)*(КАЛЕНДАРЬ!$BI24=GRID!$B$3:$AQ$3), 0)),
INDEX(GRID!$B$13:$AQ$19,MATCH($G$7,GRID!$A$13:$A$19,0),MATCH(1,($U$2=GRID!$B$1:$AQ$1)*(КАЛЕНДАРЬ!$BI24=GRID!$B$3:$AQ$3), 0))*(1-GRID!$B$27))</f>
        <v>30700</v>
      </c>
      <c r="I504" s="35" cm="1">
        <f t="array" ref="I504">IF($I$2="Открытый тариф",
INDEX(GRID!$B$4:$AQ$10,MATCH($I$7,GRID!$A$4:$A$10,0),MATCH(1,($U$2=GRID!$B$1:$AQ$1)*(КАЛЕНДАРЬ!BI24=GRID!$B$3:$AQ$3), 0)),
INDEX(GRID!$B$4:$AQ$10,MATCH($I$7,GRID!$A$4:$A$10,0),MATCH(1,($U$2=GRID!$B$1:$AQ$1)*(КАЛЕНДАРЬ!BI24=GRID!$B$3:$AQ$3), 0))*(1-GRID!$B$27))</f>
        <v>35400</v>
      </c>
      <c r="J504" s="35" cm="1">
        <f t="array" ref="J504">IF($I$2="Открытый тариф",
INDEX(GRID!$B$13:$AQ$19,MATCH($I$7,GRID!$A$13:$A$19,0),MATCH(1,($U$2=GRID!$B$1:$AQ$1)*(КАЛЕНДАРЬ!$BI24=GRID!$B$3:$AQ$3), 0)),
INDEX(GRID!$B$13:$AQ$19,MATCH($I$7,GRID!$A$13:$A$19,0),MATCH(1,($U$2=GRID!$B$1:$AQ$1)*(КАЛЕНДАРЬ!$BI24=GRID!$B$3:$AQ$3), 0))*(1-GRID!$B$27))</f>
        <v>38400</v>
      </c>
      <c r="K504" s="35" cm="1">
        <f t="array" ref="K504">IF($I$2="Открытый тариф",
INDEX(GRID!$B$4:$AQ$10,MATCH($K$7,GRID!$A$4:$A$10,0),MATCH(1,($U$2=GRID!$B$1:$AQ$1)*(КАЛЕНДАРЬ!BI24=GRID!$B$3:$AQ$3), 0)),
INDEX(GRID!$B$4:$AQ$10,MATCH($K$7,GRID!$A$4:$A$10,0),MATCH(1,($U$2=GRID!$B$1:$AQ$1)*(КАЛЕНДАРЬ!BI24=GRID!$B$3:$AQ$3), 0))*(1-GRID!$B$27))</f>
        <v>39000</v>
      </c>
      <c r="L504" s="35" cm="1">
        <f t="array" ref="L504">IF($I$2="Открытый тариф",
INDEX(GRID!$B$13:$AQ$19,MATCH($K$7,GRID!$A$13:$A$19,0),MATCH(1,($U$2=GRID!$B$1:$AQ$1)*(КАЛЕНДАРЬ!$BI24=GRID!$B$3:$AQ$3), 0)),
INDEX(GRID!$B$13:$AQ$19,MATCH($K$7,GRID!$A$13:$A$19,0),MATCH(1,($U$2=GRID!$B$1:$AQ$1)*(КАЛЕНДАРЬ!$BI24=GRID!$B$3:$AQ$3), 0))*(1-GRID!$B$27))</f>
        <v>42000</v>
      </c>
      <c r="M504" s="35" cm="1">
        <f t="array" ref="M504">IF($I$2="Открытый тариф",
INDEX(GRID!$B$4:$AQ$10,MATCH($M$7,GRID!$A$4:$A$10,0),MATCH(1,($U$2=GRID!$B$1:$AQ$1)*(КАЛЕНДАРЬ!BI24=GRID!$B$3:$AQ$3), 0)),
INDEX(GRID!$B$4:$AQ$10,MATCH($M$7,GRID!$A$4:$A$10,0),MATCH(1,($U$2=GRID!$B$1:$AQ$1)*(КАЛЕНДАРЬ!BI24=GRID!$B$3:$AQ$3), 0))*(1-GRID!$B$27))</f>
        <v>48900</v>
      </c>
      <c r="N504" s="35" cm="1">
        <f t="array" ref="N504">IF($I$2="Открытый тариф",
INDEX(GRID!$B$13:$AQ$19,MATCH($M$7,GRID!$A$13:$A$19,0),MATCH(1,($U$2=GRID!$B$1:$AQ$1)*(КАЛЕНДАРЬ!$BI24=GRID!$B$3:$AQ$3), 0)),
INDEX(GRID!$B$13:$AQ$19,MATCH($M$7,GRID!$A$13:$A$19,0),MATCH(1,($U$2=GRID!$B$1:$AQ$1)*(КАЛЕНДАРЬ!$BI24=GRID!$B$3:$AQ$3), 0))*(1-GRID!$B$27))</f>
        <v>51900</v>
      </c>
      <c r="O504" s="35" cm="1">
        <f t="array" ref="O504">IF($I$2="Открытый тариф",
INDEX(GRID!$B$4:$AQ$10,MATCH($O$7,GRID!$A$4:$A$10,0),MATCH(1,($U$2=GRID!$B$1:$AQ$1)*(КАЛЕНДАРЬ!BI24=GRID!$B$3:$AQ$3), 0)),
INDEX(GRID!$B$4:$AQ$10,MATCH($O$7,GRID!$A$4:$A$10,0),MATCH(1,($U$2=GRID!$B$1:$AQ$1)*(КАЛЕНДАРЬ!BI24=GRID!$B$3:$AQ$3), 0))*(1-GRID!$B$27))</f>
        <v>96900</v>
      </c>
      <c r="P504" s="35" cm="1">
        <f t="array" ref="P504">IF($I$2="Открытый тариф",
INDEX(GRID!$B$13:$AQ$19,MATCH($O$7,GRID!$A$13:$A$19,0),MATCH(1,($U$2=GRID!$B$1:$AQ$1)*(КАЛЕНДАРЬ!$BI24=GRID!$B$3:$AQ$3), 0)),
INDEX(GRID!$B$13:$AQ$19,MATCH($O$7,GRID!$A$13:$A$19,0),MATCH(1,($U$2=GRID!$B$1:$AQ$1)*(КАЛЕНДАРЬ!$BI24=GRID!$B$3:$AQ$3), 0))*(1-GRID!$B$27))</f>
        <v>96900</v>
      </c>
    </row>
    <row r="505" spans="1:28" x14ac:dyDescent="0.2">
      <c r="A505" s="58" t="s">
        <v>20</v>
      </c>
      <c r="B505" s="59">
        <v>22</v>
      </c>
      <c r="C505" s="35" cm="1">
        <f t="array" ref="C505">IF($I$2="Открытый тариф",
INDEX(GRID!$B$4:$AQ$10,MATCH($C$7,GRID!$A$4:$A$10,0),MATCH(1,($U$2=GRID!$B$1:$AQ$1)*(КАЛЕНДАРЬ!BI25=GRID!$B$3:$AQ$3), 0)),
INDEX(GRID!$B$4:$AQ$10,MATCH($C$7,GRID!$A$4:$A$10,0),MATCH(1,($U$2=GRID!$B$1:$AQ$1)*(КАЛЕНДАРЬ!BI25=GRID!$B$3:$AQ$3), 0))*(1-GRID!$B$27))</f>
        <v>21900</v>
      </c>
      <c r="D505" s="35" cm="1">
        <f t="array" ref="D505">IF($I$2="Открытый тариф",
INDEX(GRID!$B$13:$AQ$19,MATCH($C$7,GRID!$A$13:$A$19,0),MATCH(1,($U$2=GRID!$B$1:$AQ$1)*(КАЛЕНДАРЬ!$BI25=GRID!$B$3:$AQ$3), 0)),
INDEX(GRID!$B$13:$AQ$19,MATCH($C$7,GRID!$A$13:$A$19,0),MATCH(1,($U$2=GRID!$B$1:$AQ$1)*(КАЛЕНДАРЬ!$BI25=GRID!$B$3:$AQ$3), 0))*(1-GRID!$B$27))</f>
        <v>24900</v>
      </c>
      <c r="E505" s="35" cm="1">
        <f t="array" ref="E505">IF($I$2="Открытый тариф",
INDEX(GRID!$B$4:$AQ$10,MATCH($E$7,GRID!$A$4:$A$10,0),MATCH(1,($U$2=GRID!$B$1:$AQ$1)*(КАЛЕНДАРЬ!BI25=GRID!$B$3:$AQ$3), 0)),
INDEX(GRID!$B$4:$AQ$10,MATCH($E$7,GRID!$A$4:$A$10,0),MATCH(1,($U$2=GRID!$B$1:$AQ$1)*(КАЛЕНДАРЬ!BI25=GRID!$B$3:$AQ$3), 0))*(1-GRID!$B$27))</f>
        <v>26400</v>
      </c>
      <c r="F505" s="35" cm="1">
        <f t="array" ref="F505">IF($I$2="Открытый тариф",
INDEX(GRID!$B$13:$AQ$19,MATCH($E$7,GRID!$A$13:$A$19,0),MATCH(1,($U$2=GRID!$B$1:$AQ$1)*(КАЛЕНДАРЬ!$BI25=GRID!$B$3:$AQ$3), 0)),
INDEX(GRID!$B$13:$AQ$19,MATCH($E$7,GRID!$A$13:$A$19,0),MATCH(1,($U$2=GRID!$B$1:$AQ$1)*(КАЛЕНДАРЬ!$BI25=GRID!$B$3:$AQ$3), 0))*(1-GRID!$B$27))</f>
        <v>29400</v>
      </c>
      <c r="G505" s="35" cm="1">
        <f t="array" ref="G505">IF($I$2="Открытый тариф",
INDEX(GRID!$B$4:$AQ$10,MATCH($G$7,GRID!$A$4:$A$10,0),MATCH(1,($U$2=GRID!$B$1:$AQ$1)*(КАЛЕНДАРЬ!BI25=GRID!$B$3:$AQ$3), 0)),
INDEX(GRID!$B$4:$AQ$10,MATCH($G$7,GRID!$A$4:$A$10,0),MATCH(1,($U$2=GRID!$B$1:$AQ$1)*(КАЛЕНДАРЬ!BI25=GRID!$B$3:$AQ$3), 0))*(1-GRID!$B$27))</f>
        <v>27700</v>
      </c>
      <c r="H505" s="35" cm="1">
        <f t="array" ref="H505">IF($I$2="Открытый тариф",
INDEX(GRID!$B$13:$AQ$19,MATCH($G$7,GRID!$A$13:$A$19,0),MATCH(1,($U$2=GRID!$B$1:$AQ$1)*(КАЛЕНДАРЬ!$BI25=GRID!$B$3:$AQ$3), 0)),
INDEX(GRID!$B$13:$AQ$19,MATCH($G$7,GRID!$A$13:$A$19,0),MATCH(1,($U$2=GRID!$B$1:$AQ$1)*(КАЛЕНДАРЬ!$BI25=GRID!$B$3:$AQ$3), 0))*(1-GRID!$B$27))</f>
        <v>30700</v>
      </c>
      <c r="I505" s="35" cm="1">
        <f t="array" ref="I505">IF($I$2="Открытый тариф",
INDEX(GRID!$B$4:$AQ$10,MATCH($I$7,GRID!$A$4:$A$10,0),MATCH(1,($U$2=GRID!$B$1:$AQ$1)*(КАЛЕНДАРЬ!BI25=GRID!$B$3:$AQ$3), 0)),
INDEX(GRID!$B$4:$AQ$10,MATCH($I$7,GRID!$A$4:$A$10,0),MATCH(1,($U$2=GRID!$B$1:$AQ$1)*(КАЛЕНДАРЬ!BI25=GRID!$B$3:$AQ$3), 0))*(1-GRID!$B$27))</f>
        <v>35400</v>
      </c>
      <c r="J505" s="35" cm="1">
        <f t="array" ref="J505">IF($I$2="Открытый тариф",
INDEX(GRID!$B$13:$AQ$19,MATCH($I$7,GRID!$A$13:$A$19,0),MATCH(1,($U$2=GRID!$B$1:$AQ$1)*(КАЛЕНДАРЬ!$BI25=GRID!$B$3:$AQ$3), 0)),
INDEX(GRID!$B$13:$AQ$19,MATCH($I$7,GRID!$A$13:$A$19,0),MATCH(1,($U$2=GRID!$B$1:$AQ$1)*(КАЛЕНДАРЬ!$BI25=GRID!$B$3:$AQ$3), 0))*(1-GRID!$B$27))</f>
        <v>38400</v>
      </c>
      <c r="K505" s="35" cm="1">
        <f t="array" ref="K505">IF($I$2="Открытый тариф",
INDEX(GRID!$B$4:$AQ$10,MATCH($K$7,GRID!$A$4:$A$10,0),MATCH(1,($U$2=GRID!$B$1:$AQ$1)*(КАЛЕНДАРЬ!BI25=GRID!$B$3:$AQ$3), 0)),
INDEX(GRID!$B$4:$AQ$10,MATCH($K$7,GRID!$A$4:$A$10,0),MATCH(1,($U$2=GRID!$B$1:$AQ$1)*(КАЛЕНДАРЬ!BI25=GRID!$B$3:$AQ$3), 0))*(1-GRID!$B$27))</f>
        <v>39000</v>
      </c>
      <c r="L505" s="35" cm="1">
        <f t="array" ref="L505">IF($I$2="Открытый тариф",
INDEX(GRID!$B$13:$AQ$19,MATCH($K$7,GRID!$A$13:$A$19,0),MATCH(1,($U$2=GRID!$B$1:$AQ$1)*(КАЛЕНДАРЬ!$BI25=GRID!$B$3:$AQ$3), 0)),
INDEX(GRID!$B$13:$AQ$19,MATCH($K$7,GRID!$A$13:$A$19,0),MATCH(1,($U$2=GRID!$B$1:$AQ$1)*(КАЛЕНДАРЬ!$BI25=GRID!$B$3:$AQ$3), 0))*(1-GRID!$B$27))</f>
        <v>42000</v>
      </c>
      <c r="M505" s="35" cm="1">
        <f t="array" ref="M505">IF($I$2="Открытый тариф",
INDEX(GRID!$B$4:$AQ$10,MATCH($M$7,GRID!$A$4:$A$10,0),MATCH(1,($U$2=GRID!$B$1:$AQ$1)*(КАЛЕНДАРЬ!BI25=GRID!$B$3:$AQ$3), 0)),
INDEX(GRID!$B$4:$AQ$10,MATCH($M$7,GRID!$A$4:$A$10,0),MATCH(1,($U$2=GRID!$B$1:$AQ$1)*(КАЛЕНДАРЬ!BI25=GRID!$B$3:$AQ$3), 0))*(1-GRID!$B$27))</f>
        <v>48900</v>
      </c>
      <c r="N505" s="35" cm="1">
        <f t="array" ref="N505">IF($I$2="Открытый тариф",
INDEX(GRID!$B$13:$AQ$19,MATCH($M$7,GRID!$A$13:$A$19,0),MATCH(1,($U$2=GRID!$B$1:$AQ$1)*(КАЛЕНДАРЬ!$BI25=GRID!$B$3:$AQ$3), 0)),
INDEX(GRID!$B$13:$AQ$19,MATCH($M$7,GRID!$A$13:$A$19,0),MATCH(1,($U$2=GRID!$B$1:$AQ$1)*(КАЛЕНДАРЬ!$BI25=GRID!$B$3:$AQ$3), 0))*(1-GRID!$B$27))</f>
        <v>51900</v>
      </c>
      <c r="O505" s="35" cm="1">
        <f t="array" ref="O505">IF($I$2="Открытый тариф",
INDEX(GRID!$B$4:$AQ$10,MATCH($O$7,GRID!$A$4:$A$10,0),MATCH(1,($U$2=GRID!$B$1:$AQ$1)*(КАЛЕНДАРЬ!BI25=GRID!$B$3:$AQ$3), 0)),
INDEX(GRID!$B$4:$AQ$10,MATCH($O$7,GRID!$A$4:$A$10,0),MATCH(1,($U$2=GRID!$B$1:$AQ$1)*(КАЛЕНДАРЬ!BI25=GRID!$B$3:$AQ$3), 0))*(1-GRID!$B$27))</f>
        <v>96900</v>
      </c>
      <c r="P505" s="35" cm="1">
        <f t="array" ref="P505">IF($I$2="Открытый тариф",
INDEX(GRID!$B$13:$AQ$19,MATCH($O$7,GRID!$A$13:$A$19,0),MATCH(1,($U$2=GRID!$B$1:$AQ$1)*(КАЛЕНДАРЬ!$BI25=GRID!$B$3:$AQ$3), 0)),
INDEX(GRID!$B$13:$AQ$19,MATCH($O$7,GRID!$A$13:$A$19,0),MATCH(1,($U$2=GRID!$B$1:$AQ$1)*(КАЛЕНДАРЬ!$BI25=GRID!$B$3:$AQ$3), 0))*(1-GRID!$B$27))</f>
        <v>96900</v>
      </c>
    </row>
    <row r="506" spans="1:28" x14ac:dyDescent="0.2">
      <c r="A506" s="58" t="s">
        <v>14</v>
      </c>
      <c r="B506" s="59">
        <v>23</v>
      </c>
      <c r="C506" s="35" cm="1">
        <f t="array" ref="C506">IF($I$2="Открытый тариф",
INDEX(GRID!$B$4:$AQ$10,MATCH($C$7,GRID!$A$4:$A$10,0),MATCH(1,($U$2=GRID!$B$1:$AQ$1)*(КАЛЕНДАРЬ!BI26=GRID!$B$3:$AQ$3), 0)),
INDEX(GRID!$B$4:$AQ$10,MATCH($C$7,GRID!$A$4:$A$10,0),MATCH(1,($U$2=GRID!$B$1:$AQ$1)*(КАЛЕНДАРЬ!BI26=GRID!$B$3:$AQ$3), 0))*(1-GRID!$B$27))</f>
        <v>21900</v>
      </c>
      <c r="D506" s="35" cm="1">
        <f t="array" ref="D506">IF($I$2="Открытый тариф",
INDEX(GRID!$B$13:$AQ$19,MATCH($C$7,GRID!$A$13:$A$19,0),MATCH(1,($U$2=GRID!$B$1:$AQ$1)*(КАЛЕНДАРЬ!$BI26=GRID!$B$3:$AQ$3), 0)),
INDEX(GRID!$B$13:$AQ$19,MATCH($C$7,GRID!$A$13:$A$19,0),MATCH(1,($U$2=GRID!$B$1:$AQ$1)*(КАЛЕНДАРЬ!$BI26=GRID!$B$3:$AQ$3), 0))*(1-GRID!$B$27))</f>
        <v>24900</v>
      </c>
      <c r="E506" s="35" cm="1">
        <f t="array" ref="E506">IF($I$2="Открытый тариф",
INDEX(GRID!$B$4:$AQ$10,MATCH($E$7,GRID!$A$4:$A$10,0),MATCH(1,($U$2=GRID!$B$1:$AQ$1)*(КАЛЕНДАРЬ!BI26=GRID!$B$3:$AQ$3), 0)),
INDEX(GRID!$B$4:$AQ$10,MATCH($E$7,GRID!$A$4:$A$10,0),MATCH(1,($U$2=GRID!$B$1:$AQ$1)*(КАЛЕНДАРЬ!BI26=GRID!$B$3:$AQ$3), 0))*(1-GRID!$B$27))</f>
        <v>26400</v>
      </c>
      <c r="F506" s="35" cm="1">
        <f t="array" ref="F506">IF($I$2="Открытый тариф",
INDEX(GRID!$B$13:$AQ$19,MATCH($E$7,GRID!$A$13:$A$19,0),MATCH(1,($U$2=GRID!$B$1:$AQ$1)*(КАЛЕНДАРЬ!$BI26=GRID!$B$3:$AQ$3), 0)),
INDEX(GRID!$B$13:$AQ$19,MATCH($E$7,GRID!$A$13:$A$19,0),MATCH(1,($U$2=GRID!$B$1:$AQ$1)*(КАЛЕНДАРЬ!$BI26=GRID!$B$3:$AQ$3), 0))*(1-GRID!$B$27))</f>
        <v>29400</v>
      </c>
      <c r="G506" s="35" cm="1">
        <f t="array" ref="G506">IF($I$2="Открытый тариф",
INDEX(GRID!$B$4:$AQ$10,MATCH($G$7,GRID!$A$4:$A$10,0),MATCH(1,($U$2=GRID!$B$1:$AQ$1)*(КАЛЕНДАРЬ!BI26=GRID!$B$3:$AQ$3), 0)),
INDEX(GRID!$B$4:$AQ$10,MATCH($G$7,GRID!$A$4:$A$10,0),MATCH(1,($U$2=GRID!$B$1:$AQ$1)*(КАЛЕНДАРЬ!BI26=GRID!$B$3:$AQ$3), 0))*(1-GRID!$B$27))</f>
        <v>27700</v>
      </c>
      <c r="H506" s="35" cm="1">
        <f t="array" ref="H506">IF($I$2="Открытый тариф",
INDEX(GRID!$B$13:$AQ$19,MATCH($G$7,GRID!$A$13:$A$19,0),MATCH(1,($U$2=GRID!$B$1:$AQ$1)*(КАЛЕНДАРЬ!$BI26=GRID!$B$3:$AQ$3), 0)),
INDEX(GRID!$B$13:$AQ$19,MATCH($G$7,GRID!$A$13:$A$19,0),MATCH(1,($U$2=GRID!$B$1:$AQ$1)*(КАЛЕНДАРЬ!$BI26=GRID!$B$3:$AQ$3), 0))*(1-GRID!$B$27))</f>
        <v>30700</v>
      </c>
      <c r="I506" s="35" cm="1">
        <f t="array" ref="I506">IF($I$2="Открытый тариф",
INDEX(GRID!$B$4:$AQ$10,MATCH($I$7,GRID!$A$4:$A$10,0),MATCH(1,($U$2=GRID!$B$1:$AQ$1)*(КАЛЕНДАРЬ!BI26=GRID!$B$3:$AQ$3), 0)),
INDEX(GRID!$B$4:$AQ$10,MATCH($I$7,GRID!$A$4:$A$10,0),MATCH(1,($U$2=GRID!$B$1:$AQ$1)*(КАЛЕНДАРЬ!BI26=GRID!$B$3:$AQ$3), 0))*(1-GRID!$B$27))</f>
        <v>35400</v>
      </c>
      <c r="J506" s="35" cm="1">
        <f t="array" ref="J506">IF($I$2="Открытый тариф",
INDEX(GRID!$B$13:$AQ$19,MATCH($I$7,GRID!$A$13:$A$19,0),MATCH(1,($U$2=GRID!$B$1:$AQ$1)*(КАЛЕНДАРЬ!$BI26=GRID!$B$3:$AQ$3), 0)),
INDEX(GRID!$B$13:$AQ$19,MATCH($I$7,GRID!$A$13:$A$19,0),MATCH(1,($U$2=GRID!$B$1:$AQ$1)*(КАЛЕНДАРЬ!$BI26=GRID!$B$3:$AQ$3), 0))*(1-GRID!$B$27))</f>
        <v>38400</v>
      </c>
      <c r="K506" s="35" cm="1">
        <f t="array" ref="K506">IF($I$2="Открытый тариф",
INDEX(GRID!$B$4:$AQ$10,MATCH($K$7,GRID!$A$4:$A$10,0),MATCH(1,($U$2=GRID!$B$1:$AQ$1)*(КАЛЕНДАРЬ!BI26=GRID!$B$3:$AQ$3), 0)),
INDEX(GRID!$B$4:$AQ$10,MATCH($K$7,GRID!$A$4:$A$10,0),MATCH(1,($U$2=GRID!$B$1:$AQ$1)*(КАЛЕНДАРЬ!BI26=GRID!$B$3:$AQ$3), 0))*(1-GRID!$B$27))</f>
        <v>39000</v>
      </c>
      <c r="L506" s="35" cm="1">
        <f t="array" ref="L506">IF($I$2="Открытый тариф",
INDEX(GRID!$B$13:$AQ$19,MATCH($K$7,GRID!$A$13:$A$19,0),MATCH(1,($U$2=GRID!$B$1:$AQ$1)*(КАЛЕНДАРЬ!$BI26=GRID!$B$3:$AQ$3), 0)),
INDEX(GRID!$B$13:$AQ$19,MATCH($K$7,GRID!$A$13:$A$19,0),MATCH(1,($U$2=GRID!$B$1:$AQ$1)*(КАЛЕНДАРЬ!$BI26=GRID!$B$3:$AQ$3), 0))*(1-GRID!$B$27))</f>
        <v>42000</v>
      </c>
      <c r="M506" s="35" cm="1">
        <f t="array" ref="M506">IF($I$2="Открытый тариф",
INDEX(GRID!$B$4:$AQ$10,MATCH($M$7,GRID!$A$4:$A$10,0),MATCH(1,($U$2=GRID!$B$1:$AQ$1)*(КАЛЕНДАРЬ!BI26=GRID!$B$3:$AQ$3), 0)),
INDEX(GRID!$B$4:$AQ$10,MATCH($M$7,GRID!$A$4:$A$10,0),MATCH(1,($U$2=GRID!$B$1:$AQ$1)*(КАЛЕНДАРЬ!BI26=GRID!$B$3:$AQ$3), 0))*(1-GRID!$B$27))</f>
        <v>48900</v>
      </c>
      <c r="N506" s="35" cm="1">
        <f t="array" ref="N506">IF($I$2="Открытый тариф",
INDEX(GRID!$B$13:$AQ$19,MATCH($M$7,GRID!$A$13:$A$19,0),MATCH(1,($U$2=GRID!$B$1:$AQ$1)*(КАЛЕНДАРЬ!$BI26=GRID!$B$3:$AQ$3), 0)),
INDEX(GRID!$B$13:$AQ$19,MATCH($M$7,GRID!$A$13:$A$19,0),MATCH(1,($U$2=GRID!$B$1:$AQ$1)*(КАЛЕНДАРЬ!$BI26=GRID!$B$3:$AQ$3), 0))*(1-GRID!$B$27))</f>
        <v>51900</v>
      </c>
      <c r="O506" s="35" cm="1">
        <f t="array" ref="O506">IF($I$2="Открытый тариф",
INDEX(GRID!$B$4:$AQ$10,MATCH($O$7,GRID!$A$4:$A$10,0),MATCH(1,($U$2=GRID!$B$1:$AQ$1)*(КАЛЕНДАРЬ!BI26=GRID!$B$3:$AQ$3), 0)),
INDEX(GRID!$B$4:$AQ$10,MATCH($O$7,GRID!$A$4:$A$10,0),MATCH(1,($U$2=GRID!$B$1:$AQ$1)*(КАЛЕНДАРЬ!BI26=GRID!$B$3:$AQ$3), 0))*(1-GRID!$B$27))</f>
        <v>96900</v>
      </c>
      <c r="P506" s="35" cm="1">
        <f t="array" ref="P506">IF($I$2="Открытый тариф",
INDEX(GRID!$B$13:$AQ$19,MATCH($O$7,GRID!$A$13:$A$19,0),MATCH(1,($U$2=GRID!$B$1:$AQ$1)*(КАЛЕНДАРЬ!$BI26=GRID!$B$3:$AQ$3), 0)),
INDEX(GRID!$B$13:$AQ$19,MATCH($O$7,GRID!$A$13:$A$19,0),MATCH(1,($U$2=GRID!$B$1:$AQ$1)*(КАЛЕНДАРЬ!$BI26=GRID!$B$3:$AQ$3), 0))*(1-GRID!$B$27))</f>
        <v>96900</v>
      </c>
    </row>
    <row r="507" spans="1:28" x14ac:dyDescent="0.2">
      <c r="A507" s="58" t="s">
        <v>15</v>
      </c>
      <c r="B507" s="59">
        <v>24</v>
      </c>
      <c r="C507" s="35" cm="1">
        <f t="array" ref="C507">IF($I$2="Открытый тариф",
INDEX(GRID!$B$4:$AQ$10,MATCH($C$7,GRID!$A$4:$A$10,0),MATCH(1,($U$2=GRID!$B$1:$AQ$1)*(КАЛЕНДАРЬ!BI27=GRID!$B$3:$AQ$3), 0)),
INDEX(GRID!$B$4:$AQ$10,MATCH($C$7,GRID!$A$4:$A$10,0),MATCH(1,($U$2=GRID!$B$1:$AQ$1)*(КАЛЕНДАРЬ!BI27=GRID!$B$3:$AQ$3), 0))*(1-GRID!$B$27))</f>
        <v>21900</v>
      </c>
      <c r="D507" s="35" cm="1">
        <f t="array" ref="D507">IF($I$2="Открытый тариф",
INDEX(GRID!$B$13:$AQ$19,MATCH($C$7,GRID!$A$13:$A$19,0),MATCH(1,($U$2=GRID!$B$1:$AQ$1)*(КАЛЕНДАРЬ!$BI27=GRID!$B$3:$AQ$3), 0)),
INDEX(GRID!$B$13:$AQ$19,MATCH($C$7,GRID!$A$13:$A$19,0),MATCH(1,($U$2=GRID!$B$1:$AQ$1)*(КАЛЕНДАРЬ!$BI27=GRID!$B$3:$AQ$3), 0))*(1-GRID!$B$27))</f>
        <v>24900</v>
      </c>
      <c r="E507" s="35" cm="1">
        <f t="array" ref="E507">IF($I$2="Открытый тариф",
INDEX(GRID!$B$4:$AQ$10,MATCH($E$7,GRID!$A$4:$A$10,0),MATCH(1,($U$2=GRID!$B$1:$AQ$1)*(КАЛЕНДАРЬ!BI27=GRID!$B$3:$AQ$3), 0)),
INDEX(GRID!$B$4:$AQ$10,MATCH($E$7,GRID!$A$4:$A$10,0),MATCH(1,($U$2=GRID!$B$1:$AQ$1)*(КАЛЕНДАРЬ!BI27=GRID!$B$3:$AQ$3), 0))*(1-GRID!$B$27))</f>
        <v>26400</v>
      </c>
      <c r="F507" s="35" cm="1">
        <f t="array" ref="F507">IF($I$2="Открытый тариф",
INDEX(GRID!$B$13:$AQ$19,MATCH($E$7,GRID!$A$13:$A$19,0),MATCH(1,($U$2=GRID!$B$1:$AQ$1)*(КАЛЕНДАРЬ!$BI27=GRID!$B$3:$AQ$3), 0)),
INDEX(GRID!$B$13:$AQ$19,MATCH($E$7,GRID!$A$13:$A$19,0),MATCH(1,($U$2=GRID!$B$1:$AQ$1)*(КАЛЕНДАРЬ!$BI27=GRID!$B$3:$AQ$3), 0))*(1-GRID!$B$27))</f>
        <v>29400</v>
      </c>
      <c r="G507" s="35" cm="1">
        <f t="array" ref="G507">IF($I$2="Открытый тариф",
INDEX(GRID!$B$4:$AQ$10,MATCH($G$7,GRID!$A$4:$A$10,0),MATCH(1,($U$2=GRID!$B$1:$AQ$1)*(КАЛЕНДАРЬ!BI27=GRID!$B$3:$AQ$3), 0)),
INDEX(GRID!$B$4:$AQ$10,MATCH($G$7,GRID!$A$4:$A$10,0),MATCH(1,($U$2=GRID!$B$1:$AQ$1)*(КАЛЕНДАРЬ!BI27=GRID!$B$3:$AQ$3), 0))*(1-GRID!$B$27))</f>
        <v>27700</v>
      </c>
      <c r="H507" s="35" cm="1">
        <f t="array" ref="H507">IF($I$2="Открытый тариф",
INDEX(GRID!$B$13:$AQ$19,MATCH($G$7,GRID!$A$13:$A$19,0),MATCH(1,($U$2=GRID!$B$1:$AQ$1)*(КАЛЕНДАРЬ!$BI27=GRID!$B$3:$AQ$3), 0)),
INDEX(GRID!$B$13:$AQ$19,MATCH($G$7,GRID!$A$13:$A$19,0),MATCH(1,($U$2=GRID!$B$1:$AQ$1)*(КАЛЕНДАРЬ!$BI27=GRID!$B$3:$AQ$3), 0))*(1-GRID!$B$27))</f>
        <v>30700</v>
      </c>
      <c r="I507" s="35" cm="1">
        <f t="array" ref="I507">IF($I$2="Открытый тариф",
INDEX(GRID!$B$4:$AQ$10,MATCH($I$7,GRID!$A$4:$A$10,0),MATCH(1,($U$2=GRID!$B$1:$AQ$1)*(КАЛЕНДАРЬ!BI27=GRID!$B$3:$AQ$3), 0)),
INDEX(GRID!$B$4:$AQ$10,MATCH($I$7,GRID!$A$4:$A$10,0),MATCH(1,($U$2=GRID!$B$1:$AQ$1)*(КАЛЕНДАРЬ!BI27=GRID!$B$3:$AQ$3), 0))*(1-GRID!$B$27))</f>
        <v>35400</v>
      </c>
      <c r="J507" s="35" cm="1">
        <f t="array" ref="J507">IF($I$2="Открытый тариф",
INDEX(GRID!$B$13:$AQ$19,MATCH($I$7,GRID!$A$13:$A$19,0),MATCH(1,($U$2=GRID!$B$1:$AQ$1)*(КАЛЕНДАРЬ!$BI27=GRID!$B$3:$AQ$3), 0)),
INDEX(GRID!$B$13:$AQ$19,MATCH($I$7,GRID!$A$13:$A$19,0),MATCH(1,($U$2=GRID!$B$1:$AQ$1)*(КАЛЕНДАРЬ!$BI27=GRID!$B$3:$AQ$3), 0))*(1-GRID!$B$27))</f>
        <v>38400</v>
      </c>
      <c r="K507" s="35" cm="1">
        <f t="array" ref="K507">IF($I$2="Открытый тариф",
INDEX(GRID!$B$4:$AQ$10,MATCH($K$7,GRID!$A$4:$A$10,0),MATCH(1,($U$2=GRID!$B$1:$AQ$1)*(КАЛЕНДАРЬ!BI27=GRID!$B$3:$AQ$3), 0)),
INDEX(GRID!$B$4:$AQ$10,MATCH($K$7,GRID!$A$4:$A$10,0),MATCH(1,($U$2=GRID!$B$1:$AQ$1)*(КАЛЕНДАРЬ!BI27=GRID!$B$3:$AQ$3), 0))*(1-GRID!$B$27))</f>
        <v>39000</v>
      </c>
      <c r="L507" s="35" cm="1">
        <f t="array" ref="L507">IF($I$2="Открытый тариф",
INDEX(GRID!$B$13:$AQ$19,MATCH($K$7,GRID!$A$13:$A$19,0),MATCH(1,($U$2=GRID!$B$1:$AQ$1)*(КАЛЕНДАРЬ!$BI27=GRID!$B$3:$AQ$3), 0)),
INDEX(GRID!$B$13:$AQ$19,MATCH($K$7,GRID!$A$13:$A$19,0),MATCH(1,($U$2=GRID!$B$1:$AQ$1)*(КАЛЕНДАРЬ!$BI27=GRID!$B$3:$AQ$3), 0))*(1-GRID!$B$27))</f>
        <v>42000</v>
      </c>
      <c r="M507" s="35" cm="1">
        <f t="array" ref="M507">IF($I$2="Открытый тариф",
INDEX(GRID!$B$4:$AQ$10,MATCH($M$7,GRID!$A$4:$A$10,0),MATCH(1,($U$2=GRID!$B$1:$AQ$1)*(КАЛЕНДАРЬ!BI27=GRID!$B$3:$AQ$3), 0)),
INDEX(GRID!$B$4:$AQ$10,MATCH($M$7,GRID!$A$4:$A$10,0),MATCH(1,($U$2=GRID!$B$1:$AQ$1)*(КАЛЕНДАРЬ!BI27=GRID!$B$3:$AQ$3), 0))*(1-GRID!$B$27))</f>
        <v>48900</v>
      </c>
      <c r="N507" s="35" cm="1">
        <f t="array" ref="N507">IF($I$2="Открытый тариф",
INDEX(GRID!$B$13:$AQ$19,MATCH($M$7,GRID!$A$13:$A$19,0),MATCH(1,($U$2=GRID!$B$1:$AQ$1)*(КАЛЕНДАРЬ!$BI27=GRID!$B$3:$AQ$3), 0)),
INDEX(GRID!$B$13:$AQ$19,MATCH($M$7,GRID!$A$13:$A$19,0),MATCH(1,($U$2=GRID!$B$1:$AQ$1)*(КАЛЕНДАРЬ!$BI27=GRID!$B$3:$AQ$3), 0))*(1-GRID!$B$27))</f>
        <v>51900</v>
      </c>
      <c r="O507" s="35" cm="1">
        <f t="array" ref="O507">IF($I$2="Открытый тариф",
INDEX(GRID!$B$4:$AQ$10,MATCH($O$7,GRID!$A$4:$A$10,0),MATCH(1,($U$2=GRID!$B$1:$AQ$1)*(КАЛЕНДАРЬ!BI27=GRID!$B$3:$AQ$3), 0)),
INDEX(GRID!$B$4:$AQ$10,MATCH($O$7,GRID!$A$4:$A$10,0),MATCH(1,($U$2=GRID!$B$1:$AQ$1)*(КАЛЕНДАРЬ!BI27=GRID!$B$3:$AQ$3), 0))*(1-GRID!$B$27))</f>
        <v>96900</v>
      </c>
      <c r="P507" s="35" cm="1">
        <f t="array" ref="P507">IF($I$2="Открытый тариф",
INDEX(GRID!$B$13:$AQ$19,MATCH($O$7,GRID!$A$13:$A$19,0),MATCH(1,($U$2=GRID!$B$1:$AQ$1)*(КАЛЕНДАРЬ!$BI27=GRID!$B$3:$AQ$3), 0)),
INDEX(GRID!$B$13:$AQ$19,MATCH($O$7,GRID!$A$13:$A$19,0),MATCH(1,($U$2=GRID!$B$1:$AQ$1)*(КАЛЕНДАРЬ!$BI27=GRID!$B$3:$AQ$3), 0))*(1-GRID!$B$27))</f>
        <v>96900</v>
      </c>
    </row>
    <row r="508" spans="1:28" x14ac:dyDescent="0.2">
      <c r="A508" s="58" t="s">
        <v>16</v>
      </c>
      <c r="B508" s="59">
        <v>25</v>
      </c>
      <c r="C508" s="35" cm="1">
        <f t="array" ref="C508">IF($I$2="Открытый тариф",
INDEX(GRID!$B$4:$AQ$10,MATCH($C$7,GRID!$A$4:$A$10,0),MATCH(1,($U$2=GRID!$B$1:$AQ$1)*(КАЛЕНДАРЬ!BI28=GRID!$B$3:$AQ$3), 0)),
INDEX(GRID!$B$4:$AQ$10,MATCH($C$7,GRID!$A$4:$A$10,0),MATCH(1,($U$2=GRID!$B$1:$AQ$1)*(КАЛЕНДАРЬ!BI28=GRID!$B$3:$AQ$3), 0))*(1-GRID!$B$27))</f>
        <v>21900</v>
      </c>
      <c r="D508" s="35" cm="1">
        <f t="array" ref="D508">IF($I$2="Открытый тариф",
INDEX(GRID!$B$13:$AQ$19,MATCH($C$7,GRID!$A$13:$A$19,0),MATCH(1,($U$2=GRID!$B$1:$AQ$1)*(КАЛЕНДАРЬ!$BI28=GRID!$B$3:$AQ$3), 0)),
INDEX(GRID!$B$13:$AQ$19,MATCH($C$7,GRID!$A$13:$A$19,0),MATCH(1,($U$2=GRID!$B$1:$AQ$1)*(КАЛЕНДАРЬ!$BI28=GRID!$B$3:$AQ$3), 0))*(1-GRID!$B$27))</f>
        <v>24900</v>
      </c>
      <c r="E508" s="35" cm="1">
        <f t="array" ref="E508">IF($I$2="Открытый тариф",
INDEX(GRID!$B$4:$AQ$10,MATCH($E$7,GRID!$A$4:$A$10,0),MATCH(1,($U$2=GRID!$B$1:$AQ$1)*(КАЛЕНДАРЬ!BI28=GRID!$B$3:$AQ$3), 0)),
INDEX(GRID!$B$4:$AQ$10,MATCH($E$7,GRID!$A$4:$A$10,0),MATCH(1,($U$2=GRID!$B$1:$AQ$1)*(КАЛЕНДАРЬ!BI28=GRID!$B$3:$AQ$3), 0))*(1-GRID!$B$27))</f>
        <v>26400</v>
      </c>
      <c r="F508" s="35" cm="1">
        <f t="array" ref="F508">IF($I$2="Открытый тариф",
INDEX(GRID!$B$13:$AQ$19,MATCH($E$7,GRID!$A$13:$A$19,0),MATCH(1,($U$2=GRID!$B$1:$AQ$1)*(КАЛЕНДАРЬ!$BI28=GRID!$B$3:$AQ$3), 0)),
INDEX(GRID!$B$13:$AQ$19,MATCH($E$7,GRID!$A$13:$A$19,0),MATCH(1,($U$2=GRID!$B$1:$AQ$1)*(КАЛЕНДАРЬ!$BI28=GRID!$B$3:$AQ$3), 0))*(1-GRID!$B$27))</f>
        <v>29400</v>
      </c>
      <c r="G508" s="35" cm="1">
        <f t="array" ref="G508">IF($I$2="Открытый тариф",
INDEX(GRID!$B$4:$AQ$10,MATCH($G$7,GRID!$A$4:$A$10,0),MATCH(1,($U$2=GRID!$B$1:$AQ$1)*(КАЛЕНДАРЬ!BI28=GRID!$B$3:$AQ$3), 0)),
INDEX(GRID!$B$4:$AQ$10,MATCH($G$7,GRID!$A$4:$A$10,0),MATCH(1,($U$2=GRID!$B$1:$AQ$1)*(КАЛЕНДАРЬ!BI28=GRID!$B$3:$AQ$3), 0))*(1-GRID!$B$27))</f>
        <v>27700</v>
      </c>
      <c r="H508" s="35" cm="1">
        <f t="array" ref="H508">IF($I$2="Открытый тариф",
INDEX(GRID!$B$13:$AQ$19,MATCH($G$7,GRID!$A$13:$A$19,0),MATCH(1,($U$2=GRID!$B$1:$AQ$1)*(КАЛЕНДАРЬ!$BI28=GRID!$B$3:$AQ$3), 0)),
INDEX(GRID!$B$13:$AQ$19,MATCH($G$7,GRID!$A$13:$A$19,0),MATCH(1,($U$2=GRID!$B$1:$AQ$1)*(КАЛЕНДАРЬ!$BI28=GRID!$B$3:$AQ$3), 0))*(1-GRID!$B$27))</f>
        <v>30700</v>
      </c>
      <c r="I508" s="35" cm="1">
        <f t="array" ref="I508">IF($I$2="Открытый тариф",
INDEX(GRID!$B$4:$AQ$10,MATCH($I$7,GRID!$A$4:$A$10,0),MATCH(1,($U$2=GRID!$B$1:$AQ$1)*(КАЛЕНДАРЬ!BI28=GRID!$B$3:$AQ$3), 0)),
INDEX(GRID!$B$4:$AQ$10,MATCH($I$7,GRID!$A$4:$A$10,0),MATCH(1,($U$2=GRID!$B$1:$AQ$1)*(КАЛЕНДАРЬ!BI28=GRID!$B$3:$AQ$3), 0))*(1-GRID!$B$27))</f>
        <v>35400</v>
      </c>
      <c r="J508" s="35" cm="1">
        <f t="array" ref="J508">IF($I$2="Открытый тариф",
INDEX(GRID!$B$13:$AQ$19,MATCH($I$7,GRID!$A$13:$A$19,0),MATCH(1,($U$2=GRID!$B$1:$AQ$1)*(КАЛЕНДАРЬ!$BI28=GRID!$B$3:$AQ$3), 0)),
INDEX(GRID!$B$13:$AQ$19,MATCH($I$7,GRID!$A$13:$A$19,0),MATCH(1,($U$2=GRID!$B$1:$AQ$1)*(КАЛЕНДАРЬ!$BI28=GRID!$B$3:$AQ$3), 0))*(1-GRID!$B$27))</f>
        <v>38400</v>
      </c>
      <c r="K508" s="35" cm="1">
        <f t="array" ref="K508">IF($I$2="Открытый тариф",
INDEX(GRID!$B$4:$AQ$10,MATCH($K$7,GRID!$A$4:$A$10,0),MATCH(1,($U$2=GRID!$B$1:$AQ$1)*(КАЛЕНДАРЬ!BI28=GRID!$B$3:$AQ$3), 0)),
INDEX(GRID!$B$4:$AQ$10,MATCH($K$7,GRID!$A$4:$A$10,0),MATCH(1,($U$2=GRID!$B$1:$AQ$1)*(КАЛЕНДАРЬ!BI28=GRID!$B$3:$AQ$3), 0))*(1-GRID!$B$27))</f>
        <v>39000</v>
      </c>
      <c r="L508" s="35" cm="1">
        <f t="array" ref="L508">IF($I$2="Открытый тариф",
INDEX(GRID!$B$13:$AQ$19,MATCH($K$7,GRID!$A$13:$A$19,0),MATCH(1,($U$2=GRID!$B$1:$AQ$1)*(КАЛЕНДАРЬ!$BI28=GRID!$B$3:$AQ$3), 0)),
INDEX(GRID!$B$13:$AQ$19,MATCH($K$7,GRID!$A$13:$A$19,0),MATCH(1,($U$2=GRID!$B$1:$AQ$1)*(КАЛЕНДАРЬ!$BI28=GRID!$B$3:$AQ$3), 0))*(1-GRID!$B$27))</f>
        <v>42000</v>
      </c>
      <c r="M508" s="35" cm="1">
        <f t="array" ref="M508">IF($I$2="Открытый тариф",
INDEX(GRID!$B$4:$AQ$10,MATCH($M$7,GRID!$A$4:$A$10,0),MATCH(1,($U$2=GRID!$B$1:$AQ$1)*(КАЛЕНДАРЬ!BI28=GRID!$B$3:$AQ$3), 0)),
INDEX(GRID!$B$4:$AQ$10,MATCH($M$7,GRID!$A$4:$A$10,0),MATCH(1,($U$2=GRID!$B$1:$AQ$1)*(КАЛЕНДАРЬ!BI28=GRID!$B$3:$AQ$3), 0))*(1-GRID!$B$27))</f>
        <v>48900</v>
      </c>
      <c r="N508" s="35" cm="1">
        <f t="array" ref="N508">IF($I$2="Открытый тариф",
INDEX(GRID!$B$13:$AQ$19,MATCH($M$7,GRID!$A$13:$A$19,0),MATCH(1,($U$2=GRID!$B$1:$AQ$1)*(КАЛЕНДАРЬ!$BI28=GRID!$B$3:$AQ$3), 0)),
INDEX(GRID!$B$13:$AQ$19,MATCH($M$7,GRID!$A$13:$A$19,0),MATCH(1,($U$2=GRID!$B$1:$AQ$1)*(КАЛЕНДАРЬ!$BI28=GRID!$B$3:$AQ$3), 0))*(1-GRID!$B$27))</f>
        <v>51900</v>
      </c>
      <c r="O508" s="35" cm="1">
        <f t="array" ref="O508">IF($I$2="Открытый тариф",
INDEX(GRID!$B$4:$AQ$10,MATCH($O$7,GRID!$A$4:$A$10,0),MATCH(1,($U$2=GRID!$B$1:$AQ$1)*(КАЛЕНДАРЬ!BI28=GRID!$B$3:$AQ$3), 0)),
INDEX(GRID!$B$4:$AQ$10,MATCH($O$7,GRID!$A$4:$A$10,0),MATCH(1,($U$2=GRID!$B$1:$AQ$1)*(КАЛЕНДАРЬ!BI28=GRID!$B$3:$AQ$3), 0))*(1-GRID!$B$27))</f>
        <v>96900</v>
      </c>
      <c r="P508" s="35" cm="1">
        <f t="array" ref="P508">IF($I$2="Открытый тариф",
INDEX(GRID!$B$13:$AQ$19,MATCH($O$7,GRID!$A$13:$A$19,0),MATCH(1,($U$2=GRID!$B$1:$AQ$1)*(КАЛЕНДАРЬ!$BI28=GRID!$B$3:$AQ$3), 0)),
INDEX(GRID!$B$13:$AQ$19,MATCH($O$7,GRID!$A$13:$A$19,0),MATCH(1,($U$2=GRID!$B$1:$AQ$1)*(КАЛЕНДАРЬ!$BI28=GRID!$B$3:$AQ$3), 0))*(1-GRID!$B$27))</f>
        <v>96900</v>
      </c>
    </row>
    <row r="509" spans="1:28" x14ac:dyDescent="0.2">
      <c r="A509" s="58" t="s">
        <v>17</v>
      </c>
      <c r="B509" s="59">
        <v>26</v>
      </c>
      <c r="C509" s="35" cm="1">
        <f t="array" ref="C509">IF($I$2="Открытый тариф",
INDEX(GRID!$B$4:$AQ$10,MATCH($C$7,GRID!$A$4:$A$10,0),MATCH(1,($U$2=GRID!$B$1:$AQ$1)*(КАЛЕНДАРЬ!BI29=GRID!$B$3:$AQ$3), 0)),
INDEX(GRID!$B$4:$AQ$10,MATCH($C$7,GRID!$A$4:$A$10,0),MATCH(1,($U$2=GRID!$B$1:$AQ$1)*(КАЛЕНДАРЬ!BI29=GRID!$B$3:$AQ$3), 0))*(1-GRID!$B$27))</f>
        <v>21900</v>
      </c>
      <c r="D509" s="35" cm="1">
        <f t="array" ref="D509">IF($I$2="Открытый тариф",
INDEX(GRID!$B$13:$AQ$19,MATCH($C$7,GRID!$A$13:$A$19,0),MATCH(1,($U$2=GRID!$B$1:$AQ$1)*(КАЛЕНДАРЬ!$BI29=GRID!$B$3:$AQ$3), 0)),
INDEX(GRID!$B$13:$AQ$19,MATCH($C$7,GRID!$A$13:$A$19,0),MATCH(1,($U$2=GRID!$B$1:$AQ$1)*(КАЛЕНДАРЬ!$BI29=GRID!$B$3:$AQ$3), 0))*(1-GRID!$B$27))</f>
        <v>24900</v>
      </c>
      <c r="E509" s="35" cm="1">
        <f t="array" ref="E509">IF($I$2="Открытый тариф",
INDEX(GRID!$B$4:$AQ$10,MATCH($E$7,GRID!$A$4:$A$10,0),MATCH(1,($U$2=GRID!$B$1:$AQ$1)*(КАЛЕНДАРЬ!BI29=GRID!$B$3:$AQ$3), 0)),
INDEX(GRID!$B$4:$AQ$10,MATCH($E$7,GRID!$A$4:$A$10,0),MATCH(1,($U$2=GRID!$B$1:$AQ$1)*(КАЛЕНДАРЬ!BI29=GRID!$B$3:$AQ$3), 0))*(1-GRID!$B$27))</f>
        <v>26400</v>
      </c>
      <c r="F509" s="35" cm="1">
        <f t="array" ref="F509">IF($I$2="Открытый тариф",
INDEX(GRID!$B$13:$AQ$19,MATCH($E$7,GRID!$A$13:$A$19,0),MATCH(1,($U$2=GRID!$B$1:$AQ$1)*(КАЛЕНДАРЬ!$BI29=GRID!$B$3:$AQ$3), 0)),
INDEX(GRID!$B$13:$AQ$19,MATCH($E$7,GRID!$A$13:$A$19,0),MATCH(1,($U$2=GRID!$B$1:$AQ$1)*(КАЛЕНДАРЬ!$BI29=GRID!$B$3:$AQ$3), 0))*(1-GRID!$B$27))</f>
        <v>29400</v>
      </c>
      <c r="G509" s="35" cm="1">
        <f t="array" ref="G509">IF($I$2="Открытый тариф",
INDEX(GRID!$B$4:$AQ$10,MATCH($G$7,GRID!$A$4:$A$10,0),MATCH(1,($U$2=GRID!$B$1:$AQ$1)*(КАЛЕНДАРЬ!BI29=GRID!$B$3:$AQ$3), 0)),
INDEX(GRID!$B$4:$AQ$10,MATCH($G$7,GRID!$A$4:$A$10,0),MATCH(1,($U$2=GRID!$B$1:$AQ$1)*(КАЛЕНДАРЬ!BI29=GRID!$B$3:$AQ$3), 0))*(1-GRID!$B$27))</f>
        <v>27700</v>
      </c>
      <c r="H509" s="35" cm="1">
        <f t="array" ref="H509">IF($I$2="Открытый тариф",
INDEX(GRID!$B$13:$AQ$19,MATCH($G$7,GRID!$A$13:$A$19,0),MATCH(1,($U$2=GRID!$B$1:$AQ$1)*(КАЛЕНДАРЬ!$BI29=GRID!$B$3:$AQ$3), 0)),
INDEX(GRID!$B$13:$AQ$19,MATCH($G$7,GRID!$A$13:$A$19,0),MATCH(1,($U$2=GRID!$B$1:$AQ$1)*(КАЛЕНДАРЬ!$BI29=GRID!$B$3:$AQ$3), 0))*(1-GRID!$B$27))</f>
        <v>30700</v>
      </c>
      <c r="I509" s="35" cm="1">
        <f t="array" ref="I509">IF($I$2="Открытый тариф",
INDEX(GRID!$B$4:$AQ$10,MATCH($I$7,GRID!$A$4:$A$10,0),MATCH(1,($U$2=GRID!$B$1:$AQ$1)*(КАЛЕНДАРЬ!BI29=GRID!$B$3:$AQ$3), 0)),
INDEX(GRID!$B$4:$AQ$10,MATCH($I$7,GRID!$A$4:$A$10,0),MATCH(1,($U$2=GRID!$B$1:$AQ$1)*(КАЛЕНДАРЬ!BI29=GRID!$B$3:$AQ$3), 0))*(1-GRID!$B$27))</f>
        <v>35400</v>
      </c>
      <c r="J509" s="35" cm="1">
        <f t="array" ref="J509">IF($I$2="Открытый тариф",
INDEX(GRID!$B$13:$AQ$19,MATCH($I$7,GRID!$A$13:$A$19,0),MATCH(1,($U$2=GRID!$B$1:$AQ$1)*(КАЛЕНДАРЬ!$BI29=GRID!$B$3:$AQ$3), 0)),
INDEX(GRID!$B$13:$AQ$19,MATCH($I$7,GRID!$A$13:$A$19,0),MATCH(1,($U$2=GRID!$B$1:$AQ$1)*(КАЛЕНДАРЬ!$BI29=GRID!$B$3:$AQ$3), 0))*(1-GRID!$B$27))</f>
        <v>38400</v>
      </c>
      <c r="K509" s="35" cm="1">
        <f t="array" ref="K509">IF($I$2="Открытый тариф",
INDEX(GRID!$B$4:$AQ$10,MATCH($K$7,GRID!$A$4:$A$10,0),MATCH(1,($U$2=GRID!$B$1:$AQ$1)*(КАЛЕНДАРЬ!BI29=GRID!$B$3:$AQ$3), 0)),
INDEX(GRID!$B$4:$AQ$10,MATCH($K$7,GRID!$A$4:$A$10,0),MATCH(1,($U$2=GRID!$B$1:$AQ$1)*(КАЛЕНДАРЬ!BI29=GRID!$B$3:$AQ$3), 0))*(1-GRID!$B$27))</f>
        <v>39000</v>
      </c>
      <c r="L509" s="35" cm="1">
        <f t="array" ref="L509">IF($I$2="Открытый тариф",
INDEX(GRID!$B$13:$AQ$19,MATCH($K$7,GRID!$A$13:$A$19,0),MATCH(1,($U$2=GRID!$B$1:$AQ$1)*(КАЛЕНДАРЬ!$BI29=GRID!$B$3:$AQ$3), 0)),
INDEX(GRID!$B$13:$AQ$19,MATCH($K$7,GRID!$A$13:$A$19,0),MATCH(1,($U$2=GRID!$B$1:$AQ$1)*(КАЛЕНДАРЬ!$BI29=GRID!$B$3:$AQ$3), 0))*(1-GRID!$B$27))</f>
        <v>42000</v>
      </c>
      <c r="M509" s="35" cm="1">
        <f t="array" ref="M509">IF($I$2="Открытый тариф",
INDEX(GRID!$B$4:$AQ$10,MATCH($M$7,GRID!$A$4:$A$10,0),MATCH(1,($U$2=GRID!$B$1:$AQ$1)*(КАЛЕНДАРЬ!BI29=GRID!$B$3:$AQ$3), 0)),
INDEX(GRID!$B$4:$AQ$10,MATCH($M$7,GRID!$A$4:$A$10,0),MATCH(1,($U$2=GRID!$B$1:$AQ$1)*(КАЛЕНДАРЬ!BI29=GRID!$B$3:$AQ$3), 0))*(1-GRID!$B$27))</f>
        <v>48900</v>
      </c>
      <c r="N509" s="35" cm="1">
        <f t="array" ref="N509">IF($I$2="Открытый тариф",
INDEX(GRID!$B$13:$AQ$19,MATCH($M$7,GRID!$A$13:$A$19,0),MATCH(1,($U$2=GRID!$B$1:$AQ$1)*(КАЛЕНДАРЬ!$BI29=GRID!$B$3:$AQ$3), 0)),
INDEX(GRID!$B$13:$AQ$19,MATCH($M$7,GRID!$A$13:$A$19,0),MATCH(1,($U$2=GRID!$B$1:$AQ$1)*(КАЛЕНДАРЬ!$BI29=GRID!$B$3:$AQ$3), 0))*(1-GRID!$B$27))</f>
        <v>51900</v>
      </c>
      <c r="O509" s="35" cm="1">
        <f t="array" ref="O509">IF($I$2="Открытый тариф",
INDEX(GRID!$B$4:$AQ$10,MATCH($O$7,GRID!$A$4:$A$10,0),MATCH(1,($U$2=GRID!$B$1:$AQ$1)*(КАЛЕНДАРЬ!BI29=GRID!$B$3:$AQ$3), 0)),
INDEX(GRID!$B$4:$AQ$10,MATCH($O$7,GRID!$A$4:$A$10,0),MATCH(1,($U$2=GRID!$B$1:$AQ$1)*(КАЛЕНДАРЬ!BI29=GRID!$B$3:$AQ$3), 0))*(1-GRID!$B$27))</f>
        <v>96900</v>
      </c>
      <c r="P509" s="35" cm="1">
        <f t="array" ref="P509">IF($I$2="Открытый тариф",
INDEX(GRID!$B$13:$AQ$19,MATCH($O$7,GRID!$A$13:$A$19,0),MATCH(1,($U$2=GRID!$B$1:$AQ$1)*(КАЛЕНДАРЬ!$BI29=GRID!$B$3:$AQ$3), 0)),
INDEX(GRID!$B$13:$AQ$19,MATCH($O$7,GRID!$A$13:$A$19,0),MATCH(1,($U$2=GRID!$B$1:$AQ$1)*(КАЛЕНДАРЬ!$BI29=GRID!$B$3:$AQ$3), 0))*(1-GRID!$B$27))</f>
        <v>96900</v>
      </c>
    </row>
    <row r="510" spans="1:28" x14ac:dyDescent="0.2">
      <c r="A510" s="58" t="s">
        <v>18</v>
      </c>
      <c r="B510" s="59">
        <v>27</v>
      </c>
      <c r="C510" s="35" cm="1">
        <f t="array" ref="C510">IF($I$2="Открытый тариф",
INDEX(GRID!$B$4:$AQ$10,MATCH($C$7,GRID!$A$4:$A$10,0),MATCH(1,($U$2=GRID!$B$1:$AQ$1)*(КАЛЕНДАРЬ!BI30=GRID!$B$3:$AQ$3), 0)),
INDEX(GRID!$B$4:$AQ$10,MATCH($C$7,GRID!$A$4:$A$10,0),MATCH(1,($U$2=GRID!$B$1:$AQ$1)*(КАЛЕНДАРЬ!BI30=GRID!$B$3:$AQ$3), 0))*(1-GRID!$B$27))</f>
        <v>21900</v>
      </c>
      <c r="D510" s="35" cm="1">
        <f t="array" ref="D510">IF($I$2="Открытый тариф",
INDEX(GRID!$B$13:$AQ$19,MATCH($C$7,GRID!$A$13:$A$19,0),MATCH(1,($U$2=GRID!$B$1:$AQ$1)*(КАЛЕНДАРЬ!$BI30=GRID!$B$3:$AQ$3), 0)),
INDEX(GRID!$B$13:$AQ$19,MATCH($C$7,GRID!$A$13:$A$19,0),MATCH(1,($U$2=GRID!$B$1:$AQ$1)*(КАЛЕНДАРЬ!$BI30=GRID!$B$3:$AQ$3), 0))*(1-GRID!$B$27))</f>
        <v>24900</v>
      </c>
      <c r="E510" s="35" cm="1">
        <f t="array" ref="E510">IF($I$2="Открытый тариф",
INDEX(GRID!$B$4:$AQ$10,MATCH($E$7,GRID!$A$4:$A$10,0),MATCH(1,($U$2=GRID!$B$1:$AQ$1)*(КАЛЕНДАРЬ!BI30=GRID!$B$3:$AQ$3), 0)),
INDEX(GRID!$B$4:$AQ$10,MATCH($E$7,GRID!$A$4:$A$10,0),MATCH(1,($U$2=GRID!$B$1:$AQ$1)*(КАЛЕНДАРЬ!BI30=GRID!$B$3:$AQ$3), 0))*(1-GRID!$B$27))</f>
        <v>26400</v>
      </c>
      <c r="F510" s="35" cm="1">
        <f t="array" ref="F510">IF($I$2="Открытый тариф",
INDEX(GRID!$B$13:$AQ$19,MATCH($E$7,GRID!$A$13:$A$19,0),MATCH(1,($U$2=GRID!$B$1:$AQ$1)*(КАЛЕНДАРЬ!$BI30=GRID!$B$3:$AQ$3), 0)),
INDEX(GRID!$B$13:$AQ$19,MATCH($E$7,GRID!$A$13:$A$19,0),MATCH(1,($U$2=GRID!$B$1:$AQ$1)*(КАЛЕНДАРЬ!$BI30=GRID!$B$3:$AQ$3), 0))*(1-GRID!$B$27))</f>
        <v>29400</v>
      </c>
      <c r="G510" s="35" cm="1">
        <f t="array" ref="G510">IF($I$2="Открытый тариф",
INDEX(GRID!$B$4:$AQ$10,MATCH($G$7,GRID!$A$4:$A$10,0),MATCH(1,($U$2=GRID!$B$1:$AQ$1)*(КАЛЕНДАРЬ!BI30=GRID!$B$3:$AQ$3), 0)),
INDEX(GRID!$B$4:$AQ$10,MATCH($G$7,GRID!$A$4:$A$10,0),MATCH(1,($U$2=GRID!$B$1:$AQ$1)*(КАЛЕНДАРЬ!BI30=GRID!$B$3:$AQ$3), 0))*(1-GRID!$B$27))</f>
        <v>27700</v>
      </c>
      <c r="H510" s="35" cm="1">
        <f t="array" ref="H510">IF($I$2="Открытый тариф",
INDEX(GRID!$B$13:$AQ$19,MATCH($G$7,GRID!$A$13:$A$19,0),MATCH(1,($U$2=GRID!$B$1:$AQ$1)*(КАЛЕНДАРЬ!$BI30=GRID!$B$3:$AQ$3), 0)),
INDEX(GRID!$B$13:$AQ$19,MATCH($G$7,GRID!$A$13:$A$19,0),MATCH(1,($U$2=GRID!$B$1:$AQ$1)*(КАЛЕНДАРЬ!$BI30=GRID!$B$3:$AQ$3), 0))*(1-GRID!$B$27))</f>
        <v>30700</v>
      </c>
      <c r="I510" s="35" cm="1">
        <f t="array" ref="I510">IF($I$2="Открытый тариф",
INDEX(GRID!$B$4:$AQ$10,MATCH($I$7,GRID!$A$4:$A$10,0),MATCH(1,($U$2=GRID!$B$1:$AQ$1)*(КАЛЕНДАРЬ!BI30=GRID!$B$3:$AQ$3), 0)),
INDEX(GRID!$B$4:$AQ$10,MATCH($I$7,GRID!$A$4:$A$10,0),MATCH(1,($U$2=GRID!$B$1:$AQ$1)*(КАЛЕНДАРЬ!BI30=GRID!$B$3:$AQ$3), 0))*(1-GRID!$B$27))</f>
        <v>35400</v>
      </c>
      <c r="J510" s="35" cm="1">
        <f t="array" ref="J510">IF($I$2="Открытый тариф",
INDEX(GRID!$B$13:$AQ$19,MATCH($I$7,GRID!$A$13:$A$19,0),MATCH(1,($U$2=GRID!$B$1:$AQ$1)*(КАЛЕНДАРЬ!$BI30=GRID!$B$3:$AQ$3), 0)),
INDEX(GRID!$B$13:$AQ$19,MATCH($I$7,GRID!$A$13:$A$19,0),MATCH(1,($U$2=GRID!$B$1:$AQ$1)*(КАЛЕНДАРЬ!$BI30=GRID!$B$3:$AQ$3), 0))*(1-GRID!$B$27))</f>
        <v>38400</v>
      </c>
      <c r="K510" s="35" cm="1">
        <f t="array" ref="K510">IF($I$2="Открытый тариф",
INDEX(GRID!$B$4:$AQ$10,MATCH($K$7,GRID!$A$4:$A$10,0),MATCH(1,($U$2=GRID!$B$1:$AQ$1)*(КАЛЕНДАРЬ!BI30=GRID!$B$3:$AQ$3), 0)),
INDEX(GRID!$B$4:$AQ$10,MATCH($K$7,GRID!$A$4:$A$10,0),MATCH(1,($U$2=GRID!$B$1:$AQ$1)*(КАЛЕНДАРЬ!BI30=GRID!$B$3:$AQ$3), 0))*(1-GRID!$B$27))</f>
        <v>39000</v>
      </c>
      <c r="L510" s="35" cm="1">
        <f t="array" ref="L510">IF($I$2="Открытый тариф",
INDEX(GRID!$B$13:$AQ$19,MATCH($K$7,GRID!$A$13:$A$19,0),MATCH(1,($U$2=GRID!$B$1:$AQ$1)*(КАЛЕНДАРЬ!$BI30=GRID!$B$3:$AQ$3), 0)),
INDEX(GRID!$B$13:$AQ$19,MATCH($K$7,GRID!$A$13:$A$19,0),MATCH(1,($U$2=GRID!$B$1:$AQ$1)*(КАЛЕНДАРЬ!$BI30=GRID!$B$3:$AQ$3), 0))*(1-GRID!$B$27))</f>
        <v>42000</v>
      </c>
      <c r="M510" s="35" cm="1">
        <f t="array" ref="M510">IF($I$2="Открытый тариф",
INDEX(GRID!$B$4:$AQ$10,MATCH($M$7,GRID!$A$4:$A$10,0),MATCH(1,($U$2=GRID!$B$1:$AQ$1)*(КАЛЕНДАРЬ!BI30=GRID!$B$3:$AQ$3), 0)),
INDEX(GRID!$B$4:$AQ$10,MATCH($M$7,GRID!$A$4:$A$10,0),MATCH(1,($U$2=GRID!$B$1:$AQ$1)*(КАЛЕНДАРЬ!BI30=GRID!$B$3:$AQ$3), 0))*(1-GRID!$B$27))</f>
        <v>48900</v>
      </c>
      <c r="N510" s="35" cm="1">
        <f t="array" ref="N510">IF($I$2="Открытый тариф",
INDEX(GRID!$B$13:$AQ$19,MATCH($M$7,GRID!$A$13:$A$19,0),MATCH(1,($U$2=GRID!$B$1:$AQ$1)*(КАЛЕНДАРЬ!$BI30=GRID!$B$3:$AQ$3), 0)),
INDEX(GRID!$B$13:$AQ$19,MATCH($M$7,GRID!$A$13:$A$19,0),MATCH(1,($U$2=GRID!$B$1:$AQ$1)*(КАЛЕНДАРЬ!$BI30=GRID!$B$3:$AQ$3), 0))*(1-GRID!$B$27))</f>
        <v>51900</v>
      </c>
      <c r="O510" s="35" cm="1">
        <f t="array" ref="O510">IF($I$2="Открытый тариф",
INDEX(GRID!$B$4:$AQ$10,MATCH($O$7,GRID!$A$4:$A$10,0),MATCH(1,($U$2=GRID!$B$1:$AQ$1)*(КАЛЕНДАРЬ!BI30=GRID!$B$3:$AQ$3), 0)),
INDEX(GRID!$B$4:$AQ$10,MATCH($O$7,GRID!$A$4:$A$10,0),MATCH(1,($U$2=GRID!$B$1:$AQ$1)*(КАЛЕНДАРЬ!BI30=GRID!$B$3:$AQ$3), 0))*(1-GRID!$B$27))</f>
        <v>96900</v>
      </c>
      <c r="P510" s="35" cm="1">
        <f t="array" ref="P510">IF($I$2="Открытый тариф",
INDEX(GRID!$B$13:$AQ$19,MATCH($O$7,GRID!$A$13:$A$19,0),MATCH(1,($U$2=GRID!$B$1:$AQ$1)*(КАЛЕНДАРЬ!$BI30=GRID!$B$3:$AQ$3), 0)),
INDEX(GRID!$B$13:$AQ$19,MATCH($O$7,GRID!$A$13:$A$19,0),MATCH(1,($U$2=GRID!$B$1:$AQ$1)*(КАЛЕНДАРЬ!$BI30=GRID!$B$3:$AQ$3), 0))*(1-GRID!$B$27))</f>
        <v>96900</v>
      </c>
    </row>
    <row r="511" spans="1:28" x14ac:dyDescent="0.2">
      <c r="A511" s="58" t="s">
        <v>19</v>
      </c>
      <c r="B511" s="59">
        <v>28</v>
      </c>
      <c r="C511" s="35" cm="1">
        <f t="array" ref="C511">IF($I$2="Открытый тариф",
INDEX(GRID!$B$4:$AQ$10,MATCH($C$7,GRID!$A$4:$A$10,0),MATCH(1,($U$2=GRID!$B$1:$AQ$1)*(КАЛЕНДАРЬ!BI31=GRID!$B$3:$AQ$3), 0)),
INDEX(GRID!$B$4:$AQ$10,MATCH($C$7,GRID!$A$4:$A$10,0),MATCH(1,($U$2=GRID!$B$1:$AQ$1)*(КАЛЕНДАРЬ!BI31=GRID!$B$3:$AQ$3), 0))*(1-GRID!$B$27))</f>
        <v>16800</v>
      </c>
      <c r="D511" s="35" cm="1">
        <f t="array" ref="D511">IF($I$2="Открытый тариф",
INDEX(GRID!$B$13:$AQ$19,MATCH($C$7,GRID!$A$13:$A$19,0),MATCH(1,($U$2=GRID!$B$1:$AQ$1)*(КАЛЕНДАРЬ!$BI31=GRID!$B$3:$AQ$3), 0)),
INDEX(GRID!$B$13:$AQ$19,MATCH($C$7,GRID!$A$13:$A$19,0),MATCH(1,($U$2=GRID!$B$1:$AQ$1)*(КАЛЕНДАРЬ!$BI31=GRID!$B$3:$AQ$3), 0))*(1-GRID!$B$27))</f>
        <v>19800</v>
      </c>
      <c r="E511" s="35" cm="1">
        <f t="array" ref="E511">IF($I$2="Открытый тариф",
INDEX(GRID!$B$4:$AQ$10,MATCH($E$7,GRID!$A$4:$A$10,0),MATCH(1,($U$2=GRID!$B$1:$AQ$1)*(КАЛЕНДАРЬ!BI31=GRID!$B$3:$AQ$3), 0)),
INDEX(GRID!$B$4:$AQ$10,MATCH($E$7,GRID!$A$4:$A$10,0),MATCH(1,($U$2=GRID!$B$1:$AQ$1)*(КАЛЕНДАРЬ!BI31=GRID!$B$3:$AQ$3), 0))*(1-GRID!$B$27))</f>
        <v>20300</v>
      </c>
      <c r="F511" s="35" cm="1">
        <f t="array" ref="F511">IF($I$2="Открытый тариф",
INDEX(GRID!$B$13:$AQ$19,MATCH($E$7,GRID!$A$13:$A$19,0),MATCH(1,($U$2=GRID!$B$1:$AQ$1)*(КАЛЕНДАРЬ!$BI31=GRID!$B$3:$AQ$3), 0)),
INDEX(GRID!$B$13:$AQ$19,MATCH($E$7,GRID!$A$13:$A$19,0),MATCH(1,($U$2=GRID!$B$1:$AQ$1)*(КАЛЕНДАРЬ!$BI31=GRID!$B$3:$AQ$3), 0))*(1-GRID!$B$27))</f>
        <v>23300</v>
      </c>
      <c r="G511" s="35" cm="1">
        <f t="array" ref="G511">IF($I$2="Открытый тариф",
INDEX(GRID!$B$4:$AQ$10,MATCH($G$7,GRID!$A$4:$A$10,0),MATCH(1,($U$2=GRID!$B$1:$AQ$1)*(КАЛЕНДАРЬ!BI31=GRID!$B$3:$AQ$3), 0)),
INDEX(GRID!$B$4:$AQ$10,MATCH($G$7,GRID!$A$4:$A$10,0),MATCH(1,($U$2=GRID!$B$1:$AQ$1)*(КАЛЕНДАРЬ!BI31=GRID!$B$3:$AQ$3), 0))*(1-GRID!$B$27))</f>
        <v>21300</v>
      </c>
      <c r="H511" s="35" cm="1">
        <f t="array" ref="H511">IF($I$2="Открытый тариф",
INDEX(GRID!$B$13:$AQ$19,MATCH($G$7,GRID!$A$13:$A$19,0),MATCH(1,($U$2=GRID!$B$1:$AQ$1)*(КАЛЕНДАРЬ!$BI31=GRID!$B$3:$AQ$3), 0)),
INDEX(GRID!$B$13:$AQ$19,MATCH($G$7,GRID!$A$13:$A$19,0),MATCH(1,($U$2=GRID!$B$1:$AQ$1)*(КАЛЕНДАРЬ!$BI31=GRID!$B$3:$AQ$3), 0))*(1-GRID!$B$27))</f>
        <v>24300</v>
      </c>
      <c r="I511" s="35" cm="1">
        <f t="array" ref="I511">IF($I$2="Открытый тариф",
INDEX(GRID!$B$4:$AQ$10,MATCH($I$7,GRID!$A$4:$A$10,0),MATCH(1,($U$2=GRID!$B$1:$AQ$1)*(КАЛЕНДАРЬ!BI31=GRID!$B$3:$AQ$3), 0)),
INDEX(GRID!$B$4:$AQ$10,MATCH($I$7,GRID!$A$4:$A$10,0),MATCH(1,($U$2=GRID!$B$1:$AQ$1)*(КАЛЕНДАРЬ!BI31=GRID!$B$3:$AQ$3), 0))*(1-GRID!$B$27))</f>
        <v>28800</v>
      </c>
      <c r="J511" s="35" cm="1">
        <f t="array" ref="J511">IF($I$2="Открытый тариф",
INDEX(GRID!$B$13:$AQ$19,MATCH($I$7,GRID!$A$13:$A$19,0),MATCH(1,($U$2=GRID!$B$1:$AQ$1)*(КАЛЕНДАРЬ!$BI31=GRID!$B$3:$AQ$3), 0)),
INDEX(GRID!$B$13:$AQ$19,MATCH($I$7,GRID!$A$13:$A$19,0),MATCH(1,($U$2=GRID!$B$1:$AQ$1)*(КАЛЕНДАРЬ!$BI31=GRID!$B$3:$AQ$3), 0))*(1-GRID!$B$27))</f>
        <v>31800</v>
      </c>
      <c r="K511" s="35" cm="1">
        <f t="array" ref="K511">IF($I$2="Открытый тариф",
INDEX(GRID!$B$4:$AQ$10,MATCH($K$7,GRID!$A$4:$A$10,0),MATCH(1,($U$2=GRID!$B$1:$AQ$1)*(КАЛЕНДАРЬ!BI31=GRID!$B$3:$AQ$3), 0)),
INDEX(GRID!$B$4:$AQ$10,MATCH($K$7,GRID!$A$4:$A$10,0),MATCH(1,($U$2=GRID!$B$1:$AQ$1)*(КАЛЕНДАРЬ!BI31=GRID!$B$3:$AQ$3), 0))*(1-GRID!$B$27))</f>
        <v>30100</v>
      </c>
      <c r="L511" s="35" cm="1">
        <f t="array" ref="L511">IF($I$2="Открытый тариф",
INDEX(GRID!$B$13:$AQ$19,MATCH($K$7,GRID!$A$13:$A$19,0),MATCH(1,($U$2=GRID!$B$1:$AQ$1)*(КАЛЕНДАРЬ!$BI31=GRID!$B$3:$AQ$3), 0)),
INDEX(GRID!$B$13:$AQ$19,MATCH($K$7,GRID!$A$13:$A$19,0),MATCH(1,($U$2=GRID!$B$1:$AQ$1)*(КАЛЕНДАРЬ!$BI31=GRID!$B$3:$AQ$3), 0))*(1-GRID!$B$27))</f>
        <v>33100</v>
      </c>
      <c r="M511" s="35" cm="1">
        <f t="array" ref="M511">IF($I$2="Открытый тариф",
INDEX(GRID!$B$4:$AQ$10,MATCH($M$7,GRID!$A$4:$A$10,0),MATCH(1,($U$2=GRID!$B$1:$AQ$1)*(КАЛЕНДАРЬ!BI31=GRID!$B$3:$AQ$3), 0)),
INDEX(GRID!$B$4:$AQ$10,MATCH($M$7,GRID!$A$4:$A$10,0),MATCH(1,($U$2=GRID!$B$1:$AQ$1)*(КАЛЕНДАРЬ!BI31=GRID!$B$3:$AQ$3), 0))*(1-GRID!$B$27))</f>
        <v>37800</v>
      </c>
      <c r="N511" s="35" cm="1">
        <f t="array" ref="N511">IF($I$2="Открытый тариф",
INDEX(GRID!$B$13:$AQ$19,MATCH($M$7,GRID!$A$13:$A$19,0),MATCH(1,($U$2=GRID!$B$1:$AQ$1)*(КАЛЕНДАРЬ!$BI31=GRID!$B$3:$AQ$3), 0)),
INDEX(GRID!$B$13:$AQ$19,MATCH($M$7,GRID!$A$13:$A$19,0),MATCH(1,($U$2=GRID!$B$1:$AQ$1)*(КАЛЕНДАРЬ!$BI31=GRID!$B$3:$AQ$3), 0))*(1-GRID!$B$27))</f>
        <v>40800</v>
      </c>
      <c r="O511" s="35" cm="1">
        <f t="array" ref="O511">IF($I$2="Открытый тариф",
INDEX(GRID!$B$4:$AQ$10,MATCH($O$7,GRID!$A$4:$A$10,0),MATCH(1,($U$2=GRID!$B$1:$AQ$1)*(КАЛЕНДАРЬ!BI31=GRID!$B$3:$AQ$3), 0)),
INDEX(GRID!$B$4:$AQ$10,MATCH($O$7,GRID!$A$4:$A$10,0),MATCH(1,($U$2=GRID!$B$1:$AQ$1)*(КАЛЕНДАРЬ!BI31=GRID!$B$3:$AQ$3), 0))*(1-GRID!$B$27))</f>
        <v>76800</v>
      </c>
      <c r="P511" s="35" cm="1">
        <f t="array" ref="P511">IF($I$2="Открытый тариф",
INDEX(GRID!$B$13:$AQ$19,MATCH($O$7,GRID!$A$13:$A$19,0),MATCH(1,($U$2=GRID!$B$1:$AQ$1)*(КАЛЕНДАРЬ!$BI31=GRID!$B$3:$AQ$3), 0)),
INDEX(GRID!$B$13:$AQ$19,MATCH($O$7,GRID!$A$13:$A$19,0),MATCH(1,($U$2=GRID!$B$1:$AQ$1)*(КАЛЕНДАРЬ!$BI31=GRID!$B$3:$AQ$3), 0))*(1-GRID!$B$27))</f>
        <v>76800</v>
      </c>
    </row>
    <row r="512" spans="1:28" x14ac:dyDescent="0.2">
      <c r="A512" s="58" t="s">
        <v>20</v>
      </c>
      <c r="B512" s="59">
        <v>29</v>
      </c>
      <c r="C512" s="35" cm="1">
        <f t="array" ref="C512">IF($I$2="Открытый тариф",
INDEX(GRID!$B$4:$AQ$10,MATCH($C$7,GRID!$A$4:$A$10,0),MATCH(1,($U$2=GRID!$B$1:$AQ$1)*(КАЛЕНДАРЬ!BI32=GRID!$B$3:$AQ$3), 0)),
INDEX(GRID!$B$4:$AQ$10,MATCH($C$7,GRID!$A$4:$A$10,0),MATCH(1,($U$2=GRID!$B$1:$AQ$1)*(КАЛЕНДАРЬ!BI32=GRID!$B$3:$AQ$3), 0))*(1-GRID!$B$27))</f>
        <v>16800</v>
      </c>
      <c r="D512" s="35" cm="1">
        <f t="array" ref="D512">IF($I$2="Открытый тариф",
INDEX(GRID!$B$13:$AQ$19,MATCH($C$7,GRID!$A$13:$A$19,0),MATCH(1,($U$2=GRID!$B$1:$AQ$1)*(КАЛЕНДАРЬ!$BI32=GRID!$B$3:$AQ$3), 0)),
INDEX(GRID!$B$13:$AQ$19,MATCH($C$7,GRID!$A$13:$A$19,0),MATCH(1,($U$2=GRID!$B$1:$AQ$1)*(КАЛЕНДАРЬ!$BI32=GRID!$B$3:$AQ$3), 0))*(1-GRID!$B$27))</f>
        <v>19800</v>
      </c>
      <c r="E512" s="35" cm="1">
        <f t="array" ref="E512">IF($I$2="Открытый тариф",
INDEX(GRID!$B$4:$AQ$10,MATCH($E$7,GRID!$A$4:$A$10,0),MATCH(1,($U$2=GRID!$B$1:$AQ$1)*(КАЛЕНДАРЬ!BI32=GRID!$B$3:$AQ$3), 0)),
INDEX(GRID!$B$4:$AQ$10,MATCH($E$7,GRID!$A$4:$A$10,0),MATCH(1,($U$2=GRID!$B$1:$AQ$1)*(КАЛЕНДАРЬ!BI32=GRID!$B$3:$AQ$3), 0))*(1-GRID!$B$27))</f>
        <v>20300</v>
      </c>
      <c r="F512" s="35" cm="1">
        <f t="array" ref="F512">IF($I$2="Открытый тариф",
INDEX(GRID!$B$13:$AQ$19,MATCH($E$7,GRID!$A$13:$A$19,0),MATCH(1,($U$2=GRID!$B$1:$AQ$1)*(КАЛЕНДАРЬ!$BI32=GRID!$B$3:$AQ$3), 0)),
INDEX(GRID!$B$13:$AQ$19,MATCH($E$7,GRID!$A$13:$A$19,0),MATCH(1,($U$2=GRID!$B$1:$AQ$1)*(КАЛЕНДАРЬ!$BI32=GRID!$B$3:$AQ$3), 0))*(1-GRID!$B$27))</f>
        <v>23300</v>
      </c>
      <c r="G512" s="35" cm="1">
        <f t="array" ref="G512">IF($I$2="Открытый тариф",
INDEX(GRID!$B$4:$AQ$10,MATCH($G$7,GRID!$A$4:$A$10,0),MATCH(1,($U$2=GRID!$B$1:$AQ$1)*(КАЛЕНДАРЬ!BI32=GRID!$B$3:$AQ$3), 0)),
INDEX(GRID!$B$4:$AQ$10,MATCH($G$7,GRID!$A$4:$A$10,0),MATCH(1,($U$2=GRID!$B$1:$AQ$1)*(КАЛЕНДАРЬ!BI32=GRID!$B$3:$AQ$3), 0))*(1-GRID!$B$27))</f>
        <v>21300</v>
      </c>
      <c r="H512" s="35" cm="1">
        <f t="array" ref="H512">IF($I$2="Открытый тариф",
INDEX(GRID!$B$13:$AQ$19,MATCH($G$7,GRID!$A$13:$A$19,0),MATCH(1,($U$2=GRID!$B$1:$AQ$1)*(КАЛЕНДАРЬ!$BI32=GRID!$B$3:$AQ$3), 0)),
INDEX(GRID!$B$13:$AQ$19,MATCH($G$7,GRID!$A$13:$A$19,0),MATCH(1,($U$2=GRID!$B$1:$AQ$1)*(КАЛЕНДАРЬ!$BI32=GRID!$B$3:$AQ$3), 0))*(1-GRID!$B$27))</f>
        <v>24300</v>
      </c>
      <c r="I512" s="35" cm="1">
        <f t="array" ref="I512">IF($I$2="Открытый тариф",
INDEX(GRID!$B$4:$AQ$10,MATCH($I$7,GRID!$A$4:$A$10,0),MATCH(1,($U$2=GRID!$B$1:$AQ$1)*(КАЛЕНДАРЬ!BI32=GRID!$B$3:$AQ$3), 0)),
INDEX(GRID!$B$4:$AQ$10,MATCH($I$7,GRID!$A$4:$A$10,0),MATCH(1,($U$2=GRID!$B$1:$AQ$1)*(КАЛЕНДАРЬ!BI32=GRID!$B$3:$AQ$3), 0))*(1-GRID!$B$27))</f>
        <v>28800</v>
      </c>
      <c r="J512" s="35" cm="1">
        <f t="array" ref="J512">IF($I$2="Открытый тариф",
INDEX(GRID!$B$13:$AQ$19,MATCH($I$7,GRID!$A$13:$A$19,0),MATCH(1,($U$2=GRID!$B$1:$AQ$1)*(КАЛЕНДАРЬ!$BI32=GRID!$B$3:$AQ$3), 0)),
INDEX(GRID!$B$13:$AQ$19,MATCH($I$7,GRID!$A$13:$A$19,0),MATCH(1,($U$2=GRID!$B$1:$AQ$1)*(КАЛЕНДАРЬ!$BI32=GRID!$B$3:$AQ$3), 0))*(1-GRID!$B$27))</f>
        <v>31800</v>
      </c>
      <c r="K512" s="35" cm="1">
        <f t="array" ref="K512">IF($I$2="Открытый тариф",
INDEX(GRID!$B$4:$AQ$10,MATCH($K$7,GRID!$A$4:$A$10,0),MATCH(1,($U$2=GRID!$B$1:$AQ$1)*(КАЛЕНДАРЬ!BI32=GRID!$B$3:$AQ$3), 0)),
INDEX(GRID!$B$4:$AQ$10,MATCH($K$7,GRID!$A$4:$A$10,0),MATCH(1,($U$2=GRID!$B$1:$AQ$1)*(КАЛЕНДАРЬ!BI32=GRID!$B$3:$AQ$3), 0))*(1-GRID!$B$27))</f>
        <v>30100</v>
      </c>
      <c r="L512" s="35" cm="1">
        <f t="array" ref="L512">IF($I$2="Открытый тариф",
INDEX(GRID!$B$13:$AQ$19,MATCH($K$7,GRID!$A$13:$A$19,0),MATCH(1,($U$2=GRID!$B$1:$AQ$1)*(КАЛЕНДАРЬ!$BI32=GRID!$B$3:$AQ$3), 0)),
INDEX(GRID!$B$13:$AQ$19,MATCH($K$7,GRID!$A$13:$A$19,0),MATCH(1,($U$2=GRID!$B$1:$AQ$1)*(КАЛЕНДАРЬ!$BI32=GRID!$B$3:$AQ$3), 0))*(1-GRID!$B$27))</f>
        <v>33100</v>
      </c>
      <c r="M512" s="35" cm="1">
        <f t="array" ref="M512">IF($I$2="Открытый тариф",
INDEX(GRID!$B$4:$AQ$10,MATCH($M$7,GRID!$A$4:$A$10,0),MATCH(1,($U$2=GRID!$B$1:$AQ$1)*(КАЛЕНДАРЬ!BI32=GRID!$B$3:$AQ$3), 0)),
INDEX(GRID!$B$4:$AQ$10,MATCH($M$7,GRID!$A$4:$A$10,0),MATCH(1,($U$2=GRID!$B$1:$AQ$1)*(КАЛЕНДАРЬ!BI32=GRID!$B$3:$AQ$3), 0))*(1-GRID!$B$27))</f>
        <v>37800</v>
      </c>
      <c r="N512" s="35" cm="1">
        <f t="array" ref="N512">IF($I$2="Открытый тариф",
INDEX(GRID!$B$13:$AQ$19,MATCH($M$7,GRID!$A$13:$A$19,0),MATCH(1,($U$2=GRID!$B$1:$AQ$1)*(КАЛЕНДАРЬ!$BI32=GRID!$B$3:$AQ$3), 0)),
INDEX(GRID!$B$13:$AQ$19,MATCH($M$7,GRID!$A$13:$A$19,0),MATCH(1,($U$2=GRID!$B$1:$AQ$1)*(КАЛЕНДАРЬ!$BI32=GRID!$B$3:$AQ$3), 0))*(1-GRID!$B$27))</f>
        <v>40800</v>
      </c>
      <c r="O512" s="35" cm="1">
        <f t="array" ref="O512">IF($I$2="Открытый тариф",
INDEX(GRID!$B$4:$AQ$10,MATCH($O$7,GRID!$A$4:$A$10,0),MATCH(1,($U$2=GRID!$B$1:$AQ$1)*(КАЛЕНДАРЬ!BI32=GRID!$B$3:$AQ$3), 0)),
INDEX(GRID!$B$4:$AQ$10,MATCH($O$7,GRID!$A$4:$A$10,0),MATCH(1,($U$2=GRID!$B$1:$AQ$1)*(КАЛЕНДАРЬ!BI32=GRID!$B$3:$AQ$3), 0))*(1-GRID!$B$27))</f>
        <v>76800</v>
      </c>
      <c r="P512" s="35" cm="1">
        <f t="array" ref="P512">IF($I$2="Открытый тариф",
INDEX(GRID!$B$13:$AQ$19,MATCH($O$7,GRID!$A$13:$A$19,0),MATCH(1,($U$2=GRID!$B$1:$AQ$1)*(КАЛЕНДАРЬ!$BI32=GRID!$B$3:$AQ$3), 0)),
INDEX(GRID!$B$13:$AQ$19,MATCH($O$7,GRID!$A$13:$A$19,0),MATCH(1,($U$2=GRID!$B$1:$AQ$1)*(КАЛЕНДАРЬ!$BI32=GRID!$B$3:$AQ$3), 0))*(1-GRID!$B$27))</f>
        <v>76800</v>
      </c>
    </row>
    <row r="513" spans="1:16" x14ac:dyDescent="0.2">
      <c r="A513" s="58" t="s">
        <v>14</v>
      </c>
      <c r="B513" s="59">
        <v>30</v>
      </c>
      <c r="C513" s="35" cm="1">
        <f t="array" ref="C513">IF($I$2="Открытый тариф",
INDEX(GRID!$B$4:$AQ$10,MATCH($C$7,GRID!$A$4:$A$10,0),MATCH(1,($U$2=GRID!$B$1:$AQ$1)*(КАЛЕНДАРЬ!BI33=GRID!$B$3:$AQ$3), 0)),
INDEX(GRID!$B$4:$AQ$10,MATCH($C$7,GRID!$A$4:$A$10,0),MATCH(1,($U$2=GRID!$B$1:$AQ$1)*(КАЛЕНДАРЬ!BI33=GRID!$B$3:$AQ$3), 0))*(1-GRID!$B$27))</f>
        <v>16800</v>
      </c>
      <c r="D513" s="35" cm="1">
        <f t="array" ref="D513">IF($I$2="Открытый тариф",
INDEX(GRID!$B$13:$AQ$19,MATCH($C$7,GRID!$A$13:$A$19,0),MATCH(1,($U$2=GRID!$B$1:$AQ$1)*(КАЛЕНДАРЬ!$BI33=GRID!$B$3:$AQ$3), 0)),
INDEX(GRID!$B$13:$AQ$19,MATCH($C$7,GRID!$A$13:$A$19,0),MATCH(1,($U$2=GRID!$B$1:$AQ$1)*(КАЛЕНДАРЬ!$BI33=GRID!$B$3:$AQ$3), 0))*(1-GRID!$B$27))</f>
        <v>19800</v>
      </c>
      <c r="E513" s="35" cm="1">
        <f t="array" ref="E513">IF($I$2="Открытый тариф",
INDEX(GRID!$B$4:$AQ$10,MATCH($E$7,GRID!$A$4:$A$10,0),MATCH(1,($U$2=GRID!$B$1:$AQ$1)*(КАЛЕНДАРЬ!BI33=GRID!$B$3:$AQ$3), 0)),
INDEX(GRID!$B$4:$AQ$10,MATCH($E$7,GRID!$A$4:$A$10,0),MATCH(1,($U$2=GRID!$B$1:$AQ$1)*(КАЛЕНДАРЬ!BI33=GRID!$B$3:$AQ$3), 0))*(1-GRID!$B$27))</f>
        <v>20300</v>
      </c>
      <c r="F513" s="35" cm="1">
        <f t="array" ref="F513">IF($I$2="Открытый тариф",
INDEX(GRID!$B$13:$AQ$19,MATCH($E$7,GRID!$A$13:$A$19,0),MATCH(1,($U$2=GRID!$B$1:$AQ$1)*(КАЛЕНДАРЬ!$BI33=GRID!$B$3:$AQ$3), 0)),
INDEX(GRID!$B$13:$AQ$19,MATCH($E$7,GRID!$A$13:$A$19,0),MATCH(1,($U$2=GRID!$B$1:$AQ$1)*(КАЛЕНДАРЬ!$BI33=GRID!$B$3:$AQ$3), 0))*(1-GRID!$B$27))</f>
        <v>23300</v>
      </c>
      <c r="G513" s="35" cm="1">
        <f t="array" ref="G513">IF($I$2="Открытый тариф",
INDEX(GRID!$B$4:$AQ$10,MATCH($G$7,GRID!$A$4:$A$10,0),MATCH(1,($U$2=GRID!$B$1:$AQ$1)*(КАЛЕНДАРЬ!BI33=GRID!$B$3:$AQ$3), 0)),
INDEX(GRID!$B$4:$AQ$10,MATCH($G$7,GRID!$A$4:$A$10,0),MATCH(1,($U$2=GRID!$B$1:$AQ$1)*(КАЛЕНДАРЬ!BI33=GRID!$B$3:$AQ$3), 0))*(1-GRID!$B$27))</f>
        <v>21300</v>
      </c>
      <c r="H513" s="35" cm="1">
        <f t="array" ref="H513">IF($I$2="Открытый тариф",
INDEX(GRID!$B$13:$AQ$19,MATCH($G$7,GRID!$A$13:$A$19,0),MATCH(1,($U$2=GRID!$B$1:$AQ$1)*(КАЛЕНДАРЬ!$BI33=GRID!$B$3:$AQ$3), 0)),
INDEX(GRID!$B$13:$AQ$19,MATCH($G$7,GRID!$A$13:$A$19,0),MATCH(1,($U$2=GRID!$B$1:$AQ$1)*(КАЛЕНДАРЬ!$BI33=GRID!$B$3:$AQ$3), 0))*(1-GRID!$B$27))</f>
        <v>24300</v>
      </c>
      <c r="I513" s="35" cm="1">
        <f t="array" ref="I513">IF($I$2="Открытый тариф",
INDEX(GRID!$B$4:$AQ$10,MATCH($I$7,GRID!$A$4:$A$10,0),MATCH(1,($U$2=GRID!$B$1:$AQ$1)*(КАЛЕНДАРЬ!BI33=GRID!$B$3:$AQ$3), 0)),
INDEX(GRID!$B$4:$AQ$10,MATCH($I$7,GRID!$A$4:$A$10,0),MATCH(1,($U$2=GRID!$B$1:$AQ$1)*(КАЛЕНДАРЬ!BI33=GRID!$B$3:$AQ$3), 0))*(1-GRID!$B$27))</f>
        <v>28800</v>
      </c>
      <c r="J513" s="35" cm="1">
        <f t="array" ref="J513">IF($I$2="Открытый тариф",
INDEX(GRID!$B$13:$AQ$19,MATCH($I$7,GRID!$A$13:$A$19,0),MATCH(1,($U$2=GRID!$B$1:$AQ$1)*(КАЛЕНДАРЬ!$BI33=GRID!$B$3:$AQ$3), 0)),
INDEX(GRID!$B$13:$AQ$19,MATCH($I$7,GRID!$A$13:$A$19,0),MATCH(1,($U$2=GRID!$B$1:$AQ$1)*(КАЛЕНДАРЬ!$BI33=GRID!$B$3:$AQ$3), 0))*(1-GRID!$B$27))</f>
        <v>31800</v>
      </c>
      <c r="K513" s="35" cm="1">
        <f t="array" ref="K513">IF($I$2="Открытый тариф",
INDEX(GRID!$B$4:$AQ$10,MATCH($K$7,GRID!$A$4:$A$10,0),MATCH(1,($U$2=GRID!$B$1:$AQ$1)*(КАЛЕНДАРЬ!BI33=GRID!$B$3:$AQ$3), 0)),
INDEX(GRID!$B$4:$AQ$10,MATCH($K$7,GRID!$A$4:$A$10,0),MATCH(1,($U$2=GRID!$B$1:$AQ$1)*(КАЛЕНДАРЬ!BI33=GRID!$B$3:$AQ$3), 0))*(1-GRID!$B$27))</f>
        <v>30100</v>
      </c>
      <c r="L513" s="35" cm="1">
        <f t="array" ref="L513">IF($I$2="Открытый тариф",
INDEX(GRID!$B$13:$AQ$19,MATCH($K$7,GRID!$A$13:$A$19,0),MATCH(1,($U$2=GRID!$B$1:$AQ$1)*(КАЛЕНДАРЬ!$BI33=GRID!$B$3:$AQ$3), 0)),
INDEX(GRID!$B$13:$AQ$19,MATCH($K$7,GRID!$A$13:$A$19,0),MATCH(1,($U$2=GRID!$B$1:$AQ$1)*(КАЛЕНДАРЬ!$BI33=GRID!$B$3:$AQ$3), 0))*(1-GRID!$B$27))</f>
        <v>33100</v>
      </c>
      <c r="M513" s="35" cm="1">
        <f t="array" ref="M513">IF($I$2="Открытый тариф",
INDEX(GRID!$B$4:$AQ$10,MATCH($M$7,GRID!$A$4:$A$10,0),MATCH(1,($U$2=GRID!$B$1:$AQ$1)*(КАЛЕНДАРЬ!BI33=GRID!$B$3:$AQ$3), 0)),
INDEX(GRID!$B$4:$AQ$10,MATCH($M$7,GRID!$A$4:$A$10,0),MATCH(1,($U$2=GRID!$B$1:$AQ$1)*(КАЛЕНДАРЬ!BI33=GRID!$B$3:$AQ$3), 0))*(1-GRID!$B$27))</f>
        <v>37800</v>
      </c>
      <c r="N513" s="35" cm="1">
        <f t="array" ref="N513">IF($I$2="Открытый тариф",
INDEX(GRID!$B$13:$AQ$19,MATCH($M$7,GRID!$A$13:$A$19,0),MATCH(1,($U$2=GRID!$B$1:$AQ$1)*(КАЛЕНДАРЬ!$BI33=GRID!$B$3:$AQ$3), 0)),
INDEX(GRID!$B$13:$AQ$19,MATCH($M$7,GRID!$A$13:$A$19,0),MATCH(1,($U$2=GRID!$B$1:$AQ$1)*(КАЛЕНДАРЬ!$BI33=GRID!$B$3:$AQ$3), 0))*(1-GRID!$B$27))</f>
        <v>40800</v>
      </c>
      <c r="O513" s="35" cm="1">
        <f t="array" ref="O513">IF($I$2="Открытый тариф",
INDEX(GRID!$B$4:$AQ$10,MATCH($O$7,GRID!$A$4:$A$10,0),MATCH(1,($U$2=GRID!$B$1:$AQ$1)*(КАЛЕНДАРЬ!BI33=GRID!$B$3:$AQ$3), 0)),
INDEX(GRID!$B$4:$AQ$10,MATCH($O$7,GRID!$A$4:$A$10,0),MATCH(1,($U$2=GRID!$B$1:$AQ$1)*(КАЛЕНДАРЬ!BI33=GRID!$B$3:$AQ$3), 0))*(1-GRID!$B$27))</f>
        <v>76800</v>
      </c>
      <c r="P513" s="35" cm="1">
        <f t="array" ref="P513">IF($I$2="Открытый тариф",
INDEX(GRID!$B$13:$AQ$19,MATCH($O$7,GRID!$A$13:$A$19,0),MATCH(1,($U$2=GRID!$B$1:$AQ$1)*(КАЛЕНДАРЬ!$BI33=GRID!$B$3:$AQ$3), 0)),
INDEX(GRID!$B$13:$AQ$19,MATCH($O$7,GRID!$A$13:$A$19,0),MATCH(1,($U$2=GRID!$B$1:$AQ$1)*(КАЛЕНДАРЬ!$BI33=GRID!$B$3:$AQ$3), 0))*(1-GRID!$B$27))</f>
        <v>76800</v>
      </c>
    </row>
    <row r="514" spans="1:16" x14ac:dyDescent="0.2">
      <c r="A514" s="58" t="s">
        <v>15</v>
      </c>
      <c r="B514" s="59">
        <v>31</v>
      </c>
      <c r="C514" s="35" cm="1">
        <f t="array" ref="C514">IF($I$2="Открытый тариф",
INDEX(GRID!$B$4:$AQ$10,MATCH($C$7,GRID!$A$4:$A$10,0),MATCH(1,($U$2=GRID!$B$1:$AQ$1)*(КАЛЕНДАРЬ!BI34=GRID!$B$3:$AQ$3), 0)),
INDEX(GRID!$B$4:$AQ$10,MATCH($C$7,GRID!$A$4:$A$10,0),MATCH(1,($U$2=GRID!$B$1:$AQ$1)*(КАЛЕНДАРЬ!BI34=GRID!$B$3:$AQ$3), 0))*(1-GRID!$B$27))</f>
        <v>16800</v>
      </c>
      <c r="D514" s="35" cm="1">
        <f t="array" ref="D514">IF($I$2="Открытый тариф",
INDEX(GRID!$B$13:$AQ$19,MATCH($C$7,GRID!$A$13:$A$19,0),MATCH(1,($U$2=GRID!$B$1:$AQ$1)*(КАЛЕНДАРЬ!$BI34=GRID!$B$3:$AQ$3), 0)),
INDEX(GRID!$B$13:$AQ$19,MATCH($C$7,GRID!$A$13:$A$19,0),MATCH(1,($U$2=GRID!$B$1:$AQ$1)*(КАЛЕНДАРЬ!$BI34=GRID!$B$3:$AQ$3), 0))*(1-GRID!$B$27))</f>
        <v>19800</v>
      </c>
      <c r="E514" s="35" cm="1">
        <f t="array" ref="E514">IF($I$2="Открытый тариф",
INDEX(GRID!$B$4:$AQ$10,MATCH($E$7,GRID!$A$4:$A$10,0),MATCH(1,($U$2=GRID!$B$1:$AQ$1)*(КАЛЕНДАРЬ!BI34=GRID!$B$3:$AQ$3), 0)),
INDEX(GRID!$B$4:$AQ$10,MATCH($E$7,GRID!$A$4:$A$10,0),MATCH(1,($U$2=GRID!$B$1:$AQ$1)*(КАЛЕНДАРЬ!BI34=GRID!$B$3:$AQ$3), 0))*(1-GRID!$B$27))</f>
        <v>20300</v>
      </c>
      <c r="F514" s="35" cm="1">
        <f t="array" ref="F514">IF($I$2="Открытый тариф",
INDEX(GRID!$B$13:$AQ$19,MATCH($E$7,GRID!$A$13:$A$19,0),MATCH(1,($U$2=GRID!$B$1:$AQ$1)*(КАЛЕНДАРЬ!$BI34=GRID!$B$3:$AQ$3), 0)),
INDEX(GRID!$B$13:$AQ$19,MATCH($E$7,GRID!$A$13:$A$19,0),MATCH(1,($U$2=GRID!$B$1:$AQ$1)*(КАЛЕНДАРЬ!$BI34=GRID!$B$3:$AQ$3), 0))*(1-GRID!$B$27))</f>
        <v>23300</v>
      </c>
      <c r="G514" s="35" cm="1">
        <f t="array" ref="G514">IF($I$2="Открытый тариф",
INDEX(GRID!$B$4:$AQ$10,MATCH($G$7,GRID!$A$4:$A$10,0),MATCH(1,($U$2=GRID!$B$1:$AQ$1)*(КАЛЕНДАРЬ!BI34=GRID!$B$3:$AQ$3), 0)),
INDEX(GRID!$B$4:$AQ$10,MATCH($G$7,GRID!$A$4:$A$10,0),MATCH(1,($U$2=GRID!$B$1:$AQ$1)*(КАЛЕНДАРЬ!BI34=GRID!$B$3:$AQ$3), 0))*(1-GRID!$B$27))</f>
        <v>21300</v>
      </c>
      <c r="H514" s="35" cm="1">
        <f t="array" ref="H514">IF($I$2="Открытый тариф",
INDEX(GRID!$B$13:$AQ$19,MATCH($G$7,GRID!$A$13:$A$19,0),MATCH(1,($U$2=GRID!$B$1:$AQ$1)*(КАЛЕНДАРЬ!$BI34=GRID!$B$3:$AQ$3), 0)),
INDEX(GRID!$B$13:$AQ$19,MATCH($G$7,GRID!$A$13:$A$19,0),MATCH(1,($U$2=GRID!$B$1:$AQ$1)*(КАЛЕНДАРЬ!$BI34=GRID!$B$3:$AQ$3), 0))*(1-GRID!$B$27))</f>
        <v>24300</v>
      </c>
      <c r="I514" s="35" cm="1">
        <f t="array" ref="I514">IF($I$2="Открытый тариф",
INDEX(GRID!$B$4:$AQ$10,MATCH($I$7,GRID!$A$4:$A$10,0),MATCH(1,($U$2=GRID!$B$1:$AQ$1)*(КАЛЕНДАРЬ!BI34=GRID!$B$3:$AQ$3), 0)),
INDEX(GRID!$B$4:$AQ$10,MATCH($I$7,GRID!$A$4:$A$10,0),MATCH(1,($U$2=GRID!$B$1:$AQ$1)*(КАЛЕНДАРЬ!BI34=GRID!$B$3:$AQ$3), 0))*(1-GRID!$B$27))</f>
        <v>28800</v>
      </c>
      <c r="J514" s="35" cm="1">
        <f t="array" ref="J514">IF($I$2="Открытый тариф",
INDEX(GRID!$B$13:$AQ$19,MATCH($I$7,GRID!$A$13:$A$19,0),MATCH(1,($U$2=GRID!$B$1:$AQ$1)*(КАЛЕНДАРЬ!$BI34=GRID!$B$3:$AQ$3), 0)),
INDEX(GRID!$B$13:$AQ$19,MATCH($I$7,GRID!$A$13:$A$19,0),MATCH(1,($U$2=GRID!$B$1:$AQ$1)*(КАЛЕНДАРЬ!$BI34=GRID!$B$3:$AQ$3), 0))*(1-GRID!$B$27))</f>
        <v>31800</v>
      </c>
      <c r="K514" s="35" cm="1">
        <f t="array" ref="K514">IF($I$2="Открытый тариф",
INDEX(GRID!$B$4:$AQ$10,MATCH($K$7,GRID!$A$4:$A$10,0),MATCH(1,($U$2=GRID!$B$1:$AQ$1)*(КАЛЕНДАРЬ!BI34=GRID!$B$3:$AQ$3), 0)),
INDEX(GRID!$B$4:$AQ$10,MATCH($K$7,GRID!$A$4:$A$10,0),MATCH(1,($U$2=GRID!$B$1:$AQ$1)*(КАЛЕНДАРЬ!BI34=GRID!$B$3:$AQ$3), 0))*(1-GRID!$B$27))</f>
        <v>30100</v>
      </c>
      <c r="L514" s="35" cm="1">
        <f t="array" ref="L514">IF($I$2="Открытый тариф",
INDEX(GRID!$B$13:$AQ$19,MATCH($K$7,GRID!$A$13:$A$19,0),MATCH(1,($U$2=GRID!$B$1:$AQ$1)*(КАЛЕНДАРЬ!$BI34=GRID!$B$3:$AQ$3), 0)),
INDEX(GRID!$B$13:$AQ$19,MATCH($K$7,GRID!$A$13:$A$19,0),MATCH(1,($U$2=GRID!$B$1:$AQ$1)*(КАЛЕНДАРЬ!$BI34=GRID!$B$3:$AQ$3), 0))*(1-GRID!$B$27))</f>
        <v>33100</v>
      </c>
      <c r="M514" s="35" cm="1">
        <f t="array" ref="M514">IF($I$2="Открытый тариф",
INDEX(GRID!$B$4:$AQ$10,MATCH($M$7,GRID!$A$4:$A$10,0),MATCH(1,($U$2=GRID!$B$1:$AQ$1)*(КАЛЕНДАРЬ!BI34=GRID!$B$3:$AQ$3), 0)),
INDEX(GRID!$B$4:$AQ$10,MATCH($M$7,GRID!$A$4:$A$10,0),MATCH(1,($U$2=GRID!$B$1:$AQ$1)*(КАЛЕНДАРЬ!BI34=GRID!$B$3:$AQ$3), 0))*(1-GRID!$B$27))</f>
        <v>37800</v>
      </c>
      <c r="N514" s="35" cm="1">
        <f t="array" ref="N514">IF($I$2="Открытый тариф",
INDEX(GRID!$B$13:$AQ$19,MATCH($M$7,GRID!$A$13:$A$19,0),MATCH(1,($U$2=GRID!$B$1:$AQ$1)*(КАЛЕНДАРЬ!$BI34=GRID!$B$3:$AQ$3), 0)),
INDEX(GRID!$B$13:$AQ$19,MATCH($M$7,GRID!$A$13:$A$19,0),MATCH(1,($U$2=GRID!$B$1:$AQ$1)*(КАЛЕНДАРЬ!$BI34=GRID!$B$3:$AQ$3), 0))*(1-GRID!$B$27))</f>
        <v>40800</v>
      </c>
      <c r="O514" s="35" cm="1">
        <f t="array" ref="O514">IF($I$2="Открытый тариф",
INDEX(GRID!$B$4:$AQ$10,MATCH($O$7,GRID!$A$4:$A$10,0),MATCH(1,($U$2=GRID!$B$1:$AQ$1)*(КАЛЕНДАРЬ!BI34=GRID!$B$3:$AQ$3), 0)),
INDEX(GRID!$B$4:$AQ$10,MATCH($O$7,GRID!$A$4:$A$10,0),MATCH(1,($U$2=GRID!$B$1:$AQ$1)*(КАЛЕНДАРЬ!BI34=GRID!$B$3:$AQ$3), 0))*(1-GRID!$B$27))</f>
        <v>76800</v>
      </c>
      <c r="P514" s="35" cm="1">
        <f t="array" ref="P514">IF($I$2="Открытый тариф",
INDEX(GRID!$B$13:$AQ$19,MATCH($O$7,GRID!$A$13:$A$19,0),MATCH(1,($U$2=GRID!$B$1:$AQ$1)*(КАЛЕНДАРЬ!$BI34=GRID!$B$3:$AQ$3), 0)),
INDEX(GRID!$B$13:$AQ$19,MATCH($O$7,GRID!$A$13:$A$19,0),MATCH(1,($U$2=GRID!$B$1:$AQ$1)*(КАЛЕНДАРЬ!$BI34=GRID!$B$3:$AQ$3), 0))*(1-GRID!$B$27))</f>
        <v>76800</v>
      </c>
    </row>
    <row r="515" spans="1:16" x14ac:dyDescent="0.2">
      <c r="A515" s="60"/>
      <c r="B515" s="61"/>
      <c r="C515" s="36"/>
      <c r="D515" s="36"/>
      <c r="E515" s="36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</row>
    <row r="516" spans="1:16" x14ac:dyDescent="0.2">
      <c r="A516" s="69" t="s">
        <v>85</v>
      </c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</row>
    <row r="517" spans="1:16" x14ac:dyDescent="0.2">
      <c r="A517" s="91" t="s">
        <v>127</v>
      </c>
      <c r="B517" s="92"/>
      <c r="C517" s="92"/>
      <c r="D517" s="92"/>
      <c r="E517" s="92"/>
      <c r="F517" s="92"/>
      <c r="G517" s="92"/>
      <c r="H517" s="92"/>
      <c r="I517" s="92"/>
      <c r="J517" s="92"/>
      <c r="K517" s="92"/>
      <c r="L517" s="92"/>
      <c r="M517" s="92"/>
      <c r="N517" s="92"/>
      <c r="O517" s="92"/>
      <c r="P517" s="92"/>
    </row>
    <row r="518" spans="1:16" ht="58.5" customHeight="1" x14ac:dyDescent="0.2">
      <c r="A518" s="70" t="s">
        <v>11</v>
      </c>
      <c r="B518" s="71"/>
      <c r="C518" s="74" t="s">
        <v>3</v>
      </c>
      <c r="D518" s="75"/>
      <c r="E518" s="76" t="s">
        <v>49</v>
      </c>
      <c r="F518" s="77"/>
      <c r="G518" s="78" t="s">
        <v>53</v>
      </c>
      <c r="H518" s="79"/>
      <c r="I518" s="80" t="s">
        <v>84</v>
      </c>
      <c r="J518" s="81"/>
      <c r="K518" s="82" t="s">
        <v>54</v>
      </c>
      <c r="L518" s="83"/>
      <c r="M518" s="84" t="s">
        <v>55</v>
      </c>
      <c r="N518" s="85"/>
      <c r="O518" s="86" t="s">
        <v>80</v>
      </c>
      <c r="P518" s="87"/>
    </row>
    <row r="519" spans="1:16" x14ac:dyDescent="0.2">
      <c r="A519" s="72"/>
      <c r="B519" s="73"/>
      <c r="C519" s="34" t="s">
        <v>12</v>
      </c>
      <c r="D519" s="34" t="s">
        <v>13</v>
      </c>
      <c r="E519" s="34" t="s">
        <v>12</v>
      </c>
      <c r="F519" s="34" t="s">
        <v>13</v>
      </c>
      <c r="G519" s="34" t="s">
        <v>12</v>
      </c>
      <c r="H519" s="34" t="s">
        <v>13</v>
      </c>
      <c r="I519" s="34" t="s">
        <v>12</v>
      </c>
      <c r="J519" s="34" t="s">
        <v>13</v>
      </c>
      <c r="K519" s="34" t="s">
        <v>12</v>
      </c>
      <c r="L519" s="34" t="s">
        <v>13</v>
      </c>
      <c r="M519" s="34" t="s">
        <v>12</v>
      </c>
      <c r="N519" s="34" t="s">
        <v>13</v>
      </c>
      <c r="O519" s="34" t="s">
        <v>12</v>
      </c>
      <c r="P519" s="34" t="s">
        <v>13</v>
      </c>
    </row>
    <row r="520" spans="1:16" x14ac:dyDescent="0.2">
      <c r="A520" s="58" t="s">
        <v>16</v>
      </c>
      <c r="B520" s="59">
        <v>1</v>
      </c>
      <c r="C520" s="35" cm="1">
        <f t="array" ref="C520">IF($I$2="Открытый тариф",
INDEX(GRID!$B$4:$AQ$10,MATCH($C$7,GRID!$A$4:$A$10,0),MATCH(1,($U$2=GRID!$B$1:$AQ$1)*(КАЛЕНДАРЬ!BL4=GRID!$B$3:$AQ$3), 0)),
INDEX(GRID!$B$4:$AQ$10,MATCH($C$7,GRID!$A$4:$A$10,0),MATCH(1,($U$2=GRID!$B$1:$AQ$1)*(КАЛЕНДАРЬ!BL4=GRID!$B$3:$AQ$3), 0))*(1-GRID!$B$27))</f>
        <v>16800</v>
      </c>
      <c r="D520" s="35" cm="1">
        <f t="array" ref="D520">IF($I$2="Открытый тариф",
INDEX(GRID!$B$13:$AQ$19,MATCH($C$7,GRID!$A$13:$A$19,0),MATCH(1,($U$2=GRID!$B$1:$AQ$1)*(КАЛЕНДАРЬ!$BL4=GRID!$B$3:$AQ$3), 0)),
INDEX(GRID!$B$13:$AQ$19,MATCH($C$7,GRID!$A$13:$A$19,0),MATCH(1,($U$2=GRID!$B$1:$AQ$1)*(КАЛЕНДАРЬ!$BL4=GRID!$B$3:$AQ$3), 0))*(1-GRID!$B$27))</f>
        <v>19800</v>
      </c>
      <c r="E520" s="35" cm="1">
        <f t="array" ref="E520">IF($I$2="Открытый тариф",
INDEX(GRID!$B$4:$AQ$10,MATCH($E$7,GRID!$A$4:$A$10,0),MATCH(1,($U$2=GRID!$B$1:$AQ$1)*(КАЛЕНДАРЬ!BL4=GRID!$B$3:$AQ$3), 0)),
INDEX(GRID!$B$4:$AQ$10,MATCH($E$7,GRID!$A$4:$A$10,0),MATCH(1,($U$2=GRID!$B$1:$AQ$1)*(КАЛЕНДАРЬ!BL4=GRID!$B$3:$AQ$3), 0))*(1-GRID!$B$27))</f>
        <v>20300</v>
      </c>
      <c r="F520" s="35" cm="1">
        <f t="array" ref="F520">IF($I$2="Открытый тариф",
INDEX(GRID!$B$13:$AQ$19,MATCH($E$7,GRID!$A$13:$A$19,0),MATCH(1,($U$2=GRID!$B$1:$AQ$1)*(КАЛЕНДАРЬ!$BL4=GRID!$B$3:$AQ$3), 0)),
INDEX(GRID!$B$13:$AQ$19,MATCH($E$7,GRID!$A$13:$A$19,0),MATCH(1,($U$2=GRID!$B$1:$AQ$1)*(КАЛЕНДАРЬ!$BL4=GRID!$B$3:$AQ$3), 0))*(1-GRID!$B$27))</f>
        <v>23300</v>
      </c>
      <c r="G520" s="35" cm="1">
        <f t="array" ref="G520">IF($I$2="Открытый тариф",
INDEX(GRID!$B$4:$AQ$10,MATCH($G$7,GRID!$A$4:$A$10,0),MATCH(1,($U$2=GRID!$B$1:$AQ$1)*(КАЛЕНДАРЬ!BL4=GRID!$B$3:$AQ$3), 0)),
INDEX(GRID!$B$4:$AQ$10,MATCH($G$7,GRID!$A$4:$A$10,0),MATCH(1,($U$2=GRID!$B$1:$AQ$1)*(КАЛЕНДАРЬ!BL4=GRID!$B$3:$AQ$3), 0))*(1-GRID!$B$27))</f>
        <v>21300</v>
      </c>
      <c r="H520" s="35" cm="1">
        <f t="array" ref="H520">IF($I$2="Открытый тариф",
INDEX(GRID!$B$13:$AQ$19,MATCH($G$7,GRID!$A$13:$A$19,0),MATCH(1,($U$2=GRID!$B$1:$AQ$1)*(КАЛЕНДАРЬ!$BL4=GRID!$B$3:$AQ$3), 0)),
INDEX(GRID!$B$13:$AQ$19,MATCH($G$7,GRID!$A$13:$A$19,0),MATCH(1,($U$2=GRID!$B$1:$AQ$1)*(КАЛЕНДАРЬ!$BL4=GRID!$B$3:$AQ$3), 0))*(1-GRID!$B$27))</f>
        <v>24300</v>
      </c>
      <c r="I520" s="35" cm="1">
        <f t="array" ref="I520">IF($I$2="Открытый тариф",
INDEX(GRID!$B$4:$AQ$10,MATCH($I$7,GRID!$A$4:$A$10,0),MATCH(1,($U$2=GRID!$B$1:$AQ$1)*(КАЛЕНДАРЬ!BL4=GRID!$B$3:$AQ$3), 0)),
INDEX(GRID!$B$4:$AQ$10,MATCH($I$7,GRID!$A$4:$A$10,0),MATCH(1,($U$2=GRID!$B$1:$AQ$1)*(КАЛЕНДАРЬ!BL4=GRID!$B$3:$AQ$3), 0))*(1-GRID!$B$27))</f>
        <v>28800</v>
      </c>
      <c r="J520" s="35" cm="1">
        <f t="array" ref="J520">IF($I$2="Открытый тариф",
INDEX(GRID!$B$13:$AQ$19,MATCH($I$7,GRID!$A$13:$A$19,0),MATCH(1,($U$2=GRID!$B$1:$AQ$1)*(КАЛЕНДАРЬ!$BL4=GRID!$B$3:$AQ$3), 0)),
INDEX(GRID!$B$13:$AQ$19,MATCH($I$7,GRID!$A$13:$A$19,0),MATCH(1,($U$2=GRID!$B$1:$AQ$1)*(КАЛЕНДАРЬ!$BL4=GRID!$B$3:$AQ$3), 0))*(1-GRID!$B$27))</f>
        <v>31800</v>
      </c>
      <c r="K520" s="35" cm="1">
        <f t="array" ref="K520">IF($I$2="Открытый тариф",
INDEX(GRID!$B$4:$AQ$10,MATCH($K$7,GRID!$A$4:$A$10,0),MATCH(1,($U$2=GRID!$B$1:$AQ$1)*(КАЛЕНДАРЬ!BL4=GRID!$B$3:$AQ$3), 0)),
INDEX(GRID!$B$4:$AQ$10,MATCH($K$7,GRID!$A$4:$A$10,0),MATCH(1,($U$2=GRID!$B$1:$AQ$1)*(КАЛЕНДАРЬ!BL4=GRID!$B$3:$AQ$3), 0))*(1-GRID!$B$27))</f>
        <v>30100</v>
      </c>
      <c r="L520" s="35" cm="1">
        <f t="array" ref="L520">IF($I$2="Открытый тариф",
INDEX(GRID!$B$13:$AQ$19,MATCH($K$7,GRID!$A$13:$A$19,0),MATCH(1,($U$2=GRID!$B$1:$AQ$1)*(КАЛЕНДАРЬ!$BL4=GRID!$B$3:$AQ$3), 0)),
INDEX(GRID!$B$13:$AQ$19,MATCH($K$7,GRID!$A$13:$A$19,0),MATCH(1,($U$2=GRID!$B$1:$AQ$1)*(КАЛЕНДАРЬ!$BL4=GRID!$B$3:$AQ$3), 0))*(1-GRID!$B$27))</f>
        <v>33100</v>
      </c>
      <c r="M520" s="35" cm="1">
        <f t="array" ref="M520">IF($I$2="Открытый тариф",
INDEX(GRID!$B$4:$AQ$10,MATCH($M$7,GRID!$A$4:$A$10,0),MATCH(1,($U$2=GRID!$B$1:$AQ$1)*(КАЛЕНДАРЬ!BL4=GRID!$B$3:$AQ$3), 0)),
INDEX(GRID!$B$4:$AQ$10,MATCH($M$7,GRID!$A$4:$A$10,0),MATCH(1,($U$2=GRID!$B$1:$AQ$1)*(КАЛЕНДАРЬ!BL4=GRID!$B$3:$AQ$3), 0))*(1-GRID!$B$27))</f>
        <v>37800</v>
      </c>
      <c r="N520" s="35" cm="1">
        <f t="array" ref="N520">IF($I$2="Открытый тариф",
INDEX(GRID!$B$13:$AQ$19,MATCH($M$7,GRID!$A$13:$A$19,0),MATCH(1,($U$2=GRID!$B$1:$AQ$1)*(КАЛЕНДАРЬ!$BL4=GRID!$B$3:$AQ$3), 0)),
INDEX(GRID!$B$13:$AQ$19,MATCH($M$7,GRID!$A$13:$A$19,0),MATCH(1,($U$2=GRID!$B$1:$AQ$1)*(КАЛЕНДАРЬ!$BL4=GRID!$B$3:$AQ$3), 0))*(1-GRID!$B$27))</f>
        <v>40800</v>
      </c>
      <c r="O520" s="35" cm="1">
        <f t="array" ref="O520">IF($I$2="Открытый тариф",
INDEX(GRID!$B$4:$AQ$10,MATCH($O$7,GRID!$A$4:$A$10,0),MATCH(1,($U$2=GRID!$B$1:$AQ$1)*(КАЛЕНДАРЬ!BL4=GRID!$B$3:$AQ$3), 0)),
INDEX(GRID!$B$4:$AQ$10,MATCH($O$7,GRID!$A$4:$A$10,0),MATCH(1,($U$2=GRID!$B$1:$AQ$1)*(КАЛЕНДАРЬ!BL4=GRID!$B$3:$AQ$3), 0))*(1-GRID!$B$27))</f>
        <v>76800</v>
      </c>
      <c r="P520" s="35" cm="1">
        <f t="array" ref="P520">IF($I$2="Открытый тариф",
INDEX(GRID!$B$13:$AQ$19,MATCH($O$7,GRID!$A$13:$A$19,0),MATCH(1,($U$2=GRID!$B$1:$AQ$1)*(КАЛЕНДАРЬ!$BL4=GRID!$B$3:$AQ$3), 0)),
INDEX(GRID!$B$13:$AQ$19,MATCH($O$7,GRID!$A$13:$A$19,0),MATCH(1,($U$2=GRID!$B$1:$AQ$1)*(КАЛЕНДАРЬ!$BL4=GRID!$B$3:$AQ$3), 0))*(1-GRID!$B$27))</f>
        <v>76800</v>
      </c>
    </row>
    <row r="521" spans="1:16" x14ac:dyDescent="0.2">
      <c r="A521" s="58" t="s">
        <v>17</v>
      </c>
      <c r="B521" s="59">
        <v>2</v>
      </c>
      <c r="C521" s="35" cm="1">
        <f t="array" ref="C521">IF($I$2="Открытый тариф",
INDEX(GRID!$B$4:$AQ$10,MATCH($C$7,GRID!$A$4:$A$10,0),MATCH(1,($U$2=GRID!$B$1:$AQ$1)*(КАЛЕНДАРЬ!BL5=GRID!$B$3:$AQ$3), 0)),
INDEX(GRID!$B$4:$AQ$10,MATCH($C$7,GRID!$A$4:$A$10,0),MATCH(1,($U$2=GRID!$B$1:$AQ$1)*(КАЛЕНДАРЬ!BL5=GRID!$B$3:$AQ$3), 0))*(1-GRID!$B$27))</f>
        <v>16800</v>
      </c>
      <c r="D521" s="35" cm="1">
        <f t="array" ref="D521">IF($I$2="Открытый тариф",
INDEX(GRID!$B$13:$AQ$19,MATCH($C$7,GRID!$A$13:$A$19,0),MATCH(1,($U$2=GRID!$B$1:$AQ$1)*(КАЛЕНДАРЬ!$BL5=GRID!$B$3:$AQ$3), 0)),
INDEX(GRID!$B$13:$AQ$19,MATCH($C$7,GRID!$A$13:$A$19,0),MATCH(1,($U$2=GRID!$B$1:$AQ$1)*(КАЛЕНДАРЬ!$BL5=GRID!$B$3:$AQ$3), 0))*(1-GRID!$B$27))</f>
        <v>19800</v>
      </c>
      <c r="E521" s="35" cm="1">
        <f t="array" ref="E521">IF($I$2="Открытый тариф",
INDEX(GRID!$B$4:$AQ$10,MATCH($E$7,GRID!$A$4:$A$10,0),MATCH(1,($U$2=GRID!$B$1:$AQ$1)*(КАЛЕНДАРЬ!BL5=GRID!$B$3:$AQ$3), 0)),
INDEX(GRID!$B$4:$AQ$10,MATCH($E$7,GRID!$A$4:$A$10,0),MATCH(1,($U$2=GRID!$B$1:$AQ$1)*(КАЛЕНДАРЬ!BL5=GRID!$B$3:$AQ$3), 0))*(1-GRID!$B$27))</f>
        <v>20300</v>
      </c>
      <c r="F521" s="35" cm="1">
        <f t="array" ref="F521">IF($I$2="Открытый тариф",
INDEX(GRID!$B$13:$AQ$19,MATCH($E$7,GRID!$A$13:$A$19,0),MATCH(1,($U$2=GRID!$B$1:$AQ$1)*(КАЛЕНДАРЬ!$BL5=GRID!$B$3:$AQ$3), 0)),
INDEX(GRID!$B$13:$AQ$19,MATCH($E$7,GRID!$A$13:$A$19,0),MATCH(1,($U$2=GRID!$B$1:$AQ$1)*(КАЛЕНДАРЬ!$BL5=GRID!$B$3:$AQ$3), 0))*(1-GRID!$B$27))</f>
        <v>23300</v>
      </c>
      <c r="G521" s="35" cm="1">
        <f t="array" ref="G521">IF($I$2="Открытый тариф",
INDEX(GRID!$B$4:$AQ$10,MATCH($G$7,GRID!$A$4:$A$10,0),MATCH(1,($U$2=GRID!$B$1:$AQ$1)*(КАЛЕНДАРЬ!BL5=GRID!$B$3:$AQ$3), 0)),
INDEX(GRID!$B$4:$AQ$10,MATCH($G$7,GRID!$A$4:$A$10,0),MATCH(1,($U$2=GRID!$B$1:$AQ$1)*(КАЛЕНДАРЬ!BL5=GRID!$B$3:$AQ$3), 0))*(1-GRID!$B$27))</f>
        <v>21300</v>
      </c>
      <c r="H521" s="35" cm="1">
        <f t="array" ref="H521">IF($I$2="Открытый тариф",
INDEX(GRID!$B$13:$AQ$19,MATCH($G$7,GRID!$A$13:$A$19,0),MATCH(1,($U$2=GRID!$B$1:$AQ$1)*(КАЛЕНДАРЬ!$BL5=GRID!$B$3:$AQ$3), 0)),
INDEX(GRID!$B$13:$AQ$19,MATCH($G$7,GRID!$A$13:$A$19,0),MATCH(1,($U$2=GRID!$B$1:$AQ$1)*(КАЛЕНДАРЬ!$BL5=GRID!$B$3:$AQ$3), 0))*(1-GRID!$B$27))</f>
        <v>24300</v>
      </c>
      <c r="I521" s="35" cm="1">
        <f t="array" ref="I521">IF($I$2="Открытый тариф",
INDEX(GRID!$B$4:$AQ$10,MATCH($I$7,GRID!$A$4:$A$10,0),MATCH(1,($U$2=GRID!$B$1:$AQ$1)*(КАЛЕНДАРЬ!BL5=GRID!$B$3:$AQ$3), 0)),
INDEX(GRID!$B$4:$AQ$10,MATCH($I$7,GRID!$A$4:$A$10,0),MATCH(1,($U$2=GRID!$B$1:$AQ$1)*(КАЛЕНДАРЬ!BL5=GRID!$B$3:$AQ$3), 0))*(1-GRID!$B$27))</f>
        <v>28800</v>
      </c>
      <c r="J521" s="35" cm="1">
        <f t="array" ref="J521">IF($I$2="Открытый тариф",
INDEX(GRID!$B$13:$AQ$19,MATCH($I$7,GRID!$A$13:$A$19,0),MATCH(1,($U$2=GRID!$B$1:$AQ$1)*(КАЛЕНДАРЬ!$BL5=GRID!$B$3:$AQ$3), 0)),
INDEX(GRID!$B$13:$AQ$19,MATCH($I$7,GRID!$A$13:$A$19,0),MATCH(1,($U$2=GRID!$B$1:$AQ$1)*(КАЛЕНДАРЬ!$BL5=GRID!$B$3:$AQ$3), 0))*(1-GRID!$B$27))</f>
        <v>31800</v>
      </c>
      <c r="K521" s="35" cm="1">
        <f t="array" ref="K521">IF($I$2="Открытый тариф",
INDEX(GRID!$B$4:$AQ$10,MATCH($K$7,GRID!$A$4:$A$10,0),MATCH(1,($U$2=GRID!$B$1:$AQ$1)*(КАЛЕНДАРЬ!BL5=GRID!$B$3:$AQ$3), 0)),
INDEX(GRID!$B$4:$AQ$10,MATCH($K$7,GRID!$A$4:$A$10,0),MATCH(1,($U$2=GRID!$B$1:$AQ$1)*(КАЛЕНДАРЬ!BL5=GRID!$B$3:$AQ$3), 0))*(1-GRID!$B$27))</f>
        <v>30100</v>
      </c>
      <c r="L521" s="35" cm="1">
        <f t="array" ref="L521">IF($I$2="Открытый тариф",
INDEX(GRID!$B$13:$AQ$19,MATCH($K$7,GRID!$A$13:$A$19,0),MATCH(1,($U$2=GRID!$B$1:$AQ$1)*(КАЛЕНДАРЬ!$BL5=GRID!$B$3:$AQ$3), 0)),
INDEX(GRID!$B$13:$AQ$19,MATCH($K$7,GRID!$A$13:$A$19,0),MATCH(1,($U$2=GRID!$B$1:$AQ$1)*(КАЛЕНДАРЬ!$BL5=GRID!$B$3:$AQ$3), 0))*(1-GRID!$B$27))</f>
        <v>33100</v>
      </c>
      <c r="M521" s="35" cm="1">
        <f t="array" ref="M521">IF($I$2="Открытый тариф",
INDEX(GRID!$B$4:$AQ$10,MATCH($M$7,GRID!$A$4:$A$10,0),MATCH(1,($U$2=GRID!$B$1:$AQ$1)*(КАЛЕНДАРЬ!BL5=GRID!$B$3:$AQ$3), 0)),
INDEX(GRID!$B$4:$AQ$10,MATCH($M$7,GRID!$A$4:$A$10,0),MATCH(1,($U$2=GRID!$B$1:$AQ$1)*(КАЛЕНДАРЬ!BL5=GRID!$B$3:$AQ$3), 0))*(1-GRID!$B$27))</f>
        <v>37800</v>
      </c>
      <c r="N521" s="35" cm="1">
        <f t="array" ref="N521">IF($I$2="Открытый тариф",
INDEX(GRID!$B$13:$AQ$19,MATCH($M$7,GRID!$A$13:$A$19,0),MATCH(1,($U$2=GRID!$B$1:$AQ$1)*(КАЛЕНДАРЬ!$BL5=GRID!$B$3:$AQ$3), 0)),
INDEX(GRID!$B$13:$AQ$19,MATCH($M$7,GRID!$A$13:$A$19,0),MATCH(1,($U$2=GRID!$B$1:$AQ$1)*(КАЛЕНДАРЬ!$BL5=GRID!$B$3:$AQ$3), 0))*(1-GRID!$B$27))</f>
        <v>40800</v>
      </c>
      <c r="O521" s="35" cm="1">
        <f t="array" ref="O521">IF($I$2="Открытый тариф",
INDEX(GRID!$B$4:$AQ$10,MATCH($O$7,GRID!$A$4:$A$10,0),MATCH(1,($U$2=GRID!$B$1:$AQ$1)*(КАЛЕНДАРЬ!BL5=GRID!$B$3:$AQ$3), 0)),
INDEX(GRID!$B$4:$AQ$10,MATCH($O$7,GRID!$A$4:$A$10,0),MATCH(1,($U$2=GRID!$B$1:$AQ$1)*(КАЛЕНДАРЬ!BL5=GRID!$B$3:$AQ$3), 0))*(1-GRID!$B$27))</f>
        <v>76800</v>
      </c>
      <c r="P521" s="35" cm="1">
        <f t="array" ref="P521">IF($I$2="Открытый тариф",
INDEX(GRID!$B$13:$AQ$19,MATCH($O$7,GRID!$A$13:$A$19,0),MATCH(1,($U$2=GRID!$B$1:$AQ$1)*(КАЛЕНДАРЬ!$BL5=GRID!$B$3:$AQ$3), 0)),
INDEX(GRID!$B$13:$AQ$19,MATCH($O$7,GRID!$A$13:$A$19,0),MATCH(1,($U$2=GRID!$B$1:$AQ$1)*(КАЛЕНДАРЬ!$BL5=GRID!$B$3:$AQ$3), 0))*(1-GRID!$B$27))</f>
        <v>76800</v>
      </c>
    </row>
    <row r="522" spans="1:16" x14ac:dyDescent="0.2">
      <c r="A522" s="58" t="s">
        <v>18</v>
      </c>
      <c r="B522" s="59">
        <v>3</v>
      </c>
      <c r="C522" s="35" cm="1">
        <f t="array" ref="C522">IF($I$2="Открытый тариф",
INDEX(GRID!$B$4:$AQ$10,MATCH($C$7,GRID!$A$4:$A$10,0),MATCH(1,($U$2=GRID!$B$1:$AQ$1)*(КАЛЕНДАРЬ!BL6=GRID!$B$3:$AQ$3), 0)),
INDEX(GRID!$B$4:$AQ$10,MATCH($C$7,GRID!$A$4:$A$10,0),MATCH(1,($U$2=GRID!$B$1:$AQ$1)*(КАЛЕНДАРЬ!BL6=GRID!$B$3:$AQ$3), 0))*(1-GRID!$B$27))</f>
        <v>16800</v>
      </c>
      <c r="D522" s="35" cm="1">
        <f t="array" ref="D522">IF($I$2="Открытый тариф",
INDEX(GRID!$B$13:$AQ$19,MATCH($C$7,GRID!$A$13:$A$19,0),MATCH(1,($U$2=GRID!$B$1:$AQ$1)*(КАЛЕНДАРЬ!$BL6=GRID!$B$3:$AQ$3), 0)),
INDEX(GRID!$B$13:$AQ$19,MATCH($C$7,GRID!$A$13:$A$19,0),MATCH(1,($U$2=GRID!$B$1:$AQ$1)*(КАЛЕНДАРЬ!$BL6=GRID!$B$3:$AQ$3), 0))*(1-GRID!$B$27))</f>
        <v>19800</v>
      </c>
      <c r="E522" s="35" cm="1">
        <f t="array" ref="E522">IF($I$2="Открытый тариф",
INDEX(GRID!$B$4:$AQ$10,MATCH($E$7,GRID!$A$4:$A$10,0),MATCH(1,($U$2=GRID!$B$1:$AQ$1)*(КАЛЕНДАРЬ!BL6=GRID!$B$3:$AQ$3), 0)),
INDEX(GRID!$B$4:$AQ$10,MATCH($E$7,GRID!$A$4:$A$10,0),MATCH(1,($U$2=GRID!$B$1:$AQ$1)*(КАЛЕНДАРЬ!BL6=GRID!$B$3:$AQ$3), 0))*(1-GRID!$B$27))</f>
        <v>20300</v>
      </c>
      <c r="F522" s="35" cm="1">
        <f t="array" ref="F522">IF($I$2="Открытый тариф",
INDEX(GRID!$B$13:$AQ$19,MATCH($E$7,GRID!$A$13:$A$19,0),MATCH(1,($U$2=GRID!$B$1:$AQ$1)*(КАЛЕНДАРЬ!$BL6=GRID!$B$3:$AQ$3), 0)),
INDEX(GRID!$B$13:$AQ$19,MATCH($E$7,GRID!$A$13:$A$19,0),MATCH(1,($U$2=GRID!$B$1:$AQ$1)*(КАЛЕНДАРЬ!$BL6=GRID!$B$3:$AQ$3), 0))*(1-GRID!$B$27))</f>
        <v>23300</v>
      </c>
      <c r="G522" s="35" cm="1">
        <f t="array" ref="G522">IF($I$2="Открытый тариф",
INDEX(GRID!$B$4:$AQ$10,MATCH($G$7,GRID!$A$4:$A$10,0),MATCH(1,($U$2=GRID!$B$1:$AQ$1)*(КАЛЕНДАРЬ!BL6=GRID!$B$3:$AQ$3), 0)),
INDEX(GRID!$B$4:$AQ$10,MATCH($G$7,GRID!$A$4:$A$10,0),MATCH(1,($U$2=GRID!$B$1:$AQ$1)*(КАЛЕНДАРЬ!BL6=GRID!$B$3:$AQ$3), 0))*(1-GRID!$B$27))</f>
        <v>21300</v>
      </c>
      <c r="H522" s="35" cm="1">
        <f t="array" ref="H522">IF($I$2="Открытый тариф",
INDEX(GRID!$B$13:$AQ$19,MATCH($G$7,GRID!$A$13:$A$19,0),MATCH(1,($U$2=GRID!$B$1:$AQ$1)*(КАЛЕНДАРЬ!$BL6=GRID!$B$3:$AQ$3), 0)),
INDEX(GRID!$B$13:$AQ$19,MATCH($G$7,GRID!$A$13:$A$19,0),MATCH(1,($U$2=GRID!$B$1:$AQ$1)*(КАЛЕНДАРЬ!$BL6=GRID!$B$3:$AQ$3), 0))*(1-GRID!$B$27))</f>
        <v>24300</v>
      </c>
      <c r="I522" s="35" cm="1">
        <f t="array" ref="I522">IF($I$2="Открытый тариф",
INDEX(GRID!$B$4:$AQ$10,MATCH($I$7,GRID!$A$4:$A$10,0),MATCH(1,($U$2=GRID!$B$1:$AQ$1)*(КАЛЕНДАРЬ!BL6=GRID!$B$3:$AQ$3), 0)),
INDEX(GRID!$B$4:$AQ$10,MATCH($I$7,GRID!$A$4:$A$10,0),MATCH(1,($U$2=GRID!$B$1:$AQ$1)*(КАЛЕНДАРЬ!BL6=GRID!$B$3:$AQ$3), 0))*(1-GRID!$B$27))</f>
        <v>28800</v>
      </c>
      <c r="J522" s="35" cm="1">
        <f t="array" ref="J522">IF($I$2="Открытый тариф",
INDEX(GRID!$B$13:$AQ$19,MATCH($I$7,GRID!$A$13:$A$19,0),MATCH(1,($U$2=GRID!$B$1:$AQ$1)*(КАЛЕНДАРЬ!$BL6=GRID!$B$3:$AQ$3), 0)),
INDEX(GRID!$B$13:$AQ$19,MATCH($I$7,GRID!$A$13:$A$19,0),MATCH(1,($U$2=GRID!$B$1:$AQ$1)*(КАЛЕНДАРЬ!$BL6=GRID!$B$3:$AQ$3), 0))*(1-GRID!$B$27))</f>
        <v>31800</v>
      </c>
      <c r="K522" s="35" cm="1">
        <f t="array" ref="K522">IF($I$2="Открытый тариф",
INDEX(GRID!$B$4:$AQ$10,MATCH($K$7,GRID!$A$4:$A$10,0),MATCH(1,($U$2=GRID!$B$1:$AQ$1)*(КАЛЕНДАРЬ!BL6=GRID!$B$3:$AQ$3), 0)),
INDEX(GRID!$B$4:$AQ$10,MATCH($K$7,GRID!$A$4:$A$10,0),MATCH(1,($U$2=GRID!$B$1:$AQ$1)*(КАЛЕНДАРЬ!BL6=GRID!$B$3:$AQ$3), 0))*(1-GRID!$B$27))</f>
        <v>30100</v>
      </c>
      <c r="L522" s="35" cm="1">
        <f t="array" ref="L522">IF($I$2="Открытый тариф",
INDEX(GRID!$B$13:$AQ$19,MATCH($K$7,GRID!$A$13:$A$19,0),MATCH(1,($U$2=GRID!$B$1:$AQ$1)*(КАЛЕНДАРЬ!$BL6=GRID!$B$3:$AQ$3), 0)),
INDEX(GRID!$B$13:$AQ$19,MATCH($K$7,GRID!$A$13:$A$19,0),MATCH(1,($U$2=GRID!$B$1:$AQ$1)*(КАЛЕНДАРЬ!$BL6=GRID!$B$3:$AQ$3), 0))*(1-GRID!$B$27))</f>
        <v>33100</v>
      </c>
      <c r="M522" s="35" cm="1">
        <f t="array" ref="M522">IF($I$2="Открытый тариф",
INDEX(GRID!$B$4:$AQ$10,MATCH($M$7,GRID!$A$4:$A$10,0),MATCH(1,($U$2=GRID!$B$1:$AQ$1)*(КАЛЕНДАРЬ!BL6=GRID!$B$3:$AQ$3), 0)),
INDEX(GRID!$B$4:$AQ$10,MATCH($M$7,GRID!$A$4:$A$10,0),MATCH(1,($U$2=GRID!$B$1:$AQ$1)*(КАЛЕНДАРЬ!BL6=GRID!$B$3:$AQ$3), 0))*(1-GRID!$B$27))</f>
        <v>37800</v>
      </c>
      <c r="N522" s="35" cm="1">
        <f t="array" ref="N522">IF($I$2="Открытый тариф",
INDEX(GRID!$B$13:$AQ$19,MATCH($M$7,GRID!$A$13:$A$19,0),MATCH(1,($U$2=GRID!$B$1:$AQ$1)*(КАЛЕНДАРЬ!$BL6=GRID!$B$3:$AQ$3), 0)),
INDEX(GRID!$B$13:$AQ$19,MATCH($M$7,GRID!$A$13:$A$19,0),MATCH(1,($U$2=GRID!$B$1:$AQ$1)*(КАЛЕНДАРЬ!$BL6=GRID!$B$3:$AQ$3), 0))*(1-GRID!$B$27))</f>
        <v>40800</v>
      </c>
      <c r="O522" s="35" cm="1">
        <f t="array" ref="O522">IF($I$2="Открытый тариф",
INDEX(GRID!$B$4:$AQ$10,MATCH($O$7,GRID!$A$4:$A$10,0),MATCH(1,($U$2=GRID!$B$1:$AQ$1)*(КАЛЕНДАРЬ!BL6=GRID!$B$3:$AQ$3), 0)),
INDEX(GRID!$B$4:$AQ$10,MATCH($O$7,GRID!$A$4:$A$10,0),MATCH(1,($U$2=GRID!$B$1:$AQ$1)*(КАЛЕНДАРЬ!BL6=GRID!$B$3:$AQ$3), 0))*(1-GRID!$B$27))</f>
        <v>76800</v>
      </c>
      <c r="P522" s="35" cm="1">
        <f t="array" ref="P522">IF($I$2="Открытый тариф",
INDEX(GRID!$B$13:$AQ$19,MATCH($O$7,GRID!$A$13:$A$19,0),MATCH(1,($U$2=GRID!$B$1:$AQ$1)*(КАЛЕНДАРЬ!$BL6=GRID!$B$3:$AQ$3), 0)),
INDEX(GRID!$B$13:$AQ$19,MATCH($O$7,GRID!$A$13:$A$19,0),MATCH(1,($U$2=GRID!$B$1:$AQ$1)*(КАЛЕНДАРЬ!$BL6=GRID!$B$3:$AQ$3), 0))*(1-GRID!$B$27))</f>
        <v>76800</v>
      </c>
    </row>
    <row r="523" spans="1:16" x14ac:dyDescent="0.2">
      <c r="A523" s="58" t="s">
        <v>19</v>
      </c>
      <c r="B523" s="59">
        <v>4</v>
      </c>
      <c r="C523" s="35" cm="1">
        <f t="array" ref="C523">IF($I$2="Открытый тариф",
INDEX(GRID!$B$4:$AQ$10,MATCH($C$7,GRID!$A$4:$A$10,0),MATCH(1,($U$2=GRID!$B$1:$AQ$1)*(КАЛЕНДАРЬ!BL7=GRID!$B$3:$AQ$3), 0)),
INDEX(GRID!$B$4:$AQ$10,MATCH($C$7,GRID!$A$4:$A$10,0),MATCH(1,($U$2=GRID!$B$1:$AQ$1)*(КАЛЕНДАРЬ!BL7=GRID!$B$3:$AQ$3), 0))*(1-GRID!$B$27))</f>
        <v>18100</v>
      </c>
      <c r="D523" s="35" cm="1">
        <f t="array" ref="D523">IF($I$2="Открытый тариф",
INDEX(GRID!$B$13:$AQ$19,MATCH($C$7,GRID!$A$13:$A$19,0),MATCH(1,($U$2=GRID!$B$1:$AQ$1)*(КАЛЕНДАРЬ!$BL7=GRID!$B$3:$AQ$3), 0)),
INDEX(GRID!$B$13:$AQ$19,MATCH($C$7,GRID!$A$13:$A$19,0),MATCH(1,($U$2=GRID!$B$1:$AQ$1)*(КАЛЕНДАРЬ!$BL7=GRID!$B$3:$AQ$3), 0))*(1-GRID!$B$27))</f>
        <v>21100</v>
      </c>
      <c r="E523" s="35" cm="1">
        <f t="array" ref="E523">IF($I$2="Открытый тариф",
INDEX(GRID!$B$4:$AQ$10,MATCH($E$7,GRID!$A$4:$A$10,0),MATCH(1,($U$2=GRID!$B$1:$AQ$1)*(КАЛЕНДАРЬ!BL7=GRID!$B$3:$AQ$3), 0)),
INDEX(GRID!$B$4:$AQ$10,MATCH($E$7,GRID!$A$4:$A$10,0),MATCH(1,($U$2=GRID!$B$1:$AQ$1)*(КАЛЕНДАРЬ!BL7=GRID!$B$3:$AQ$3), 0))*(1-GRID!$B$27))</f>
        <v>21900</v>
      </c>
      <c r="F523" s="35" cm="1">
        <f t="array" ref="F523">IF($I$2="Открытый тариф",
INDEX(GRID!$B$13:$AQ$19,MATCH($E$7,GRID!$A$13:$A$19,0),MATCH(1,($U$2=GRID!$B$1:$AQ$1)*(КАЛЕНДАРЬ!$BL7=GRID!$B$3:$AQ$3), 0)),
INDEX(GRID!$B$13:$AQ$19,MATCH($E$7,GRID!$A$13:$A$19,0),MATCH(1,($U$2=GRID!$B$1:$AQ$1)*(КАЛЕНДАРЬ!$BL7=GRID!$B$3:$AQ$3), 0))*(1-GRID!$B$27))</f>
        <v>24900</v>
      </c>
      <c r="G523" s="35" cm="1">
        <f t="array" ref="G523">IF($I$2="Открытый тариф",
INDEX(GRID!$B$4:$AQ$10,MATCH($G$7,GRID!$A$4:$A$10,0),MATCH(1,($U$2=GRID!$B$1:$AQ$1)*(КАЛЕНДАРЬ!BL7=GRID!$B$3:$AQ$3), 0)),
INDEX(GRID!$B$4:$AQ$10,MATCH($G$7,GRID!$A$4:$A$10,0),MATCH(1,($U$2=GRID!$B$1:$AQ$1)*(КАЛЕНДАРЬ!BL7=GRID!$B$3:$AQ$3), 0))*(1-GRID!$B$27))</f>
        <v>22900</v>
      </c>
      <c r="H523" s="35" cm="1">
        <f t="array" ref="H523">IF($I$2="Открытый тариф",
INDEX(GRID!$B$13:$AQ$19,MATCH($G$7,GRID!$A$13:$A$19,0),MATCH(1,($U$2=GRID!$B$1:$AQ$1)*(КАЛЕНДАРЬ!$BL7=GRID!$B$3:$AQ$3), 0)),
INDEX(GRID!$B$13:$AQ$19,MATCH($G$7,GRID!$A$13:$A$19,0),MATCH(1,($U$2=GRID!$B$1:$AQ$1)*(КАЛЕНДАРЬ!$BL7=GRID!$B$3:$AQ$3), 0))*(1-GRID!$B$27))</f>
        <v>25900</v>
      </c>
      <c r="I523" s="35" cm="1">
        <f t="array" ref="I523">IF($I$2="Открытый тариф",
INDEX(GRID!$B$4:$AQ$10,MATCH($I$7,GRID!$A$4:$A$10,0),MATCH(1,($U$2=GRID!$B$1:$AQ$1)*(КАЛЕНДАРЬ!BL7=GRID!$B$3:$AQ$3), 0)),
INDEX(GRID!$B$4:$AQ$10,MATCH($I$7,GRID!$A$4:$A$10,0),MATCH(1,($U$2=GRID!$B$1:$AQ$1)*(КАЛЕНДАРЬ!BL7=GRID!$B$3:$AQ$3), 0))*(1-GRID!$B$27))</f>
        <v>30100</v>
      </c>
      <c r="J523" s="35" cm="1">
        <f t="array" ref="J523">IF($I$2="Открытый тариф",
INDEX(GRID!$B$13:$AQ$19,MATCH($I$7,GRID!$A$13:$A$19,0),MATCH(1,($U$2=GRID!$B$1:$AQ$1)*(КАЛЕНДАРЬ!$BL7=GRID!$B$3:$AQ$3), 0)),
INDEX(GRID!$B$13:$AQ$19,MATCH($I$7,GRID!$A$13:$A$19,0),MATCH(1,($U$2=GRID!$B$1:$AQ$1)*(КАЛЕНДАРЬ!$BL7=GRID!$B$3:$AQ$3), 0))*(1-GRID!$B$27))</f>
        <v>33100</v>
      </c>
      <c r="K523" s="35" cm="1">
        <f t="array" ref="K523">IF($I$2="Открытый тариф",
INDEX(GRID!$B$4:$AQ$10,MATCH($K$7,GRID!$A$4:$A$10,0),MATCH(1,($U$2=GRID!$B$1:$AQ$1)*(КАЛЕНДАРЬ!BL7=GRID!$B$3:$AQ$3), 0)),
INDEX(GRID!$B$4:$AQ$10,MATCH($K$7,GRID!$A$4:$A$10,0),MATCH(1,($U$2=GRID!$B$1:$AQ$1)*(КАЛЕНДАРЬ!BL7=GRID!$B$3:$AQ$3), 0))*(1-GRID!$B$27))</f>
        <v>32400</v>
      </c>
      <c r="L523" s="35" cm="1">
        <f t="array" ref="L523">IF($I$2="Открытый тариф",
INDEX(GRID!$B$13:$AQ$19,MATCH($K$7,GRID!$A$13:$A$19,0),MATCH(1,($U$2=GRID!$B$1:$AQ$1)*(КАЛЕНДАРЬ!$BL7=GRID!$B$3:$AQ$3), 0)),
INDEX(GRID!$B$13:$AQ$19,MATCH($K$7,GRID!$A$13:$A$19,0),MATCH(1,($U$2=GRID!$B$1:$AQ$1)*(КАЛЕНДАРЬ!$BL7=GRID!$B$3:$AQ$3), 0))*(1-GRID!$B$27))</f>
        <v>35400</v>
      </c>
      <c r="M523" s="35" cm="1">
        <f t="array" ref="M523">IF($I$2="Открытый тариф",
INDEX(GRID!$B$4:$AQ$10,MATCH($M$7,GRID!$A$4:$A$10,0),MATCH(1,($U$2=GRID!$B$1:$AQ$1)*(КАЛЕНДАРЬ!BL7=GRID!$B$3:$AQ$3), 0)),
INDEX(GRID!$B$4:$AQ$10,MATCH($M$7,GRID!$A$4:$A$10,0),MATCH(1,($U$2=GRID!$B$1:$AQ$1)*(КАЛЕНДАРЬ!BL7=GRID!$B$3:$AQ$3), 0))*(1-GRID!$B$27))</f>
        <v>40600</v>
      </c>
      <c r="N523" s="35" cm="1">
        <f t="array" ref="N523">IF($I$2="Открытый тариф",
INDEX(GRID!$B$13:$AQ$19,MATCH($M$7,GRID!$A$13:$A$19,0),MATCH(1,($U$2=GRID!$B$1:$AQ$1)*(КАЛЕНДАРЬ!$BL7=GRID!$B$3:$AQ$3), 0)),
INDEX(GRID!$B$13:$AQ$19,MATCH($M$7,GRID!$A$13:$A$19,0),MATCH(1,($U$2=GRID!$B$1:$AQ$1)*(КАЛЕНДАРЬ!$BL7=GRID!$B$3:$AQ$3), 0))*(1-GRID!$B$27))</f>
        <v>43600</v>
      </c>
      <c r="O523" s="35" cm="1">
        <f t="array" ref="O523">IF($I$2="Открытый тариф",
INDEX(GRID!$B$4:$AQ$10,MATCH($O$7,GRID!$A$4:$A$10,0),MATCH(1,($U$2=GRID!$B$1:$AQ$1)*(КАЛЕНДАРЬ!BL7=GRID!$B$3:$AQ$3), 0)),
INDEX(GRID!$B$4:$AQ$10,MATCH($O$7,GRID!$A$4:$A$10,0),MATCH(1,($U$2=GRID!$B$1:$AQ$1)*(КАЛЕНДАРЬ!BL7=GRID!$B$3:$AQ$3), 0))*(1-GRID!$B$27))</f>
        <v>83100</v>
      </c>
      <c r="P523" s="35" cm="1">
        <f t="array" ref="P523">IF($I$2="Открытый тариф",
INDEX(GRID!$B$13:$AQ$19,MATCH($O$7,GRID!$A$13:$A$19,0),MATCH(1,($U$2=GRID!$B$1:$AQ$1)*(КАЛЕНДАРЬ!$BL7=GRID!$B$3:$AQ$3), 0)),
INDEX(GRID!$B$13:$AQ$19,MATCH($O$7,GRID!$A$13:$A$19,0),MATCH(1,($U$2=GRID!$B$1:$AQ$1)*(КАЛЕНДАРЬ!$BL7=GRID!$B$3:$AQ$3), 0))*(1-GRID!$B$27))</f>
        <v>83100</v>
      </c>
    </row>
    <row r="524" spans="1:16" x14ac:dyDescent="0.2">
      <c r="A524" s="58" t="s">
        <v>20</v>
      </c>
      <c r="B524" s="59">
        <v>5</v>
      </c>
      <c r="C524" s="35" cm="1">
        <f t="array" ref="C524">IF($I$2="Открытый тариф",
INDEX(GRID!$B$4:$AQ$10,MATCH($C$7,GRID!$A$4:$A$10,0),MATCH(1,($U$2=GRID!$B$1:$AQ$1)*(КАЛЕНДАРЬ!BL8=GRID!$B$3:$AQ$3), 0)),
INDEX(GRID!$B$4:$AQ$10,MATCH($C$7,GRID!$A$4:$A$10,0),MATCH(1,($U$2=GRID!$B$1:$AQ$1)*(КАЛЕНДАРЬ!BL8=GRID!$B$3:$AQ$3), 0))*(1-GRID!$B$27))</f>
        <v>18100</v>
      </c>
      <c r="D524" s="35" cm="1">
        <f t="array" ref="D524">IF($I$2="Открытый тариф",
INDEX(GRID!$B$13:$AQ$19,MATCH($C$7,GRID!$A$13:$A$19,0),MATCH(1,($U$2=GRID!$B$1:$AQ$1)*(КАЛЕНДАРЬ!$BL8=GRID!$B$3:$AQ$3), 0)),
INDEX(GRID!$B$13:$AQ$19,MATCH($C$7,GRID!$A$13:$A$19,0),MATCH(1,($U$2=GRID!$B$1:$AQ$1)*(КАЛЕНДАРЬ!$BL8=GRID!$B$3:$AQ$3), 0))*(1-GRID!$B$27))</f>
        <v>21100</v>
      </c>
      <c r="E524" s="35" cm="1">
        <f t="array" ref="E524">IF($I$2="Открытый тариф",
INDEX(GRID!$B$4:$AQ$10,MATCH($E$7,GRID!$A$4:$A$10,0),MATCH(1,($U$2=GRID!$B$1:$AQ$1)*(КАЛЕНДАРЬ!BL8=GRID!$B$3:$AQ$3), 0)),
INDEX(GRID!$B$4:$AQ$10,MATCH($E$7,GRID!$A$4:$A$10,0),MATCH(1,($U$2=GRID!$B$1:$AQ$1)*(КАЛЕНДАРЬ!BL8=GRID!$B$3:$AQ$3), 0))*(1-GRID!$B$27))</f>
        <v>21900</v>
      </c>
      <c r="F524" s="35" cm="1">
        <f t="array" ref="F524">IF($I$2="Открытый тариф",
INDEX(GRID!$B$13:$AQ$19,MATCH($E$7,GRID!$A$13:$A$19,0),MATCH(1,($U$2=GRID!$B$1:$AQ$1)*(КАЛЕНДАРЬ!$BL8=GRID!$B$3:$AQ$3), 0)),
INDEX(GRID!$B$13:$AQ$19,MATCH($E$7,GRID!$A$13:$A$19,0),MATCH(1,($U$2=GRID!$B$1:$AQ$1)*(КАЛЕНДАРЬ!$BL8=GRID!$B$3:$AQ$3), 0))*(1-GRID!$B$27))</f>
        <v>24900</v>
      </c>
      <c r="G524" s="35" cm="1">
        <f t="array" ref="G524">IF($I$2="Открытый тариф",
INDEX(GRID!$B$4:$AQ$10,MATCH($G$7,GRID!$A$4:$A$10,0),MATCH(1,($U$2=GRID!$B$1:$AQ$1)*(КАЛЕНДАРЬ!BL8=GRID!$B$3:$AQ$3), 0)),
INDEX(GRID!$B$4:$AQ$10,MATCH($G$7,GRID!$A$4:$A$10,0),MATCH(1,($U$2=GRID!$B$1:$AQ$1)*(КАЛЕНДАРЬ!BL8=GRID!$B$3:$AQ$3), 0))*(1-GRID!$B$27))</f>
        <v>22900</v>
      </c>
      <c r="H524" s="35" cm="1">
        <f t="array" ref="H524">IF($I$2="Открытый тариф",
INDEX(GRID!$B$13:$AQ$19,MATCH($G$7,GRID!$A$13:$A$19,0),MATCH(1,($U$2=GRID!$B$1:$AQ$1)*(КАЛЕНДАРЬ!$BL8=GRID!$B$3:$AQ$3), 0)),
INDEX(GRID!$B$13:$AQ$19,MATCH($G$7,GRID!$A$13:$A$19,0),MATCH(1,($U$2=GRID!$B$1:$AQ$1)*(КАЛЕНДАРЬ!$BL8=GRID!$B$3:$AQ$3), 0))*(1-GRID!$B$27))</f>
        <v>25900</v>
      </c>
      <c r="I524" s="35" cm="1">
        <f t="array" ref="I524">IF($I$2="Открытый тариф",
INDEX(GRID!$B$4:$AQ$10,MATCH($I$7,GRID!$A$4:$A$10,0),MATCH(1,($U$2=GRID!$B$1:$AQ$1)*(КАЛЕНДАРЬ!BL8=GRID!$B$3:$AQ$3), 0)),
INDEX(GRID!$B$4:$AQ$10,MATCH($I$7,GRID!$A$4:$A$10,0),MATCH(1,($U$2=GRID!$B$1:$AQ$1)*(КАЛЕНДАРЬ!BL8=GRID!$B$3:$AQ$3), 0))*(1-GRID!$B$27))</f>
        <v>30100</v>
      </c>
      <c r="J524" s="35" cm="1">
        <f t="array" ref="J524">IF($I$2="Открытый тариф",
INDEX(GRID!$B$13:$AQ$19,MATCH($I$7,GRID!$A$13:$A$19,0),MATCH(1,($U$2=GRID!$B$1:$AQ$1)*(КАЛЕНДАРЬ!$BL8=GRID!$B$3:$AQ$3), 0)),
INDEX(GRID!$B$13:$AQ$19,MATCH($I$7,GRID!$A$13:$A$19,0),MATCH(1,($U$2=GRID!$B$1:$AQ$1)*(КАЛЕНДАРЬ!$BL8=GRID!$B$3:$AQ$3), 0))*(1-GRID!$B$27))</f>
        <v>33100</v>
      </c>
      <c r="K524" s="35" cm="1">
        <f t="array" ref="K524">IF($I$2="Открытый тариф",
INDEX(GRID!$B$4:$AQ$10,MATCH($K$7,GRID!$A$4:$A$10,0),MATCH(1,($U$2=GRID!$B$1:$AQ$1)*(КАЛЕНДАРЬ!BL8=GRID!$B$3:$AQ$3), 0)),
INDEX(GRID!$B$4:$AQ$10,MATCH($K$7,GRID!$A$4:$A$10,0),MATCH(1,($U$2=GRID!$B$1:$AQ$1)*(КАЛЕНДАРЬ!BL8=GRID!$B$3:$AQ$3), 0))*(1-GRID!$B$27))</f>
        <v>32400</v>
      </c>
      <c r="L524" s="35" cm="1">
        <f t="array" ref="L524">IF($I$2="Открытый тариф",
INDEX(GRID!$B$13:$AQ$19,MATCH($K$7,GRID!$A$13:$A$19,0),MATCH(1,($U$2=GRID!$B$1:$AQ$1)*(КАЛЕНДАРЬ!$BL8=GRID!$B$3:$AQ$3), 0)),
INDEX(GRID!$B$13:$AQ$19,MATCH($K$7,GRID!$A$13:$A$19,0),MATCH(1,($U$2=GRID!$B$1:$AQ$1)*(КАЛЕНДАРЬ!$BL8=GRID!$B$3:$AQ$3), 0))*(1-GRID!$B$27))</f>
        <v>35400</v>
      </c>
      <c r="M524" s="35" cm="1">
        <f t="array" ref="M524">IF($I$2="Открытый тариф",
INDEX(GRID!$B$4:$AQ$10,MATCH($M$7,GRID!$A$4:$A$10,0),MATCH(1,($U$2=GRID!$B$1:$AQ$1)*(КАЛЕНДАРЬ!BL8=GRID!$B$3:$AQ$3), 0)),
INDEX(GRID!$B$4:$AQ$10,MATCH($M$7,GRID!$A$4:$A$10,0),MATCH(1,($U$2=GRID!$B$1:$AQ$1)*(КАЛЕНДАРЬ!BL8=GRID!$B$3:$AQ$3), 0))*(1-GRID!$B$27))</f>
        <v>40600</v>
      </c>
      <c r="N524" s="35" cm="1">
        <f t="array" ref="N524">IF($I$2="Открытый тариф",
INDEX(GRID!$B$13:$AQ$19,MATCH($M$7,GRID!$A$13:$A$19,0),MATCH(1,($U$2=GRID!$B$1:$AQ$1)*(КАЛЕНДАРЬ!$BL8=GRID!$B$3:$AQ$3), 0)),
INDEX(GRID!$B$13:$AQ$19,MATCH($M$7,GRID!$A$13:$A$19,0),MATCH(1,($U$2=GRID!$B$1:$AQ$1)*(КАЛЕНДАРЬ!$BL8=GRID!$B$3:$AQ$3), 0))*(1-GRID!$B$27))</f>
        <v>43600</v>
      </c>
      <c r="O524" s="35" cm="1">
        <f t="array" ref="O524">IF($I$2="Открытый тариф",
INDEX(GRID!$B$4:$AQ$10,MATCH($O$7,GRID!$A$4:$A$10,0),MATCH(1,($U$2=GRID!$B$1:$AQ$1)*(КАЛЕНДАРЬ!BL8=GRID!$B$3:$AQ$3), 0)),
INDEX(GRID!$B$4:$AQ$10,MATCH($O$7,GRID!$A$4:$A$10,0),MATCH(1,($U$2=GRID!$B$1:$AQ$1)*(КАЛЕНДАРЬ!BL8=GRID!$B$3:$AQ$3), 0))*(1-GRID!$B$27))</f>
        <v>83100</v>
      </c>
      <c r="P524" s="35" cm="1">
        <f t="array" ref="P524">IF($I$2="Открытый тариф",
INDEX(GRID!$B$13:$AQ$19,MATCH($O$7,GRID!$A$13:$A$19,0),MATCH(1,($U$2=GRID!$B$1:$AQ$1)*(КАЛЕНДАРЬ!$BL8=GRID!$B$3:$AQ$3), 0)),
INDEX(GRID!$B$13:$AQ$19,MATCH($O$7,GRID!$A$13:$A$19,0),MATCH(1,($U$2=GRID!$B$1:$AQ$1)*(КАЛЕНДАРЬ!$BL8=GRID!$B$3:$AQ$3), 0))*(1-GRID!$B$27))</f>
        <v>83100</v>
      </c>
    </row>
    <row r="525" spans="1:16" x14ac:dyDescent="0.2">
      <c r="A525" s="58" t="s">
        <v>14</v>
      </c>
      <c r="B525" s="59">
        <v>6</v>
      </c>
      <c r="C525" s="35" cm="1">
        <f t="array" ref="C525">IF($I$2="Открытый тариф",
INDEX(GRID!$B$4:$AQ$10,MATCH($C$7,GRID!$A$4:$A$10,0),MATCH(1,($U$2=GRID!$B$1:$AQ$1)*(КАЛЕНДАРЬ!BL9=GRID!$B$3:$AQ$3), 0)),
INDEX(GRID!$B$4:$AQ$10,MATCH($C$7,GRID!$A$4:$A$10,0),MATCH(1,($U$2=GRID!$B$1:$AQ$1)*(КАЛЕНДАРЬ!BL9=GRID!$B$3:$AQ$3), 0))*(1-GRID!$B$27))</f>
        <v>16800</v>
      </c>
      <c r="D525" s="35" cm="1">
        <f t="array" ref="D525">IF($I$2="Открытый тариф",
INDEX(GRID!$B$13:$AQ$19,MATCH($C$7,GRID!$A$13:$A$19,0),MATCH(1,($U$2=GRID!$B$1:$AQ$1)*(КАЛЕНДАРЬ!$BL9=GRID!$B$3:$AQ$3), 0)),
INDEX(GRID!$B$13:$AQ$19,MATCH($C$7,GRID!$A$13:$A$19,0),MATCH(1,($U$2=GRID!$B$1:$AQ$1)*(КАЛЕНДАРЬ!$BL9=GRID!$B$3:$AQ$3), 0))*(1-GRID!$B$27))</f>
        <v>19800</v>
      </c>
      <c r="E525" s="35" cm="1">
        <f t="array" ref="E525">IF($I$2="Открытый тариф",
INDEX(GRID!$B$4:$AQ$10,MATCH($E$7,GRID!$A$4:$A$10,0),MATCH(1,($U$2=GRID!$B$1:$AQ$1)*(КАЛЕНДАРЬ!BL9=GRID!$B$3:$AQ$3), 0)),
INDEX(GRID!$B$4:$AQ$10,MATCH($E$7,GRID!$A$4:$A$10,0),MATCH(1,($U$2=GRID!$B$1:$AQ$1)*(КАЛЕНДАРЬ!BL9=GRID!$B$3:$AQ$3), 0))*(1-GRID!$B$27))</f>
        <v>20300</v>
      </c>
      <c r="F525" s="35" cm="1">
        <f t="array" ref="F525">IF($I$2="Открытый тариф",
INDEX(GRID!$B$13:$AQ$19,MATCH($E$7,GRID!$A$13:$A$19,0),MATCH(1,($U$2=GRID!$B$1:$AQ$1)*(КАЛЕНДАРЬ!$BL9=GRID!$B$3:$AQ$3), 0)),
INDEX(GRID!$B$13:$AQ$19,MATCH($E$7,GRID!$A$13:$A$19,0),MATCH(1,($U$2=GRID!$B$1:$AQ$1)*(КАЛЕНДАРЬ!$BL9=GRID!$B$3:$AQ$3), 0))*(1-GRID!$B$27))</f>
        <v>23300</v>
      </c>
      <c r="G525" s="35" cm="1">
        <f t="array" ref="G525">IF($I$2="Открытый тариф",
INDEX(GRID!$B$4:$AQ$10,MATCH($G$7,GRID!$A$4:$A$10,0),MATCH(1,($U$2=GRID!$B$1:$AQ$1)*(КАЛЕНДАРЬ!BL9=GRID!$B$3:$AQ$3), 0)),
INDEX(GRID!$B$4:$AQ$10,MATCH($G$7,GRID!$A$4:$A$10,0),MATCH(1,($U$2=GRID!$B$1:$AQ$1)*(КАЛЕНДАРЬ!BL9=GRID!$B$3:$AQ$3), 0))*(1-GRID!$B$27))</f>
        <v>21300</v>
      </c>
      <c r="H525" s="35" cm="1">
        <f t="array" ref="H525">IF($I$2="Открытый тариф",
INDEX(GRID!$B$13:$AQ$19,MATCH($G$7,GRID!$A$13:$A$19,0),MATCH(1,($U$2=GRID!$B$1:$AQ$1)*(КАЛЕНДАРЬ!$BL9=GRID!$B$3:$AQ$3), 0)),
INDEX(GRID!$B$13:$AQ$19,MATCH($G$7,GRID!$A$13:$A$19,0),MATCH(1,($U$2=GRID!$B$1:$AQ$1)*(КАЛЕНДАРЬ!$BL9=GRID!$B$3:$AQ$3), 0))*(1-GRID!$B$27))</f>
        <v>24300</v>
      </c>
      <c r="I525" s="35" cm="1">
        <f t="array" ref="I525">IF($I$2="Открытый тариф",
INDEX(GRID!$B$4:$AQ$10,MATCH($I$7,GRID!$A$4:$A$10,0),MATCH(1,($U$2=GRID!$B$1:$AQ$1)*(КАЛЕНДАРЬ!BL9=GRID!$B$3:$AQ$3), 0)),
INDEX(GRID!$B$4:$AQ$10,MATCH($I$7,GRID!$A$4:$A$10,0),MATCH(1,($U$2=GRID!$B$1:$AQ$1)*(КАЛЕНДАРЬ!BL9=GRID!$B$3:$AQ$3), 0))*(1-GRID!$B$27))</f>
        <v>28800</v>
      </c>
      <c r="J525" s="35" cm="1">
        <f t="array" ref="J525">IF($I$2="Открытый тариф",
INDEX(GRID!$B$13:$AQ$19,MATCH($I$7,GRID!$A$13:$A$19,0),MATCH(1,($U$2=GRID!$B$1:$AQ$1)*(КАЛЕНДАРЬ!$BL9=GRID!$B$3:$AQ$3), 0)),
INDEX(GRID!$B$13:$AQ$19,MATCH($I$7,GRID!$A$13:$A$19,0),MATCH(1,($U$2=GRID!$B$1:$AQ$1)*(КАЛЕНДАРЬ!$BL9=GRID!$B$3:$AQ$3), 0))*(1-GRID!$B$27))</f>
        <v>31800</v>
      </c>
      <c r="K525" s="35" cm="1">
        <f t="array" ref="K525">IF($I$2="Открытый тариф",
INDEX(GRID!$B$4:$AQ$10,MATCH($K$7,GRID!$A$4:$A$10,0),MATCH(1,($U$2=GRID!$B$1:$AQ$1)*(КАЛЕНДАРЬ!BL9=GRID!$B$3:$AQ$3), 0)),
INDEX(GRID!$B$4:$AQ$10,MATCH($K$7,GRID!$A$4:$A$10,0),MATCH(1,($U$2=GRID!$B$1:$AQ$1)*(КАЛЕНДАРЬ!BL9=GRID!$B$3:$AQ$3), 0))*(1-GRID!$B$27))</f>
        <v>30100</v>
      </c>
      <c r="L525" s="35" cm="1">
        <f t="array" ref="L525">IF($I$2="Открытый тариф",
INDEX(GRID!$B$13:$AQ$19,MATCH($K$7,GRID!$A$13:$A$19,0),MATCH(1,($U$2=GRID!$B$1:$AQ$1)*(КАЛЕНДАРЬ!$BL9=GRID!$B$3:$AQ$3), 0)),
INDEX(GRID!$B$13:$AQ$19,MATCH($K$7,GRID!$A$13:$A$19,0),MATCH(1,($U$2=GRID!$B$1:$AQ$1)*(КАЛЕНДАРЬ!$BL9=GRID!$B$3:$AQ$3), 0))*(1-GRID!$B$27))</f>
        <v>33100</v>
      </c>
      <c r="M525" s="35" cm="1">
        <f t="array" ref="M525">IF($I$2="Открытый тариф",
INDEX(GRID!$B$4:$AQ$10,MATCH($M$7,GRID!$A$4:$A$10,0),MATCH(1,($U$2=GRID!$B$1:$AQ$1)*(КАЛЕНДАРЬ!BL9=GRID!$B$3:$AQ$3), 0)),
INDEX(GRID!$B$4:$AQ$10,MATCH($M$7,GRID!$A$4:$A$10,0),MATCH(1,($U$2=GRID!$B$1:$AQ$1)*(КАЛЕНДАРЬ!BL9=GRID!$B$3:$AQ$3), 0))*(1-GRID!$B$27))</f>
        <v>37800</v>
      </c>
      <c r="N525" s="35" cm="1">
        <f t="array" ref="N525">IF($I$2="Открытый тариф",
INDEX(GRID!$B$13:$AQ$19,MATCH($M$7,GRID!$A$13:$A$19,0),MATCH(1,($U$2=GRID!$B$1:$AQ$1)*(КАЛЕНДАРЬ!$BL9=GRID!$B$3:$AQ$3), 0)),
INDEX(GRID!$B$13:$AQ$19,MATCH($M$7,GRID!$A$13:$A$19,0),MATCH(1,($U$2=GRID!$B$1:$AQ$1)*(КАЛЕНДАРЬ!$BL9=GRID!$B$3:$AQ$3), 0))*(1-GRID!$B$27))</f>
        <v>40800</v>
      </c>
      <c r="O525" s="35" cm="1">
        <f t="array" ref="O525">IF($I$2="Открытый тариф",
INDEX(GRID!$B$4:$AQ$10,MATCH($O$7,GRID!$A$4:$A$10,0),MATCH(1,($U$2=GRID!$B$1:$AQ$1)*(КАЛЕНДАРЬ!BL9=GRID!$B$3:$AQ$3), 0)),
INDEX(GRID!$B$4:$AQ$10,MATCH($O$7,GRID!$A$4:$A$10,0),MATCH(1,($U$2=GRID!$B$1:$AQ$1)*(КАЛЕНДАРЬ!BL9=GRID!$B$3:$AQ$3), 0))*(1-GRID!$B$27))</f>
        <v>76800</v>
      </c>
      <c r="P525" s="35" cm="1">
        <f t="array" ref="P525">IF($I$2="Открытый тариф",
INDEX(GRID!$B$13:$AQ$19,MATCH($O$7,GRID!$A$13:$A$19,0),MATCH(1,($U$2=GRID!$B$1:$AQ$1)*(КАЛЕНДАРЬ!$BL9=GRID!$B$3:$AQ$3), 0)),
INDEX(GRID!$B$13:$AQ$19,MATCH($O$7,GRID!$A$13:$A$19,0),MATCH(1,($U$2=GRID!$B$1:$AQ$1)*(КАЛЕНДАРЬ!$BL9=GRID!$B$3:$AQ$3), 0))*(1-GRID!$B$27))</f>
        <v>76800</v>
      </c>
    </row>
    <row r="526" spans="1:16" x14ac:dyDescent="0.2">
      <c r="A526" s="58" t="s">
        <v>15</v>
      </c>
      <c r="B526" s="59">
        <v>7</v>
      </c>
      <c r="C526" s="35" cm="1">
        <f t="array" ref="C526">IF($I$2="Открытый тариф",
INDEX(GRID!$B$4:$AQ$10,MATCH($C$7,GRID!$A$4:$A$10,0),MATCH(1,($U$2=GRID!$B$1:$AQ$1)*(КАЛЕНДАРЬ!BL10=GRID!$B$3:$AQ$3), 0)),
INDEX(GRID!$B$4:$AQ$10,MATCH($C$7,GRID!$A$4:$A$10,0),MATCH(1,($U$2=GRID!$B$1:$AQ$1)*(КАЛЕНДАРЬ!BL10=GRID!$B$3:$AQ$3), 0))*(1-GRID!$B$27))</f>
        <v>16800</v>
      </c>
      <c r="D526" s="35" cm="1">
        <f t="array" ref="D526">IF($I$2="Открытый тариф",
INDEX(GRID!$B$13:$AQ$19,MATCH($C$7,GRID!$A$13:$A$19,0),MATCH(1,($U$2=GRID!$B$1:$AQ$1)*(КАЛЕНДАРЬ!$BL10=GRID!$B$3:$AQ$3), 0)),
INDEX(GRID!$B$13:$AQ$19,MATCH($C$7,GRID!$A$13:$A$19,0),MATCH(1,($U$2=GRID!$B$1:$AQ$1)*(КАЛЕНДАРЬ!$BL10=GRID!$B$3:$AQ$3), 0))*(1-GRID!$B$27))</f>
        <v>19800</v>
      </c>
      <c r="E526" s="35" cm="1">
        <f t="array" ref="E526">IF($I$2="Открытый тариф",
INDEX(GRID!$B$4:$AQ$10,MATCH($E$7,GRID!$A$4:$A$10,0),MATCH(1,($U$2=GRID!$B$1:$AQ$1)*(КАЛЕНДАРЬ!BL10=GRID!$B$3:$AQ$3), 0)),
INDEX(GRID!$B$4:$AQ$10,MATCH($E$7,GRID!$A$4:$A$10,0),MATCH(1,($U$2=GRID!$B$1:$AQ$1)*(КАЛЕНДАРЬ!BL10=GRID!$B$3:$AQ$3), 0))*(1-GRID!$B$27))</f>
        <v>20300</v>
      </c>
      <c r="F526" s="35" cm="1">
        <f t="array" ref="F526">IF($I$2="Открытый тариф",
INDEX(GRID!$B$13:$AQ$19,MATCH($E$7,GRID!$A$13:$A$19,0),MATCH(1,($U$2=GRID!$B$1:$AQ$1)*(КАЛЕНДАРЬ!$BL10=GRID!$B$3:$AQ$3), 0)),
INDEX(GRID!$B$13:$AQ$19,MATCH($E$7,GRID!$A$13:$A$19,0),MATCH(1,($U$2=GRID!$B$1:$AQ$1)*(КАЛЕНДАРЬ!$BL10=GRID!$B$3:$AQ$3), 0))*(1-GRID!$B$27))</f>
        <v>23300</v>
      </c>
      <c r="G526" s="35" cm="1">
        <f t="array" ref="G526">IF($I$2="Открытый тариф",
INDEX(GRID!$B$4:$AQ$10,MATCH($G$7,GRID!$A$4:$A$10,0),MATCH(1,($U$2=GRID!$B$1:$AQ$1)*(КАЛЕНДАРЬ!BL10=GRID!$B$3:$AQ$3), 0)),
INDEX(GRID!$B$4:$AQ$10,MATCH($G$7,GRID!$A$4:$A$10,0),MATCH(1,($U$2=GRID!$B$1:$AQ$1)*(КАЛЕНДАРЬ!BL10=GRID!$B$3:$AQ$3), 0))*(1-GRID!$B$27))</f>
        <v>21300</v>
      </c>
      <c r="H526" s="35" cm="1">
        <f t="array" ref="H526">IF($I$2="Открытый тариф",
INDEX(GRID!$B$13:$AQ$19,MATCH($G$7,GRID!$A$13:$A$19,0),MATCH(1,($U$2=GRID!$B$1:$AQ$1)*(КАЛЕНДАРЬ!$BL10=GRID!$B$3:$AQ$3), 0)),
INDEX(GRID!$B$13:$AQ$19,MATCH($G$7,GRID!$A$13:$A$19,0),MATCH(1,($U$2=GRID!$B$1:$AQ$1)*(КАЛЕНДАРЬ!$BL10=GRID!$B$3:$AQ$3), 0))*(1-GRID!$B$27))</f>
        <v>24300</v>
      </c>
      <c r="I526" s="35" cm="1">
        <f t="array" ref="I526">IF($I$2="Открытый тариф",
INDEX(GRID!$B$4:$AQ$10,MATCH($I$7,GRID!$A$4:$A$10,0),MATCH(1,($U$2=GRID!$B$1:$AQ$1)*(КАЛЕНДАРЬ!BL10=GRID!$B$3:$AQ$3), 0)),
INDEX(GRID!$B$4:$AQ$10,MATCH($I$7,GRID!$A$4:$A$10,0),MATCH(1,($U$2=GRID!$B$1:$AQ$1)*(КАЛЕНДАРЬ!BL10=GRID!$B$3:$AQ$3), 0))*(1-GRID!$B$27))</f>
        <v>28800</v>
      </c>
      <c r="J526" s="35" cm="1">
        <f t="array" ref="J526">IF($I$2="Открытый тариф",
INDEX(GRID!$B$13:$AQ$19,MATCH($I$7,GRID!$A$13:$A$19,0),MATCH(1,($U$2=GRID!$B$1:$AQ$1)*(КАЛЕНДАРЬ!$BL10=GRID!$B$3:$AQ$3), 0)),
INDEX(GRID!$B$13:$AQ$19,MATCH($I$7,GRID!$A$13:$A$19,0),MATCH(1,($U$2=GRID!$B$1:$AQ$1)*(КАЛЕНДАРЬ!$BL10=GRID!$B$3:$AQ$3), 0))*(1-GRID!$B$27))</f>
        <v>31800</v>
      </c>
      <c r="K526" s="35" cm="1">
        <f t="array" ref="K526">IF($I$2="Открытый тариф",
INDEX(GRID!$B$4:$AQ$10,MATCH($K$7,GRID!$A$4:$A$10,0),MATCH(1,($U$2=GRID!$B$1:$AQ$1)*(КАЛЕНДАРЬ!BL10=GRID!$B$3:$AQ$3), 0)),
INDEX(GRID!$B$4:$AQ$10,MATCH($K$7,GRID!$A$4:$A$10,0),MATCH(1,($U$2=GRID!$B$1:$AQ$1)*(КАЛЕНДАРЬ!BL10=GRID!$B$3:$AQ$3), 0))*(1-GRID!$B$27))</f>
        <v>30100</v>
      </c>
      <c r="L526" s="35" cm="1">
        <f t="array" ref="L526">IF($I$2="Открытый тариф",
INDEX(GRID!$B$13:$AQ$19,MATCH($K$7,GRID!$A$13:$A$19,0),MATCH(1,($U$2=GRID!$B$1:$AQ$1)*(КАЛЕНДАРЬ!$BL10=GRID!$B$3:$AQ$3), 0)),
INDEX(GRID!$B$13:$AQ$19,MATCH($K$7,GRID!$A$13:$A$19,0),MATCH(1,($U$2=GRID!$B$1:$AQ$1)*(КАЛЕНДАРЬ!$BL10=GRID!$B$3:$AQ$3), 0))*(1-GRID!$B$27))</f>
        <v>33100</v>
      </c>
      <c r="M526" s="35" cm="1">
        <f t="array" ref="M526">IF($I$2="Открытый тариф",
INDEX(GRID!$B$4:$AQ$10,MATCH($M$7,GRID!$A$4:$A$10,0),MATCH(1,($U$2=GRID!$B$1:$AQ$1)*(КАЛЕНДАРЬ!BL10=GRID!$B$3:$AQ$3), 0)),
INDEX(GRID!$B$4:$AQ$10,MATCH($M$7,GRID!$A$4:$A$10,0),MATCH(1,($U$2=GRID!$B$1:$AQ$1)*(КАЛЕНДАРЬ!BL10=GRID!$B$3:$AQ$3), 0))*(1-GRID!$B$27))</f>
        <v>37800</v>
      </c>
      <c r="N526" s="35" cm="1">
        <f t="array" ref="N526">IF($I$2="Открытый тариф",
INDEX(GRID!$B$13:$AQ$19,MATCH($M$7,GRID!$A$13:$A$19,0),MATCH(1,($U$2=GRID!$B$1:$AQ$1)*(КАЛЕНДАРЬ!$BL10=GRID!$B$3:$AQ$3), 0)),
INDEX(GRID!$B$13:$AQ$19,MATCH($M$7,GRID!$A$13:$A$19,0),MATCH(1,($U$2=GRID!$B$1:$AQ$1)*(КАЛЕНДАРЬ!$BL10=GRID!$B$3:$AQ$3), 0))*(1-GRID!$B$27))</f>
        <v>40800</v>
      </c>
      <c r="O526" s="35" cm="1">
        <f t="array" ref="O526">IF($I$2="Открытый тариф",
INDEX(GRID!$B$4:$AQ$10,MATCH($O$7,GRID!$A$4:$A$10,0),MATCH(1,($U$2=GRID!$B$1:$AQ$1)*(КАЛЕНДАРЬ!BL10=GRID!$B$3:$AQ$3), 0)),
INDEX(GRID!$B$4:$AQ$10,MATCH($O$7,GRID!$A$4:$A$10,0),MATCH(1,($U$2=GRID!$B$1:$AQ$1)*(КАЛЕНДАРЬ!BL10=GRID!$B$3:$AQ$3), 0))*(1-GRID!$B$27))</f>
        <v>76800</v>
      </c>
      <c r="P526" s="35" cm="1">
        <f t="array" ref="P526">IF($I$2="Открытый тариф",
INDEX(GRID!$B$13:$AQ$19,MATCH($O$7,GRID!$A$13:$A$19,0),MATCH(1,($U$2=GRID!$B$1:$AQ$1)*(КАЛЕНДАРЬ!$BL10=GRID!$B$3:$AQ$3), 0)),
INDEX(GRID!$B$13:$AQ$19,MATCH($O$7,GRID!$A$13:$A$19,0),MATCH(1,($U$2=GRID!$B$1:$AQ$1)*(КАЛЕНДАРЬ!$BL10=GRID!$B$3:$AQ$3), 0))*(1-GRID!$B$27))</f>
        <v>76800</v>
      </c>
    </row>
    <row r="527" spans="1:16" x14ac:dyDescent="0.2">
      <c r="A527" s="58" t="s">
        <v>16</v>
      </c>
      <c r="B527" s="59">
        <v>8</v>
      </c>
      <c r="C527" s="35" cm="1">
        <f t="array" ref="C527">IF($I$2="Открытый тариф",
INDEX(GRID!$B$4:$AQ$10,MATCH($C$7,GRID!$A$4:$A$10,0),MATCH(1,($U$2=GRID!$B$1:$AQ$1)*(КАЛЕНДАРЬ!BL11=GRID!$B$3:$AQ$3), 0)),
INDEX(GRID!$B$4:$AQ$10,MATCH($C$7,GRID!$A$4:$A$10,0),MATCH(1,($U$2=GRID!$B$1:$AQ$1)*(КАЛЕНДАРЬ!BL11=GRID!$B$3:$AQ$3), 0))*(1-GRID!$B$27))</f>
        <v>16800</v>
      </c>
      <c r="D527" s="35" cm="1">
        <f t="array" ref="D527">IF($I$2="Открытый тариф",
INDEX(GRID!$B$13:$AQ$19,MATCH($C$7,GRID!$A$13:$A$19,0),MATCH(1,($U$2=GRID!$B$1:$AQ$1)*(КАЛЕНДАРЬ!$BL11=GRID!$B$3:$AQ$3), 0)),
INDEX(GRID!$B$13:$AQ$19,MATCH($C$7,GRID!$A$13:$A$19,0),MATCH(1,($U$2=GRID!$B$1:$AQ$1)*(КАЛЕНДАРЬ!$BL11=GRID!$B$3:$AQ$3), 0))*(1-GRID!$B$27))</f>
        <v>19800</v>
      </c>
      <c r="E527" s="35" cm="1">
        <f t="array" ref="E527">IF($I$2="Открытый тариф",
INDEX(GRID!$B$4:$AQ$10,MATCH($E$7,GRID!$A$4:$A$10,0),MATCH(1,($U$2=GRID!$B$1:$AQ$1)*(КАЛЕНДАРЬ!BL11=GRID!$B$3:$AQ$3), 0)),
INDEX(GRID!$B$4:$AQ$10,MATCH($E$7,GRID!$A$4:$A$10,0),MATCH(1,($U$2=GRID!$B$1:$AQ$1)*(КАЛЕНДАРЬ!BL11=GRID!$B$3:$AQ$3), 0))*(1-GRID!$B$27))</f>
        <v>20300</v>
      </c>
      <c r="F527" s="35" cm="1">
        <f t="array" ref="F527">IF($I$2="Открытый тариф",
INDEX(GRID!$B$13:$AQ$19,MATCH($E$7,GRID!$A$13:$A$19,0),MATCH(1,($U$2=GRID!$B$1:$AQ$1)*(КАЛЕНДАРЬ!$BL11=GRID!$B$3:$AQ$3), 0)),
INDEX(GRID!$B$13:$AQ$19,MATCH($E$7,GRID!$A$13:$A$19,0),MATCH(1,($U$2=GRID!$B$1:$AQ$1)*(КАЛЕНДАРЬ!$BL11=GRID!$B$3:$AQ$3), 0))*(1-GRID!$B$27))</f>
        <v>23300</v>
      </c>
      <c r="G527" s="35" cm="1">
        <f t="array" ref="G527">IF($I$2="Открытый тариф",
INDEX(GRID!$B$4:$AQ$10,MATCH($G$7,GRID!$A$4:$A$10,0),MATCH(1,($U$2=GRID!$B$1:$AQ$1)*(КАЛЕНДАРЬ!BL11=GRID!$B$3:$AQ$3), 0)),
INDEX(GRID!$B$4:$AQ$10,MATCH($G$7,GRID!$A$4:$A$10,0),MATCH(1,($U$2=GRID!$B$1:$AQ$1)*(КАЛЕНДАРЬ!BL11=GRID!$B$3:$AQ$3), 0))*(1-GRID!$B$27))</f>
        <v>21300</v>
      </c>
      <c r="H527" s="35" cm="1">
        <f t="array" ref="H527">IF($I$2="Открытый тариф",
INDEX(GRID!$B$13:$AQ$19,MATCH($G$7,GRID!$A$13:$A$19,0),MATCH(1,($U$2=GRID!$B$1:$AQ$1)*(КАЛЕНДАРЬ!$BL11=GRID!$B$3:$AQ$3), 0)),
INDEX(GRID!$B$13:$AQ$19,MATCH($G$7,GRID!$A$13:$A$19,0),MATCH(1,($U$2=GRID!$B$1:$AQ$1)*(КАЛЕНДАРЬ!$BL11=GRID!$B$3:$AQ$3), 0))*(1-GRID!$B$27))</f>
        <v>24300</v>
      </c>
      <c r="I527" s="35" cm="1">
        <f t="array" ref="I527">IF($I$2="Открытый тариф",
INDEX(GRID!$B$4:$AQ$10,MATCH($I$7,GRID!$A$4:$A$10,0),MATCH(1,($U$2=GRID!$B$1:$AQ$1)*(КАЛЕНДАРЬ!BL11=GRID!$B$3:$AQ$3), 0)),
INDEX(GRID!$B$4:$AQ$10,MATCH($I$7,GRID!$A$4:$A$10,0),MATCH(1,($U$2=GRID!$B$1:$AQ$1)*(КАЛЕНДАРЬ!BL11=GRID!$B$3:$AQ$3), 0))*(1-GRID!$B$27))</f>
        <v>28800</v>
      </c>
      <c r="J527" s="35" cm="1">
        <f t="array" ref="J527">IF($I$2="Открытый тариф",
INDEX(GRID!$B$13:$AQ$19,MATCH($I$7,GRID!$A$13:$A$19,0),MATCH(1,($U$2=GRID!$B$1:$AQ$1)*(КАЛЕНДАРЬ!$BL11=GRID!$B$3:$AQ$3), 0)),
INDEX(GRID!$B$13:$AQ$19,MATCH($I$7,GRID!$A$13:$A$19,0),MATCH(1,($U$2=GRID!$B$1:$AQ$1)*(КАЛЕНДАРЬ!$BL11=GRID!$B$3:$AQ$3), 0))*(1-GRID!$B$27))</f>
        <v>31800</v>
      </c>
      <c r="K527" s="35" cm="1">
        <f t="array" ref="K527">IF($I$2="Открытый тариф",
INDEX(GRID!$B$4:$AQ$10,MATCH($K$7,GRID!$A$4:$A$10,0),MATCH(1,($U$2=GRID!$B$1:$AQ$1)*(КАЛЕНДАРЬ!BL11=GRID!$B$3:$AQ$3), 0)),
INDEX(GRID!$B$4:$AQ$10,MATCH($K$7,GRID!$A$4:$A$10,0),MATCH(1,($U$2=GRID!$B$1:$AQ$1)*(КАЛЕНДАРЬ!BL11=GRID!$B$3:$AQ$3), 0))*(1-GRID!$B$27))</f>
        <v>30100</v>
      </c>
      <c r="L527" s="35" cm="1">
        <f t="array" ref="L527">IF($I$2="Открытый тариф",
INDEX(GRID!$B$13:$AQ$19,MATCH($K$7,GRID!$A$13:$A$19,0),MATCH(1,($U$2=GRID!$B$1:$AQ$1)*(КАЛЕНДАРЬ!$BL11=GRID!$B$3:$AQ$3), 0)),
INDEX(GRID!$B$13:$AQ$19,MATCH($K$7,GRID!$A$13:$A$19,0),MATCH(1,($U$2=GRID!$B$1:$AQ$1)*(КАЛЕНДАРЬ!$BL11=GRID!$B$3:$AQ$3), 0))*(1-GRID!$B$27))</f>
        <v>33100</v>
      </c>
      <c r="M527" s="35" cm="1">
        <f t="array" ref="M527">IF($I$2="Открытый тариф",
INDEX(GRID!$B$4:$AQ$10,MATCH($M$7,GRID!$A$4:$A$10,0),MATCH(1,($U$2=GRID!$B$1:$AQ$1)*(КАЛЕНДАРЬ!BL11=GRID!$B$3:$AQ$3), 0)),
INDEX(GRID!$B$4:$AQ$10,MATCH($M$7,GRID!$A$4:$A$10,0),MATCH(1,($U$2=GRID!$B$1:$AQ$1)*(КАЛЕНДАРЬ!BL11=GRID!$B$3:$AQ$3), 0))*(1-GRID!$B$27))</f>
        <v>37800</v>
      </c>
      <c r="N527" s="35" cm="1">
        <f t="array" ref="N527">IF($I$2="Открытый тариф",
INDEX(GRID!$B$13:$AQ$19,MATCH($M$7,GRID!$A$13:$A$19,0),MATCH(1,($U$2=GRID!$B$1:$AQ$1)*(КАЛЕНДАРЬ!$BL11=GRID!$B$3:$AQ$3), 0)),
INDEX(GRID!$B$13:$AQ$19,MATCH($M$7,GRID!$A$13:$A$19,0),MATCH(1,($U$2=GRID!$B$1:$AQ$1)*(КАЛЕНДАРЬ!$BL11=GRID!$B$3:$AQ$3), 0))*(1-GRID!$B$27))</f>
        <v>40800</v>
      </c>
      <c r="O527" s="35" cm="1">
        <f t="array" ref="O527">IF($I$2="Открытый тариф",
INDEX(GRID!$B$4:$AQ$10,MATCH($O$7,GRID!$A$4:$A$10,0),MATCH(1,($U$2=GRID!$B$1:$AQ$1)*(КАЛЕНДАРЬ!BL11=GRID!$B$3:$AQ$3), 0)),
INDEX(GRID!$B$4:$AQ$10,MATCH($O$7,GRID!$A$4:$A$10,0),MATCH(1,($U$2=GRID!$B$1:$AQ$1)*(КАЛЕНДАРЬ!BL11=GRID!$B$3:$AQ$3), 0))*(1-GRID!$B$27))</f>
        <v>76800</v>
      </c>
      <c r="P527" s="35" cm="1">
        <f t="array" ref="P527">IF($I$2="Открытый тариф",
INDEX(GRID!$B$13:$AQ$19,MATCH($O$7,GRID!$A$13:$A$19,0),MATCH(1,($U$2=GRID!$B$1:$AQ$1)*(КАЛЕНДАРЬ!$BL11=GRID!$B$3:$AQ$3), 0)),
INDEX(GRID!$B$13:$AQ$19,MATCH($O$7,GRID!$A$13:$A$19,0),MATCH(1,($U$2=GRID!$B$1:$AQ$1)*(КАЛЕНДАРЬ!$BL11=GRID!$B$3:$AQ$3), 0))*(1-GRID!$B$27))</f>
        <v>76800</v>
      </c>
    </row>
    <row r="528" spans="1:16" x14ac:dyDescent="0.2">
      <c r="A528" s="58" t="s">
        <v>17</v>
      </c>
      <c r="B528" s="59">
        <v>9</v>
      </c>
      <c r="C528" s="35" cm="1">
        <f t="array" ref="C528">IF($I$2="Открытый тариф",
INDEX(GRID!$B$4:$AQ$10,MATCH($C$7,GRID!$A$4:$A$10,0),MATCH(1,($U$2=GRID!$B$1:$AQ$1)*(КАЛЕНДАРЬ!BL12=GRID!$B$3:$AQ$3), 0)),
INDEX(GRID!$B$4:$AQ$10,MATCH($C$7,GRID!$A$4:$A$10,0),MATCH(1,($U$2=GRID!$B$1:$AQ$1)*(КАЛЕНДАРЬ!BL12=GRID!$B$3:$AQ$3), 0))*(1-GRID!$B$27))</f>
        <v>16800</v>
      </c>
      <c r="D528" s="35" cm="1">
        <f t="array" ref="D528">IF($I$2="Открытый тариф",
INDEX(GRID!$B$13:$AQ$19,MATCH($C$7,GRID!$A$13:$A$19,0),MATCH(1,($U$2=GRID!$B$1:$AQ$1)*(КАЛЕНДАРЬ!$BL12=GRID!$B$3:$AQ$3), 0)),
INDEX(GRID!$B$13:$AQ$19,MATCH($C$7,GRID!$A$13:$A$19,0),MATCH(1,($U$2=GRID!$B$1:$AQ$1)*(КАЛЕНДАРЬ!$BL12=GRID!$B$3:$AQ$3), 0))*(1-GRID!$B$27))</f>
        <v>19800</v>
      </c>
      <c r="E528" s="35" cm="1">
        <f t="array" ref="E528">IF($I$2="Открытый тариф",
INDEX(GRID!$B$4:$AQ$10,MATCH($E$7,GRID!$A$4:$A$10,0),MATCH(1,($U$2=GRID!$B$1:$AQ$1)*(КАЛЕНДАРЬ!BL12=GRID!$B$3:$AQ$3), 0)),
INDEX(GRID!$B$4:$AQ$10,MATCH($E$7,GRID!$A$4:$A$10,0),MATCH(1,($U$2=GRID!$B$1:$AQ$1)*(КАЛЕНДАРЬ!BL12=GRID!$B$3:$AQ$3), 0))*(1-GRID!$B$27))</f>
        <v>20300</v>
      </c>
      <c r="F528" s="35" cm="1">
        <f t="array" ref="F528">IF($I$2="Открытый тариф",
INDEX(GRID!$B$13:$AQ$19,MATCH($E$7,GRID!$A$13:$A$19,0),MATCH(1,($U$2=GRID!$B$1:$AQ$1)*(КАЛЕНДАРЬ!$BL12=GRID!$B$3:$AQ$3), 0)),
INDEX(GRID!$B$13:$AQ$19,MATCH($E$7,GRID!$A$13:$A$19,0),MATCH(1,($U$2=GRID!$B$1:$AQ$1)*(КАЛЕНДАРЬ!$BL12=GRID!$B$3:$AQ$3), 0))*(1-GRID!$B$27))</f>
        <v>23300</v>
      </c>
      <c r="G528" s="35" cm="1">
        <f t="array" ref="G528">IF($I$2="Открытый тариф",
INDEX(GRID!$B$4:$AQ$10,MATCH($G$7,GRID!$A$4:$A$10,0),MATCH(1,($U$2=GRID!$B$1:$AQ$1)*(КАЛЕНДАРЬ!BL12=GRID!$B$3:$AQ$3), 0)),
INDEX(GRID!$B$4:$AQ$10,MATCH($G$7,GRID!$A$4:$A$10,0),MATCH(1,($U$2=GRID!$B$1:$AQ$1)*(КАЛЕНДАРЬ!BL12=GRID!$B$3:$AQ$3), 0))*(1-GRID!$B$27))</f>
        <v>21300</v>
      </c>
      <c r="H528" s="35" cm="1">
        <f t="array" ref="H528">IF($I$2="Открытый тариф",
INDEX(GRID!$B$13:$AQ$19,MATCH($G$7,GRID!$A$13:$A$19,0),MATCH(1,($U$2=GRID!$B$1:$AQ$1)*(КАЛЕНДАРЬ!$BL12=GRID!$B$3:$AQ$3), 0)),
INDEX(GRID!$B$13:$AQ$19,MATCH($G$7,GRID!$A$13:$A$19,0),MATCH(1,($U$2=GRID!$B$1:$AQ$1)*(КАЛЕНДАРЬ!$BL12=GRID!$B$3:$AQ$3), 0))*(1-GRID!$B$27))</f>
        <v>24300</v>
      </c>
      <c r="I528" s="35" cm="1">
        <f t="array" ref="I528">IF($I$2="Открытый тариф",
INDEX(GRID!$B$4:$AQ$10,MATCH($I$7,GRID!$A$4:$A$10,0),MATCH(1,($U$2=GRID!$B$1:$AQ$1)*(КАЛЕНДАРЬ!BL12=GRID!$B$3:$AQ$3), 0)),
INDEX(GRID!$B$4:$AQ$10,MATCH($I$7,GRID!$A$4:$A$10,0),MATCH(1,($U$2=GRID!$B$1:$AQ$1)*(КАЛЕНДАРЬ!BL12=GRID!$B$3:$AQ$3), 0))*(1-GRID!$B$27))</f>
        <v>28800</v>
      </c>
      <c r="J528" s="35" cm="1">
        <f t="array" ref="J528">IF($I$2="Открытый тариф",
INDEX(GRID!$B$13:$AQ$19,MATCH($I$7,GRID!$A$13:$A$19,0),MATCH(1,($U$2=GRID!$B$1:$AQ$1)*(КАЛЕНДАРЬ!$BL12=GRID!$B$3:$AQ$3), 0)),
INDEX(GRID!$B$13:$AQ$19,MATCH($I$7,GRID!$A$13:$A$19,0),MATCH(1,($U$2=GRID!$B$1:$AQ$1)*(КАЛЕНДАРЬ!$BL12=GRID!$B$3:$AQ$3), 0))*(1-GRID!$B$27))</f>
        <v>31800</v>
      </c>
      <c r="K528" s="35" cm="1">
        <f t="array" ref="K528">IF($I$2="Открытый тариф",
INDEX(GRID!$B$4:$AQ$10,MATCH($K$7,GRID!$A$4:$A$10,0),MATCH(1,($U$2=GRID!$B$1:$AQ$1)*(КАЛЕНДАРЬ!BL12=GRID!$B$3:$AQ$3), 0)),
INDEX(GRID!$B$4:$AQ$10,MATCH($K$7,GRID!$A$4:$A$10,0),MATCH(1,($U$2=GRID!$B$1:$AQ$1)*(КАЛЕНДАРЬ!BL12=GRID!$B$3:$AQ$3), 0))*(1-GRID!$B$27))</f>
        <v>30100</v>
      </c>
      <c r="L528" s="35" cm="1">
        <f t="array" ref="L528">IF($I$2="Открытый тариф",
INDEX(GRID!$B$13:$AQ$19,MATCH($K$7,GRID!$A$13:$A$19,0),MATCH(1,($U$2=GRID!$B$1:$AQ$1)*(КАЛЕНДАРЬ!$BL12=GRID!$B$3:$AQ$3), 0)),
INDEX(GRID!$B$13:$AQ$19,MATCH($K$7,GRID!$A$13:$A$19,0),MATCH(1,($U$2=GRID!$B$1:$AQ$1)*(КАЛЕНДАРЬ!$BL12=GRID!$B$3:$AQ$3), 0))*(1-GRID!$B$27))</f>
        <v>33100</v>
      </c>
      <c r="M528" s="35" cm="1">
        <f t="array" ref="M528">IF($I$2="Открытый тариф",
INDEX(GRID!$B$4:$AQ$10,MATCH($M$7,GRID!$A$4:$A$10,0),MATCH(1,($U$2=GRID!$B$1:$AQ$1)*(КАЛЕНДАРЬ!BL12=GRID!$B$3:$AQ$3), 0)),
INDEX(GRID!$B$4:$AQ$10,MATCH($M$7,GRID!$A$4:$A$10,0),MATCH(1,($U$2=GRID!$B$1:$AQ$1)*(КАЛЕНДАРЬ!BL12=GRID!$B$3:$AQ$3), 0))*(1-GRID!$B$27))</f>
        <v>37800</v>
      </c>
      <c r="N528" s="35" cm="1">
        <f t="array" ref="N528">IF($I$2="Открытый тариф",
INDEX(GRID!$B$13:$AQ$19,MATCH($M$7,GRID!$A$13:$A$19,0),MATCH(1,($U$2=GRID!$B$1:$AQ$1)*(КАЛЕНДАРЬ!$BL12=GRID!$B$3:$AQ$3), 0)),
INDEX(GRID!$B$13:$AQ$19,MATCH($M$7,GRID!$A$13:$A$19,0),MATCH(1,($U$2=GRID!$B$1:$AQ$1)*(КАЛЕНДАРЬ!$BL12=GRID!$B$3:$AQ$3), 0))*(1-GRID!$B$27))</f>
        <v>40800</v>
      </c>
      <c r="O528" s="35" cm="1">
        <f t="array" ref="O528">IF($I$2="Открытый тариф",
INDEX(GRID!$B$4:$AQ$10,MATCH($O$7,GRID!$A$4:$A$10,0),MATCH(1,($U$2=GRID!$B$1:$AQ$1)*(КАЛЕНДАРЬ!BL12=GRID!$B$3:$AQ$3), 0)),
INDEX(GRID!$B$4:$AQ$10,MATCH($O$7,GRID!$A$4:$A$10,0),MATCH(1,($U$2=GRID!$B$1:$AQ$1)*(КАЛЕНДАРЬ!BL12=GRID!$B$3:$AQ$3), 0))*(1-GRID!$B$27))</f>
        <v>76800</v>
      </c>
      <c r="P528" s="35" cm="1">
        <f t="array" ref="P528">IF($I$2="Открытый тариф",
INDEX(GRID!$B$13:$AQ$19,MATCH($O$7,GRID!$A$13:$A$19,0),MATCH(1,($U$2=GRID!$B$1:$AQ$1)*(КАЛЕНДАРЬ!$BL12=GRID!$B$3:$AQ$3), 0)),
INDEX(GRID!$B$13:$AQ$19,MATCH($O$7,GRID!$A$13:$A$19,0),MATCH(1,($U$2=GRID!$B$1:$AQ$1)*(КАЛЕНДАРЬ!$BL12=GRID!$B$3:$AQ$3), 0))*(1-GRID!$B$27))</f>
        <v>76800</v>
      </c>
    </row>
    <row r="529" spans="1:16" x14ac:dyDescent="0.2">
      <c r="A529" s="58" t="s">
        <v>18</v>
      </c>
      <c r="B529" s="59">
        <v>10</v>
      </c>
      <c r="C529" s="35" cm="1">
        <f t="array" ref="C529">IF($I$2="Открытый тариф",
INDEX(GRID!$B$4:$AQ$10,MATCH($C$7,GRID!$A$4:$A$10,0),MATCH(1,($U$2=GRID!$B$1:$AQ$1)*(КАЛЕНДАРЬ!BL13=GRID!$B$3:$AQ$3), 0)),
INDEX(GRID!$B$4:$AQ$10,MATCH($C$7,GRID!$A$4:$A$10,0),MATCH(1,($U$2=GRID!$B$1:$AQ$1)*(КАЛЕНДАРЬ!BL13=GRID!$B$3:$AQ$3), 0))*(1-GRID!$B$27))</f>
        <v>16800</v>
      </c>
      <c r="D529" s="35" cm="1">
        <f t="array" ref="D529">IF($I$2="Открытый тариф",
INDEX(GRID!$B$13:$AQ$19,MATCH($C$7,GRID!$A$13:$A$19,0),MATCH(1,($U$2=GRID!$B$1:$AQ$1)*(КАЛЕНДАРЬ!$BL13=GRID!$B$3:$AQ$3), 0)),
INDEX(GRID!$B$13:$AQ$19,MATCH($C$7,GRID!$A$13:$A$19,0),MATCH(1,($U$2=GRID!$B$1:$AQ$1)*(КАЛЕНДАРЬ!$BL13=GRID!$B$3:$AQ$3), 0))*(1-GRID!$B$27))</f>
        <v>19800</v>
      </c>
      <c r="E529" s="35" cm="1">
        <f t="array" ref="E529">IF($I$2="Открытый тариф",
INDEX(GRID!$B$4:$AQ$10,MATCH($E$7,GRID!$A$4:$A$10,0),MATCH(1,($U$2=GRID!$B$1:$AQ$1)*(КАЛЕНДАРЬ!BL13=GRID!$B$3:$AQ$3), 0)),
INDEX(GRID!$B$4:$AQ$10,MATCH($E$7,GRID!$A$4:$A$10,0),MATCH(1,($U$2=GRID!$B$1:$AQ$1)*(КАЛЕНДАРЬ!BL13=GRID!$B$3:$AQ$3), 0))*(1-GRID!$B$27))</f>
        <v>20300</v>
      </c>
      <c r="F529" s="35" cm="1">
        <f t="array" ref="F529">IF($I$2="Открытый тариф",
INDEX(GRID!$B$13:$AQ$19,MATCH($E$7,GRID!$A$13:$A$19,0),MATCH(1,($U$2=GRID!$B$1:$AQ$1)*(КАЛЕНДАРЬ!$BL13=GRID!$B$3:$AQ$3), 0)),
INDEX(GRID!$B$13:$AQ$19,MATCH($E$7,GRID!$A$13:$A$19,0),MATCH(1,($U$2=GRID!$B$1:$AQ$1)*(КАЛЕНДАРЬ!$BL13=GRID!$B$3:$AQ$3), 0))*(1-GRID!$B$27))</f>
        <v>23300</v>
      </c>
      <c r="G529" s="35" cm="1">
        <f t="array" ref="G529">IF($I$2="Открытый тариф",
INDEX(GRID!$B$4:$AQ$10,MATCH($G$7,GRID!$A$4:$A$10,0),MATCH(1,($U$2=GRID!$B$1:$AQ$1)*(КАЛЕНДАРЬ!BL13=GRID!$B$3:$AQ$3), 0)),
INDEX(GRID!$B$4:$AQ$10,MATCH($G$7,GRID!$A$4:$A$10,0),MATCH(1,($U$2=GRID!$B$1:$AQ$1)*(КАЛЕНДАРЬ!BL13=GRID!$B$3:$AQ$3), 0))*(1-GRID!$B$27))</f>
        <v>21300</v>
      </c>
      <c r="H529" s="35" cm="1">
        <f t="array" ref="H529">IF($I$2="Открытый тариф",
INDEX(GRID!$B$13:$AQ$19,MATCH($G$7,GRID!$A$13:$A$19,0),MATCH(1,($U$2=GRID!$B$1:$AQ$1)*(КАЛЕНДАРЬ!$BL13=GRID!$B$3:$AQ$3), 0)),
INDEX(GRID!$B$13:$AQ$19,MATCH($G$7,GRID!$A$13:$A$19,0),MATCH(1,($U$2=GRID!$B$1:$AQ$1)*(КАЛЕНДАРЬ!$BL13=GRID!$B$3:$AQ$3), 0))*(1-GRID!$B$27))</f>
        <v>24300</v>
      </c>
      <c r="I529" s="35" cm="1">
        <f t="array" ref="I529">IF($I$2="Открытый тариф",
INDEX(GRID!$B$4:$AQ$10,MATCH($I$7,GRID!$A$4:$A$10,0),MATCH(1,($U$2=GRID!$B$1:$AQ$1)*(КАЛЕНДАРЬ!BL13=GRID!$B$3:$AQ$3), 0)),
INDEX(GRID!$B$4:$AQ$10,MATCH($I$7,GRID!$A$4:$A$10,0),MATCH(1,($U$2=GRID!$B$1:$AQ$1)*(КАЛЕНДАРЬ!BL13=GRID!$B$3:$AQ$3), 0))*(1-GRID!$B$27))</f>
        <v>28800</v>
      </c>
      <c r="J529" s="35" cm="1">
        <f t="array" ref="J529">IF($I$2="Открытый тариф",
INDEX(GRID!$B$13:$AQ$19,MATCH($I$7,GRID!$A$13:$A$19,0),MATCH(1,($U$2=GRID!$B$1:$AQ$1)*(КАЛЕНДАРЬ!$BL13=GRID!$B$3:$AQ$3), 0)),
INDEX(GRID!$B$13:$AQ$19,MATCH($I$7,GRID!$A$13:$A$19,0),MATCH(1,($U$2=GRID!$B$1:$AQ$1)*(КАЛЕНДАРЬ!$BL13=GRID!$B$3:$AQ$3), 0))*(1-GRID!$B$27))</f>
        <v>31800</v>
      </c>
      <c r="K529" s="35" cm="1">
        <f t="array" ref="K529">IF($I$2="Открытый тариф",
INDEX(GRID!$B$4:$AQ$10,MATCH($K$7,GRID!$A$4:$A$10,0),MATCH(1,($U$2=GRID!$B$1:$AQ$1)*(КАЛЕНДАРЬ!BL13=GRID!$B$3:$AQ$3), 0)),
INDEX(GRID!$B$4:$AQ$10,MATCH($K$7,GRID!$A$4:$A$10,0),MATCH(1,($U$2=GRID!$B$1:$AQ$1)*(КАЛЕНДАРЬ!BL13=GRID!$B$3:$AQ$3), 0))*(1-GRID!$B$27))</f>
        <v>30100</v>
      </c>
      <c r="L529" s="35" cm="1">
        <f t="array" ref="L529">IF($I$2="Открытый тариф",
INDEX(GRID!$B$13:$AQ$19,MATCH($K$7,GRID!$A$13:$A$19,0),MATCH(1,($U$2=GRID!$B$1:$AQ$1)*(КАЛЕНДАРЬ!$BL13=GRID!$B$3:$AQ$3), 0)),
INDEX(GRID!$B$13:$AQ$19,MATCH($K$7,GRID!$A$13:$A$19,0),MATCH(1,($U$2=GRID!$B$1:$AQ$1)*(КАЛЕНДАРЬ!$BL13=GRID!$B$3:$AQ$3), 0))*(1-GRID!$B$27))</f>
        <v>33100</v>
      </c>
      <c r="M529" s="35" cm="1">
        <f t="array" ref="M529">IF($I$2="Открытый тариф",
INDEX(GRID!$B$4:$AQ$10,MATCH($M$7,GRID!$A$4:$A$10,0),MATCH(1,($U$2=GRID!$B$1:$AQ$1)*(КАЛЕНДАРЬ!BL13=GRID!$B$3:$AQ$3), 0)),
INDEX(GRID!$B$4:$AQ$10,MATCH($M$7,GRID!$A$4:$A$10,0),MATCH(1,($U$2=GRID!$B$1:$AQ$1)*(КАЛЕНДАРЬ!BL13=GRID!$B$3:$AQ$3), 0))*(1-GRID!$B$27))</f>
        <v>37800</v>
      </c>
      <c r="N529" s="35" cm="1">
        <f t="array" ref="N529">IF($I$2="Открытый тариф",
INDEX(GRID!$B$13:$AQ$19,MATCH($M$7,GRID!$A$13:$A$19,0),MATCH(1,($U$2=GRID!$B$1:$AQ$1)*(КАЛЕНДАРЬ!$BL13=GRID!$B$3:$AQ$3), 0)),
INDEX(GRID!$B$13:$AQ$19,MATCH($M$7,GRID!$A$13:$A$19,0),MATCH(1,($U$2=GRID!$B$1:$AQ$1)*(КАЛЕНДАРЬ!$BL13=GRID!$B$3:$AQ$3), 0))*(1-GRID!$B$27))</f>
        <v>40800</v>
      </c>
      <c r="O529" s="35" cm="1">
        <f t="array" ref="O529">IF($I$2="Открытый тариф",
INDEX(GRID!$B$4:$AQ$10,MATCH($O$7,GRID!$A$4:$A$10,0),MATCH(1,($U$2=GRID!$B$1:$AQ$1)*(КАЛЕНДАРЬ!BL13=GRID!$B$3:$AQ$3), 0)),
INDEX(GRID!$B$4:$AQ$10,MATCH($O$7,GRID!$A$4:$A$10,0),MATCH(1,($U$2=GRID!$B$1:$AQ$1)*(КАЛЕНДАРЬ!BL13=GRID!$B$3:$AQ$3), 0))*(1-GRID!$B$27))</f>
        <v>76800</v>
      </c>
      <c r="P529" s="35" cm="1">
        <f t="array" ref="P529">IF($I$2="Открытый тариф",
INDEX(GRID!$B$13:$AQ$19,MATCH($O$7,GRID!$A$13:$A$19,0),MATCH(1,($U$2=GRID!$B$1:$AQ$1)*(КАЛЕНДАРЬ!$BL13=GRID!$B$3:$AQ$3), 0)),
INDEX(GRID!$B$13:$AQ$19,MATCH($O$7,GRID!$A$13:$A$19,0),MATCH(1,($U$2=GRID!$B$1:$AQ$1)*(КАЛЕНДАРЬ!$BL13=GRID!$B$3:$AQ$3), 0))*(1-GRID!$B$27))</f>
        <v>76800</v>
      </c>
    </row>
    <row r="530" spans="1:16" x14ac:dyDescent="0.2">
      <c r="A530" s="58" t="s">
        <v>19</v>
      </c>
      <c r="B530" s="59">
        <v>11</v>
      </c>
      <c r="C530" s="35" cm="1">
        <f t="array" ref="C530">IF($I$2="Открытый тариф",
INDEX(GRID!$B$4:$AQ$10,MATCH($C$7,GRID!$A$4:$A$10,0),MATCH(1,($U$2=GRID!$B$1:$AQ$1)*(КАЛЕНДАРЬ!BL14=GRID!$B$3:$AQ$3), 0)),
INDEX(GRID!$B$4:$AQ$10,MATCH($C$7,GRID!$A$4:$A$10,0),MATCH(1,($U$2=GRID!$B$1:$AQ$1)*(КАЛЕНДАРЬ!BL14=GRID!$B$3:$AQ$3), 0))*(1-GRID!$B$27))</f>
        <v>18100</v>
      </c>
      <c r="D530" s="35" cm="1">
        <f t="array" ref="D530">IF($I$2="Открытый тариф",
INDEX(GRID!$B$13:$AQ$19,MATCH($C$7,GRID!$A$13:$A$19,0),MATCH(1,($U$2=GRID!$B$1:$AQ$1)*(КАЛЕНДАРЬ!$BL14=GRID!$B$3:$AQ$3), 0)),
INDEX(GRID!$B$13:$AQ$19,MATCH($C$7,GRID!$A$13:$A$19,0),MATCH(1,($U$2=GRID!$B$1:$AQ$1)*(КАЛЕНДАРЬ!$BL14=GRID!$B$3:$AQ$3), 0))*(1-GRID!$B$27))</f>
        <v>21100</v>
      </c>
      <c r="E530" s="35" cm="1">
        <f t="array" ref="E530">IF($I$2="Открытый тариф",
INDEX(GRID!$B$4:$AQ$10,MATCH($E$7,GRID!$A$4:$A$10,0),MATCH(1,($U$2=GRID!$B$1:$AQ$1)*(КАЛЕНДАРЬ!BL14=GRID!$B$3:$AQ$3), 0)),
INDEX(GRID!$B$4:$AQ$10,MATCH($E$7,GRID!$A$4:$A$10,0),MATCH(1,($U$2=GRID!$B$1:$AQ$1)*(КАЛЕНДАРЬ!BL14=GRID!$B$3:$AQ$3), 0))*(1-GRID!$B$27))</f>
        <v>21900</v>
      </c>
      <c r="F530" s="35" cm="1">
        <f t="array" ref="F530">IF($I$2="Открытый тариф",
INDEX(GRID!$B$13:$AQ$19,MATCH($E$7,GRID!$A$13:$A$19,0),MATCH(1,($U$2=GRID!$B$1:$AQ$1)*(КАЛЕНДАРЬ!$BL14=GRID!$B$3:$AQ$3), 0)),
INDEX(GRID!$B$13:$AQ$19,MATCH($E$7,GRID!$A$13:$A$19,0),MATCH(1,($U$2=GRID!$B$1:$AQ$1)*(КАЛЕНДАРЬ!$BL14=GRID!$B$3:$AQ$3), 0))*(1-GRID!$B$27))</f>
        <v>24900</v>
      </c>
      <c r="G530" s="35" cm="1">
        <f t="array" ref="G530">IF($I$2="Открытый тариф",
INDEX(GRID!$B$4:$AQ$10,MATCH($G$7,GRID!$A$4:$A$10,0),MATCH(1,($U$2=GRID!$B$1:$AQ$1)*(КАЛЕНДАРЬ!BL14=GRID!$B$3:$AQ$3), 0)),
INDEX(GRID!$B$4:$AQ$10,MATCH($G$7,GRID!$A$4:$A$10,0),MATCH(1,($U$2=GRID!$B$1:$AQ$1)*(КАЛЕНДАРЬ!BL14=GRID!$B$3:$AQ$3), 0))*(1-GRID!$B$27))</f>
        <v>22900</v>
      </c>
      <c r="H530" s="35" cm="1">
        <f t="array" ref="H530">IF($I$2="Открытый тариф",
INDEX(GRID!$B$13:$AQ$19,MATCH($G$7,GRID!$A$13:$A$19,0),MATCH(1,($U$2=GRID!$B$1:$AQ$1)*(КАЛЕНДАРЬ!$BL14=GRID!$B$3:$AQ$3), 0)),
INDEX(GRID!$B$13:$AQ$19,MATCH($G$7,GRID!$A$13:$A$19,0),MATCH(1,($U$2=GRID!$B$1:$AQ$1)*(КАЛЕНДАРЬ!$BL14=GRID!$B$3:$AQ$3), 0))*(1-GRID!$B$27))</f>
        <v>25900</v>
      </c>
      <c r="I530" s="35" cm="1">
        <f t="array" ref="I530">IF($I$2="Открытый тариф",
INDEX(GRID!$B$4:$AQ$10,MATCH($I$7,GRID!$A$4:$A$10,0),MATCH(1,($U$2=GRID!$B$1:$AQ$1)*(КАЛЕНДАРЬ!BL14=GRID!$B$3:$AQ$3), 0)),
INDEX(GRID!$B$4:$AQ$10,MATCH($I$7,GRID!$A$4:$A$10,0),MATCH(1,($U$2=GRID!$B$1:$AQ$1)*(КАЛЕНДАРЬ!BL14=GRID!$B$3:$AQ$3), 0))*(1-GRID!$B$27))</f>
        <v>30100</v>
      </c>
      <c r="J530" s="35" cm="1">
        <f t="array" ref="J530">IF($I$2="Открытый тариф",
INDEX(GRID!$B$13:$AQ$19,MATCH($I$7,GRID!$A$13:$A$19,0),MATCH(1,($U$2=GRID!$B$1:$AQ$1)*(КАЛЕНДАРЬ!$BL14=GRID!$B$3:$AQ$3), 0)),
INDEX(GRID!$B$13:$AQ$19,MATCH($I$7,GRID!$A$13:$A$19,0),MATCH(1,($U$2=GRID!$B$1:$AQ$1)*(КАЛЕНДАРЬ!$BL14=GRID!$B$3:$AQ$3), 0))*(1-GRID!$B$27))</f>
        <v>33100</v>
      </c>
      <c r="K530" s="35" cm="1">
        <f t="array" ref="K530">IF($I$2="Открытый тариф",
INDEX(GRID!$B$4:$AQ$10,MATCH($K$7,GRID!$A$4:$A$10,0),MATCH(1,($U$2=GRID!$B$1:$AQ$1)*(КАЛЕНДАРЬ!BL14=GRID!$B$3:$AQ$3), 0)),
INDEX(GRID!$B$4:$AQ$10,MATCH($K$7,GRID!$A$4:$A$10,0),MATCH(1,($U$2=GRID!$B$1:$AQ$1)*(КАЛЕНДАРЬ!BL14=GRID!$B$3:$AQ$3), 0))*(1-GRID!$B$27))</f>
        <v>32400</v>
      </c>
      <c r="L530" s="35" cm="1">
        <f t="array" ref="L530">IF($I$2="Открытый тариф",
INDEX(GRID!$B$13:$AQ$19,MATCH($K$7,GRID!$A$13:$A$19,0),MATCH(1,($U$2=GRID!$B$1:$AQ$1)*(КАЛЕНДАРЬ!$BL14=GRID!$B$3:$AQ$3), 0)),
INDEX(GRID!$B$13:$AQ$19,MATCH($K$7,GRID!$A$13:$A$19,0),MATCH(1,($U$2=GRID!$B$1:$AQ$1)*(КАЛЕНДАРЬ!$BL14=GRID!$B$3:$AQ$3), 0))*(1-GRID!$B$27))</f>
        <v>35400</v>
      </c>
      <c r="M530" s="35" cm="1">
        <f t="array" ref="M530">IF($I$2="Открытый тариф",
INDEX(GRID!$B$4:$AQ$10,MATCH($M$7,GRID!$A$4:$A$10,0),MATCH(1,($U$2=GRID!$B$1:$AQ$1)*(КАЛЕНДАРЬ!BL14=GRID!$B$3:$AQ$3), 0)),
INDEX(GRID!$B$4:$AQ$10,MATCH($M$7,GRID!$A$4:$A$10,0),MATCH(1,($U$2=GRID!$B$1:$AQ$1)*(КАЛЕНДАРЬ!BL14=GRID!$B$3:$AQ$3), 0))*(1-GRID!$B$27))</f>
        <v>40600</v>
      </c>
      <c r="N530" s="35" cm="1">
        <f t="array" ref="N530">IF($I$2="Открытый тариф",
INDEX(GRID!$B$13:$AQ$19,MATCH($M$7,GRID!$A$13:$A$19,0),MATCH(1,($U$2=GRID!$B$1:$AQ$1)*(КАЛЕНДАРЬ!$BL14=GRID!$B$3:$AQ$3), 0)),
INDEX(GRID!$B$13:$AQ$19,MATCH($M$7,GRID!$A$13:$A$19,0),MATCH(1,($U$2=GRID!$B$1:$AQ$1)*(КАЛЕНДАРЬ!$BL14=GRID!$B$3:$AQ$3), 0))*(1-GRID!$B$27))</f>
        <v>43600</v>
      </c>
      <c r="O530" s="35" cm="1">
        <f t="array" ref="O530">IF($I$2="Открытый тариф",
INDEX(GRID!$B$4:$AQ$10,MATCH($O$7,GRID!$A$4:$A$10,0),MATCH(1,($U$2=GRID!$B$1:$AQ$1)*(КАЛЕНДАРЬ!BL14=GRID!$B$3:$AQ$3), 0)),
INDEX(GRID!$B$4:$AQ$10,MATCH($O$7,GRID!$A$4:$A$10,0),MATCH(1,($U$2=GRID!$B$1:$AQ$1)*(КАЛЕНДАРЬ!BL14=GRID!$B$3:$AQ$3), 0))*(1-GRID!$B$27))</f>
        <v>83100</v>
      </c>
      <c r="P530" s="35" cm="1">
        <f t="array" ref="P530">IF($I$2="Открытый тариф",
INDEX(GRID!$B$13:$AQ$19,MATCH($O$7,GRID!$A$13:$A$19,0),MATCH(1,($U$2=GRID!$B$1:$AQ$1)*(КАЛЕНДАРЬ!$BL14=GRID!$B$3:$AQ$3), 0)),
INDEX(GRID!$B$13:$AQ$19,MATCH($O$7,GRID!$A$13:$A$19,0),MATCH(1,($U$2=GRID!$B$1:$AQ$1)*(КАЛЕНДАРЬ!$BL14=GRID!$B$3:$AQ$3), 0))*(1-GRID!$B$27))</f>
        <v>83100</v>
      </c>
    </row>
    <row r="531" spans="1:16" x14ac:dyDescent="0.2">
      <c r="A531" s="58" t="s">
        <v>20</v>
      </c>
      <c r="B531" s="59">
        <v>12</v>
      </c>
      <c r="C531" s="35" cm="1">
        <f t="array" ref="C531">IF($I$2="Открытый тариф",
INDEX(GRID!$B$4:$AQ$10,MATCH($C$7,GRID!$A$4:$A$10,0),MATCH(1,($U$2=GRID!$B$1:$AQ$1)*(КАЛЕНДАРЬ!BL15=GRID!$B$3:$AQ$3), 0)),
INDEX(GRID!$B$4:$AQ$10,MATCH($C$7,GRID!$A$4:$A$10,0),MATCH(1,($U$2=GRID!$B$1:$AQ$1)*(КАЛЕНДАРЬ!BL15=GRID!$B$3:$AQ$3), 0))*(1-GRID!$B$27))</f>
        <v>18100</v>
      </c>
      <c r="D531" s="35" cm="1">
        <f t="array" ref="D531">IF($I$2="Открытый тариф",
INDEX(GRID!$B$13:$AQ$19,MATCH($C$7,GRID!$A$13:$A$19,0),MATCH(1,($U$2=GRID!$B$1:$AQ$1)*(КАЛЕНДАРЬ!$BL15=GRID!$B$3:$AQ$3), 0)),
INDEX(GRID!$B$13:$AQ$19,MATCH($C$7,GRID!$A$13:$A$19,0),MATCH(1,($U$2=GRID!$B$1:$AQ$1)*(КАЛЕНДАРЬ!$BL15=GRID!$B$3:$AQ$3), 0))*(1-GRID!$B$27))</f>
        <v>21100</v>
      </c>
      <c r="E531" s="35" cm="1">
        <f t="array" ref="E531">IF($I$2="Открытый тариф",
INDEX(GRID!$B$4:$AQ$10,MATCH($E$7,GRID!$A$4:$A$10,0),MATCH(1,($U$2=GRID!$B$1:$AQ$1)*(КАЛЕНДАРЬ!BL15=GRID!$B$3:$AQ$3), 0)),
INDEX(GRID!$B$4:$AQ$10,MATCH($E$7,GRID!$A$4:$A$10,0),MATCH(1,($U$2=GRID!$B$1:$AQ$1)*(КАЛЕНДАРЬ!BL15=GRID!$B$3:$AQ$3), 0))*(1-GRID!$B$27))</f>
        <v>21900</v>
      </c>
      <c r="F531" s="35" cm="1">
        <f t="array" ref="F531">IF($I$2="Открытый тариф",
INDEX(GRID!$B$13:$AQ$19,MATCH($E$7,GRID!$A$13:$A$19,0),MATCH(1,($U$2=GRID!$B$1:$AQ$1)*(КАЛЕНДАРЬ!$BL15=GRID!$B$3:$AQ$3), 0)),
INDEX(GRID!$B$13:$AQ$19,MATCH($E$7,GRID!$A$13:$A$19,0),MATCH(1,($U$2=GRID!$B$1:$AQ$1)*(КАЛЕНДАРЬ!$BL15=GRID!$B$3:$AQ$3), 0))*(1-GRID!$B$27))</f>
        <v>24900</v>
      </c>
      <c r="G531" s="35" cm="1">
        <f t="array" ref="G531">IF($I$2="Открытый тариф",
INDEX(GRID!$B$4:$AQ$10,MATCH($G$7,GRID!$A$4:$A$10,0),MATCH(1,($U$2=GRID!$B$1:$AQ$1)*(КАЛЕНДАРЬ!BL15=GRID!$B$3:$AQ$3), 0)),
INDEX(GRID!$B$4:$AQ$10,MATCH($G$7,GRID!$A$4:$A$10,0),MATCH(1,($U$2=GRID!$B$1:$AQ$1)*(КАЛЕНДАРЬ!BL15=GRID!$B$3:$AQ$3), 0))*(1-GRID!$B$27))</f>
        <v>22900</v>
      </c>
      <c r="H531" s="35" cm="1">
        <f t="array" ref="H531">IF($I$2="Открытый тариф",
INDEX(GRID!$B$13:$AQ$19,MATCH($G$7,GRID!$A$13:$A$19,0),MATCH(1,($U$2=GRID!$B$1:$AQ$1)*(КАЛЕНДАРЬ!$BL15=GRID!$B$3:$AQ$3), 0)),
INDEX(GRID!$B$13:$AQ$19,MATCH($G$7,GRID!$A$13:$A$19,0),MATCH(1,($U$2=GRID!$B$1:$AQ$1)*(КАЛЕНДАРЬ!$BL15=GRID!$B$3:$AQ$3), 0))*(1-GRID!$B$27))</f>
        <v>25900</v>
      </c>
      <c r="I531" s="35" cm="1">
        <f t="array" ref="I531">IF($I$2="Открытый тариф",
INDEX(GRID!$B$4:$AQ$10,MATCH($I$7,GRID!$A$4:$A$10,0),MATCH(1,($U$2=GRID!$B$1:$AQ$1)*(КАЛЕНДАРЬ!BL15=GRID!$B$3:$AQ$3), 0)),
INDEX(GRID!$B$4:$AQ$10,MATCH($I$7,GRID!$A$4:$A$10,0),MATCH(1,($U$2=GRID!$B$1:$AQ$1)*(КАЛЕНДАРЬ!BL15=GRID!$B$3:$AQ$3), 0))*(1-GRID!$B$27))</f>
        <v>30100</v>
      </c>
      <c r="J531" s="35" cm="1">
        <f t="array" ref="J531">IF($I$2="Открытый тариф",
INDEX(GRID!$B$13:$AQ$19,MATCH($I$7,GRID!$A$13:$A$19,0),MATCH(1,($U$2=GRID!$B$1:$AQ$1)*(КАЛЕНДАРЬ!$BL15=GRID!$B$3:$AQ$3), 0)),
INDEX(GRID!$B$13:$AQ$19,MATCH($I$7,GRID!$A$13:$A$19,0),MATCH(1,($U$2=GRID!$B$1:$AQ$1)*(КАЛЕНДАРЬ!$BL15=GRID!$B$3:$AQ$3), 0))*(1-GRID!$B$27))</f>
        <v>33100</v>
      </c>
      <c r="K531" s="35" cm="1">
        <f t="array" ref="K531">IF($I$2="Открытый тариф",
INDEX(GRID!$B$4:$AQ$10,MATCH($K$7,GRID!$A$4:$A$10,0),MATCH(1,($U$2=GRID!$B$1:$AQ$1)*(КАЛЕНДАРЬ!BL15=GRID!$B$3:$AQ$3), 0)),
INDEX(GRID!$B$4:$AQ$10,MATCH($K$7,GRID!$A$4:$A$10,0),MATCH(1,($U$2=GRID!$B$1:$AQ$1)*(КАЛЕНДАРЬ!BL15=GRID!$B$3:$AQ$3), 0))*(1-GRID!$B$27))</f>
        <v>32400</v>
      </c>
      <c r="L531" s="35" cm="1">
        <f t="array" ref="L531">IF($I$2="Открытый тариф",
INDEX(GRID!$B$13:$AQ$19,MATCH($K$7,GRID!$A$13:$A$19,0),MATCH(1,($U$2=GRID!$B$1:$AQ$1)*(КАЛЕНДАРЬ!$BL15=GRID!$B$3:$AQ$3), 0)),
INDEX(GRID!$B$13:$AQ$19,MATCH($K$7,GRID!$A$13:$A$19,0),MATCH(1,($U$2=GRID!$B$1:$AQ$1)*(КАЛЕНДАРЬ!$BL15=GRID!$B$3:$AQ$3), 0))*(1-GRID!$B$27))</f>
        <v>35400</v>
      </c>
      <c r="M531" s="35" cm="1">
        <f t="array" ref="M531">IF($I$2="Открытый тариф",
INDEX(GRID!$B$4:$AQ$10,MATCH($M$7,GRID!$A$4:$A$10,0),MATCH(1,($U$2=GRID!$B$1:$AQ$1)*(КАЛЕНДАРЬ!BL15=GRID!$B$3:$AQ$3), 0)),
INDEX(GRID!$B$4:$AQ$10,MATCH($M$7,GRID!$A$4:$A$10,0),MATCH(1,($U$2=GRID!$B$1:$AQ$1)*(КАЛЕНДАРЬ!BL15=GRID!$B$3:$AQ$3), 0))*(1-GRID!$B$27))</f>
        <v>40600</v>
      </c>
      <c r="N531" s="35" cm="1">
        <f t="array" ref="N531">IF($I$2="Открытый тариф",
INDEX(GRID!$B$13:$AQ$19,MATCH($M$7,GRID!$A$13:$A$19,0),MATCH(1,($U$2=GRID!$B$1:$AQ$1)*(КАЛЕНДАРЬ!$BL15=GRID!$B$3:$AQ$3), 0)),
INDEX(GRID!$B$13:$AQ$19,MATCH($M$7,GRID!$A$13:$A$19,0),MATCH(1,($U$2=GRID!$B$1:$AQ$1)*(КАЛЕНДАРЬ!$BL15=GRID!$B$3:$AQ$3), 0))*(1-GRID!$B$27))</f>
        <v>43600</v>
      </c>
      <c r="O531" s="35" cm="1">
        <f t="array" ref="O531">IF($I$2="Открытый тариф",
INDEX(GRID!$B$4:$AQ$10,MATCH($O$7,GRID!$A$4:$A$10,0),MATCH(1,($U$2=GRID!$B$1:$AQ$1)*(КАЛЕНДАРЬ!BL15=GRID!$B$3:$AQ$3), 0)),
INDEX(GRID!$B$4:$AQ$10,MATCH($O$7,GRID!$A$4:$A$10,0),MATCH(1,($U$2=GRID!$B$1:$AQ$1)*(КАЛЕНДАРЬ!BL15=GRID!$B$3:$AQ$3), 0))*(1-GRID!$B$27))</f>
        <v>83100</v>
      </c>
      <c r="P531" s="35" cm="1">
        <f t="array" ref="P531">IF($I$2="Открытый тариф",
INDEX(GRID!$B$13:$AQ$19,MATCH($O$7,GRID!$A$13:$A$19,0),MATCH(1,($U$2=GRID!$B$1:$AQ$1)*(КАЛЕНДАРЬ!$BL15=GRID!$B$3:$AQ$3), 0)),
INDEX(GRID!$B$13:$AQ$19,MATCH($O$7,GRID!$A$13:$A$19,0),MATCH(1,($U$2=GRID!$B$1:$AQ$1)*(КАЛЕНДАРЬ!$BL15=GRID!$B$3:$AQ$3), 0))*(1-GRID!$B$27))</f>
        <v>83100</v>
      </c>
    </row>
    <row r="532" spans="1:16" x14ac:dyDescent="0.2">
      <c r="A532" s="58" t="s">
        <v>14</v>
      </c>
      <c r="B532" s="59">
        <v>13</v>
      </c>
      <c r="C532" s="35" cm="1">
        <f t="array" ref="C532">IF($I$2="Открытый тариф",
INDEX(GRID!$B$4:$AQ$10,MATCH($C$7,GRID!$A$4:$A$10,0),MATCH(1,($U$2=GRID!$B$1:$AQ$1)*(КАЛЕНДАРЬ!BL16=GRID!$B$3:$AQ$3), 0)),
INDEX(GRID!$B$4:$AQ$10,MATCH($C$7,GRID!$A$4:$A$10,0),MATCH(1,($U$2=GRID!$B$1:$AQ$1)*(КАЛЕНДАРЬ!BL16=GRID!$B$3:$AQ$3), 0))*(1-GRID!$B$27))</f>
        <v>16800</v>
      </c>
      <c r="D532" s="35" cm="1">
        <f t="array" ref="D532">IF($I$2="Открытый тариф",
INDEX(GRID!$B$13:$AQ$19,MATCH($C$7,GRID!$A$13:$A$19,0),MATCH(1,($U$2=GRID!$B$1:$AQ$1)*(КАЛЕНДАРЬ!$BL16=GRID!$B$3:$AQ$3), 0)),
INDEX(GRID!$B$13:$AQ$19,MATCH($C$7,GRID!$A$13:$A$19,0),MATCH(1,($U$2=GRID!$B$1:$AQ$1)*(КАЛЕНДАРЬ!$BL16=GRID!$B$3:$AQ$3), 0))*(1-GRID!$B$27))</f>
        <v>19800</v>
      </c>
      <c r="E532" s="35" cm="1">
        <f t="array" ref="E532">IF($I$2="Открытый тариф",
INDEX(GRID!$B$4:$AQ$10,MATCH($E$7,GRID!$A$4:$A$10,0),MATCH(1,($U$2=GRID!$B$1:$AQ$1)*(КАЛЕНДАРЬ!BL16=GRID!$B$3:$AQ$3), 0)),
INDEX(GRID!$B$4:$AQ$10,MATCH($E$7,GRID!$A$4:$A$10,0),MATCH(1,($U$2=GRID!$B$1:$AQ$1)*(КАЛЕНДАРЬ!BL16=GRID!$B$3:$AQ$3), 0))*(1-GRID!$B$27))</f>
        <v>20300</v>
      </c>
      <c r="F532" s="35" cm="1">
        <f t="array" ref="F532">IF($I$2="Открытый тариф",
INDEX(GRID!$B$13:$AQ$19,MATCH($E$7,GRID!$A$13:$A$19,0),MATCH(1,($U$2=GRID!$B$1:$AQ$1)*(КАЛЕНДАРЬ!$BL16=GRID!$B$3:$AQ$3), 0)),
INDEX(GRID!$B$13:$AQ$19,MATCH($E$7,GRID!$A$13:$A$19,0),MATCH(1,($U$2=GRID!$B$1:$AQ$1)*(КАЛЕНДАРЬ!$BL16=GRID!$B$3:$AQ$3), 0))*(1-GRID!$B$27))</f>
        <v>23300</v>
      </c>
      <c r="G532" s="35" cm="1">
        <f t="array" ref="G532">IF($I$2="Открытый тариф",
INDEX(GRID!$B$4:$AQ$10,MATCH($G$7,GRID!$A$4:$A$10,0),MATCH(1,($U$2=GRID!$B$1:$AQ$1)*(КАЛЕНДАРЬ!BL16=GRID!$B$3:$AQ$3), 0)),
INDEX(GRID!$B$4:$AQ$10,MATCH($G$7,GRID!$A$4:$A$10,0),MATCH(1,($U$2=GRID!$B$1:$AQ$1)*(КАЛЕНДАРЬ!BL16=GRID!$B$3:$AQ$3), 0))*(1-GRID!$B$27))</f>
        <v>21300</v>
      </c>
      <c r="H532" s="35" cm="1">
        <f t="array" ref="H532">IF($I$2="Открытый тариф",
INDEX(GRID!$B$13:$AQ$19,MATCH($G$7,GRID!$A$13:$A$19,0),MATCH(1,($U$2=GRID!$B$1:$AQ$1)*(КАЛЕНДАРЬ!$BL16=GRID!$B$3:$AQ$3), 0)),
INDEX(GRID!$B$13:$AQ$19,MATCH($G$7,GRID!$A$13:$A$19,0),MATCH(1,($U$2=GRID!$B$1:$AQ$1)*(КАЛЕНДАРЬ!$BL16=GRID!$B$3:$AQ$3), 0))*(1-GRID!$B$27))</f>
        <v>24300</v>
      </c>
      <c r="I532" s="35" cm="1">
        <f t="array" ref="I532">IF($I$2="Открытый тариф",
INDEX(GRID!$B$4:$AQ$10,MATCH($I$7,GRID!$A$4:$A$10,0),MATCH(1,($U$2=GRID!$B$1:$AQ$1)*(КАЛЕНДАРЬ!BL16=GRID!$B$3:$AQ$3), 0)),
INDEX(GRID!$B$4:$AQ$10,MATCH($I$7,GRID!$A$4:$A$10,0),MATCH(1,($U$2=GRID!$B$1:$AQ$1)*(КАЛЕНДАРЬ!BL16=GRID!$B$3:$AQ$3), 0))*(1-GRID!$B$27))</f>
        <v>28800</v>
      </c>
      <c r="J532" s="35" cm="1">
        <f t="array" ref="J532">IF($I$2="Открытый тариф",
INDEX(GRID!$B$13:$AQ$19,MATCH($I$7,GRID!$A$13:$A$19,0),MATCH(1,($U$2=GRID!$B$1:$AQ$1)*(КАЛЕНДАРЬ!$BL16=GRID!$B$3:$AQ$3), 0)),
INDEX(GRID!$B$13:$AQ$19,MATCH($I$7,GRID!$A$13:$A$19,0),MATCH(1,($U$2=GRID!$B$1:$AQ$1)*(КАЛЕНДАРЬ!$BL16=GRID!$B$3:$AQ$3), 0))*(1-GRID!$B$27))</f>
        <v>31800</v>
      </c>
      <c r="K532" s="35" cm="1">
        <f t="array" ref="K532">IF($I$2="Открытый тариф",
INDEX(GRID!$B$4:$AQ$10,MATCH($K$7,GRID!$A$4:$A$10,0),MATCH(1,($U$2=GRID!$B$1:$AQ$1)*(КАЛЕНДАРЬ!BL16=GRID!$B$3:$AQ$3), 0)),
INDEX(GRID!$B$4:$AQ$10,MATCH($K$7,GRID!$A$4:$A$10,0),MATCH(1,($U$2=GRID!$B$1:$AQ$1)*(КАЛЕНДАРЬ!BL16=GRID!$B$3:$AQ$3), 0))*(1-GRID!$B$27))</f>
        <v>30100</v>
      </c>
      <c r="L532" s="35" cm="1">
        <f t="array" ref="L532">IF($I$2="Открытый тариф",
INDEX(GRID!$B$13:$AQ$19,MATCH($K$7,GRID!$A$13:$A$19,0),MATCH(1,($U$2=GRID!$B$1:$AQ$1)*(КАЛЕНДАРЬ!$BL16=GRID!$B$3:$AQ$3), 0)),
INDEX(GRID!$B$13:$AQ$19,MATCH($K$7,GRID!$A$13:$A$19,0),MATCH(1,($U$2=GRID!$B$1:$AQ$1)*(КАЛЕНДАРЬ!$BL16=GRID!$B$3:$AQ$3), 0))*(1-GRID!$B$27))</f>
        <v>33100</v>
      </c>
      <c r="M532" s="35" cm="1">
        <f t="array" ref="M532">IF($I$2="Открытый тариф",
INDEX(GRID!$B$4:$AQ$10,MATCH($M$7,GRID!$A$4:$A$10,0),MATCH(1,($U$2=GRID!$B$1:$AQ$1)*(КАЛЕНДАРЬ!BL16=GRID!$B$3:$AQ$3), 0)),
INDEX(GRID!$B$4:$AQ$10,MATCH($M$7,GRID!$A$4:$A$10,0),MATCH(1,($U$2=GRID!$B$1:$AQ$1)*(КАЛЕНДАРЬ!BL16=GRID!$B$3:$AQ$3), 0))*(1-GRID!$B$27))</f>
        <v>37800</v>
      </c>
      <c r="N532" s="35" cm="1">
        <f t="array" ref="N532">IF($I$2="Открытый тариф",
INDEX(GRID!$B$13:$AQ$19,MATCH($M$7,GRID!$A$13:$A$19,0),MATCH(1,($U$2=GRID!$B$1:$AQ$1)*(КАЛЕНДАРЬ!$BL16=GRID!$B$3:$AQ$3), 0)),
INDEX(GRID!$B$13:$AQ$19,MATCH($M$7,GRID!$A$13:$A$19,0),MATCH(1,($U$2=GRID!$B$1:$AQ$1)*(КАЛЕНДАРЬ!$BL16=GRID!$B$3:$AQ$3), 0))*(1-GRID!$B$27))</f>
        <v>40800</v>
      </c>
      <c r="O532" s="35" cm="1">
        <f t="array" ref="O532">IF($I$2="Открытый тариф",
INDEX(GRID!$B$4:$AQ$10,MATCH($O$7,GRID!$A$4:$A$10,0),MATCH(1,($U$2=GRID!$B$1:$AQ$1)*(КАЛЕНДАРЬ!BL16=GRID!$B$3:$AQ$3), 0)),
INDEX(GRID!$B$4:$AQ$10,MATCH($O$7,GRID!$A$4:$A$10,0),MATCH(1,($U$2=GRID!$B$1:$AQ$1)*(КАЛЕНДАРЬ!BL16=GRID!$B$3:$AQ$3), 0))*(1-GRID!$B$27))</f>
        <v>76800</v>
      </c>
      <c r="P532" s="35" cm="1">
        <f t="array" ref="P532">IF($I$2="Открытый тариф",
INDEX(GRID!$B$13:$AQ$19,MATCH($O$7,GRID!$A$13:$A$19,0),MATCH(1,($U$2=GRID!$B$1:$AQ$1)*(КАЛЕНДАРЬ!$BL16=GRID!$B$3:$AQ$3), 0)),
INDEX(GRID!$B$13:$AQ$19,MATCH($O$7,GRID!$A$13:$A$19,0),MATCH(1,($U$2=GRID!$B$1:$AQ$1)*(КАЛЕНДАРЬ!$BL16=GRID!$B$3:$AQ$3), 0))*(1-GRID!$B$27))</f>
        <v>76800</v>
      </c>
    </row>
    <row r="533" spans="1:16" x14ac:dyDescent="0.2">
      <c r="A533" s="58" t="s">
        <v>15</v>
      </c>
      <c r="B533" s="59">
        <v>14</v>
      </c>
      <c r="C533" s="35" cm="1">
        <f t="array" ref="C533">IF($I$2="Открытый тариф",
INDEX(GRID!$B$4:$AQ$10,MATCH($C$7,GRID!$A$4:$A$10,0),MATCH(1,($U$2=GRID!$B$1:$AQ$1)*(КАЛЕНДАРЬ!BL17=GRID!$B$3:$AQ$3), 0)),
INDEX(GRID!$B$4:$AQ$10,MATCH($C$7,GRID!$A$4:$A$10,0),MATCH(1,($U$2=GRID!$B$1:$AQ$1)*(КАЛЕНДАРЬ!BL17=GRID!$B$3:$AQ$3), 0))*(1-GRID!$B$27))</f>
        <v>16800</v>
      </c>
      <c r="D533" s="35" cm="1">
        <f t="array" ref="D533">IF($I$2="Открытый тариф",
INDEX(GRID!$B$13:$AQ$19,MATCH($C$7,GRID!$A$13:$A$19,0),MATCH(1,($U$2=GRID!$B$1:$AQ$1)*(КАЛЕНДАРЬ!$BL17=GRID!$B$3:$AQ$3), 0)),
INDEX(GRID!$B$13:$AQ$19,MATCH($C$7,GRID!$A$13:$A$19,0),MATCH(1,($U$2=GRID!$B$1:$AQ$1)*(КАЛЕНДАРЬ!$BL17=GRID!$B$3:$AQ$3), 0))*(1-GRID!$B$27))</f>
        <v>19800</v>
      </c>
      <c r="E533" s="35" cm="1">
        <f t="array" ref="E533">IF($I$2="Открытый тариф",
INDEX(GRID!$B$4:$AQ$10,MATCH($E$7,GRID!$A$4:$A$10,0),MATCH(1,($U$2=GRID!$B$1:$AQ$1)*(КАЛЕНДАРЬ!BL17=GRID!$B$3:$AQ$3), 0)),
INDEX(GRID!$B$4:$AQ$10,MATCH($E$7,GRID!$A$4:$A$10,0),MATCH(1,($U$2=GRID!$B$1:$AQ$1)*(КАЛЕНДАРЬ!BL17=GRID!$B$3:$AQ$3), 0))*(1-GRID!$B$27))</f>
        <v>20300</v>
      </c>
      <c r="F533" s="35" cm="1">
        <f t="array" ref="F533">IF($I$2="Открытый тариф",
INDEX(GRID!$B$13:$AQ$19,MATCH($E$7,GRID!$A$13:$A$19,0),MATCH(1,($U$2=GRID!$B$1:$AQ$1)*(КАЛЕНДАРЬ!$BL17=GRID!$B$3:$AQ$3), 0)),
INDEX(GRID!$B$13:$AQ$19,MATCH($E$7,GRID!$A$13:$A$19,0),MATCH(1,($U$2=GRID!$B$1:$AQ$1)*(КАЛЕНДАРЬ!$BL17=GRID!$B$3:$AQ$3), 0))*(1-GRID!$B$27))</f>
        <v>23300</v>
      </c>
      <c r="G533" s="35" cm="1">
        <f t="array" ref="G533">IF($I$2="Открытый тариф",
INDEX(GRID!$B$4:$AQ$10,MATCH($G$7,GRID!$A$4:$A$10,0),MATCH(1,($U$2=GRID!$B$1:$AQ$1)*(КАЛЕНДАРЬ!BL17=GRID!$B$3:$AQ$3), 0)),
INDEX(GRID!$B$4:$AQ$10,MATCH($G$7,GRID!$A$4:$A$10,0),MATCH(1,($U$2=GRID!$B$1:$AQ$1)*(КАЛЕНДАРЬ!BL17=GRID!$B$3:$AQ$3), 0))*(1-GRID!$B$27))</f>
        <v>21300</v>
      </c>
      <c r="H533" s="35" cm="1">
        <f t="array" ref="H533">IF($I$2="Открытый тариф",
INDEX(GRID!$B$13:$AQ$19,MATCH($G$7,GRID!$A$13:$A$19,0),MATCH(1,($U$2=GRID!$B$1:$AQ$1)*(КАЛЕНДАРЬ!$BL17=GRID!$B$3:$AQ$3), 0)),
INDEX(GRID!$B$13:$AQ$19,MATCH($G$7,GRID!$A$13:$A$19,0),MATCH(1,($U$2=GRID!$B$1:$AQ$1)*(КАЛЕНДАРЬ!$BL17=GRID!$B$3:$AQ$3), 0))*(1-GRID!$B$27))</f>
        <v>24300</v>
      </c>
      <c r="I533" s="35" cm="1">
        <f t="array" ref="I533">IF($I$2="Открытый тариф",
INDEX(GRID!$B$4:$AQ$10,MATCH($I$7,GRID!$A$4:$A$10,0),MATCH(1,($U$2=GRID!$B$1:$AQ$1)*(КАЛЕНДАРЬ!BL17=GRID!$B$3:$AQ$3), 0)),
INDEX(GRID!$B$4:$AQ$10,MATCH($I$7,GRID!$A$4:$A$10,0),MATCH(1,($U$2=GRID!$B$1:$AQ$1)*(КАЛЕНДАРЬ!BL17=GRID!$B$3:$AQ$3), 0))*(1-GRID!$B$27))</f>
        <v>28800</v>
      </c>
      <c r="J533" s="35" cm="1">
        <f t="array" ref="J533">IF($I$2="Открытый тариф",
INDEX(GRID!$B$13:$AQ$19,MATCH($I$7,GRID!$A$13:$A$19,0),MATCH(1,($U$2=GRID!$B$1:$AQ$1)*(КАЛЕНДАРЬ!$BL17=GRID!$B$3:$AQ$3), 0)),
INDEX(GRID!$B$13:$AQ$19,MATCH($I$7,GRID!$A$13:$A$19,0),MATCH(1,($U$2=GRID!$B$1:$AQ$1)*(КАЛЕНДАРЬ!$BL17=GRID!$B$3:$AQ$3), 0))*(1-GRID!$B$27))</f>
        <v>31800</v>
      </c>
      <c r="K533" s="35" cm="1">
        <f t="array" ref="K533">IF($I$2="Открытый тариф",
INDEX(GRID!$B$4:$AQ$10,MATCH($K$7,GRID!$A$4:$A$10,0),MATCH(1,($U$2=GRID!$B$1:$AQ$1)*(КАЛЕНДАРЬ!BL17=GRID!$B$3:$AQ$3), 0)),
INDEX(GRID!$B$4:$AQ$10,MATCH($K$7,GRID!$A$4:$A$10,0),MATCH(1,($U$2=GRID!$B$1:$AQ$1)*(КАЛЕНДАРЬ!BL17=GRID!$B$3:$AQ$3), 0))*(1-GRID!$B$27))</f>
        <v>30100</v>
      </c>
      <c r="L533" s="35" cm="1">
        <f t="array" ref="L533">IF($I$2="Открытый тариф",
INDEX(GRID!$B$13:$AQ$19,MATCH($K$7,GRID!$A$13:$A$19,0),MATCH(1,($U$2=GRID!$B$1:$AQ$1)*(КАЛЕНДАРЬ!$BL17=GRID!$B$3:$AQ$3), 0)),
INDEX(GRID!$B$13:$AQ$19,MATCH($K$7,GRID!$A$13:$A$19,0),MATCH(1,($U$2=GRID!$B$1:$AQ$1)*(КАЛЕНДАРЬ!$BL17=GRID!$B$3:$AQ$3), 0))*(1-GRID!$B$27))</f>
        <v>33100</v>
      </c>
      <c r="M533" s="35" cm="1">
        <f t="array" ref="M533">IF($I$2="Открытый тариф",
INDEX(GRID!$B$4:$AQ$10,MATCH($M$7,GRID!$A$4:$A$10,0),MATCH(1,($U$2=GRID!$B$1:$AQ$1)*(КАЛЕНДАРЬ!BL17=GRID!$B$3:$AQ$3), 0)),
INDEX(GRID!$B$4:$AQ$10,MATCH($M$7,GRID!$A$4:$A$10,0),MATCH(1,($U$2=GRID!$B$1:$AQ$1)*(КАЛЕНДАРЬ!BL17=GRID!$B$3:$AQ$3), 0))*(1-GRID!$B$27))</f>
        <v>37800</v>
      </c>
      <c r="N533" s="35" cm="1">
        <f t="array" ref="N533">IF($I$2="Открытый тариф",
INDEX(GRID!$B$13:$AQ$19,MATCH($M$7,GRID!$A$13:$A$19,0),MATCH(1,($U$2=GRID!$B$1:$AQ$1)*(КАЛЕНДАРЬ!$BL17=GRID!$B$3:$AQ$3), 0)),
INDEX(GRID!$B$13:$AQ$19,MATCH($M$7,GRID!$A$13:$A$19,0),MATCH(1,($U$2=GRID!$B$1:$AQ$1)*(КАЛЕНДАРЬ!$BL17=GRID!$B$3:$AQ$3), 0))*(1-GRID!$B$27))</f>
        <v>40800</v>
      </c>
      <c r="O533" s="35" cm="1">
        <f t="array" ref="O533">IF($I$2="Открытый тариф",
INDEX(GRID!$B$4:$AQ$10,MATCH($O$7,GRID!$A$4:$A$10,0),MATCH(1,($U$2=GRID!$B$1:$AQ$1)*(КАЛЕНДАРЬ!BL17=GRID!$B$3:$AQ$3), 0)),
INDEX(GRID!$B$4:$AQ$10,MATCH($O$7,GRID!$A$4:$A$10,0),MATCH(1,($U$2=GRID!$B$1:$AQ$1)*(КАЛЕНДАРЬ!BL17=GRID!$B$3:$AQ$3), 0))*(1-GRID!$B$27))</f>
        <v>76800</v>
      </c>
      <c r="P533" s="35" cm="1">
        <f t="array" ref="P533">IF($I$2="Открытый тариф",
INDEX(GRID!$B$13:$AQ$19,MATCH($O$7,GRID!$A$13:$A$19,0),MATCH(1,($U$2=GRID!$B$1:$AQ$1)*(КАЛЕНДАРЬ!$BL17=GRID!$B$3:$AQ$3), 0)),
INDEX(GRID!$B$13:$AQ$19,MATCH($O$7,GRID!$A$13:$A$19,0),MATCH(1,($U$2=GRID!$B$1:$AQ$1)*(КАЛЕНДАРЬ!$BL17=GRID!$B$3:$AQ$3), 0))*(1-GRID!$B$27))</f>
        <v>76800</v>
      </c>
    </row>
    <row r="534" spans="1:16" x14ac:dyDescent="0.2">
      <c r="A534" s="58" t="s">
        <v>16</v>
      </c>
      <c r="B534" s="59">
        <v>15</v>
      </c>
      <c r="C534" s="35" cm="1">
        <f t="array" ref="C534">IF($I$2="Открытый тариф",
INDEX(GRID!$B$4:$AQ$10,MATCH($C$7,GRID!$A$4:$A$10,0),MATCH(1,($U$2=GRID!$B$1:$AQ$1)*(КАЛЕНДАРЬ!BL18=GRID!$B$3:$AQ$3), 0)),
INDEX(GRID!$B$4:$AQ$10,MATCH($C$7,GRID!$A$4:$A$10,0),MATCH(1,($U$2=GRID!$B$1:$AQ$1)*(КАЛЕНДАРЬ!BL18=GRID!$B$3:$AQ$3), 0))*(1-GRID!$B$27))</f>
        <v>16800</v>
      </c>
      <c r="D534" s="35" cm="1">
        <f t="array" ref="D534">IF($I$2="Открытый тариф",
INDEX(GRID!$B$13:$AQ$19,MATCH($C$7,GRID!$A$13:$A$19,0),MATCH(1,($U$2=GRID!$B$1:$AQ$1)*(КАЛЕНДАРЬ!$BL18=GRID!$B$3:$AQ$3), 0)),
INDEX(GRID!$B$13:$AQ$19,MATCH($C$7,GRID!$A$13:$A$19,0),MATCH(1,($U$2=GRID!$B$1:$AQ$1)*(КАЛЕНДАРЬ!$BL18=GRID!$B$3:$AQ$3), 0))*(1-GRID!$B$27))</f>
        <v>19800</v>
      </c>
      <c r="E534" s="35" cm="1">
        <f t="array" ref="E534">IF($I$2="Открытый тариф",
INDEX(GRID!$B$4:$AQ$10,MATCH($E$7,GRID!$A$4:$A$10,0),MATCH(1,($U$2=GRID!$B$1:$AQ$1)*(КАЛЕНДАРЬ!BL18=GRID!$B$3:$AQ$3), 0)),
INDEX(GRID!$B$4:$AQ$10,MATCH($E$7,GRID!$A$4:$A$10,0),MATCH(1,($U$2=GRID!$B$1:$AQ$1)*(КАЛЕНДАРЬ!BL18=GRID!$B$3:$AQ$3), 0))*(1-GRID!$B$27))</f>
        <v>20300</v>
      </c>
      <c r="F534" s="35" cm="1">
        <f t="array" ref="F534">IF($I$2="Открытый тариф",
INDEX(GRID!$B$13:$AQ$19,MATCH($E$7,GRID!$A$13:$A$19,0),MATCH(1,($U$2=GRID!$B$1:$AQ$1)*(КАЛЕНДАРЬ!$BL18=GRID!$B$3:$AQ$3), 0)),
INDEX(GRID!$B$13:$AQ$19,MATCH($E$7,GRID!$A$13:$A$19,0),MATCH(1,($U$2=GRID!$B$1:$AQ$1)*(КАЛЕНДАРЬ!$BL18=GRID!$B$3:$AQ$3), 0))*(1-GRID!$B$27))</f>
        <v>23300</v>
      </c>
      <c r="G534" s="35" cm="1">
        <f t="array" ref="G534">IF($I$2="Открытый тариф",
INDEX(GRID!$B$4:$AQ$10,MATCH($G$7,GRID!$A$4:$A$10,0),MATCH(1,($U$2=GRID!$B$1:$AQ$1)*(КАЛЕНДАРЬ!BL18=GRID!$B$3:$AQ$3), 0)),
INDEX(GRID!$B$4:$AQ$10,MATCH($G$7,GRID!$A$4:$A$10,0),MATCH(1,($U$2=GRID!$B$1:$AQ$1)*(КАЛЕНДАРЬ!BL18=GRID!$B$3:$AQ$3), 0))*(1-GRID!$B$27))</f>
        <v>21300</v>
      </c>
      <c r="H534" s="35" cm="1">
        <f t="array" ref="H534">IF($I$2="Открытый тариф",
INDEX(GRID!$B$13:$AQ$19,MATCH($G$7,GRID!$A$13:$A$19,0),MATCH(1,($U$2=GRID!$B$1:$AQ$1)*(КАЛЕНДАРЬ!$BL18=GRID!$B$3:$AQ$3), 0)),
INDEX(GRID!$B$13:$AQ$19,MATCH($G$7,GRID!$A$13:$A$19,0),MATCH(1,($U$2=GRID!$B$1:$AQ$1)*(КАЛЕНДАРЬ!$BL18=GRID!$B$3:$AQ$3), 0))*(1-GRID!$B$27))</f>
        <v>24300</v>
      </c>
      <c r="I534" s="35" cm="1">
        <f t="array" ref="I534">IF($I$2="Открытый тариф",
INDEX(GRID!$B$4:$AQ$10,MATCH($I$7,GRID!$A$4:$A$10,0),MATCH(1,($U$2=GRID!$B$1:$AQ$1)*(КАЛЕНДАРЬ!BL18=GRID!$B$3:$AQ$3), 0)),
INDEX(GRID!$B$4:$AQ$10,MATCH($I$7,GRID!$A$4:$A$10,0),MATCH(1,($U$2=GRID!$B$1:$AQ$1)*(КАЛЕНДАРЬ!BL18=GRID!$B$3:$AQ$3), 0))*(1-GRID!$B$27))</f>
        <v>28800</v>
      </c>
      <c r="J534" s="35" cm="1">
        <f t="array" ref="J534">IF($I$2="Открытый тариф",
INDEX(GRID!$B$13:$AQ$19,MATCH($I$7,GRID!$A$13:$A$19,0),MATCH(1,($U$2=GRID!$B$1:$AQ$1)*(КАЛЕНДАРЬ!$BL18=GRID!$B$3:$AQ$3), 0)),
INDEX(GRID!$B$13:$AQ$19,MATCH($I$7,GRID!$A$13:$A$19,0),MATCH(1,($U$2=GRID!$B$1:$AQ$1)*(КАЛЕНДАРЬ!$BL18=GRID!$B$3:$AQ$3), 0))*(1-GRID!$B$27))</f>
        <v>31800</v>
      </c>
      <c r="K534" s="35" cm="1">
        <f t="array" ref="K534">IF($I$2="Открытый тариф",
INDEX(GRID!$B$4:$AQ$10,MATCH($K$7,GRID!$A$4:$A$10,0),MATCH(1,($U$2=GRID!$B$1:$AQ$1)*(КАЛЕНДАРЬ!BL18=GRID!$B$3:$AQ$3), 0)),
INDEX(GRID!$B$4:$AQ$10,MATCH($K$7,GRID!$A$4:$A$10,0),MATCH(1,($U$2=GRID!$B$1:$AQ$1)*(КАЛЕНДАРЬ!BL18=GRID!$B$3:$AQ$3), 0))*(1-GRID!$B$27))</f>
        <v>30100</v>
      </c>
      <c r="L534" s="35" cm="1">
        <f t="array" ref="L534">IF($I$2="Открытый тариф",
INDEX(GRID!$B$13:$AQ$19,MATCH($K$7,GRID!$A$13:$A$19,0),MATCH(1,($U$2=GRID!$B$1:$AQ$1)*(КАЛЕНДАРЬ!$BL18=GRID!$B$3:$AQ$3), 0)),
INDEX(GRID!$B$13:$AQ$19,MATCH($K$7,GRID!$A$13:$A$19,0),MATCH(1,($U$2=GRID!$B$1:$AQ$1)*(КАЛЕНДАРЬ!$BL18=GRID!$B$3:$AQ$3), 0))*(1-GRID!$B$27))</f>
        <v>33100</v>
      </c>
      <c r="M534" s="35" cm="1">
        <f t="array" ref="M534">IF($I$2="Открытый тариф",
INDEX(GRID!$B$4:$AQ$10,MATCH($M$7,GRID!$A$4:$A$10,0),MATCH(1,($U$2=GRID!$B$1:$AQ$1)*(КАЛЕНДАРЬ!BL18=GRID!$B$3:$AQ$3), 0)),
INDEX(GRID!$B$4:$AQ$10,MATCH($M$7,GRID!$A$4:$A$10,0),MATCH(1,($U$2=GRID!$B$1:$AQ$1)*(КАЛЕНДАРЬ!BL18=GRID!$B$3:$AQ$3), 0))*(1-GRID!$B$27))</f>
        <v>37800</v>
      </c>
      <c r="N534" s="35" cm="1">
        <f t="array" ref="N534">IF($I$2="Открытый тариф",
INDEX(GRID!$B$13:$AQ$19,MATCH($M$7,GRID!$A$13:$A$19,0),MATCH(1,($U$2=GRID!$B$1:$AQ$1)*(КАЛЕНДАРЬ!$BL18=GRID!$B$3:$AQ$3), 0)),
INDEX(GRID!$B$13:$AQ$19,MATCH($M$7,GRID!$A$13:$A$19,0),MATCH(1,($U$2=GRID!$B$1:$AQ$1)*(КАЛЕНДАРЬ!$BL18=GRID!$B$3:$AQ$3), 0))*(1-GRID!$B$27))</f>
        <v>40800</v>
      </c>
      <c r="O534" s="35" cm="1">
        <f t="array" ref="O534">IF($I$2="Открытый тариф",
INDEX(GRID!$B$4:$AQ$10,MATCH($O$7,GRID!$A$4:$A$10,0),MATCH(1,($U$2=GRID!$B$1:$AQ$1)*(КАЛЕНДАРЬ!BL18=GRID!$B$3:$AQ$3), 0)),
INDEX(GRID!$B$4:$AQ$10,MATCH($O$7,GRID!$A$4:$A$10,0),MATCH(1,($U$2=GRID!$B$1:$AQ$1)*(КАЛЕНДАРЬ!BL18=GRID!$B$3:$AQ$3), 0))*(1-GRID!$B$27))</f>
        <v>76800</v>
      </c>
      <c r="P534" s="35" cm="1">
        <f t="array" ref="P534">IF($I$2="Открытый тариф",
INDEX(GRID!$B$13:$AQ$19,MATCH($O$7,GRID!$A$13:$A$19,0),MATCH(1,($U$2=GRID!$B$1:$AQ$1)*(КАЛЕНДАРЬ!$BL18=GRID!$B$3:$AQ$3), 0)),
INDEX(GRID!$B$13:$AQ$19,MATCH($O$7,GRID!$A$13:$A$19,0),MATCH(1,($U$2=GRID!$B$1:$AQ$1)*(КАЛЕНДАРЬ!$BL18=GRID!$B$3:$AQ$3), 0))*(1-GRID!$B$27))</f>
        <v>76800</v>
      </c>
    </row>
    <row r="535" spans="1:16" x14ac:dyDescent="0.2">
      <c r="A535" s="58" t="s">
        <v>17</v>
      </c>
      <c r="B535" s="59">
        <v>16</v>
      </c>
      <c r="C535" s="35" cm="1">
        <f t="array" ref="C535">IF($I$2="Открытый тариф",
INDEX(GRID!$B$4:$AQ$10,MATCH($C$7,GRID!$A$4:$A$10,0),MATCH(1,($U$2=GRID!$B$1:$AQ$1)*(КАЛЕНДАРЬ!BL19=GRID!$B$3:$AQ$3), 0)),
INDEX(GRID!$B$4:$AQ$10,MATCH($C$7,GRID!$A$4:$A$10,0),MATCH(1,($U$2=GRID!$B$1:$AQ$1)*(КАЛЕНДАРЬ!BL19=GRID!$B$3:$AQ$3), 0))*(1-GRID!$B$27))</f>
        <v>16800</v>
      </c>
      <c r="D535" s="35" cm="1">
        <f t="array" ref="D535">IF($I$2="Открытый тариф",
INDEX(GRID!$B$13:$AQ$19,MATCH($C$7,GRID!$A$13:$A$19,0),MATCH(1,($U$2=GRID!$B$1:$AQ$1)*(КАЛЕНДАРЬ!$BL19=GRID!$B$3:$AQ$3), 0)),
INDEX(GRID!$B$13:$AQ$19,MATCH($C$7,GRID!$A$13:$A$19,0),MATCH(1,($U$2=GRID!$B$1:$AQ$1)*(КАЛЕНДАРЬ!$BL19=GRID!$B$3:$AQ$3), 0))*(1-GRID!$B$27))</f>
        <v>19800</v>
      </c>
      <c r="E535" s="35" cm="1">
        <f t="array" ref="E535">IF($I$2="Открытый тариф",
INDEX(GRID!$B$4:$AQ$10,MATCH($E$7,GRID!$A$4:$A$10,0),MATCH(1,($U$2=GRID!$B$1:$AQ$1)*(КАЛЕНДАРЬ!BL19=GRID!$B$3:$AQ$3), 0)),
INDEX(GRID!$B$4:$AQ$10,MATCH($E$7,GRID!$A$4:$A$10,0),MATCH(1,($U$2=GRID!$B$1:$AQ$1)*(КАЛЕНДАРЬ!BL19=GRID!$B$3:$AQ$3), 0))*(1-GRID!$B$27))</f>
        <v>20300</v>
      </c>
      <c r="F535" s="35" cm="1">
        <f t="array" ref="F535">IF($I$2="Открытый тариф",
INDEX(GRID!$B$13:$AQ$19,MATCH($E$7,GRID!$A$13:$A$19,0),MATCH(1,($U$2=GRID!$B$1:$AQ$1)*(КАЛЕНДАРЬ!$BL19=GRID!$B$3:$AQ$3), 0)),
INDEX(GRID!$B$13:$AQ$19,MATCH($E$7,GRID!$A$13:$A$19,0),MATCH(1,($U$2=GRID!$B$1:$AQ$1)*(КАЛЕНДАРЬ!$BL19=GRID!$B$3:$AQ$3), 0))*(1-GRID!$B$27))</f>
        <v>23300</v>
      </c>
      <c r="G535" s="35" cm="1">
        <f t="array" ref="G535">IF($I$2="Открытый тариф",
INDEX(GRID!$B$4:$AQ$10,MATCH($G$7,GRID!$A$4:$A$10,0),MATCH(1,($U$2=GRID!$B$1:$AQ$1)*(КАЛЕНДАРЬ!BL19=GRID!$B$3:$AQ$3), 0)),
INDEX(GRID!$B$4:$AQ$10,MATCH($G$7,GRID!$A$4:$A$10,0),MATCH(1,($U$2=GRID!$B$1:$AQ$1)*(КАЛЕНДАРЬ!BL19=GRID!$B$3:$AQ$3), 0))*(1-GRID!$B$27))</f>
        <v>21300</v>
      </c>
      <c r="H535" s="35" cm="1">
        <f t="array" ref="H535">IF($I$2="Открытый тариф",
INDEX(GRID!$B$13:$AQ$19,MATCH($G$7,GRID!$A$13:$A$19,0),MATCH(1,($U$2=GRID!$B$1:$AQ$1)*(КАЛЕНДАРЬ!$BL19=GRID!$B$3:$AQ$3), 0)),
INDEX(GRID!$B$13:$AQ$19,MATCH($G$7,GRID!$A$13:$A$19,0),MATCH(1,($U$2=GRID!$B$1:$AQ$1)*(КАЛЕНДАРЬ!$BL19=GRID!$B$3:$AQ$3), 0))*(1-GRID!$B$27))</f>
        <v>24300</v>
      </c>
      <c r="I535" s="35" cm="1">
        <f t="array" ref="I535">IF($I$2="Открытый тариф",
INDEX(GRID!$B$4:$AQ$10,MATCH($I$7,GRID!$A$4:$A$10,0),MATCH(1,($U$2=GRID!$B$1:$AQ$1)*(КАЛЕНДАРЬ!BL19=GRID!$B$3:$AQ$3), 0)),
INDEX(GRID!$B$4:$AQ$10,MATCH($I$7,GRID!$A$4:$A$10,0),MATCH(1,($U$2=GRID!$B$1:$AQ$1)*(КАЛЕНДАРЬ!BL19=GRID!$B$3:$AQ$3), 0))*(1-GRID!$B$27))</f>
        <v>28800</v>
      </c>
      <c r="J535" s="35" cm="1">
        <f t="array" ref="J535">IF($I$2="Открытый тариф",
INDEX(GRID!$B$13:$AQ$19,MATCH($I$7,GRID!$A$13:$A$19,0),MATCH(1,($U$2=GRID!$B$1:$AQ$1)*(КАЛЕНДАРЬ!$BL19=GRID!$B$3:$AQ$3), 0)),
INDEX(GRID!$B$13:$AQ$19,MATCH($I$7,GRID!$A$13:$A$19,0),MATCH(1,($U$2=GRID!$B$1:$AQ$1)*(КАЛЕНДАРЬ!$BL19=GRID!$B$3:$AQ$3), 0))*(1-GRID!$B$27))</f>
        <v>31800</v>
      </c>
      <c r="K535" s="35" cm="1">
        <f t="array" ref="K535">IF($I$2="Открытый тариф",
INDEX(GRID!$B$4:$AQ$10,MATCH($K$7,GRID!$A$4:$A$10,0),MATCH(1,($U$2=GRID!$B$1:$AQ$1)*(КАЛЕНДАРЬ!BL19=GRID!$B$3:$AQ$3), 0)),
INDEX(GRID!$B$4:$AQ$10,MATCH($K$7,GRID!$A$4:$A$10,0),MATCH(1,($U$2=GRID!$B$1:$AQ$1)*(КАЛЕНДАРЬ!BL19=GRID!$B$3:$AQ$3), 0))*(1-GRID!$B$27))</f>
        <v>30100</v>
      </c>
      <c r="L535" s="35" cm="1">
        <f t="array" ref="L535">IF($I$2="Открытый тариф",
INDEX(GRID!$B$13:$AQ$19,MATCH($K$7,GRID!$A$13:$A$19,0),MATCH(1,($U$2=GRID!$B$1:$AQ$1)*(КАЛЕНДАРЬ!$BL19=GRID!$B$3:$AQ$3), 0)),
INDEX(GRID!$B$13:$AQ$19,MATCH($K$7,GRID!$A$13:$A$19,0),MATCH(1,($U$2=GRID!$B$1:$AQ$1)*(КАЛЕНДАРЬ!$BL19=GRID!$B$3:$AQ$3), 0))*(1-GRID!$B$27))</f>
        <v>33100</v>
      </c>
      <c r="M535" s="35" cm="1">
        <f t="array" ref="M535">IF($I$2="Открытый тариф",
INDEX(GRID!$B$4:$AQ$10,MATCH($M$7,GRID!$A$4:$A$10,0),MATCH(1,($U$2=GRID!$B$1:$AQ$1)*(КАЛЕНДАРЬ!BL19=GRID!$B$3:$AQ$3), 0)),
INDEX(GRID!$B$4:$AQ$10,MATCH($M$7,GRID!$A$4:$A$10,0),MATCH(1,($U$2=GRID!$B$1:$AQ$1)*(КАЛЕНДАРЬ!BL19=GRID!$B$3:$AQ$3), 0))*(1-GRID!$B$27))</f>
        <v>37800</v>
      </c>
      <c r="N535" s="35" cm="1">
        <f t="array" ref="N535">IF($I$2="Открытый тариф",
INDEX(GRID!$B$13:$AQ$19,MATCH($M$7,GRID!$A$13:$A$19,0),MATCH(1,($U$2=GRID!$B$1:$AQ$1)*(КАЛЕНДАРЬ!$BL19=GRID!$B$3:$AQ$3), 0)),
INDEX(GRID!$B$13:$AQ$19,MATCH($M$7,GRID!$A$13:$A$19,0),MATCH(1,($U$2=GRID!$B$1:$AQ$1)*(КАЛЕНДАРЬ!$BL19=GRID!$B$3:$AQ$3), 0))*(1-GRID!$B$27))</f>
        <v>40800</v>
      </c>
      <c r="O535" s="35" cm="1">
        <f t="array" ref="O535">IF($I$2="Открытый тариф",
INDEX(GRID!$B$4:$AQ$10,MATCH($O$7,GRID!$A$4:$A$10,0),MATCH(1,($U$2=GRID!$B$1:$AQ$1)*(КАЛЕНДАРЬ!BL19=GRID!$B$3:$AQ$3), 0)),
INDEX(GRID!$B$4:$AQ$10,MATCH($O$7,GRID!$A$4:$A$10,0),MATCH(1,($U$2=GRID!$B$1:$AQ$1)*(КАЛЕНДАРЬ!BL19=GRID!$B$3:$AQ$3), 0))*(1-GRID!$B$27))</f>
        <v>76800</v>
      </c>
      <c r="P535" s="35" cm="1">
        <f t="array" ref="P535">IF($I$2="Открытый тариф",
INDEX(GRID!$B$13:$AQ$19,MATCH($O$7,GRID!$A$13:$A$19,0),MATCH(1,($U$2=GRID!$B$1:$AQ$1)*(КАЛЕНДАРЬ!$BL19=GRID!$B$3:$AQ$3), 0)),
INDEX(GRID!$B$13:$AQ$19,MATCH($O$7,GRID!$A$13:$A$19,0),MATCH(1,($U$2=GRID!$B$1:$AQ$1)*(КАЛЕНДАРЬ!$BL19=GRID!$B$3:$AQ$3), 0))*(1-GRID!$B$27))</f>
        <v>76800</v>
      </c>
    </row>
    <row r="536" spans="1:16" x14ac:dyDescent="0.2">
      <c r="A536" s="58" t="s">
        <v>18</v>
      </c>
      <c r="B536" s="59">
        <v>17</v>
      </c>
      <c r="C536" s="35" cm="1">
        <f t="array" ref="C536">IF($I$2="Открытый тариф",
INDEX(GRID!$B$4:$AQ$10,MATCH($C$7,GRID!$A$4:$A$10,0),MATCH(1,($U$2=GRID!$B$1:$AQ$1)*(КАЛЕНДАРЬ!BL20=GRID!$B$3:$AQ$3), 0)),
INDEX(GRID!$B$4:$AQ$10,MATCH($C$7,GRID!$A$4:$A$10,0),MATCH(1,($U$2=GRID!$B$1:$AQ$1)*(КАЛЕНДАРЬ!BL20=GRID!$B$3:$AQ$3), 0))*(1-GRID!$B$27))</f>
        <v>16800</v>
      </c>
      <c r="D536" s="35" cm="1">
        <f t="array" ref="D536">IF($I$2="Открытый тариф",
INDEX(GRID!$B$13:$AQ$19,MATCH($C$7,GRID!$A$13:$A$19,0),MATCH(1,($U$2=GRID!$B$1:$AQ$1)*(КАЛЕНДАРЬ!$BL20=GRID!$B$3:$AQ$3), 0)),
INDEX(GRID!$B$13:$AQ$19,MATCH($C$7,GRID!$A$13:$A$19,0),MATCH(1,($U$2=GRID!$B$1:$AQ$1)*(КАЛЕНДАРЬ!$BL20=GRID!$B$3:$AQ$3), 0))*(1-GRID!$B$27))</f>
        <v>19800</v>
      </c>
      <c r="E536" s="35" cm="1">
        <f t="array" ref="E536">IF($I$2="Открытый тариф",
INDEX(GRID!$B$4:$AQ$10,MATCH($E$7,GRID!$A$4:$A$10,0),MATCH(1,($U$2=GRID!$B$1:$AQ$1)*(КАЛЕНДАРЬ!BL20=GRID!$B$3:$AQ$3), 0)),
INDEX(GRID!$B$4:$AQ$10,MATCH($E$7,GRID!$A$4:$A$10,0),MATCH(1,($U$2=GRID!$B$1:$AQ$1)*(КАЛЕНДАРЬ!BL20=GRID!$B$3:$AQ$3), 0))*(1-GRID!$B$27))</f>
        <v>20300</v>
      </c>
      <c r="F536" s="35" cm="1">
        <f t="array" ref="F536">IF($I$2="Открытый тариф",
INDEX(GRID!$B$13:$AQ$19,MATCH($E$7,GRID!$A$13:$A$19,0),MATCH(1,($U$2=GRID!$B$1:$AQ$1)*(КАЛЕНДАРЬ!$BL20=GRID!$B$3:$AQ$3), 0)),
INDEX(GRID!$B$13:$AQ$19,MATCH($E$7,GRID!$A$13:$A$19,0),MATCH(1,($U$2=GRID!$B$1:$AQ$1)*(КАЛЕНДАРЬ!$BL20=GRID!$B$3:$AQ$3), 0))*(1-GRID!$B$27))</f>
        <v>23300</v>
      </c>
      <c r="G536" s="35" cm="1">
        <f t="array" ref="G536">IF($I$2="Открытый тариф",
INDEX(GRID!$B$4:$AQ$10,MATCH($G$7,GRID!$A$4:$A$10,0),MATCH(1,($U$2=GRID!$B$1:$AQ$1)*(КАЛЕНДАРЬ!BL20=GRID!$B$3:$AQ$3), 0)),
INDEX(GRID!$B$4:$AQ$10,MATCH($G$7,GRID!$A$4:$A$10,0),MATCH(1,($U$2=GRID!$B$1:$AQ$1)*(КАЛЕНДАРЬ!BL20=GRID!$B$3:$AQ$3), 0))*(1-GRID!$B$27))</f>
        <v>21300</v>
      </c>
      <c r="H536" s="35" cm="1">
        <f t="array" ref="H536">IF($I$2="Открытый тариф",
INDEX(GRID!$B$13:$AQ$19,MATCH($G$7,GRID!$A$13:$A$19,0),MATCH(1,($U$2=GRID!$B$1:$AQ$1)*(КАЛЕНДАРЬ!$BL20=GRID!$B$3:$AQ$3), 0)),
INDEX(GRID!$B$13:$AQ$19,MATCH($G$7,GRID!$A$13:$A$19,0),MATCH(1,($U$2=GRID!$B$1:$AQ$1)*(КАЛЕНДАРЬ!$BL20=GRID!$B$3:$AQ$3), 0))*(1-GRID!$B$27))</f>
        <v>24300</v>
      </c>
      <c r="I536" s="35" cm="1">
        <f t="array" ref="I536">IF($I$2="Открытый тариф",
INDEX(GRID!$B$4:$AQ$10,MATCH($I$7,GRID!$A$4:$A$10,0),MATCH(1,($U$2=GRID!$B$1:$AQ$1)*(КАЛЕНДАРЬ!BL20=GRID!$B$3:$AQ$3), 0)),
INDEX(GRID!$B$4:$AQ$10,MATCH($I$7,GRID!$A$4:$A$10,0),MATCH(1,($U$2=GRID!$B$1:$AQ$1)*(КАЛЕНДАРЬ!BL20=GRID!$B$3:$AQ$3), 0))*(1-GRID!$B$27))</f>
        <v>28800</v>
      </c>
      <c r="J536" s="35" cm="1">
        <f t="array" ref="J536">IF($I$2="Открытый тариф",
INDEX(GRID!$B$13:$AQ$19,MATCH($I$7,GRID!$A$13:$A$19,0),MATCH(1,($U$2=GRID!$B$1:$AQ$1)*(КАЛЕНДАРЬ!$BL20=GRID!$B$3:$AQ$3), 0)),
INDEX(GRID!$B$13:$AQ$19,MATCH($I$7,GRID!$A$13:$A$19,0),MATCH(1,($U$2=GRID!$B$1:$AQ$1)*(КАЛЕНДАРЬ!$BL20=GRID!$B$3:$AQ$3), 0))*(1-GRID!$B$27))</f>
        <v>31800</v>
      </c>
      <c r="K536" s="35" cm="1">
        <f t="array" ref="K536">IF($I$2="Открытый тариф",
INDEX(GRID!$B$4:$AQ$10,MATCH($K$7,GRID!$A$4:$A$10,0),MATCH(1,($U$2=GRID!$B$1:$AQ$1)*(КАЛЕНДАРЬ!BL20=GRID!$B$3:$AQ$3), 0)),
INDEX(GRID!$B$4:$AQ$10,MATCH($K$7,GRID!$A$4:$A$10,0),MATCH(1,($U$2=GRID!$B$1:$AQ$1)*(КАЛЕНДАРЬ!BL20=GRID!$B$3:$AQ$3), 0))*(1-GRID!$B$27))</f>
        <v>30100</v>
      </c>
      <c r="L536" s="35" cm="1">
        <f t="array" ref="L536">IF($I$2="Открытый тариф",
INDEX(GRID!$B$13:$AQ$19,MATCH($K$7,GRID!$A$13:$A$19,0),MATCH(1,($U$2=GRID!$B$1:$AQ$1)*(КАЛЕНДАРЬ!$BL20=GRID!$B$3:$AQ$3), 0)),
INDEX(GRID!$B$13:$AQ$19,MATCH($K$7,GRID!$A$13:$A$19,0),MATCH(1,($U$2=GRID!$B$1:$AQ$1)*(КАЛЕНДАРЬ!$BL20=GRID!$B$3:$AQ$3), 0))*(1-GRID!$B$27))</f>
        <v>33100</v>
      </c>
      <c r="M536" s="35" cm="1">
        <f t="array" ref="M536">IF($I$2="Открытый тариф",
INDEX(GRID!$B$4:$AQ$10,MATCH($M$7,GRID!$A$4:$A$10,0),MATCH(1,($U$2=GRID!$B$1:$AQ$1)*(КАЛЕНДАРЬ!BL20=GRID!$B$3:$AQ$3), 0)),
INDEX(GRID!$B$4:$AQ$10,MATCH($M$7,GRID!$A$4:$A$10,0),MATCH(1,($U$2=GRID!$B$1:$AQ$1)*(КАЛЕНДАРЬ!BL20=GRID!$B$3:$AQ$3), 0))*(1-GRID!$B$27))</f>
        <v>37800</v>
      </c>
      <c r="N536" s="35" cm="1">
        <f t="array" ref="N536">IF($I$2="Открытый тариф",
INDEX(GRID!$B$13:$AQ$19,MATCH($M$7,GRID!$A$13:$A$19,0),MATCH(1,($U$2=GRID!$B$1:$AQ$1)*(КАЛЕНДАРЬ!$BL20=GRID!$B$3:$AQ$3), 0)),
INDEX(GRID!$B$13:$AQ$19,MATCH($M$7,GRID!$A$13:$A$19,0),MATCH(1,($U$2=GRID!$B$1:$AQ$1)*(КАЛЕНДАРЬ!$BL20=GRID!$B$3:$AQ$3), 0))*(1-GRID!$B$27))</f>
        <v>40800</v>
      </c>
      <c r="O536" s="35" cm="1">
        <f t="array" ref="O536">IF($I$2="Открытый тариф",
INDEX(GRID!$B$4:$AQ$10,MATCH($O$7,GRID!$A$4:$A$10,0),MATCH(1,($U$2=GRID!$B$1:$AQ$1)*(КАЛЕНДАРЬ!BL20=GRID!$B$3:$AQ$3), 0)),
INDEX(GRID!$B$4:$AQ$10,MATCH($O$7,GRID!$A$4:$A$10,0),MATCH(1,($U$2=GRID!$B$1:$AQ$1)*(КАЛЕНДАРЬ!BL20=GRID!$B$3:$AQ$3), 0))*(1-GRID!$B$27))</f>
        <v>76800</v>
      </c>
      <c r="P536" s="35" cm="1">
        <f t="array" ref="P536">IF($I$2="Открытый тариф",
INDEX(GRID!$B$13:$AQ$19,MATCH($O$7,GRID!$A$13:$A$19,0),MATCH(1,($U$2=GRID!$B$1:$AQ$1)*(КАЛЕНДАРЬ!$BL20=GRID!$B$3:$AQ$3), 0)),
INDEX(GRID!$B$13:$AQ$19,MATCH($O$7,GRID!$A$13:$A$19,0),MATCH(1,($U$2=GRID!$B$1:$AQ$1)*(КАЛЕНДАРЬ!$BL20=GRID!$B$3:$AQ$3), 0))*(1-GRID!$B$27))</f>
        <v>76800</v>
      </c>
    </row>
    <row r="537" spans="1:16" x14ac:dyDescent="0.2">
      <c r="A537" s="58" t="s">
        <v>19</v>
      </c>
      <c r="B537" s="59">
        <v>18</v>
      </c>
      <c r="C537" s="35" cm="1">
        <f t="array" ref="C537">IF($I$2="Открытый тариф",
INDEX(GRID!$B$4:$AQ$10,MATCH($C$7,GRID!$A$4:$A$10,0),MATCH(1,($U$2=GRID!$B$1:$AQ$1)*(КАЛЕНДАРЬ!BL21=GRID!$B$3:$AQ$3), 0)),
INDEX(GRID!$B$4:$AQ$10,MATCH($C$7,GRID!$A$4:$A$10,0),MATCH(1,($U$2=GRID!$B$1:$AQ$1)*(КАЛЕНДАРЬ!BL21=GRID!$B$3:$AQ$3), 0))*(1-GRID!$B$27))</f>
        <v>18100</v>
      </c>
      <c r="D537" s="35" cm="1">
        <f t="array" ref="D537">IF($I$2="Открытый тариф",
INDEX(GRID!$B$13:$AQ$19,MATCH($C$7,GRID!$A$13:$A$19,0),MATCH(1,($U$2=GRID!$B$1:$AQ$1)*(КАЛЕНДАРЬ!$BL21=GRID!$B$3:$AQ$3), 0)),
INDEX(GRID!$B$13:$AQ$19,MATCH($C$7,GRID!$A$13:$A$19,0),MATCH(1,($U$2=GRID!$B$1:$AQ$1)*(КАЛЕНДАРЬ!$BL21=GRID!$B$3:$AQ$3), 0))*(1-GRID!$B$27))</f>
        <v>21100</v>
      </c>
      <c r="E537" s="35" cm="1">
        <f t="array" ref="E537">IF($I$2="Открытый тариф",
INDEX(GRID!$B$4:$AQ$10,MATCH($E$7,GRID!$A$4:$A$10,0),MATCH(1,($U$2=GRID!$B$1:$AQ$1)*(КАЛЕНДАРЬ!BL21=GRID!$B$3:$AQ$3), 0)),
INDEX(GRID!$B$4:$AQ$10,MATCH($E$7,GRID!$A$4:$A$10,0),MATCH(1,($U$2=GRID!$B$1:$AQ$1)*(КАЛЕНДАРЬ!BL21=GRID!$B$3:$AQ$3), 0))*(1-GRID!$B$27))</f>
        <v>21900</v>
      </c>
      <c r="F537" s="35" cm="1">
        <f t="array" ref="F537">IF($I$2="Открытый тариф",
INDEX(GRID!$B$13:$AQ$19,MATCH($E$7,GRID!$A$13:$A$19,0),MATCH(1,($U$2=GRID!$B$1:$AQ$1)*(КАЛЕНДАРЬ!$BL21=GRID!$B$3:$AQ$3), 0)),
INDEX(GRID!$B$13:$AQ$19,MATCH($E$7,GRID!$A$13:$A$19,0),MATCH(1,($U$2=GRID!$B$1:$AQ$1)*(КАЛЕНДАРЬ!$BL21=GRID!$B$3:$AQ$3), 0))*(1-GRID!$B$27))</f>
        <v>24900</v>
      </c>
      <c r="G537" s="35" cm="1">
        <f t="array" ref="G537">IF($I$2="Открытый тариф",
INDEX(GRID!$B$4:$AQ$10,MATCH($G$7,GRID!$A$4:$A$10,0),MATCH(1,($U$2=GRID!$B$1:$AQ$1)*(КАЛЕНДАРЬ!BL21=GRID!$B$3:$AQ$3), 0)),
INDEX(GRID!$B$4:$AQ$10,MATCH($G$7,GRID!$A$4:$A$10,0),MATCH(1,($U$2=GRID!$B$1:$AQ$1)*(КАЛЕНДАРЬ!BL21=GRID!$B$3:$AQ$3), 0))*(1-GRID!$B$27))</f>
        <v>22900</v>
      </c>
      <c r="H537" s="35" cm="1">
        <f t="array" ref="H537">IF($I$2="Открытый тариф",
INDEX(GRID!$B$13:$AQ$19,MATCH($G$7,GRID!$A$13:$A$19,0),MATCH(1,($U$2=GRID!$B$1:$AQ$1)*(КАЛЕНДАРЬ!$BL21=GRID!$B$3:$AQ$3), 0)),
INDEX(GRID!$B$13:$AQ$19,MATCH($G$7,GRID!$A$13:$A$19,0),MATCH(1,($U$2=GRID!$B$1:$AQ$1)*(КАЛЕНДАРЬ!$BL21=GRID!$B$3:$AQ$3), 0))*(1-GRID!$B$27))</f>
        <v>25900</v>
      </c>
      <c r="I537" s="35" cm="1">
        <f t="array" ref="I537">IF($I$2="Открытый тариф",
INDEX(GRID!$B$4:$AQ$10,MATCH($I$7,GRID!$A$4:$A$10,0),MATCH(1,($U$2=GRID!$B$1:$AQ$1)*(КАЛЕНДАРЬ!BL21=GRID!$B$3:$AQ$3), 0)),
INDEX(GRID!$B$4:$AQ$10,MATCH($I$7,GRID!$A$4:$A$10,0),MATCH(1,($U$2=GRID!$B$1:$AQ$1)*(КАЛЕНДАРЬ!BL21=GRID!$B$3:$AQ$3), 0))*(1-GRID!$B$27))</f>
        <v>30100</v>
      </c>
      <c r="J537" s="35" cm="1">
        <f t="array" ref="J537">IF($I$2="Открытый тариф",
INDEX(GRID!$B$13:$AQ$19,MATCH($I$7,GRID!$A$13:$A$19,0),MATCH(1,($U$2=GRID!$B$1:$AQ$1)*(КАЛЕНДАРЬ!$BL21=GRID!$B$3:$AQ$3), 0)),
INDEX(GRID!$B$13:$AQ$19,MATCH($I$7,GRID!$A$13:$A$19,0),MATCH(1,($U$2=GRID!$B$1:$AQ$1)*(КАЛЕНДАРЬ!$BL21=GRID!$B$3:$AQ$3), 0))*(1-GRID!$B$27))</f>
        <v>33100</v>
      </c>
      <c r="K537" s="35" cm="1">
        <f t="array" ref="K537">IF($I$2="Открытый тариф",
INDEX(GRID!$B$4:$AQ$10,MATCH($K$7,GRID!$A$4:$A$10,0),MATCH(1,($U$2=GRID!$B$1:$AQ$1)*(КАЛЕНДАРЬ!BL21=GRID!$B$3:$AQ$3), 0)),
INDEX(GRID!$B$4:$AQ$10,MATCH($K$7,GRID!$A$4:$A$10,0),MATCH(1,($U$2=GRID!$B$1:$AQ$1)*(КАЛЕНДАРЬ!BL21=GRID!$B$3:$AQ$3), 0))*(1-GRID!$B$27))</f>
        <v>32400</v>
      </c>
      <c r="L537" s="35" cm="1">
        <f t="array" ref="L537">IF($I$2="Открытый тариф",
INDEX(GRID!$B$13:$AQ$19,MATCH($K$7,GRID!$A$13:$A$19,0),MATCH(1,($U$2=GRID!$B$1:$AQ$1)*(КАЛЕНДАРЬ!$BL21=GRID!$B$3:$AQ$3), 0)),
INDEX(GRID!$B$13:$AQ$19,MATCH($K$7,GRID!$A$13:$A$19,0),MATCH(1,($U$2=GRID!$B$1:$AQ$1)*(КАЛЕНДАРЬ!$BL21=GRID!$B$3:$AQ$3), 0))*(1-GRID!$B$27))</f>
        <v>35400</v>
      </c>
      <c r="M537" s="35" cm="1">
        <f t="array" ref="M537">IF($I$2="Открытый тариф",
INDEX(GRID!$B$4:$AQ$10,MATCH($M$7,GRID!$A$4:$A$10,0),MATCH(1,($U$2=GRID!$B$1:$AQ$1)*(КАЛЕНДАРЬ!BL21=GRID!$B$3:$AQ$3), 0)),
INDEX(GRID!$B$4:$AQ$10,MATCH($M$7,GRID!$A$4:$A$10,0),MATCH(1,($U$2=GRID!$B$1:$AQ$1)*(КАЛЕНДАРЬ!BL21=GRID!$B$3:$AQ$3), 0))*(1-GRID!$B$27))</f>
        <v>40600</v>
      </c>
      <c r="N537" s="35" cm="1">
        <f t="array" ref="N537">IF($I$2="Открытый тариф",
INDEX(GRID!$B$13:$AQ$19,MATCH($M$7,GRID!$A$13:$A$19,0),MATCH(1,($U$2=GRID!$B$1:$AQ$1)*(КАЛЕНДАРЬ!$BL21=GRID!$B$3:$AQ$3), 0)),
INDEX(GRID!$B$13:$AQ$19,MATCH($M$7,GRID!$A$13:$A$19,0),MATCH(1,($U$2=GRID!$B$1:$AQ$1)*(КАЛЕНДАРЬ!$BL21=GRID!$B$3:$AQ$3), 0))*(1-GRID!$B$27))</f>
        <v>43600</v>
      </c>
      <c r="O537" s="35" cm="1">
        <f t="array" ref="O537">IF($I$2="Открытый тариф",
INDEX(GRID!$B$4:$AQ$10,MATCH($O$7,GRID!$A$4:$A$10,0),MATCH(1,($U$2=GRID!$B$1:$AQ$1)*(КАЛЕНДАРЬ!BL21=GRID!$B$3:$AQ$3), 0)),
INDEX(GRID!$B$4:$AQ$10,MATCH($O$7,GRID!$A$4:$A$10,0),MATCH(1,($U$2=GRID!$B$1:$AQ$1)*(КАЛЕНДАРЬ!BL21=GRID!$B$3:$AQ$3), 0))*(1-GRID!$B$27))</f>
        <v>83100</v>
      </c>
      <c r="P537" s="35" cm="1">
        <f t="array" ref="P537">IF($I$2="Открытый тариф",
INDEX(GRID!$B$13:$AQ$19,MATCH($O$7,GRID!$A$13:$A$19,0),MATCH(1,($U$2=GRID!$B$1:$AQ$1)*(КАЛЕНДАРЬ!$BL21=GRID!$B$3:$AQ$3), 0)),
INDEX(GRID!$B$13:$AQ$19,MATCH($O$7,GRID!$A$13:$A$19,0),MATCH(1,($U$2=GRID!$B$1:$AQ$1)*(КАЛЕНДАРЬ!$BL21=GRID!$B$3:$AQ$3), 0))*(1-GRID!$B$27))</f>
        <v>83100</v>
      </c>
    </row>
    <row r="538" spans="1:16" x14ac:dyDescent="0.2">
      <c r="A538" s="58" t="s">
        <v>20</v>
      </c>
      <c r="B538" s="59">
        <v>19</v>
      </c>
      <c r="C538" s="35" cm="1">
        <f t="array" ref="C538">IF($I$2="Открытый тариф",
INDEX(GRID!$B$4:$AQ$10,MATCH($C$7,GRID!$A$4:$A$10,0),MATCH(1,($U$2=GRID!$B$1:$AQ$1)*(КАЛЕНДАРЬ!BL22=GRID!$B$3:$AQ$3), 0)),
INDEX(GRID!$B$4:$AQ$10,MATCH($C$7,GRID!$A$4:$A$10,0),MATCH(1,($U$2=GRID!$B$1:$AQ$1)*(КАЛЕНДАРЬ!BL22=GRID!$B$3:$AQ$3), 0))*(1-GRID!$B$27))</f>
        <v>18100</v>
      </c>
      <c r="D538" s="35" cm="1">
        <f t="array" ref="D538">IF($I$2="Открытый тариф",
INDEX(GRID!$B$13:$AQ$19,MATCH($C$7,GRID!$A$13:$A$19,0),MATCH(1,($U$2=GRID!$B$1:$AQ$1)*(КАЛЕНДАРЬ!$BL22=GRID!$B$3:$AQ$3), 0)),
INDEX(GRID!$B$13:$AQ$19,MATCH($C$7,GRID!$A$13:$A$19,0),MATCH(1,($U$2=GRID!$B$1:$AQ$1)*(КАЛЕНДАРЬ!$BL22=GRID!$B$3:$AQ$3), 0))*(1-GRID!$B$27))</f>
        <v>21100</v>
      </c>
      <c r="E538" s="35" cm="1">
        <f t="array" ref="E538">IF($I$2="Открытый тариф",
INDEX(GRID!$B$4:$AQ$10,MATCH($E$7,GRID!$A$4:$A$10,0),MATCH(1,($U$2=GRID!$B$1:$AQ$1)*(КАЛЕНДАРЬ!BL22=GRID!$B$3:$AQ$3), 0)),
INDEX(GRID!$B$4:$AQ$10,MATCH($E$7,GRID!$A$4:$A$10,0),MATCH(1,($U$2=GRID!$B$1:$AQ$1)*(КАЛЕНДАРЬ!BL22=GRID!$B$3:$AQ$3), 0))*(1-GRID!$B$27))</f>
        <v>21900</v>
      </c>
      <c r="F538" s="35" cm="1">
        <f t="array" ref="F538">IF($I$2="Открытый тариф",
INDEX(GRID!$B$13:$AQ$19,MATCH($E$7,GRID!$A$13:$A$19,0),MATCH(1,($U$2=GRID!$B$1:$AQ$1)*(КАЛЕНДАРЬ!$BL22=GRID!$B$3:$AQ$3), 0)),
INDEX(GRID!$B$13:$AQ$19,MATCH($E$7,GRID!$A$13:$A$19,0),MATCH(1,($U$2=GRID!$B$1:$AQ$1)*(КАЛЕНДАРЬ!$BL22=GRID!$B$3:$AQ$3), 0))*(1-GRID!$B$27))</f>
        <v>24900</v>
      </c>
      <c r="G538" s="35" cm="1">
        <f t="array" ref="G538">IF($I$2="Открытый тариф",
INDEX(GRID!$B$4:$AQ$10,MATCH($G$7,GRID!$A$4:$A$10,0),MATCH(1,($U$2=GRID!$B$1:$AQ$1)*(КАЛЕНДАРЬ!BL22=GRID!$B$3:$AQ$3), 0)),
INDEX(GRID!$B$4:$AQ$10,MATCH($G$7,GRID!$A$4:$A$10,0),MATCH(1,($U$2=GRID!$B$1:$AQ$1)*(КАЛЕНДАРЬ!BL22=GRID!$B$3:$AQ$3), 0))*(1-GRID!$B$27))</f>
        <v>22900</v>
      </c>
      <c r="H538" s="35" cm="1">
        <f t="array" ref="H538">IF($I$2="Открытый тариф",
INDEX(GRID!$B$13:$AQ$19,MATCH($G$7,GRID!$A$13:$A$19,0),MATCH(1,($U$2=GRID!$B$1:$AQ$1)*(КАЛЕНДАРЬ!$BL22=GRID!$B$3:$AQ$3), 0)),
INDEX(GRID!$B$13:$AQ$19,MATCH($G$7,GRID!$A$13:$A$19,0),MATCH(1,($U$2=GRID!$B$1:$AQ$1)*(КАЛЕНДАРЬ!$BL22=GRID!$B$3:$AQ$3), 0))*(1-GRID!$B$27))</f>
        <v>25900</v>
      </c>
      <c r="I538" s="35" cm="1">
        <f t="array" ref="I538">IF($I$2="Открытый тариф",
INDEX(GRID!$B$4:$AQ$10,MATCH($I$7,GRID!$A$4:$A$10,0),MATCH(1,($U$2=GRID!$B$1:$AQ$1)*(КАЛЕНДАРЬ!BL22=GRID!$B$3:$AQ$3), 0)),
INDEX(GRID!$B$4:$AQ$10,MATCH($I$7,GRID!$A$4:$A$10,0),MATCH(1,($U$2=GRID!$B$1:$AQ$1)*(КАЛЕНДАРЬ!BL22=GRID!$B$3:$AQ$3), 0))*(1-GRID!$B$27))</f>
        <v>30100</v>
      </c>
      <c r="J538" s="35" cm="1">
        <f t="array" ref="J538">IF($I$2="Открытый тариф",
INDEX(GRID!$B$13:$AQ$19,MATCH($I$7,GRID!$A$13:$A$19,0),MATCH(1,($U$2=GRID!$B$1:$AQ$1)*(КАЛЕНДАРЬ!$BL22=GRID!$B$3:$AQ$3), 0)),
INDEX(GRID!$B$13:$AQ$19,MATCH($I$7,GRID!$A$13:$A$19,0),MATCH(1,($U$2=GRID!$B$1:$AQ$1)*(КАЛЕНДАРЬ!$BL22=GRID!$B$3:$AQ$3), 0))*(1-GRID!$B$27))</f>
        <v>33100</v>
      </c>
      <c r="K538" s="35" cm="1">
        <f t="array" ref="K538">IF($I$2="Открытый тариф",
INDEX(GRID!$B$4:$AQ$10,MATCH($K$7,GRID!$A$4:$A$10,0),MATCH(1,($U$2=GRID!$B$1:$AQ$1)*(КАЛЕНДАРЬ!BL22=GRID!$B$3:$AQ$3), 0)),
INDEX(GRID!$B$4:$AQ$10,MATCH($K$7,GRID!$A$4:$A$10,0),MATCH(1,($U$2=GRID!$B$1:$AQ$1)*(КАЛЕНДАРЬ!BL22=GRID!$B$3:$AQ$3), 0))*(1-GRID!$B$27))</f>
        <v>32400</v>
      </c>
      <c r="L538" s="35" cm="1">
        <f t="array" ref="L538">IF($I$2="Открытый тариф",
INDEX(GRID!$B$13:$AQ$19,MATCH($K$7,GRID!$A$13:$A$19,0),MATCH(1,($U$2=GRID!$B$1:$AQ$1)*(КАЛЕНДАРЬ!$BL22=GRID!$B$3:$AQ$3), 0)),
INDEX(GRID!$B$13:$AQ$19,MATCH($K$7,GRID!$A$13:$A$19,0),MATCH(1,($U$2=GRID!$B$1:$AQ$1)*(КАЛЕНДАРЬ!$BL22=GRID!$B$3:$AQ$3), 0))*(1-GRID!$B$27))</f>
        <v>35400</v>
      </c>
      <c r="M538" s="35" cm="1">
        <f t="array" ref="M538">IF($I$2="Открытый тариф",
INDEX(GRID!$B$4:$AQ$10,MATCH($M$7,GRID!$A$4:$A$10,0),MATCH(1,($U$2=GRID!$B$1:$AQ$1)*(КАЛЕНДАРЬ!BL22=GRID!$B$3:$AQ$3), 0)),
INDEX(GRID!$B$4:$AQ$10,MATCH($M$7,GRID!$A$4:$A$10,0),MATCH(1,($U$2=GRID!$B$1:$AQ$1)*(КАЛЕНДАРЬ!BL22=GRID!$B$3:$AQ$3), 0))*(1-GRID!$B$27))</f>
        <v>40600</v>
      </c>
      <c r="N538" s="35" cm="1">
        <f t="array" ref="N538">IF($I$2="Открытый тариф",
INDEX(GRID!$B$13:$AQ$19,MATCH($M$7,GRID!$A$13:$A$19,0),MATCH(1,($U$2=GRID!$B$1:$AQ$1)*(КАЛЕНДАРЬ!$BL22=GRID!$B$3:$AQ$3), 0)),
INDEX(GRID!$B$13:$AQ$19,MATCH($M$7,GRID!$A$13:$A$19,0),MATCH(1,($U$2=GRID!$B$1:$AQ$1)*(КАЛЕНДАРЬ!$BL22=GRID!$B$3:$AQ$3), 0))*(1-GRID!$B$27))</f>
        <v>43600</v>
      </c>
      <c r="O538" s="35" cm="1">
        <f t="array" ref="O538">IF($I$2="Открытый тариф",
INDEX(GRID!$B$4:$AQ$10,MATCH($O$7,GRID!$A$4:$A$10,0),MATCH(1,($U$2=GRID!$B$1:$AQ$1)*(КАЛЕНДАРЬ!BL22=GRID!$B$3:$AQ$3), 0)),
INDEX(GRID!$B$4:$AQ$10,MATCH($O$7,GRID!$A$4:$A$10,0),MATCH(1,($U$2=GRID!$B$1:$AQ$1)*(КАЛЕНДАРЬ!BL22=GRID!$B$3:$AQ$3), 0))*(1-GRID!$B$27))</f>
        <v>83100</v>
      </c>
      <c r="P538" s="35" cm="1">
        <f t="array" ref="P538">IF($I$2="Открытый тариф",
INDEX(GRID!$B$13:$AQ$19,MATCH($O$7,GRID!$A$13:$A$19,0),MATCH(1,($U$2=GRID!$B$1:$AQ$1)*(КАЛЕНДАРЬ!$BL22=GRID!$B$3:$AQ$3), 0)),
INDEX(GRID!$B$13:$AQ$19,MATCH($O$7,GRID!$A$13:$A$19,0),MATCH(1,($U$2=GRID!$B$1:$AQ$1)*(КАЛЕНДАРЬ!$BL22=GRID!$B$3:$AQ$3), 0))*(1-GRID!$B$27))</f>
        <v>83100</v>
      </c>
    </row>
    <row r="539" spans="1:16" x14ac:dyDescent="0.2">
      <c r="A539" s="58" t="s">
        <v>14</v>
      </c>
      <c r="B539" s="59">
        <v>20</v>
      </c>
      <c r="C539" s="35" cm="1">
        <f t="array" ref="C539">IF($I$2="Открытый тариф",
INDEX(GRID!$B$4:$AQ$10,MATCH($C$7,GRID!$A$4:$A$10,0),MATCH(1,($U$2=GRID!$B$1:$AQ$1)*(КАЛЕНДАРЬ!BL23=GRID!$B$3:$AQ$3), 0)),
INDEX(GRID!$B$4:$AQ$10,MATCH($C$7,GRID!$A$4:$A$10,0),MATCH(1,($U$2=GRID!$B$1:$AQ$1)*(КАЛЕНДАРЬ!BL23=GRID!$B$3:$AQ$3), 0))*(1-GRID!$B$27))</f>
        <v>15500</v>
      </c>
      <c r="D539" s="35" cm="1">
        <f t="array" ref="D539">IF($I$2="Открытый тариф",
INDEX(GRID!$B$13:$AQ$19,MATCH($C$7,GRID!$A$13:$A$19,0),MATCH(1,($U$2=GRID!$B$1:$AQ$1)*(КАЛЕНДАРЬ!$BL23=GRID!$B$3:$AQ$3), 0)),
INDEX(GRID!$B$13:$AQ$19,MATCH($C$7,GRID!$A$13:$A$19,0),MATCH(1,($U$2=GRID!$B$1:$AQ$1)*(КАЛЕНДАРЬ!$BL23=GRID!$B$3:$AQ$3), 0))*(1-GRID!$B$27))</f>
        <v>18500</v>
      </c>
      <c r="E539" s="35" cm="1">
        <f t="array" ref="E539">IF($I$2="Открытый тариф",
INDEX(GRID!$B$4:$AQ$10,MATCH($E$7,GRID!$A$4:$A$10,0),MATCH(1,($U$2=GRID!$B$1:$AQ$1)*(КАЛЕНДАРЬ!BL23=GRID!$B$3:$AQ$3), 0)),
INDEX(GRID!$B$4:$AQ$10,MATCH($E$7,GRID!$A$4:$A$10,0),MATCH(1,($U$2=GRID!$B$1:$AQ$1)*(КАЛЕНДАРЬ!BL23=GRID!$B$3:$AQ$3), 0))*(1-GRID!$B$27))</f>
        <v>18800</v>
      </c>
      <c r="F539" s="35" cm="1">
        <f t="array" ref="F539">IF($I$2="Открытый тариф",
INDEX(GRID!$B$13:$AQ$19,MATCH($E$7,GRID!$A$13:$A$19,0),MATCH(1,($U$2=GRID!$B$1:$AQ$1)*(КАЛЕНДАРЬ!$BL23=GRID!$B$3:$AQ$3), 0)),
INDEX(GRID!$B$13:$AQ$19,MATCH($E$7,GRID!$A$13:$A$19,0),MATCH(1,($U$2=GRID!$B$1:$AQ$1)*(КАЛЕНДАРЬ!$BL23=GRID!$B$3:$AQ$3), 0))*(1-GRID!$B$27))</f>
        <v>21800</v>
      </c>
      <c r="G539" s="35" cm="1">
        <f t="array" ref="G539">IF($I$2="Открытый тариф",
INDEX(GRID!$B$4:$AQ$10,MATCH($G$7,GRID!$A$4:$A$10,0),MATCH(1,($U$2=GRID!$B$1:$AQ$1)*(КАЛЕНДАРЬ!BL23=GRID!$B$3:$AQ$3), 0)),
INDEX(GRID!$B$4:$AQ$10,MATCH($G$7,GRID!$A$4:$A$10,0),MATCH(1,($U$2=GRID!$B$1:$AQ$1)*(КАЛЕНДАРЬ!BL23=GRID!$B$3:$AQ$3), 0))*(1-GRID!$B$27))</f>
        <v>19700</v>
      </c>
      <c r="H539" s="35" cm="1">
        <f t="array" ref="H539">IF($I$2="Открытый тариф",
INDEX(GRID!$B$13:$AQ$19,MATCH($G$7,GRID!$A$13:$A$19,0),MATCH(1,($U$2=GRID!$B$1:$AQ$1)*(КАЛЕНДАРЬ!$BL23=GRID!$B$3:$AQ$3), 0)),
INDEX(GRID!$B$13:$AQ$19,MATCH($G$7,GRID!$A$13:$A$19,0),MATCH(1,($U$2=GRID!$B$1:$AQ$1)*(КАЛЕНДАРЬ!$BL23=GRID!$B$3:$AQ$3), 0))*(1-GRID!$B$27))</f>
        <v>22700</v>
      </c>
      <c r="I539" s="35" cm="1">
        <f t="array" ref="I539">IF($I$2="Открытый тариф",
INDEX(GRID!$B$4:$AQ$10,MATCH($I$7,GRID!$A$4:$A$10,0),MATCH(1,($U$2=GRID!$B$1:$AQ$1)*(КАЛЕНДАРЬ!BL23=GRID!$B$3:$AQ$3), 0)),
INDEX(GRID!$B$4:$AQ$10,MATCH($I$7,GRID!$A$4:$A$10,0),MATCH(1,($U$2=GRID!$B$1:$AQ$1)*(КАЛЕНДАРЬ!BL23=GRID!$B$3:$AQ$3), 0))*(1-GRID!$B$27))</f>
        <v>26800</v>
      </c>
      <c r="J539" s="35" cm="1">
        <f t="array" ref="J539">IF($I$2="Открытый тариф",
INDEX(GRID!$B$13:$AQ$19,MATCH($I$7,GRID!$A$13:$A$19,0),MATCH(1,($U$2=GRID!$B$1:$AQ$1)*(КАЛЕНДАРЬ!$BL23=GRID!$B$3:$AQ$3), 0)),
INDEX(GRID!$B$13:$AQ$19,MATCH($I$7,GRID!$A$13:$A$19,0),MATCH(1,($U$2=GRID!$B$1:$AQ$1)*(КАЛЕНДАРЬ!$BL23=GRID!$B$3:$AQ$3), 0))*(1-GRID!$B$27))</f>
        <v>29800</v>
      </c>
      <c r="K539" s="35" cm="1">
        <f t="array" ref="K539">IF($I$2="Открытый тариф",
INDEX(GRID!$B$4:$AQ$10,MATCH($K$7,GRID!$A$4:$A$10,0),MATCH(1,($U$2=GRID!$B$1:$AQ$1)*(КАЛЕНДАРЬ!BL23=GRID!$B$3:$AQ$3), 0)),
INDEX(GRID!$B$4:$AQ$10,MATCH($K$7,GRID!$A$4:$A$10,0),MATCH(1,($U$2=GRID!$B$1:$AQ$1)*(КАЛЕНДАРЬ!BL23=GRID!$B$3:$AQ$3), 0))*(1-GRID!$B$27))</f>
        <v>27900</v>
      </c>
      <c r="L539" s="35" cm="1">
        <f t="array" ref="L539">IF($I$2="Открытый тариф",
INDEX(GRID!$B$13:$AQ$19,MATCH($K$7,GRID!$A$13:$A$19,0),MATCH(1,($U$2=GRID!$B$1:$AQ$1)*(КАЛЕНДАРЬ!$BL23=GRID!$B$3:$AQ$3), 0)),
INDEX(GRID!$B$13:$AQ$19,MATCH($K$7,GRID!$A$13:$A$19,0),MATCH(1,($U$2=GRID!$B$1:$AQ$1)*(КАЛЕНДАРЬ!$BL23=GRID!$B$3:$AQ$3), 0))*(1-GRID!$B$27))</f>
        <v>30900</v>
      </c>
      <c r="M539" s="35" cm="1">
        <f t="array" ref="M539">IF($I$2="Открытый тариф",
INDEX(GRID!$B$4:$AQ$10,MATCH($M$7,GRID!$A$4:$A$10,0),MATCH(1,($U$2=GRID!$B$1:$AQ$1)*(КАЛЕНДАРЬ!BL23=GRID!$B$3:$AQ$3), 0)),
INDEX(GRID!$B$4:$AQ$10,MATCH($M$7,GRID!$A$4:$A$10,0),MATCH(1,($U$2=GRID!$B$1:$AQ$1)*(КАЛЕНДАРЬ!BL23=GRID!$B$3:$AQ$3), 0))*(1-GRID!$B$27))</f>
        <v>35000</v>
      </c>
      <c r="N539" s="35" cm="1">
        <f t="array" ref="N539">IF($I$2="Открытый тариф",
INDEX(GRID!$B$13:$AQ$19,MATCH($M$7,GRID!$A$13:$A$19,0),MATCH(1,($U$2=GRID!$B$1:$AQ$1)*(КАЛЕНДАРЬ!$BL23=GRID!$B$3:$AQ$3), 0)),
INDEX(GRID!$B$13:$AQ$19,MATCH($M$7,GRID!$A$13:$A$19,0),MATCH(1,($U$2=GRID!$B$1:$AQ$1)*(КАЛЕНДАРЬ!$BL23=GRID!$B$3:$AQ$3), 0))*(1-GRID!$B$27))</f>
        <v>38000</v>
      </c>
      <c r="O539" s="35" cm="1">
        <f t="array" ref="O539">IF($I$2="Открытый тариф",
INDEX(GRID!$B$4:$AQ$10,MATCH($O$7,GRID!$A$4:$A$10,0),MATCH(1,($U$2=GRID!$B$1:$AQ$1)*(КАЛЕНДАРЬ!BL23=GRID!$B$3:$AQ$3), 0)),
INDEX(GRID!$B$4:$AQ$10,MATCH($O$7,GRID!$A$4:$A$10,0),MATCH(1,($U$2=GRID!$B$1:$AQ$1)*(КАЛЕНДАРЬ!BL23=GRID!$B$3:$AQ$3), 0))*(1-GRID!$B$27))</f>
        <v>65500</v>
      </c>
      <c r="P539" s="35" cm="1">
        <f t="array" ref="P539">IF($I$2="Открытый тариф",
INDEX(GRID!$B$13:$AQ$19,MATCH($O$7,GRID!$A$13:$A$19,0),MATCH(1,($U$2=GRID!$B$1:$AQ$1)*(КАЛЕНДАРЬ!$BL23=GRID!$B$3:$AQ$3), 0)),
INDEX(GRID!$B$13:$AQ$19,MATCH($O$7,GRID!$A$13:$A$19,0),MATCH(1,($U$2=GRID!$B$1:$AQ$1)*(КАЛЕНДАРЬ!$BL23=GRID!$B$3:$AQ$3), 0))*(1-GRID!$B$27))</f>
        <v>65500</v>
      </c>
    </row>
    <row r="540" spans="1:16" x14ac:dyDescent="0.2">
      <c r="A540" s="58" t="s">
        <v>15</v>
      </c>
      <c r="B540" s="59">
        <v>21</v>
      </c>
      <c r="C540" s="35" cm="1">
        <f t="array" ref="C540">IF($I$2="Открытый тариф",
INDEX(GRID!$B$4:$AQ$10,MATCH($C$7,GRID!$A$4:$A$10,0),MATCH(1,($U$2=GRID!$B$1:$AQ$1)*(КАЛЕНДАРЬ!BL24=GRID!$B$3:$AQ$3), 0)),
INDEX(GRID!$B$4:$AQ$10,MATCH($C$7,GRID!$A$4:$A$10,0),MATCH(1,($U$2=GRID!$B$1:$AQ$1)*(КАЛЕНДАРЬ!BL24=GRID!$B$3:$AQ$3), 0))*(1-GRID!$B$27))</f>
        <v>15500</v>
      </c>
      <c r="D540" s="35" cm="1">
        <f t="array" ref="D540">IF($I$2="Открытый тариф",
INDEX(GRID!$B$13:$AQ$19,MATCH($C$7,GRID!$A$13:$A$19,0),MATCH(1,($U$2=GRID!$B$1:$AQ$1)*(КАЛЕНДАРЬ!$BL24=GRID!$B$3:$AQ$3), 0)),
INDEX(GRID!$B$13:$AQ$19,MATCH($C$7,GRID!$A$13:$A$19,0),MATCH(1,($U$2=GRID!$B$1:$AQ$1)*(КАЛЕНДАРЬ!$BL24=GRID!$B$3:$AQ$3), 0))*(1-GRID!$B$27))</f>
        <v>18500</v>
      </c>
      <c r="E540" s="35" cm="1">
        <f t="array" ref="E540">IF($I$2="Открытый тариф",
INDEX(GRID!$B$4:$AQ$10,MATCH($E$7,GRID!$A$4:$A$10,0),MATCH(1,($U$2=GRID!$B$1:$AQ$1)*(КАЛЕНДАРЬ!BL24=GRID!$B$3:$AQ$3), 0)),
INDEX(GRID!$B$4:$AQ$10,MATCH($E$7,GRID!$A$4:$A$10,0),MATCH(1,($U$2=GRID!$B$1:$AQ$1)*(КАЛЕНДАРЬ!BL24=GRID!$B$3:$AQ$3), 0))*(1-GRID!$B$27))</f>
        <v>18800</v>
      </c>
      <c r="F540" s="35" cm="1">
        <f t="array" ref="F540">IF($I$2="Открытый тариф",
INDEX(GRID!$B$13:$AQ$19,MATCH($E$7,GRID!$A$13:$A$19,0),MATCH(1,($U$2=GRID!$B$1:$AQ$1)*(КАЛЕНДАРЬ!$BL24=GRID!$B$3:$AQ$3), 0)),
INDEX(GRID!$B$13:$AQ$19,MATCH($E$7,GRID!$A$13:$A$19,0),MATCH(1,($U$2=GRID!$B$1:$AQ$1)*(КАЛЕНДАРЬ!$BL24=GRID!$B$3:$AQ$3), 0))*(1-GRID!$B$27))</f>
        <v>21800</v>
      </c>
      <c r="G540" s="35" cm="1">
        <f t="array" ref="G540">IF($I$2="Открытый тариф",
INDEX(GRID!$B$4:$AQ$10,MATCH($G$7,GRID!$A$4:$A$10,0),MATCH(1,($U$2=GRID!$B$1:$AQ$1)*(КАЛЕНДАРЬ!BL24=GRID!$B$3:$AQ$3), 0)),
INDEX(GRID!$B$4:$AQ$10,MATCH($G$7,GRID!$A$4:$A$10,0),MATCH(1,($U$2=GRID!$B$1:$AQ$1)*(КАЛЕНДАРЬ!BL24=GRID!$B$3:$AQ$3), 0))*(1-GRID!$B$27))</f>
        <v>19700</v>
      </c>
      <c r="H540" s="35" cm="1">
        <f t="array" ref="H540">IF($I$2="Открытый тариф",
INDEX(GRID!$B$13:$AQ$19,MATCH($G$7,GRID!$A$13:$A$19,0),MATCH(1,($U$2=GRID!$B$1:$AQ$1)*(КАЛЕНДАРЬ!$BL24=GRID!$B$3:$AQ$3), 0)),
INDEX(GRID!$B$13:$AQ$19,MATCH($G$7,GRID!$A$13:$A$19,0),MATCH(1,($U$2=GRID!$B$1:$AQ$1)*(КАЛЕНДАРЬ!$BL24=GRID!$B$3:$AQ$3), 0))*(1-GRID!$B$27))</f>
        <v>22700</v>
      </c>
      <c r="I540" s="35" cm="1">
        <f t="array" ref="I540">IF($I$2="Открытый тариф",
INDEX(GRID!$B$4:$AQ$10,MATCH($I$7,GRID!$A$4:$A$10,0),MATCH(1,($U$2=GRID!$B$1:$AQ$1)*(КАЛЕНДАРЬ!BL24=GRID!$B$3:$AQ$3), 0)),
INDEX(GRID!$B$4:$AQ$10,MATCH($I$7,GRID!$A$4:$A$10,0),MATCH(1,($U$2=GRID!$B$1:$AQ$1)*(КАЛЕНДАРЬ!BL24=GRID!$B$3:$AQ$3), 0))*(1-GRID!$B$27))</f>
        <v>26800</v>
      </c>
      <c r="J540" s="35" cm="1">
        <f t="array" ref="J540">IF($I$2="Открытый тариф",
INDEX(GRID!$B$13:$AQ$19,MATCH($I$7,GRID!$A$13:$A$19,0),MATCH(1,($U$2=GRID!$B$1:$AQ$1)*(КАЛЕНДАРЬ!$BL24=GRID!$B$3:$AQ$3), 0)),
INDEX(GRID!$B$13:$AQ$19,MATCH($I$7,GRID!$A$13:$A$19,0),MATCH(1,($U$2=GRID!$B$1:$AQ$1)*(КАЛЕНДАРЬ!$BL24=GRID!$B$3:$AQ$3), 0))*(1-GRID!$B$27))</f>
        <v>29800</v>
      </c>
      <c r="K540" s="35" cm="1">
        <f t="array" ref="K540">IF($I$2="Открытый тариф",
INDEX(GRID!$B$4:$AQ$10,MATCH($K$7,GRID!$A$4:$A$10,0),MATCH(1,($U$2=GRID!$B$1:$AQ$1)*(КАЛЕНДАРЬ!BL24=GRID!$B$3:$AQ$3), 0)),
INDEX(GRID!$B$4:$AQ$10,MATCH($K$7,GRID!$A$4:$A$10,0),MATCH(1,($U$2=GRID!$B$1:$AQ$1)*(КАЛЕНДАРЬ!BL24=GRID!$B$3:$AQ$3), 0))*(1-GRID!$B$27))</f>
        <v>27900</v>
      </c>
      <c r="L540" s="35" cm="1">
        <f t="array" ref="L540">IF($I$2="Открытый тариф",
INDEX(GRID!$B$13:$AQ$19,MATCH($K$7,GRID!$A$13:$A$19,0),MATCH(1,($U$2=GRID!$B$1:$AQ$1)*(КАЛЕНДАРЬ!$BL24=GRID!$B$3:$AQ$3), 0)),
INDEX(GRID!$B$13:$AQ$19,MATCH($K$7,GRID!$A$13:$A$19,0),MATCH(1,($U$2=GRID!$B$1:$AQ$1)*(КАЛЕНДАРЬ!$BL24=GRID!$B$3:$AQ$3), 0))*(1-GRID!$B$27))</f>
        <v>30900</v>
      </c>
      <c r="M540" s="35" cm="1">
        <f t="array" ref="M540">IF($I$2="Открытый тариф",
INDEX(GRID!$B$4:$AQ$10,MATCH($M$7,GRID!$A$4:$A$10,0),MATCH(1,($U$2=GRID!$B$1:$AQ$1)*(КАЛЕНДАРЬ!BL24=GRID!$B$3:$AQ$3), 0)),
INDEX(GRID!$B$4:$AQ$10,MATCH($M$7,GRID!$A$4:$A$10,0),MATCH(1,($U$2=GRID!$B$1:$AQ$1)*(КАЛЕНДАРЬ!BL24=GRID!$B$3:$AQ$3), 0))*(1-GRID!$B$27))</f>
        <v>35000</v>
      </c>
      <c r="N540" s="35" cm="1">
        <f t="array" ref="N540">IF($I$2="Открытый тариф",
INDEX(GRID!$B$13:$AQ$19,MATCH($M$7,GRID!$A$13:$A$19,0),MATCH(1,($U$2=GRID!$B$1:$AQ$1)*(КАЛЕНДАРЬ!$BL24=GRID!$B$3:$AQ$3), 0)),
INDEX(GRID!$B$13:$AQ$19,MATCH($M$7,GRID!$A$13:$A$19,0),MATCH(1,($U$2=GRID!$B$1:$AQ$1)*(КАЛЕНДАРЬ!$BL24=GRID!$B$3:$AQ$3), 0))*(1-GRID!$B$27))</f>
        <v>38000</v>
      </c>
      <c r="O540" s="35" cm="1">
        <f t="array" ref="O540">IF($I$2="Открытый тариф",
INDEX(GRID!$B$4:$AQ$10,MATCH($O$7,GRID!$A$4:$A$10,0),MATCH(1,($U$2=GRID!$B$1:$AQ$1)*(КАЛЕНДАРЬ!BL24=GRID!$B$3:$AQ$3), 0)),
INDEX(GRID!$B$4:$AQ$10,MATCH($O$7,GRID!$A$4:$A$10,0),MATCH(1,($U$2=GRID!$B$1:$AQ$1)*(КАЛЕНДАРЬ!BL24=GRID!$B$3:$AQ$3), 0))*(1-GRID!$B$27))</f>
        <v>65500</v>
      </c>
      <c r="P540" s="35" cm="1">
        <f t="array" ref="P540">IF($I$2="Открытый тариф",
INDEX(GRID!$B$13:$AQ$19,MATCH($O$7,GRID!$A$13:$A$19,0),MATCH(1,($U$2=GRID!$B$1:$AQ$1)*(КАЛЕНДАРЬ!$BL24=GRID!$B$3:$AQ$3), 0)),
INDEX(GRID!$B$13:$AQ$19,MATCH($O$7,GRID!$A$13:$A$19,0),MATCH(1,($U$2=GRID!$B$1:$AQ$1)*(КАЛЕНДАРЬ!$BL24=GRID!$B$3:$AQ$3), 0))*(1-GRID!$B$27))</f>
        <v>65500</v>
      </c>
    </row>
    <row r="541" spans="1:16" x14ac:dyDescent="0.2">
      <c r="A541" s="58" t="s">
        <v>16</v>
      </c>
      <c r="B541" s="59">
        <v>22</v>
      </c>
      <c r="C541" s="35" cm="1">
        <f t="array" ref="C541">IF($I$2="Открытый тариф",
INDEX(GRID!$B$4:$AQ$10,MATCH($C$7,GRID!$A$4:$A$10,0),MATCH(1,($U$2=GRID!$B$1:$AQ$1)*(КАЛЕНДАРЬ!BL25=GRID!$B$3:$AQ$3), 0)),
INDEX(GRID!$B$4:$AQ$10,MATCH($C$7,GRID!$A$4:$A$10,0),MATCH(1,($U$2=GRID!$B$1:$AQ$1)*(КАЛЕНДАРЬ!BL25=GRID!$B$3:$AQ$3), 0))*(1-GRID!$B$27))</f>
        <v>15500</v>
      </c>
      <c r="D541" s="35" cm="1">
        <f t="array" ref="D541">IF($I$2="Открытый тариф",
INDEX(GRID!$B$13:$AQ$19,MATCH($C$7,GRID!$A$13:$A$19,0),MATCH(1,($U$2=GRID!$B$1:$AQ$1)*(КАЛЕНДАРЬ!$BL25=GRID!$B$3:$AQ$3), 0)),
INDEX(GRID!$B$13:$AQ$19,MATCH($C$7,GRID!$A$13:$A$19,0),MATCH(1,($U$2=GRID!$B$1:$AQ$1)*(КАЛЕНДАРЬ!$BL25=GRID!$B$3:$AQ$3), 0))*(1-GRID!$B$27))</f>
        <v>18500</v>
      </c>
      <c r="E541" s="35" cm="1">
        <f t="array" ref="E541">IF($I$2="Открытый тариф",
INDEX(GRID!$B$4:$AQ$10,MATCH($E$7,GRID!$A$4:$A$10,0),MATCH(1,($U$2=GRID!$B$1:$AQ$1)*(КАЛЕНДАРЬ!BL25=GRID!$B$3:$AQ$3), 0)),
INDEX(GRID!$B$4:$AQ$10,MATCH($E$7,GRID!$A$4:$A$10,0),MATCH(1,($U$2=GRID!$B$1:$AQ$1)*(КАЛЕНДАРЬ!BL25=GRID!$B$3:$AQ$3), 0))*(1-GRID!$B$27))</f>
        <v>18800</v>
      </c>
      <c r="F541" s="35" cm="1">
        <f t="array" ref="F541">IF($I$2="Открытый тариф",
INDEX(GRID!$B$13:$AQ$19,MATCH($E$7,GRID!$A$13:$A$19,0),MATCH(1,($U$2=GRID!$B$1:$AQ$1)*(КАЛЕНДАРЬ!$BL25=GRID!$B$3:$AQ$3), 0)),
INDEX(GRID!$B$13:$AQ$19,MATCH($E$7,GRID!$A$13:$A$19,0),MATCH(1,($U$2=GRID!$B$1:$AQ$1)*(КАЛЕНДАРЬ!$BL25=GRID!$B$3:$AQ$3), 0))*(1-GRID!$B$27))</f>
        <v>21800</v>
      </c>
      <c r="G541" s="35" cm="1">
        <f t="array" ref="G541">IF($I$2="Открытый тариф",
INDEX(GRID!$B$4:$AQ$10,MATCH($G$7,GRID!$A$4:$A$10,0),MATCH(1,($U$2=GRID!$B$1:$AQ$1)*(КАЛЕНДАРЬ!BL25=GRID!$B$3:$AQ$3), 0)),
INDEX(GRID!$B$4:$AQ$10,MATCH($G$7,GRID!$A$4:$A$10,0),MATCH(1,($U$2=GRID!$B$1:$AQ$1)*(КАЛЕНДАРЬ!BL25=GRID!$B$3:$AQ$3), 0))*(1-GRID!$B$27))</f>
        <v>19700</v>
      </c>
      <c r="H541" s="35" cm="1">
        <f t="array" ref="H541">IF($I$2="Открытый тариф",
INDEX(GRID!$B$13:$AQ$19,MATCH($G$7,GRID!$A$13:$A$19,0),MATCH(1,($U$2=GRID!$B$1:$AQ$1)*(КАЛЕНДАРЬ!$BL25=GRID!$B$3:$AQ$3), 0)),
INDEX(GRID!$B$13:$AQ$19,MATCH($G$7,GRID!$A$13:$A$19,0),MATCH(1,($U$2=GRID!$B$1:$AQ$1)*(КАЛЕНДАРЬ!$BL25=GRID!$B$3:$AQ$3), 0))*(1-GRID!$B$27))</f>
        <v>22700</v>
      </c>
      <c r="I541" s="35" cm="1">
        <f t="array" ref="I541">IF($I$2="Открытый тариф",
INDEX(GRID!$B$4:$AQ$10,MATCH($I$7,GRID!$A$4:$A$10,0),MATCH(1,($U$2=GRID!$B$1:$AQ$1)*(КАЛЕНДАРЬ!BL25=GRID!$B$3:$AQ$3), 0)),
INDEX(GRID!$B$4:$AQ$10,MATCH($I$7,GRID!$A$4:$A$10,0),MATCH(1,($U$2=GRID!$B$1:$AQ$1)*(КАЛЕНДАРЬ!BL25=GRID!$B$3:$AQ$3), 0))*(1-GRID!$B$27))</f>
        <v>26800</v>
      </c>
      <c r="J541" s="35" cm="1">
        <f t="array" ref="J541">IF($I$2="Открытый тариф",
INDEX(GRID!$B$13:$AQ$19,MATCH($I$7,GRID!$A$13:$A$19,0),MATCH(1,($U$2=GRID!$B$1:$AQ$1)*(КАЛЕНДАРЬ!$BL25=GRID!$B$3:$AQ$3), 0)),
INDEX(GRID!$B$13:$AQ$19,MATCH($I$7,GRID!$A$13:$A$19,0),MATCH(1,($U$2=GRID!$B$1:$AQ$1)*(КАЛЕНДАРЬ!$BL25=GRID!$B$3:$AQ$3), 0))*(1-GRID!$B$27))</f>
        <v>29800</v>
      </c>
      <c r="K541" s="35" cm="1">
        <f t="array" ref="K541">IF($I$2="Открытый тариф",
INDEX(GRID!$B$4:$AQ$10,MATCH($K$7,GRID!$A$4:$A$10,0),MATCH(1,($U$2=GRID!$B$1:$AQ$1)*(КАЛЕНДАРЬ!BL25=GRID!$B$3:$AQ$3), 0)),
INDEX(GRID!$B$4:$AQ$10,MATCH($K$7,GRID!$A$4:$A$10,0),MATCH(1,($U$2=GRID!$B$1:$AQ$1)*(КАЛЕНДАРЬ!BL25=GRID!$B$3:$AQ$3), 0))*(1-GRID!$B$27))</f>
        <v>27900</v>
      </c>
      <c r="L541" s="35" cm="1">
        <f t="array" ref="L541">IF($I$2="Открытый тариф",
INDEX(GRID!$B$13:$AQ$19,MATCH($K$7,GRID!$A$13:$A$19,0),MATCH(1,($U$2=GRID!$B$1:$AQ$1)*(КАЛЕНДАРЬ!$BL25=GRID!$B$3:$AQ$3), 0)),
INDEX(GRID!$B$13:$AQ$19,MATCH($K$7,GRID!$A$13:$A$19,0),MATCH(1,($U$2=GRID!$B$1:$AQ$1)*(КАЛЕНДАРЬ!$BL25=GRID!$B$3:$AQ$3), 0))*(1-GRID!$B$27))</f>
        <v>30900</v>
      </c>
      <c r="M541" s="35" cm="1">
        <f t="array" ref="M541">IF($I$2="Открытый тариф",
INDEX(GRID!$B$4:$AQ$10,MATCH($M$7,GRID!$A$4:$A$10,0),MATCH(1,($U$2=GRID!$B$1:$AQ$1)*(КАЛЕНДАРЬ!BL25=GRID!$B$3:$AQ$3), 0)),
INDEX(GRID!$B$4:$AQ$10,MATCH($M$7,GRID!$A$4:$A$10,0),MATCH(1,($U$2=GRID!$B$1:$AQ$1)*(КАЛЕНДАРЬ!BL25=GRID!$B$3:$AQ$3), 0))*(1-GRID!$B$27))</f>
        <v>35000</v>
      </c>
      <c r="N541" s="35" cm="1">
        <f t="array" ref="N541">IF($I$2="Открытый тариф",
INDEX(GRID!$B$13:$AQ$19,MATCH($M$7,GRID!$A$13:$A$19,0),MATCH(1,($U$2=GRID!$B$1:$AQ$1)*(КАЛЕНДАРЬ!$BL25=GRID!$B$3:$AQ$3), 0)),
INDEX(GRID!$B$13:$AQ$19,MATCH($M$7,GRID!$A$13:$A$19,0),MATCH(1,($U$2=GRID!$B$1:$AQ$1)*(КАЛЕНДАРЬ!$BL25=GRID!$B$3:$AQ$3), 0))*(1-GRID!$B$27))</f>
        <v>38000</v>
      </c>
      <c r="O541" s="35" cm="1">
        <f t="array" ref="O541">IF($I$2="Открытый тариф",
INDEX(GRID!$B$4:$AQ$10,MATCH($O$7,GRID!$A$4:$A$10,0),MATCH(1,($U$2=GRID!$B$1:$AQ$1)*(КАЛЕНДАРЬ!BL25=GRID!$B$3:$AQ$3), 0)),
INDEX(GRID!$B$4:$AQ$10,MATCH($O$7,GRID!$A$4:$A$10,0),MATCH(1,($U$2=GRID!$B$1:$AQ$1)*(КАЛЕНДАРЬ!BL25=GRID!$B$3:$AQ$3), 0))*(1-GRID!$B$27))</f>
        <v>65500</v>
      </c>
      <c r="P541" s="35" cm="1">
        <f t="array" ref="P541">IF($I$2="Открытый тариф",
INDEX(GRID!$B$13:$AQ$19,MATCH($O$7,GRID!$A$13:$A$19,0),MATCH(1,($U$2=GRID!$B$1:$AQ$1)*(КАЛЕНДАРЬ!$BL25=GRID!$B$3:$AQ$3), 0)),
INDEX(GRID!$B$13:$AQ$19,MATCH($O$7,GRID!$A$13:$A$19,0),MATCH(1,($U$2=GRID!$B$1:$AQ$1)*(КАЛЕНДАРЬ!$BL25=GRID!$B$3:$AQ$3), 0))*(1-GRID!$B$27))</f>
        <v>65500</v>
      </c>
    </row>
    <row r="542" spans="1:16" x14ac:dyDescent="0.2">
      <c r="A542" s="58" t="s">
        <v>17</v>
      </c>
      <c r="B542" s="59">
        <v>23</v>
      </c>
      <c r="C542" s="35" cm="1">
        <f t="array" ref="C542">IF($I$2="Открытый тариф",
INDEX(GRID!$B$4:$AQ$10,MATCH($C$7,GRID!$A$4:$A$10,0),MATCH(1,($U$2=GRID!$B$1:$AQ$1)*(КАЛЕНДАРЬ!BL26=GRID!$B$3:$AQ$3), 0)),
INDEX(GRID!$B$4:$AQ$10,MATCH($C$7,GRID!$A$4:$A$10,0),MATCH(1,($U$2=GRID!$B$1:$AQ$1)*(КАЛЕНДАРЬ!BL26=GRID!$B$3:$AQ$3), 0))*(1-GRID!$B$27))</f>
        <v>15500</v>
      </c>
      <c r="D542" s="35" cm="1">
        <f t="array" ref="D542">IF($I$2="Открытый тариф",
INDEX(GRID!$B$13:$AQ$19,MATCH($C$7,GRID!$A$13:$A$19,0),MATCH(1,($U$2=GRID!$B$1:$AQ$1)*(КАЛЕНДАРЬ!$BL26=GRID!$B$3:$AQ$3), 0)),
INDEX(GRID!$B$13:$AQ$19,MATCH($C$7,GRID!$A$13:$A$19,0),MATCH(1,($U$2=GRID!$B$1:$AQ$1)*(КАЛЕНДАРЬ!$BL26=GRID!$B$3:$AQ$3), 0))*(1-GRID!$B$27))</f>
        <v>18500</v>
      </c>
      <c r="E542" s="35" cm="1">
        <f t="array" ref="E542">IF($I$2="Открытый тариф",
INDEX(GRID!$B$4:$AQ$10,MATCH($E$7,GRID!$A$4:$A$10,0),MATCH(1,($U$2=GRID!$B$1:$AQ$1)*(КАЛЕНДАРЬ!BL26=GRID!$B$3:$AQ$3), 0)),
INDEX(GRID!$B$4:$AQ$10,MATCH($E$7,GRID!$A$4:$A$10,0),MATCH(1,($U$2=GRID!$B$1:$AQ$1)*(КАЛЕНДАРЬ!BL26=GRID!$B$3:$AQ$3), 0))*(1-GRID!$B$27))</f>
        <v>18800</v>
      </c>
      <c r="F542" s="35" cm="1">
        <f t="array" ref="F542">IF($I$2="Открытый тариф",
INDEX(GRID!$B$13:$AQ$19,MATCH($E$7,GRID!$A$13:$A$19,0),MATCH(1,($U$2=GRID!$B$1:$AQ$1)*(КАЛЕНДАРЬ!$BL26=GRID!$B$3:$AQ$3), 0)),
INDEX(GRID!$B$13:$AQ$19,MATCH($E$7,GRID!$A$13:$A$19,0),MATCH(1,($U$2=GRID!$B$1:$AQ$1)*(КАЛЕНДАРЬ!$BL26=GRID!$B$3:$AQ$3), 0))*(1-GRID!$B$27))</f>
        <v>21800</v>
      </c>
      <c r="G542" s="35" cm="1">
        <f t="array" ref="G542">IF($I$2="Открытый тариф",
INDEX(GRID!$B$4:$AQ$10,MATCH($G$7,GRID!$A$4:$A$10,0),MATCH(1,($U$2=GRID!$B$1:$AQ$1)*(КАЛЕНДАРЬ!BL26=GRID!$B$3:$AQ$3), 0)),
INDEX(GRID!$B$4:$AQ$10,MATCH($G$7,GRID!$A$4:$A$10,0),MATCH(1,($U$2=GRID!$B$1:$AQ$1)*(КАЛЕНДАРЬ!BL26=GRID!$B$3:$AQ$3), 0))*(1-GRID!$B$27))</f>
        <v>19700</v>
      </c>
      <c r="H542" s="35" cm="1">
        <f t="array" ref="H542">IF($I$2="Открытый тариф",
INDEX(GRID!$B$13:$AQ$19,MATCH($G$7,GRID!$A$13:$A$19,0),MATCH(1,($U$2=GRID!$B$1:$AQ$1)*(КАЛЕНДАРЬ!$BL26=GRID!$B$3:$AQ$3), 0)),
INDEX(GRID!$B$13:$AQ$19,MATCH($G$7,GRID!$A$13:$A$19,0),MATCH(1,($U$2=GRID!$B$1:$AQ$1)*(КАЛЕНДАРЬ!$BL26=GRID!$B$3:$AQ$3), 0))*(1-GRID!$B$27))</f>
        <v>22700</v>
      </c>
      <c r="I542" s="35" cm="1">
        <f t="array" ref="I542">IF($I$2="Открытый тариф",
INDEX(GRID!$B$4:$AQ$10,MATCH($I$7,GRID!$A$4:$A$10,0),MATCH(1,($U$2=GRID!$B$1:$AQ$1)*(КАЛЕНДАРЬ!BL26=GRID!$B$3:$AQ$3), 0)),
INDEX(GRID!$B$4:$AQ$10,MATCH($I$7,GRID!$A$4:$A$10,0),MATCH(1,($U$2=GRID!$B$1:$AQ$1)*(КАЛЕНДАРЬ!BL26=GRID!$B$3:$AQ$3), 0))*(1-GRID!$B$27))</f>
        <v>26800</v>
      </c>
      <c r="J542" s="35" cm="1">
        <f t="array" ref="J542">IF($I$2="Открытый тариф",
INDEX(GRID!$B$13:$AQ$19,MATCH($I$7,GRID!$A$13:$A$19,0),MATCH(1,($U$2=GRID!$B$1:$AQ$1)*(КАЛЕНДАРЬ!$BL26=GRID!$B$3:$AQ$3), 0)),
INDEX(GRID!$B$13:$AQ$19,MATCH($I$7,GRID!$A$13:$A$19,0),MATCH(1,($U$2=GRID!$B$1:$AQ$1)*(КАЛЕНДАРЬ!$BL26=GRID!$B$3:$AQ$3), 0))*(1-GRID!$B$27))</f>
        <v>29800</v>
      </c>
      <c r="K542" s="35" cm="1">
        <f t="array" ref="K542">IF($I$2="Открытый тариф",
INDEX(GRID!$B$4:$AQ$10,MATCH($K$7,GRID!$A$4:$A$10,0),MATCH(1,($U$2=GRID!$B$1:$AQ$1)*(КАЛЕНДАРЬ!BL26=GRID!$B$3:$AQ$3), 0)),
INDEX(GRID!$B$4:$AQ$10,MATCH($K$7,GRID!$A$4:$A$10,0),MATCH(1,($U$2=GRID!$B$1:$AQ$1)*(КАЛЕНДАРЬ!BL26=GRID!$B$3:$AQ$3), 0))*(1-GRID!$B$27))</f>
        <v>27900</v>
      </c>
      <c r="L542" s="35" cm="1">
        <f t="array" ref="L542">IF($I$2="Открытый тариф",
INDEX(GRID!$B$13:$AQ$19,MATCH($K$7,GRID!$A$13:$A$19,0),MATCH(1,($U$2=GRID!$B$1:$AQ$1)*(КАЛЕНДАРЬ!$BL26=GRID!$B$3:$AQ$3), 0)),
INDEX(GRID!$B$13:$AQ$19,MATCH($K$7,GRID!$A$13:$A$19,0),MATCH(1,($U$2=GRID!$B$1:$AQ$1)*(КАЛЕНДАРЬ!$BL26=GRID!$B$3:$AQ$3), 0))*(1-GRID!$B$27))</f>
        <v>30900</v>
      </c>
      <c r="M542" s="35" cm="1">
        <f t="array" ref="M542">IF($I$2="Открытый тариф",
INDEX(GRID!$B$4:$AQ$10,MATCH($M$7,GRID!$A$4:$A$10,0),MATCH(1,($U$2=GRID!$B$1:$AQ$1)*(КАЛЕНДАРЬ!BL26=GRID!$B$3:$AQ$3), 0)),
INDEX(GRID!$B$4:$AQ$10,MATCH($M$7,GRID!$A$4:$A$10,0),MATCH(1,($U$2=GRID!$B$1:$AQ$1)*(КАЛЕНДАРЬ!BL26=GRID!$B$3:$AQ$3), 0))*(1-GRID!$B$27))</f>
        <v>35000</v>
      </c>
      <c r="N542" s="35" cm="1">
        <f t="array" ref="N542">IF($I$2="Открытый тариф",
INDEX(GRID!$B$13:$AQ$19,MATCH($M$7,GRID!$A$13:$A$19,0),MATCH(1,($U$2=GRID!$B$1:$AQ$1)*(КАЛЕНДАРЬ!$BL26=GRID!$B$3:$AQ$3), 0)),
INDEX(GRID!$B$13:$AQ$19,MATCH($M$7,GRID!$A$13:$A$19,0),MATCH(1,($U$2=GRID!$B$1:$AQ$1)*(КАЛЕНДАРЬ!$BL26=GRID!$B$3:$AQ$3), 0))*(1-GRID!$B$27))</f>
        <v>38000</v>
      </c>
      <c r="O542" s="35" cm="1">
        <f t="array" ref="O542">IF($I$2="Открытый тариф",
INDEX(GRID!$B$4:$AQ$10,MATCH($O$7,GRID!$A$4:$A$10,0),MATCH(1,($U$2=GRID!$B$1:$AQ$1)*(КАЛЕНДАРЬ!BL26=GRID!$B$3:$AQ$3), 0)),
INDEX(GRID!$B$4:$AQ$10,MATCH($O$7,GRID!$A$4:$A$10,0),MATCH(1,($U$2=GRID!$B$1:$AQ$1)*(КАЛЕНДАРЬ!BL26=GRID!$B$3:$AQ$3), 0))*(1-GRID!$B$27))</f>
        <v>65500</v>
      </c>
      <c r="P542" s="35" cm="1">
        <f t="array" ref="P542">IF($I$2="Открытый тариф",
INDEX(GRID!$B$13:$AQ$19,MATCH($O$7,GRID!$A$13:$A$19,0),MATCH(1,($U$2=GRID!$B$1:$AQ$1)*(КАЛЕНДАРЬ!$BL26=GRID!$B$3:$AQ$3), 0)),
INDEX(GRID!$B$13:$AQ$19,MATCH($O$7,GRID!$A$13:$A$19,0),MATCH(1,($U$2=GRID!$B$1:$AQ$1)*(КАЛЕНДАРЬ!$BL26=GRID!$B$3:$AQ$3), 0))*(1-GRID!$B$27))</f>
        <v>65500</v>
      </c>
    </row>
    <row r="543" spans="1:16" x14ac:dyDescent="0.2">
      <c r="A543" s="58" t="s">
        <v>18</v>
      </c>
      <c r="B543" s="59">
        <v>24</v>
      </c>
      <c r="C543" s="35" cm="1">
        <f t="array" ref="C543">IF($I$2="Открытый тариф",
INDEX(GRID!$B$4:$AQ$10,MATCH($C$7,GRID!$A$4:$A$10,0),MATCH(1,($U$2=GRID!$B$1:$AQ$1)*(КАЛЕНДАРЬ!BL27=GRID!$B$3:$AQ$3), 0)),
INDEX(GRID!$B$4:$AQ$10,MATCH($C$7,GRID!$A$4:$A$10,0),MATCH(1,($U$2=GRID!$B$1:$AQ$1)*(КАЛЕНДАРЬ!BL27=GRID!$B$3:$AQ$3), 0))*(1-GRID!$B$27))</f>
        <v>15500</v>
      </c>
      <c r="D543" s="35" cm="1">
        <f t="array" ref="D543">IF($I$2="Открытый тариф",
INDEX(GRID!$B$13:$AQ$19,MATCH($C$7,GRID!$A$13:$A$19,0),MATCH(1,($U$2=GRID!$B$1:$AQ$1)*(КАЛЕНДАРЬ!$BL27=GRID!$B$3:$AQ$3), 0)),
INDEX(GRID!$B$13:$AQ$19,MATCH($C$7,GRID!$A$13:$A$19,0),MATCH(1,($U$2=GRID!$B$1:$AQ$1)*(КАЛЕНДАРЬ!$BL27=GRID!$B$3:$AQ$3), 0))*(1-GRID!$B$27))</f>
        <v>18500</v>
      </c>
      <c r="E543" s="35" cm="1">
        <f t="array" ref="E543">IF($I$2="Открытый тариф",
INDEX(GRID!$B$4:$AQ$10,MATCH($E$7,GRID!$A$4:$A$10,0),MATCH(1,($U$2=GRID!$B$1:$AQ$1)*(КАЛЕНДАРЬ!BL27=GRID!$B$3:$AQ$3), 0)),
INDEX(GRID!$B$4:$AQ$10,MATCH($E$7,GRID!$A$4:$A$10,0),MATCH(1,($U$2=GRID!$B$1:$AQ$1)*(КАЛЕНДАРЬ!BL27=GRID!$B$3:$AQ$3), 0))*(1-GRID!$B$27))</f>
        <v>18800</v>
      </c>
      <c r="F543" s="35" cm="1">
        <f t="array" ref="F543">IF($I$2="Открытый тариф",
INDEX(GRID!$B$13:$AQ$19,MATCH($E$7,GRID!$A$13:$A$19,0),MATCH(1,($U$2=GRID!$B$1:$AQ$1)*(КАЛЕНДАРЬ!$BL27=GRID!$B$3:$AQ$3), 0)),
INDEX(GRID!$B$13:$AQ$19,MATCH($E$7,GRID!$A$13:$A$19,0),MATCH(1,($U$2=GRID!$B$1:$AQ$1)*(КАЛЕНДАРЬ!$BL27=GRID!$B$3:$AQ$3), 0))*(1-GRID!$B$27))</f>
        <v>21800</v>
      </c>
      <c r="G543" s="35" cm="1">
        <f t="array" ref="G543">IF($I$2="Открытый тариф",
INDEX(GRID!$B$4:$AQ$10,MATCH($G$7,GRID!$A$4:$A$10,0),MATCH(1,($U$2=GRID!$B$1:$AQ$1)*(КАЛЕНДАРЬ!BL27=GRID!$B$3:$AQ$3), 0)),
INDEX(GRID!$B$4:$AQ$10,MATCH($G$7,GRID!$A$4:$A$10,0),MATCH(1,($U$2=GRID!$B$1:$AQ$1)*(КАЛЕНДАРЬ!BL27=GRID!$B$3:$AQ$3), 0))*(1-GRID!$B$27))</f>
        <v>19700</v>
      </c>
      <c r="H543" s="35" cm="1">
        <f t="array" ref="H543">IF($I$2="Открытый тариф",
INDEX(GRID!$B$13:$AQ$19,MATCH($G$7,GRID!$A$13:$A$19,0),MATCH(1,($U$2=GRID!$B$1:$AQ$1)*(КАЛЕНДАРЬ!$BL27=GRID!$B$3:$AQ$3), 0)),
INDEX(GRID!$B$13:$AQ$19,MATCH($G$7,GRID!$A$13:$A$19,0),MATCH(1,($U$2=GRID!$B$1:$AQ$1)*(КАЛЕНДАРЬ!$BL27=GRID!$B$3:$AQ$3), 0))*(1-GRID!$B$27))</f>
        <v>22700</v>
      </c>
      <c r="I543" s="35" cm="1">
        <f t="array" ref="I543">IF($I$2="Открытый тариф",
INDEX(GRID!$B$4:$AQ$10,MATCH($I$7,GRID!$A$4:$A$10,0),MATCH(1,($U$2=GRID!$B$1:$AQ$1)*(КАЛЕНДАРЬ!BL27=GRID!$B$3:$AQ$3), 0)),
INDEX(GRID!$B$4:$AQ$10,MATCH($I$7,GRID!$A$4:$A$10,0),MATCH(1,($U$2=GRID!$B$1:$AQ$1)*(КАЛЕНДАРЬ!BL27=GRID!$B$3:$AQ$3), 0))*(1-GRID!$B$27))</f>
        <v>26800</v>
      </c>
      <c r="J543" s="35" cm="1">
        <f t="array" ref="J543">IF($I$2="Открытый тариф",
INDEX(GRID!$B$13:$AQ$19,MATCH($I$7,GRID!$A$13:$A$19,0),MATCH(1,($U$2=GRID!$B$1:$AQ$1)*(КАЛЕНДАРЬ!$BL27=GRID!$B$3:$AQ$3), 0)),
INDEX(GRID!$B$13:$AQ$19,MATCH($I$7,GRID!$A$13:$A$19,0),MATCH(1,($U$2=GRID!$B$1:$AQ$1)*(КАЛЕНДАРЬ!$BL27=GRID!$B$3:$AQ$3), 0))*(1-GRID!$B$27))</f>
        <v>29800</v>
      </c>
      <c r="K543" s="35" cm="1">
        <f t="array" ref="K543">IF($I$2="Открытый тариф",
INDEX(GRID!$B$4:$AQ$10,MATCH($K$7,GRID!$A$4:$A$10,0),MATCH(1,($U$2=GRID!$B$1:$AQ$1)*(КАЛЕНДАРЬ!BL27=GRID!$B$3:$AQ$3), 0)),
INDEX(GRID!$B$4:$AQ$10,MATCH($K$7,GRID!$A$4:$A$10,0),MATCH(1,($U$2=GRID!$B$1:$AQ$1)*(КАЛЕНДАРЬ!BL27=GRID!$B$3:$AQ$3), 0))*(1-GRID!$B$27))</f>
        <v>27900</v>
      </c>
      <c r="L543" s="35" cm="1">
        <f t="array" ref="L543">IF($I$2="Открытый тариф",
INDEX(GRID!$B$13:$AQ$19,MATCH($K$7,GRID!$A$13:$A$19,0),MATCH(1,($U$2=GRID!$B$1:$AQ$1)*(КАЛЕНДАРЬ!$BL27=GRID!$B$3:$AQ$3), 0)),
INDEX(GRID!$B$13:$AQ$19,MATCH($K$7,GRID!$A$13:$A$19,0),MATCH(1,($U$2=GRID!$B$1:$AQ$1)*(КАЛЕНДАРЬ!$BL27=GRID!$B$3:$AQ$3), 0))*(1-GRID!$B$27))</f>
        <v>30900</v>
      </c>
      <c r="M543" s="35" cm="1">
        <f t="array" ref="M543">IF($I$2="Открытый тариф",
INDEX(GRID!$B$4:$AQ$10,MATCH($M$7,GRID!$A$4:$A$10,0),MATCH(1,($U$2=GRID!$B$1:$AQ$1)*(КАЛЕНДАРЬ!BL27=GRID!$B$3:$AQ$3), 0)),
INDEX(GRID!$B$4:$AQ$10,MATCH($M$7,GRID!$A$4:$A$10,0),MATCH(1,($U$2=GRID!$B$1:$AQ$1)*(КАЛЕНДАРЬ!BL27=GRID!$B$3:$AQ$3), 0))*(1-GRID!$B$27))</f>
        <v>35000</v>
      </c>
      <c r="N543" s="35" cm="1">
        <f t="array" ref="N543">IF($I$2="Открытый тариф",
INDEX(GRID!$B$13:$AQ$19,MATCH($M$7,GRID!$A$13:$A$19,0),MATCH(1,($U$2=GRID!$B$1:$AQ$1)*(КАЛЕНДАРЬ!$BL27=GRID!$B$3:$AQ$3), 0)),
INDEX(GRID!$B$13:$AQ$19,MATCH($M$7,GRID!$A$13:$A$19,0),MATCH(1,($U$2=GRID!$B$1:$AQ$1)*(КАЛЕНДАРЬ!$BL27=GRID!$B$3:$AQ$3), 0))*(1-GRID!$B$27))</f>
        <v>38000</v>
      </c>
      <c r="O543" s="35" cm="1">
        <f t="array" ref="O543">IF($I$2="Открытый тариф",
INDEX(GRID!$B$4:$AQ$10,MATCH($O$7,GRID!$A$4:$A$10,0),MATCH(1,($U$2=GRID!$B$1:$AQ$1)*(КАЛЕНДАРЬ!BL27=GRID!$B$3:$AQ$3), 0)),
INDEX(GRID!$B$4:$AQ$10,MATCH($O$7,GRID!$A$4:$A$10,0),MATCH(1,($U$2=GRID!$B$1:$AQ$1)*(КАЛЕНДАРЬ!BL27=GRID!$B$3:$AQ$3), 0))*(1-GRID!$B$27))</f>
        <v>65500</v>
      </c>
      <c r="P543" s="35" cm="1">
        <f t="array" ref="P543">IF($I$2="Открытый тариф",
INDEX(GRID!$B$13:$AQ$19,MATCH($O$7,GRID!$A$13:$A$19,0),MATCH(1,($U$2=GRID!$B$1:$AQ$1)*(КАЛЕНДАРЬ!$BL27=GRID!$B$3:$AQ$3), 0)),
INDEX(GRID!$B$13:$AQ$19,MATCH($O$7,GRID!$A$13:$A$19,0),MATCH(1,($U$2=GRID!$B$1:$AQ$1)*(КАЛЕНДАРЬ!$BL27=GRID!$B$3:$AQ$3), 0))*(1-GRID!$B$27))</f>
        <v>65500</v>
      </c>
    </row>
    <row r="544" spans="1:16" x14ac:dyDescent="0.2">
      <c r="A544" s="58" t="s">
        <v>19</v>
      </c>
      <c r="B544" s="59">
        <v>25</v>
      </c>
      <c r="C544" s="35" cm="1">
        <f t="array" ref="C544">IF($I$2="Открытый тариф",
INDEX(GRID!$B$4:$AQ$10,MATCH($C$7,GRID!$A$4:$A$10,0),MATCH(1,($U$2=GRID!$B$1:$AQ$1)*(КАЛЕНДАРЬ!BL28=GRID!$B$3:$AQ$3), 0)),
INDEX(GRID!$B$4:$AQ$10,MATCH($C$7,GRID!$A$4:$A$10,0),MATCH(1,($U$2=GRID!$B$1:$AQ$1)*(КАЛЕНДАРЬ!BL28=GRID!$B$3:$AQ$3), 0))*(1-GRID!$B$27))</f>
        <v>16800</v>
      </c>
      <c r="D544" s="35" cm="1">
        <f t="array" ref="D544">IF($I$2="Открытый тариф",
INDEX(GRID!$B$13:$AQ$19,MATCH($C$7,GRID!$A$13:$A$19,0),MATCH(1,($U$2=GRID!$B$1:$AQ$1)*(КАЛЕНДАРЬ!$BL28=GRID!$B$3:$AQ$3), 0)),
INDEX(GRID!$B$13:$AQ$19,MATCH($C$7,GRID!$A$13:$A$19,0),MATCH(1,($U$2=GRID!$B$1:$AQ$1)*(КАЛЕНДАРЬ!$BL28=GRID!$B$3:$AQ$3), 0))*(1-GRID!$B$27))</f>
        <v>19800</v>
      </c>
      <c r="E544" s="35" cm="1">
        <f t="array" ref="E544">IF($I$2="Открытый тариф",
INDEX(GRID!$B$4:$AQ$10,MATCH($E$7,GRID!$A$4:$A$10,0),MATCH(1,($U$2=GRID!$B$1:$AQ$1)*(КАЛЕНДАРЬ!BL28=GRID!$B$3:$AQ$3), 0)),
INDEX(GRID!$B$4:$AQ$10,MATCH($E$7,GRID!$A$4:$A$10,0),MATCH(1,($U$2=GRID!$B$1:$AQ$1)*(КАЛЕНДАРЬ!BL28=GRID!$B$3:$AQ$3), 0))*(1-GRID!$B$27))</f>
        <v>20300</v>
      </c>
      <c r="F544" s="35" cm="1">
        <f t="array" ref="F544">IF($I$2="Открытый тариф",
INDEX(GRID!$B$13:$AQ$19,MATCH($E$7,GRID!$A$13:$A$19,0),MATCH(1,($U$2=GRID!$B$1:$AQ$1)*(КАЛЕНДАРЬ!$BL28=GRID!$B$3:$AQ$3), 0)),
INDEX(GRID!$B$13:$AQ$19,MATCH($E$7,GRID!$A$13:$A$19,0),MATCH(1,($U$2=GRID!$B$1:$AQ$1)*(КАЛЕНДАРЬ!$BL28=GRID!$B$3:$AQ$3), 0))*(1-GRID!$B$27))</f>
        <v>23300</v>
      </c>
      <c r="G544" s="35" cm="1">
        <f t="array" ref="G544">IF($I$2="Открытый тариф",
INDEX(GRID!$B$4:$AQ$10,MATCH($G$7,GRID!$A$4:$A$10,0),MATCH(1,($U$2=GRID!$B$1:$AQ$1)*(КАЛЕНДАРЬ!BL28=GRID!$B$3:$AQ$3), 0)),
INDEX(GRID!$B$4:$AQ$10,MATCH($G$7,GRID!$A$4:$A$10,0),MATCH(1,($U$2=GRID!$B$1:$AQ$1)*(КАЛЕНДАРЬ!BL28=GRID!$B$3:$AQ$3), 0))*(1-GRID!$B$27))</f>
        <v>21300</v>
      </c>
      <c r="H544" s="35" cm="1">
        <f t="array" ref="H544">IF($I$2="Открытый тариф",
INDEX(GRID!$B$13:$AQ$19,MATCH($G$7,GRID!$A$13:$A$19,0),MATCH(1,($U$2=GRID!$B$1:$AQ$1)*(КАЛЕНДАРЬ!$BL28=GRID!$B$3:$AQ$3), 0)),
INDEX(GRID!$B$13:$AQ$19,MATCH($G$7,GRID!$A$13:$A$19,0),MATCH(1,($U$2=GRID!$B$1:$AQ$1)*(КАЛЕНДАРЬ!$BL28=GRID!$B$3:$AQ$3), 0))*(1-GRID!$B$27))</f>
        <v>24300</v>
      </c>
      <c r="I544" s="35" cm="1">
        <f t="array" ref="I544">IF($I$2="Открытый тариф",
INDEX(GRID!$B$4:$AQ$10,MATCH($I$7,GRID!$A$4:$A$10,0),MATCH(1,($U$2=GRID!$B$1:$AQ$1)*(КАЛЕНДАРЬ!BL28=GRID!$B$3:$AQ$3), 0)),
INDEX(GRID!$B$4:$AQ$10,MATCH($I$7,GRID!$A$4:$A$10,0),MATCH(1,($U$2=GRID!$B$1:$AQ$1)*(КАЛЕНДАРЬ!BL28=GRID!$B$3:$AQ$3), 0))*(1-GRID!$B$27))</f>
        <v>28800</v>
      </c>
      <c r="J544" s="35" cm="1">
        <f t="array" ref="J544">IF($I$2="Открытый тариф",
INDEX(GRID!$B$13:$AQ$19,MATCH($I$7,GRID!$A$13:$A$19,0),MATCH(1,($U$2=GRID!$B$1:$AQ$1)*(КАЛЕНДАРЬ!$BL28=GRID!$B$3:$AQ$3), 0)),
INDEX(GRID!$B$13:$AQ$19,MATCH($I$7,GRID!$A$13:$A$19,0),MATCH(1,($U$2=GRID!$B$1:$AQ$1)*(КАЛЕНДАРЬ!$BL28=GRID!$B$3:$AQ$3), 0))*(1-GRID!$B$27))</f>
        <v>31800</v>
      </c>
      <c r="K544" s="35" cm="1">
        <f t="array" ref="K544">IF($I$2="Открытый тариф",
INDEX(GRID!$B$4:$AQ$10,MATCH($K$7,GRID!$A$4:$A$10,0),MATCH(1,($U$2=GRID!$B$1:$AQ$1)*(КАЛЕНДАРЬ!BL28=GRID!$B$3:$AQ$3), 0)),
INDEX(GRID!$B$4:$AQ$10,MATCH($K$7,GRID!$A$4:$A$10,0),MATCH(1,($U$2=GRID!$B$1:$AQ$1)*(КАЛЕНДАРЬ!BL28=GRID!$B$3:$AQ$3), 0))*(1-GRID!$B$27))</f>
        <v>30100</v>
      </c>
      <c r="L544" s="35" cm="1">
        <f t="array" ref="L544">IF($I$2="Открытый тариф",
INDEX(GRID!$B$13:$AQ$19,MATCH($K$7,GRID!$A$13:$A$19,0),MATCH(1,($U$2=GRID!$B$1:$AQ$1)*(КАЛЕНДАРЬ!$BL28=GRID!$B$3:$AQ$3), 0)),
INDEX(GRID!$B$13:$AQ$19,MATCH($K$7,GRID!$A$13:$A$19,0),MATCH(1,($U$2=GRID!$B$1:$AQ$1)*(КАЛЕНДАРЬ!$BL28=GRID!$B$3:$AQ$3), 0))*(1-GRID!$B$27))</f>
        <v>33100</v>
      </c>
      <c r="M544" s="35" cm="1">
        <f t="array" ref="M544">IF($I$2="Открытый тариф",
INDEX(GRID!$B$4:$AQ$10,MATCH($M$7,GRID!$A$4:$A$10,0),MATCH(1,($U$2=GRID!$B$1:$AQ$1)*(КАЛЕНДАРЬ!BL28=GRID!$B$3:$AQ$3), 0)),
INDEX(GRID!$B$4:$AQ$10,MATCH($M$7,GRID!$A$4:$A$10,0),MATCH(1,($U$2=GRID!$B$1:$AQ$1)*(КАЛЕНДАРЬ!BL28=GRID!$B$3:$AQ$3), 0))*(1-GRID!$B$27))</f>
        <v>37800</v>
      </c>
      <c r="N544" s="35" cm="1">
        <f t="array" ref="N544">IF($I$2="Открытый тариф",
INDEX(GRID!$B$13:$AQ$19,MATCH($M$7,GRID!$A$13:$A$19,0),MATCH(1,($U$2=GRID!$B$1:$AQ$1)*(КАЛЕНДАРЬ!$BL28=GRID!$B$3:$AQ$3), 0)),
INDEX(GRID!$B$13:$AQ$19,MATCH($M$7,GRID!$A$13:$A$19,0),MATCH(1,($U$2=GRID!$B$1:$AQ$1)*(КАЛЕНДАРЬ!$BL28=GRID!$B$3:$AQ$3), 0))*(1-GRID!$B$27))</f>
        <v>40800</v>
      </c>
      <c r="O544" s="35" cm="1">
        <f t="array" ref="O544">IF($I$2="Открытый тариф",
INDEX(GRID!$B$4:$AQ$10,MATCH($O$7,GRID!$A$4:$A$10,0),MATCH(1,($U$2=GRID!$B$1:$AQ$1)*(КАЛЕНДАРЬ!BL28=GRID!$B$3:$AQ$3), 0)),
INDEX(GRID!$B$4:$AQ$10,MATCH($O$7,GRID!$A$4:$A$10,0),MATCH(1,($U$2=GRID!$B$1:$AQ$1)*(КАЛЕНДАРЬ!BL28=GRID!$B$3:$AQ$3), 0))*(1-GRID!$B$27))</f>
        <v>76800</v>
      </c>
      <c r="P544" s="35" cm="1">
        <f t="array" ref="P544">IF($I$2="Открытый тариф",
INDEX(GRID!$B$13:$AQ$19,MATCH($O$7,GRID!$A$13:$A$19,0),MATCH(1,($U$2=GRID!$B$1:$AQ$1)*(КАЛЕНДАРЬ!$BL28=GRID!$B$3:$AQ$3), 0)),
INDEX(GRID!$B$13:$AQ$19,MATCH($O$7,GRID!$A$13:$A$19,0),MATCH(1,($U$2=GRID!$B$1:$AQ$1)*(КАЛЕНДАРЬ!$BL28=GRID!$B$3:$AQ$3), 0))*(1-GRID!$B$27))</f>
        <v>76800</v>
      </c>
    </row>
    <row r="545" spans="1:16" x14ac:dyDescent="0.2">
      <c r="A545" s="58" t="s">
        <v>20</v>
      </c>
      <c r="B545" s="59">
        <v>26</v>
      </c>
      <c r="C545" s="35" cm="1">
        <f t="array" ref="C545">IF($I$2="Открытый тариф",
INDEX(GRID!$B$4:$AQ$10,MATCH($C$7,GRID!$A$4:$A$10,0),MATCH(1,($U$2=GRID!$B$1:$AQ$1)*(КАЛЕНДАРЬ!BL29=GRID!$B$3:$AQ$3), 0)),
INDEX(GRID!$B$4:$AQ$10,MATCH($C$7,GRID!$A$4:$A$10,0),MATCH(1,($U$2=GRID!$B$1:$AQ$1)*(КАЛЕНДАРЬ!BL29=GRID!$B$3:$AQ$3), 0))*(1-GRID!$B$27))</f>
        <v>16800</v>
      </c>
      <c r="D545" s="35" cm="1">
        <f t="array" ref="D545">IF($I$2="Открытый тариф",
INDEX(GRID!$B$13:$AQ$19,MATCH($C$7,GRID!$A$13:$A$19,0),MATCH(1,($U$2=GRID!$B$1:$AQ$1)*(КАЛЕНДАРЬ!$BL29=GRID!$B$3:$AQ$3), 0)),
INDEX(GRID!$B$13:$AQ$19,MATCH($C$7,GRID!$A$13:$A$19,0),MATCH(1,($U$2=GRID!$B$1:$AQ$1)*(КАЛЕНДАРЬ!$BL29=GRID!$B$3:$AQ$3), 0))*(1-GRID!$B$27))</f>
        <v>19800</v>
      </c>
      <c r="E545" s="35" cm="1">
        <f t="array" ref="E545">IF($I$2="Открытый тариф",
INDEX(GRID!$B$4:$AQ$10,MATCH($E$7,GRID!$A$4:$A$10,0),MATCH(1,($U$2=GRID!$B$1:$AQ$1)*(КАЛЕНДАРЬ!BL29=GRID!$B$3:$AQ$3), 0)),
INDEX(GRID!$B$4:$AQ$10,MATCH($E$7,GRID!$A$4:$A$10,0),MATCH(1,($U$2=GRID!$B$1:$AQ$1)*(КАЛЕНДАРЬ!BL29=GRID!$B$3:$AQ$3), 0))*(1-GRID!$B$27))</f>
        <v>20300</v>
      </c>
      <c r="F545" s="35" cm="1">
        <f t="array" ref="F545">IF($I$2="Открытый тариф",
INDEX(GRID!$B$13:$AQ$19,MATCH($E$7,GRID!$A$13:$A$19,0),MATCH(1,($U$2=GRID!$B$1:$AQ$1)*(КАЛЕНДАРЬ!$BL29=GRID!$B$3:$AQ$3), 0)),
INDEX(GRID!$B$13:$AQ$19,MATCH($E$7,GRID!$A$13:$A$19,0),MATCH(1,($U$2=GRID!$B$1:$AQ$1)*(КАЛЕНДАРЬ!$BL29=GRID!$B$3:$AQ$3), 0))*(1-GRID!$B$27))</f>
        <v>23300</v>
      </c>
      <c r="G545" s="35" cm="1">
        <f t="array" ref="G545">IF($I$2="Открытый тариф",
INDEX(GRID!$B$4:$AQ$10,MATCH($G$7,GRID!$A$4:$A$10,0),MATCH(1,($U$2=GRID!$B$1:$AQ$1)*(КАЛЕНДАРЬ!BL29=GRID!$B$3:$AQ$3), 0)),
INDEX(GRID!$B$4:$AQ$10,MATCH($G$7,GRID!$A$4:$A$10,0),MATCH(1,($U$2=GRID!$B$1:$AQ$1)*(КАЛЕНДАРЬ!BL29=GRID!$B$3:$AQ$3), 0))*(1-GRID!$B$27))</f>
        <v>21300</v>
      </c>
      <c r="H545" s="35" cm="1">
        <f t="array" ref="H545">IF($I$2="Открытый тариф",
INDEX(GRID!$B$13:$AQ$19,MATCH($G$7,GRID!$A$13:$A$19,0),MATCH(1,($U$2=GRID!$B$1:$AQ$1)*(КАЛЕНДАРЬ!$BL29=GRID!$B$3:$AQ$3), 0)),
INDEX(GRID!$B$13:$AQ$19,MATCH($G$7,GRID!$A$13:$A$19,0),MATCH(1,($U$2=GRID!$B$1:$AQ$1)*(КАЛЕНДАРЬ!$BL29=GRID!$B$3:$AQ$3), 0))*(1-GRID!$B$27))</f>
        <v>24300</v>
      </c>
      <c r="I545" s="35" cm="1">
        <f t="array" ref="I545">IF($I$2="Открытый тариф",
INDEX(GRID!$B$4:$AQ$10,MATCH($I$7,GRID!$A$4:$A$10,0),MATCH(1,($U$2=GRID!$B$1:$AQ$1)*(КАЛЕНДАРЬ!BL29=GRID!$B$3:$AQ$3), 0)),
INDEX(GRID!$B$4:$AQ$10,MATCH($I$7,GRID!$A$4:$A$10,0),MATCH(1,($U$2=GRID!$B$1:$AQ$1)*(КАЛЕНДАРЬ!BL29=GRID!$B$3:$AQ$3), 0))*(1-GRID!$B$27))</f>
        <v>28800</v>
      </c>
      <c r="J545" s="35" cm="1">
        <f t="array" ref="J545">IF($I$2="Открытый тариф",
INDEX(GRID!$B$13:$AQ$19,MATCH($I$7,GRID!$A$13:$A$19,0),MATCH(1,($U$2=GRID!$B$1:$AQ$1)*(КАЛЕНДАРЬ!$BL29=GRID!$B$3:$AQ$3), 0)),
INDEX(GRID!$B$13:$AQ$19,MATCH($I$7,GRID!$A$13:$A$19,0),MATCH(1,($U$2=GRID!$B$1:$AQ$1)*(КАЛЕНДАРЬ!$BL29=GRID!$B$3:$AQ$3), 0))*(1-GRID!$B$27))</f>
        <v>31800</v>
      </c>
      <c r="K545" s="35" cm="1">
        <f t="array" ref="K545">IF($I$2="Открытый тариф",
INDEX(GRID!$B$4:$AQ$10,MATCH($K$7,GRID!$A$4:$A$10,0),MATCH(1,($U$2=GRID!$B$1:$AQ$1)*(КАЛЕНДАРЬ!BL29=GRID!$B$3:$AQ$3), 0)),
INDEX(GRID!$B$4:$AQ$10,MATCH($K$7,GRID!$A$4:$A$10,0),MATCH(1,($U$2=GRID!$B$1:$AQ$1)*(КАЛЕНДАРЬ!BL29=GRID!$B$3:$AQ$3), 0))*(1-GRID!$B$27))</f>
        <v>30100</v>
      </c>
      <c r="L545" s="35" cm="1">
        <f t="array" ref="L545">IF($I$2="Открытый тариф",
INDEX(GRID!$B$13:$AQ$19,MATCH($K$7,GRID!$A$13:$A$19,0),MATCH(1,($U$2=GRID!$B$1:$AQ$1)*(КАЛЕНДАРЬ!$BL29=GRID!$B$3:$AQ$3), 0)),
INDEX(GRID!$B$13:$AQ$19,MATCH($K$7,GRID!$A$13:$A$19,0),MATCH(1,($U$2=GRID!$B$1:$AQ$1)*(КАЛЕНДАРЬ!$BL29=GRID!$B$3:$AQ$3), 0))*(1-GRID!$B$27))</f>
        <v>33100</v>
      </c>
      <c r="M545" s="35" cm="1">
        <f t="array" ref="M545">IF($I$2="Открытый тариф",
INDEX(GRID!$B$4:$AQ$10,MATCH($M$7,GRID!$A$4:$A$10,0),MATCH(1,($U$2=GRID!$B$1:$AQ$1)*(КАЛЕНДАРЬ!BL29=GRID!$B$3:$AQ$3), 0)),
INDEX(GRID!$B$4:$AQ$10,MATCH($M$7,GRID!$A$4:$A$10,0),MATCH(1,($U$2=GRID!$B$1:$AQ$1)*(КАЛЕНДАРЬ!BL29=GRID!$B$3:$AQ$3), 0))*(1-GRID!$B$27))</f>
        <v>37800</v>
      </c>
      <c r="N545" s="35" cm="1">
        <f t="array" ref="N545">IF($I$2="Открытый тариф",
INDEX(GRID!$B$13:$AQ$19,MATCH($M$7,GRID!$A$13:$A$19,0),MATCH(1,($U$2=GRID!$B$1:$AQ$1)*(КАЛЕНДАРЬ!$BL29=GRID!$B$3:$AQ$3), 0)),
INDEX(GRID!$B$13:$AQ$19,MATCH($M$7,GRID!$A$13:$A$19,0),MATCH(1,($U$2=GRID!$B$1:$AQ$1)*(КАЛЕНДАРЬ!$BL29=GRID!$B$3:$AQ$3), 0))*(1-GRID!$B$27))</f>
        <v>40800</v>
      </c>
      <c r="O545" s="35" cm="1">
        <f t="array" ref="O545">IF($I$2="Открытый тариф",
INDEX(GRID!$B$4:$AQ$10,MATCH($O$7,GRID!$A$4:$A$10,0),MATCH(1,($U$2=GRID!$B$1:$AQ$1)*(КАЛЕНДАРЬ!BL29=GRID!$B$3:$AQ$3), 0)),
INDEX(GRID!$B$4:$AQ$10,MATCH($O$7,GRID!$A$4:$A$10,0),MATCH(1,($U$2=GRID!$B$1:$AQ$1)*(КАЛЕНДАРЬ!BL29=GRID!$B$3:$AQ$3), 0))*(1-GRID!$B$27))</f>
        <v>76800</v>
      </c>
      <c r="P545" s="35" cm="1">
        <f t="array" ref="P545">IF($I$2="Открытый тариф",
INDEX(GRID!$B$13:$AQ$19,MATCH($O$7,GRID!$A$13:$A$19,0),MATCH(1,($U$2=GRID!$B$1:$AQ$1)*(КАЛЕНДАРЬ!$BL29=GRID!$B$3:$AQ$3), 0)),
INDEX(GRID!$B$13:$AQ$19,MATCH($O$7,GRID!$A$13:$A$19,0),MATCH(1,($U$2=GRID!$B$1:$AQ$1)*(КАЛЕНДАРЬ!$BL29=GRID!$B$3:$AQ$3), 0))*(1-GRID!$B$27))</f>
        <v>76800</v>
      </c>
    </row>
    <row r="546" spans="1:16" x14ac:dyDescent="0.2">
      <c r="A546" s="58" t="s">
        <v>14</v>
      </c>
      <c r="B546" s="59">
        <v>27</v>
      </c>
      <c r="C546" s="35" cm="1">
        <f t="array" ref="C546">IF($I$2="Открытый тариф",
INDEX(GRID!$B$4:$AQ$10,MATCH($C$7,GRID!$A$4:$A$10,0),MATCH(1,($U$2=GRID!$B$1:$AQ$1)*(КАЛЕНДАРЬ!BL30=GRID!$B$3:$AQ$3), 0)),
INDEX(GRID!$B$4:$AQ$10,MATCH($C$7,GRID!$A$4:$A$10,0),MATCH(1,($U$2=GRID!$B$1:$AQ$1)*(КАЛЕНДАРЬ!BL30=GRID!$B$3:$AQ$3), 0))*(1-GRID!$B$27))</f>
        <v>13200</v>
      </c>
      <c r="D546" s="35" cm="1">
        <f t="array" ref="D546">IF($I$2="Открытый тариф",
INDEX(GRID!$B$13:$AQ$19,MATCH($C$7,GRID!$A$13:$A$19,0),MATCH(1,($U$2=GRID!$B$1:$AQ$1)*(КАЛЕНДАРЬ!$BL30=GRID!$B$3:$AQ$3), 0)),
INDEX(GRID!$B$13:$AQ$19,MATCH($C$7,GRID!$A$13:$A$19,0),MATCH(1,($U$2=GRID!$B$1:$AQ$1)*(КАЛЕНДАРЬ!$BL30=GRID!$B$3:$AQ$3), 0))*(1-GRID!$B$27))</f>
        <v>16200</v>
      </c>
      <c r="E546" s="35" cm="1">
        <f t="array" ref="E546">IF($I$2="Открытый тариф",
INDEX(GRID!$B$4:$AQ$10,MATCH($E$7,GRID!$A$4:$A$10,0),MATCH(1,($U$2=GRID!$B$1:$AQ$1)*(КАЛЕНДАРЬ!BL30=GRID!$B$3:$AQ$3), 0)),
INDEX(GRID!$B$4:$AQ$10,MATCH($E$7,GRID!$A$4:$A$10,0),MATCH(1,($U$2=GRID!$B$1:$AQ$1)*(КАЛЕНДАРЬ!BL30=GRID!$B$3:$AQ$3), 0))*(1-GRID!$B$27))</f>
        <v>16000</v>
      </c>
      <c r="F546" s="35" cm="1">
        <f t="array" ref="F546">IF($I$2="Открытый тариф",
INDEX(GRID!$B$13:$AQ$19,MATCH($E$7,GRID!$A$13:$A$19,0),MATCH(1,($U$2=GRID!$B$1:$AQ$1)*(КАЛЕНДАРЬ!$BL30=GRID!$B$3:$AQ$3), 0)),
INDEX(GRID!$B$13:$AQ$19,MATCH($E$7,GRID!$A$13:$A$19,0),MATCH(1,($U$2=GRID!$B$1:$AQ$1)*(КАЛЕНДАРЬ!$BL30=GRID!$B$3:$AQ$3), 0))*(1-GRID!$B$27))</f>
        <v>19000</v>
      </c>
      <c r="G546" s="35" cm="1">
        <f t="array" ref="G546">IF($I$2="Открытый тариф",
INDEX(GRID!$B$4:$AQ$10,MATCH($G$7,GRID!$A$4:$A$10,0),MATCH(1,($U$2=GRID!$B$1:$AQ$1)*(КАЛЕНДАРЬ!BL30=GRID!$B$3:$AQ$3), 0)),
INDEX(GRID!$B$4:$AQ$10,MATCH($G$7,GRID!$A$4:$A$10,0),MATCH(1,($U$2=GRID!$B$1:$AQ$1)*(КАЛЕНДАРЬ!BL30=GRID!$B$3:$AQ$3), 0))*(1-GRID!$B$27))</f>
        <v>16700</v>
      </c>
      <c r="H546" s="35" cm="1">
        <f t="array" ref="H546">IF($I$2="Открытый тариф",
INDEX(GRID!$B$13:$AQ$19,MATCH($G$7,GRID!$A$13:$A$19,0),MATCH(1,($U$2=GRID!$B$1:$AQ$1)*(КАЛЕНДАРЬ!$BL30=GRID!$B$3:$AQ$3), 0)),
INDEX(GRID!$B$13:$AQ$19,MATCH($G$7,GRID!$A$13:$A$19,0),MATCH(1,($U$2=GRID!$B$1:$AQ$1)*(КАЛЕНДАРЬ!$BL30=GRID!$B$3:$AQ$3), 0))*(1-GRID!$B$27))</f>
        <v>19700</v>
      </c>
      <c r="I546" s="35" cm="1">
        <f t="array" ref="I546">IF($I$2="Открытый тариф",
INDEX(GRID!$B$4:$AQ$10,MATCH($I$7,GRID!$A$4:$A$10,0),MATCH(1,($U$2=GRID!$B$1:$AQ$1)*(КАЛЕНДАРЬ!BL30=GRID!$B$3:$AQ$3), 0)),
INDEX(GRID!$B$4:$AQ$10,MATCH($I$7,GRID!$A$4:$A$10,0),MATCH(1,($U$2=GRID!$B$1:$AQ$1)*(КАЛЕНДАРЬ!BL30=GRID!$B$3:$AQ$3), 0))*(1-GRID!$B$27))</f>
        <v>26800</v>
      </c>
      <c r="J546" s="35" cm="1">
        <f t="array" ref="J546">IF($I$2="Открытый тариф",
INDEX(GRID!$B$13:$AQ$19,MATCH($I$7,GRID!$A$13:$A$19,0),MATCH(1,($U$2=GRID!$B$1:$AQ$1)*(КАЛЕНДАРЬ!$BL30=GRID!$B$3:$AQ$3), 0)),
INDEX(GRID!$B$13:$AQ$19,MATCH($I$7,GRID!$A$13:$A$19,0),MATCH(1,($U$2=GRID!$B$1:$AQ$1)*(КАЛЕНДАРЬ!$BL30=GRID!$B$3:$AQ$3), 0))*(1-GRID!$B$27))</f>
        <v>29800</v>
      </c>
      <c r="K546" s="35" cm="1">
        <f t="array" ref="K546">IF($I$2="Открытый тариф",
INDEX(GRID!$B$4:$AQ$10,MATCH($K$7,GRID!$A$4:$A$10,0),MATCH(1,($U$2=GRID!$B$1:$AQ$1)*(КАЛЕНДАРЬ!BL30=GRID!$B$3:$AQ$3), 0)),
INDEX(GRID!$B$4:$AQ$10,MATCH($K$7,GRID!$A$4:$A$10,0),MATCH(1,($U$2=GRID!$B$1:$AQ$1)*(КАЛЕНДАРЬ!BL30=GRID!$B$3:$AQ$3), 0))*(1-GRID!$B$27))</f>
        <v>27900</v>
      </c>
      <c r="L546" s="35" cm="1">
        <f t="array" ref="L546">IF($I$2="Открытый тариф",
INDEX(GRID!$B$13:$AQ$19,MATCH($K$7,GRID!$A$13:$A$19,0),MATCH(1,($U$2=GRID!$B$1:$AQ$1)*(КАЛЕНДАРЬ!$BL30=GRID!$B$3:$AQ$3), 0)),
INDEX(GRID!$B$13:$AQ$19,MATCH($K$7,GRID!$A$13:$A$19,0),MATCH(1,($U$2=GRID!$B$1:$AQ$1)*(КАЛЕНДАРЬ!$BL30=GRID!$B$3:$AQ$3), 0))*(1-GRID!$B$27))</f>
        <v>30900</v>
      </c>
      <c r="M546" s="35" cm="1">
        <f t="array" ref="M546">IF($I$2="Открытый тариф",
INDEX(GRID!$B$4:$AQ$10,MATCH($M$7,GRID!$A$4:$A$10,0),MATCH(1,($U$2=GRID!$B$1:$AQ$1)*(КАЛЕНДАРЬ!BL30=GRID!$B$3:$AQ$3), 0)),
INDEX(GRID!$B$4:$AQ$10,MATCH($M$7,GRID!$A$4:$A$10,0),MATCH(1,($U$2=GRID!$B$1:$AQ$1)*(КАЛЕНДАРЬ!BL30=GRID!$B$3:$AQ$3), 0))*(1-GRID!$B$27))</f>
        <v>35000</v>
      </c>
      <c r="N546" s="35" cm="1">
        <f t="array" ref="N546">IF($I$2="Открытый тариф",
INDEX(GRID!$B$13:$AQ$19,MATCH($M$7,GRID!$A$13:$A$19,0),MATCH(1,($U$2=GRID!$B$1:$AQ$1)*(КАЛЕНДАРЬ!$BL30=GRID!$B$3:$AQ$3), 0)),
INDEX(GRID!$B$13:$AQ$19,MATCH($M$7,GRID!$A$13:$A$19,0),MATCH(1,($U$2=GRID!$B$1:$AQ$1)*(КАЛЕНДАРЬ!$BL30=GRID!$B$3:$AQ$3), 0))*(1-GRID!$B$27))</f>
        <v>38000</v>
      </c>
      <c r="O546" s="35" cm="1">
        <f t="array" ref="O546">IF($I$2="Открытый тариф",
INDEX(GRID!$B$4:$AQ$10,MATCH($O$7,GRID!$A$4:$A$10,0),MATCH(1,($U$2=GRID!$B$1:$AQ$1)*(КАЛЕНДАРЬ!BL30=GRID!$B$3:$AQ$3), 0)),
INDEX(GRID!$B$4:$AQ$10,MATCH($O$7,GRID!$A$4:$A$10,0),MATCH(1,($U$2=GRID!$B$1:$AQ$1)*(КАЛЕНДАРЬ!BL30=GRID!$B$3:$AQ$3), 0))*(1-GRID!$B$27))</f>
        <v>65500</v>
      </c>
      <c r="P546" s="35" cm="1">
        <f t="array" ref="P546">IF($I$2="Открытый тариф",
INDEX(GRID!$B$13:$AQ$19,MATCH($O$7,GRID!$A$13:$A$19,0),MATCH(1,($U$2=GRID!$B$1:$AQ$1)*(КАЛЕНДАРЬ!$BL30=GRID!$B$3:$AQ$3), 0)),
INDEX(GRID!$B$13:$AQ$19,MATCH($O$7,GRID!$A$13:$A$19,0),MATCH(1,($U$2=GRID!$B$1:$AQ$1)*(КАЛЕНДАРЬ!$BL30=GRID!$B$3:$AQ$3), 0))*(1-GRID!$B$27))</f>
        <v>65500</v>
      </c>
    </row>
    <row r="547" spans="1:16" x14ac:dyDescent="0.2">
      <c r="A547" s="58" t="s">
        <v>15</v>
      </c>
      <c r="B547" s="59">
        <v>28</v>
      </c>
      <c r="C547" s="35" cm="1">
        <f t="array" ref="C547">IF($I$2="Открытый тариф",
INDEX(GRID!$B$4:$AQ$10,MATCH($C$7,GRID!$A$4:$A$10,0),MATCH(1,($U$2=GRID!$B$1:$AQ$1)*(КАЛЕНДАРЬ!BL31=GRID!$B$3:$AQ$3), 0)),
INDEX(GRID!$B$4:$AQ$10,MATCH($C$7,GRID!$A$4:$A$10,0),MATCH(1,($U$2=GRID!$B$1:$AQ$1)*(КАЛЕНДАРЬ!BL31=GRID!$B$3:$AQ$3), 0))*(1-GRID!$B$27))</f>
        <v>13200</v>
      </c>
      <c r="D547" s="35" cm="1">
        <f t="array" ref="D547">IF($I$2="Открытый тариф",
INDEX(GRID!$B$13:$AQ$19,MATCH($C$7,GRID!$A$13:$A$19,0),MATCH(1,($U$2=GRID!$B$1:$AQ$1)*(КАЛЕНДАРЬ!$BL31=GRID!$B$3:$AQ$3), 0)),
INDEX(GRID!$B$13:$AQ$19,MATCH($C$7,GRID!$A$13:$A$19,0),MATCH(1,($U$2=GRID!$B$1:$AQ$1)*(КАЛЕНДАРЬ!$BL31=GRID!$B$3:$AQ$3), 0))*(1-GRID!$B$27))</f>
        <v>16200</v>
      </c>
      <c r="E547" s="35" cm="1">
        <f t="array" ref="E547">IF($I$2="Открытый тариф",
INDEX(GRID!$B$4:$AQ$10,MATCH($E$7,GRID!$A$4:$A$10,0),MATCH(1,($U$2=GRID!$B$1:$AQ$1)*(КАЛЕНДАРЬ!BL31=GRID!$B$3:$AQ$3), 0)),
INDEX(GRID!$B$4:$AQ$10,MATCH($E$7,GRID!$A$4:$A$10,0),MATCH(1,($U$2=GRID!$B$1:$AQ$1)*(КАЛЕНДАРЬ!BL31=GRID!$B$3:$AQ$3), 0))*(1-GRID!$B$27))</f>
        <v>16000</v>
      </c>
      <c r="F547" s="35" cm="1">
        <f t="array" ref="F547">IF($I$2="Открытый тариф",
INDEX(GRID!$B$13:$AQ$19,MATCH($E$7,GRID!$A$13:$A$19,0),MATCH(1,($U$2=GRID!$B$1:$AQ$1)*(КАЛЕНДАРЬ!$BL31=GRID!$B$3:$AQ$3), 0)),
INDEX(GRID!$B$13:$AQ$19,MATCH($E$7,GRID!$A$13:$A$19,0),MATCH(1,($U$2=GRID!$B$1:$AQ$1)*(КАЛЕНДАРЬ!$BL31=GRID!$B$3:$AQ$3), 0))*(1-GRID!$B$27))</f>
        <v>19000</v>
      </c>
      <c r="G547" s="35" cm="1">
        <f t="array" ref="G547">IF($I$2="Открытый тариф",
INDEX(GRID!$B$4:$AQ$10,MATCH($G$7,GRID!$A$4:$A$10,0),MATCH(1,($U$2=GRID!$B$1:$AQ$1)*(КАЛЕНДАРЬ!BL31=GRID!$B$3:$AQ$3), 0)),
INDEX(GRID!$B$4:$AQ$10,MATCH($G$7,GRID!$A$4:$A$10,0),MATCH(1,($U$2=GRID!$B$1:$AQ$1)*(КАЛЕНДАРЬ!BL31=GRID!$B$3:$AQ$3), 0))*(1-GRID!$B$27))</f>
        <v>16700</v>
      </c>
      <c r="H547" s="35" cm="1">
        <f t="array" ref="H547">IF($I$2="Открытый тариф",
INDEX(GRID!$B$13:$AQ$19,MATCH($G$7,GRID!$A$13:$A$19,0),MATCH(1,($U$2=GRID!$B$1:$AQ$1)*(КАЛЕНДАРЬ!$BL31=GRID!$B$3:$AQ$3), 0)),
INDEX(GRID!$B$13:$AQ$19,MATCH($G$7,GRID!$A$13:$A$19,0),MATCH(1,($U$2=GRID!$B$1:$AQ$1)*(КАЛЕНДАРЬ!$BL31=GRID!$B$3:$AQ$3), 0))*(1-GRID!$B$27))</f>
        <v>19700</v>
      </c>
      <c r="I547" s="35" cm="1">
        <f t="array" ref="I547">IF($I$2="Открытый тариф",
INDEX(GRID!$B$4:$AQ$10,MATCH($I$7,GRID!$A$4:$A$10,0),MATCH(1,($U$2=GRID!$B$1:$AQ$1)*(КАЛЕНДАРЬ!BL31=GRID!$B$3:$AQ$3), 0)),
INDEX(GRID!$B$4:$AQ$10,MATCH($I$7,GRID!$A$4:$A$10,0),MATCH(1,($U$2=GRID!$B$1:$AQ$1)*(КАЛЕНДАРЬ!BL31=GRID!$B$3:$AQ$3), 0))*(1-GRID!$B$27))</f>
        <v>26800</v>
      </c>
      <c r="J547" s="35" cm="1">
        <f t="array" ref="J547">IF($I$2="Открытый тариф",
INDEX(GRID!$B$13:$AQ$19,MATCH($I$7,GRID!$A$13:$A$19,0),MATCH(1,($U$2=GRID!$B$1:$AQ$1)*(КАЛЕНДАРЬ!$BL31=GRID!$B$3:$AQ$3), 0)),
INDEX(GRID!$B$13:$AQ$19,MATCH($I$7,GRID!$A$13:$A$19,0),MATCH(1,($U$2=GRID!$B$1:$AQ$1)*(КАЛЕНДАРЬ!$BL31=GRID!$B$3:$AQ$3), 0))*(1-GRID!$B$27))</f>
        <v>29800</v>
      </c>
      <c r="K547" s="35" cm="1">
        <f t="array" ref="K547">IF($I$2="Открытый тариф",
INDEX(GRID!$B$4:$AQ$10,MATCH($K$7,GRID!$A$4:$A$10,0),MATCH(1,($U$2=GRID!$B$1:$AQ$1)*(КАЛЕНДАРЬ!BL31=GRID!$B$3:$AQ$3), 0)),
INDEX(GRID!$B$4:$AQ$10,MATCH($K$7,GRID!$A$4:$A$10,0),MATCH(1,($U$2=GRID!$B$1:$AQ$1)*(КАЛЕНДАРЬ!BL31=GRID!$B$3:$AQ$3), 0))*(1-GRID!$B$27))</f>
        <v>27900</v>
      </c>
      <c r="L547" s="35" cm="1">
        <f t="array" ref="L547">IF($I$2="Открытый тариф",
INDEX(GRID!$B$13:$AQ$19,MATCH($K$7,GRID!$A$13:$A$19,0),MATCH(1,($U$2=GRID!$B$1:$AQ$1)*(КАЛЕНДАРЬ!$BL31=GRID!$B$3:$AQ$3), 0)),
INDEX(GRID!$B$13:$AQ$19,MATCH($K$7,GRID!$A$13:$A$19,0),MATCH(1,($U$2=GRID!$B$1:$AQ$1)*(КАЛЕНДАРЬ!$BL31=GRID!$B$3:$AQ$3), 0))*(1-GRID!$B$27))</f>
        <v>30900</v>
      </c>
      <c r="M547" s="35" cm="1">
        <f t="array" ref="M547">IF($I$2="Открытый тариф",
INDEX(GRID!$B$4:$AQ$10,MATCH($M$7,GRID!$A$4:$A$10,0),MATCH(1,($U$2=GRID!$B$1:$AQ$1)*(КАЛЕНДАРЬ!BL31=GRID!$B$3:$AQ$3), 0)),
INDEX(GRID!$B$4:$AQ$10,MATCH($M$7,GRID!$A$4:$A$10,0),MATCH(1,($U$2=GRID!$B$1:$AQ$1)*(КАЛЕНДАРЬ!BL31=GRID!$B$3:$AQ$3), 0))*(1-GRID!$B$27))</f>
        <v>35000</v>
      </c>
      <c r="N547" s="35" cm="1">
        <f t="array" ref="N547">IF($I$2="Открытый тариф",
INDEX(GRID!$B$13:$AQ$19,MATCH($M$7,GRID!$A$13:$A$19,0),MATCH(1,($U$2=GRID!$B$1:$AQ$1)*(КАЛЕНДАРЬ!$BL31=GRID!$B$3:$AQ$3), 0)),
INDEX(GRID!$B$13:$AQ$19,MATCH($M$7,GRID!$A$13:$A$19,0),MATCH(1,($U$2=GRID!$B$1:$AQ$1)*(КАЛЕНДАРЬ!$BL31=GRID!$B$3:$AQ$3), 0))*(1-GRID!$B$27))</f>
        <v>38000</v>
      </c>
      <c r="O547" s="35" cm="1">
        <f t="array" ref="O547">IF($I$2="Открытый тариф",
INDEX(GRID!$B$4:$AQ$10,MATCH($O$7,GRID!$A$4:$A$10,0),MATCH(1,($U$2=GRID!$B$1:$AQ$1)*(КАЛЕНДАРЬ!BL31=GRID!$B$3:$AQ$3), 0)),
INDEX(GRID!$B$4:$AQ$10,MATCH($O$7,GRID!$A$4:$A$10,0),MATCH(1,($U$2=GRID!$B$1:$AQ$1)*(КАЛЕНДАРЬ!BL31=GRID!$B$3:$AQ$3), 0))*(1-GRID!$B$27))</f>
        <v>65500</v>
      </c>
      <c r="P547" s="35" cm="1">
        <f t="array" ref="P547">IF($I$2="Открытый тариф",
INDEX(GRID!$B$13:$AQ$19,MATCH($O$7,GRID!$A$13:$A$19,0),MATCH(1,($U$2=GRID!$B$1:$AQ$1)*(КАЛЕНДАРЬ!$BL31=GRID!$B$3:$AQ$3), 0)),
INDEX(GRID!$B$13:$AQ$19,MATCH($O$7,GRID!$A$13:$A$19,0),MATCH(1,($U$2=GRID!$B$1:$AQ$1)*(КАЛЕНДАРЬ!$BL31=GRID!$B$3:$AQ$3), 0))*(1-GRID!$B$27))</f>
        <v>65500</v>
      </c>
    </row>
    <row r="548" spans="1:16" x14ac:dyDescent="0.2">
      <c r="A548" s="58" t="s">
        <v>16</v>
      </c>
      <c r="B548" s="59">
        <v>29</v>
      </c>
      <c r="C548" s="35" cm="1">
        <f t="array" ref="C548">IF($I$2="Открытый тариф",
INDEX(GRID!$B$4:$AQ$10,MATCH($C$7,GRID!$A$4:$A$10,0),MATCH(1,($U$2=GRID!$B$1:$AQ$1)*(КАЛЕНДАРЬ!BL32=GRID!$B$3:$AQ$3), 0)),
INDEX(GRID!$B$4:$AQ$10,MATCH($C$7,GRID!$A$4:$A$10,0),MATCH(1,($U$2=GRID!$B$1:$AQ$1)*(КАЛЕНДАРЬ!BL32=GRID!$B$3:$AQ$3), 0))*(1-GRID!$B$27))</f>
        <v>13200</v>
      </c>
      <c r="D548" s="35" cm="1">
        <f t="array" ref="D548">IF($I$2="Открытый тариф",
INDEX(GRID!$B$13:$AQ$19,MATCH($C$7,GRID!$A$13:$A$19,0),MATCH(1,($U$2=GRID!$B$1:$AQ$1)*(КАЛЕНДАРЬ!$BL32=GRID!$B$3:$AQ$3), 0)),
INDEX(GRID!$B$13:$AQ$19,MATCH($C$7,GRID!$A$13:$A$19,0),MATCH(1,($U$2=GRID!$B$1:$AQ$1)*(КАЛЕНДАРЬ!$BL32=GRID!$B$3:$AQ$3), 0))*(1-GRID!$B$27))</f>
        <v>16200</v>
      </c>
      <c r="E548" s="35" cm="1">
        <f t="array" ref="E548">IF($I$2="Открытый тариф",
INDEX(GRID!$B$4:$AQ$10,MATCH($E$7,GRID!$A$4:$A$10,0),MATCH(1,($U$2=GRID!$B$1:$AQ$1)*(КАЛЕНДАРЬ!BL32=GRID!$B$3:$AQ$3), 0)),
INDEX(GRID!$B$4:$AQ$10,MATCH($E$7,GRID!$A$4:$A$10,0),MATCH(1,($U$2=GRID!$B$1:$AQ$1)*(КАЛЕНДАРЬ!BL32=GRID!$B$3:$AQ$3), 0))*(1-GRID!$B$27))</f>
        <v>16000</v>
      </c>
      <c r="F548" s="35" cm="1">
        <f t="array" ref="F548">IF($I$2="Открытый тариф",
INDEX(GRID!$B$13:$AQ$19,MATCH($E$7,GRID!$A$13:$A$19,0),MATCH(1,($U$2=GRID!$B$1:$AQ$1)*(КАЛЕНДАРЬ!$BL32=GRID!$B$3:$AQ$3), 0)),
INDEX(GRID!$B$13:$AQ$19,MATCH($E$7,GRID!$A$13:$A$19,0),MATCH(1,($U$2=GRID!$B$1:$AQ$1)*(КАЛЕНДАРЬ!$BL32=GRID!$B$3:$AQ$3), 0))*(1-GRID!$B$27))</f>
        <v>19000</v>
      </c>
      <c r="G548" s="35" cm="1">
        <f t="array" ref="G548">IF($I$2="Открытый тариф",
INDEX(GRID!$B$4:$AQ$10,MATCH($G$7,GRID!$A$4:$A$10,0),MATCH(1,($U$2=GRID!$B$1:$AQ$1)*(КАЛЕНДАРЬ!BL32=GRID!$B$3:$AQ$3), 0)),
INDEX(GRID!$B$4:$AQ$10,MATCH($G$7,GRID!$A$4:$A$10,0),MATCH(1,($U$2=GRID!$B$1:$AQ$1)*(КАЛЕНДАРЬ!BL32=GRID!$B$3:$AQ$3), 0))*(1-GRID!$B$27))</f>
        <v>16700</v>
      </c>
      <c r="H548" s="35" cm="1">
        <f t="array" ref="H548">IF($I$2="Открытый тариф",
INDEX(GRID!$B$13:$AQ$19,MATCH($G$7,GRID!$A$13:$A$19,0),MATCH(1,($U$2=GRID!$B$1:$AQ$1)*(КАЛЕНДАРЬ!$BL32=GRID!$B$3:$AQ$3), 0)),
INDEX(GRID!$B$13:$AQ$19,MATCH($G$7,GRID!$A$13:$A$19,0),MATCH(1,($U$2=GRID!$B$1:$AQ$1)*(КАЛЕНДАРЬ!$BL32=GRID!$B$3:$AQ$3), 0))*(1-GRID!$B$27))</f>
        <v>19700</v>
      </c>
      <c r="I548" s="35" cm="1">
        <f t="array" ref="I548">IF($I$2="Открытый тариф",
INDEX(GRID!$B$4:$AQ$10,MATCH($I$7,GRID!$A$4:$A$10,0),MATCH(1,($U$2=GRID!$B$1:$AQ$1)*(КАЛЕНДАРЬ!BL32=GRID!$B$3:$AQ$3), 0)),
INDEX(GRID!$B$4:$AQ$10,MATCH($I$7,GRID!$A$4:$A$10,0),MATCH(1,($U$2=GRID!$B$1:$AQ$1)*(КАЛЕНДАРЬ!BL32=GRID!$B$3:$AQ$3), 0))*(1-GRID!$B$27))</f>
        <v>26800</v>
      </c>
      <c r="J548" s="35" cm="1">
        <f t="array" ref="J548">IF($I$2="Открытый тариф",
INDEX(GRID!$B$13:$AQ$19,MATCH($I$7,GRID!$A$13:$A$19,0),MATCH(1,($U$2=GRID!$B$1:$AQ$1)*(КАЛЕНДАРЬ!$BL32=GRID!$B$3:$AQ$3), 0)),
INDEX(GRID!$B$13:$AQ$19,MATCH($I$7,GRID!$A$13:$A$19,0),MATCH(1,($U$2=GRID!$B$1:$AQ$1)*(КАЛЕНДАРЬ!$BL32=GRID!$B$3:$AQ$3), 0))*(1-GRID!$B$27))</f>
        <v>29800</v>
      </c>
      <c r="K548" s="35" cm="1">
        <f t="array" ref="K548">IF($I$2="Открытый тариф",
INDEX(GRID!$B$4:$AQ$10,MATCH($K$7,GRID!$A$4:$A$10,0),MATCH(1,($U$2=GRID!$B$1:$AQ$1)*(КАЛЕНДАРЬ!BL32=GRID!$B$3:$AQ$3), 0)),
INDEX(GRID!$B$4:$AQ$10,MATCH($K$7,GRID!$A$4:$A$10,0),MATCH(1,($U$2=GRID!$B$1:$AQ$1)*(КАЛЕНДАРЬ!BL32=GRID!$B$3:$AQ$3), 0))*(1-GRID!$B$27))</f>
        <v>27900</v>
      </c>
      <c r="L548" s="35" cm="1">
        <f t="array" ref="L548">IF($I$2="Открытый тариф",
INDEX(GRID!$B$13:$AQ$19,MATCH($K$7,GRID!$A$13:$A$19,0),MATCH(1,($U$2=GRID!$B$1:$AQ$1)*(КАЛЕНДАРЬ!$BL32=GRID!$B$3:$AQ$3), 0)),
INDEX(GRID!$B$13:$AQ$19,MATCH($K$7,GRID!$A$13:$A$19,0),MATCH(1,($U$2=GRID!$B$1:$AQ$1)*(КАЛЕНДАРЬ!$BL32=GRID!$B$3:$AQ$3), 0))*(1-GRID!$B$27))</f>
        <v>30900</v>
      </c>
      <c r="M548" s="35" cm="1">
        <f t="array" ref="M548">IF($I$2="Открытый тариф",
INDEX(GRID!$B$4:$AQ$10,MATCH($M$7,GRID!$A$4:$A$10,0),MATCH(1,($U$2=GRID!$B$1:$AQ$1)*(КАЛЕНДАРЬ!BL32=GRID!$B$3:$AQ$3), 0)),
INDEX(GRID!$B$4:$AQ$10,MATCH($M$7,GRID!$A$4:$A$10,0),MATCH(1,($U$2=GRID!$B$1:$AQ$1)*(КАЛЕНДАРЬ!BL32=GRID!$B$3:$AQ$3), 0))*(1-GRID!$B$27))</f>
        <v>35000</v>
      </c>
      <c r="N548" s="35" cm="1">
        <f t="array" ref="N548">IF($I$2="Открытый тариф",
INDEX(GRID!$B$13:$AQ$19,MATCH($M$7,GRID!$A$13:$A$19,0),MATCH(1,($U$2=GRID!$B$1:$AQ$1)*(КАЛЕНДАРЬ!$BL32=GRID!$B$3:$AQ$3), 0)),
INDEX(GRID!$B$13:$AQ$19,MATCH($M$7,GRID!$A$13:$A$19,0),MATCH(1,($U$2=GRID!$B$1:$AQ$1)*(КАЛЕНДАРЬ!$BL32=GRID!$B$3:$AQ$3), 0))*(1-GRID!$B$27))</f>
        <v>38000</v>
      </c>
      <c r="O548" s="35" cm="1">
        <f t="array" ref="O548">IF($I$2="Открытый тариф",
INDEX(GRID!$B$4:$AQ$10,MATCH($O$7,GRID!$A$4:$A$10,0),MATCH(1,($U$2=GRID!$B$1:$AQ$1)*(КАЛЕНДАРЬ!BL32=GRID!$B$3:$AQ$3), 0)),
INDEX(GRID!$B$4:$AQ$10,MATCH($O$7,GRID!$A$4:$A$10,0),MATCH(1,($U$2=GRID!$B$1:$AQ$1)*(КАЛЕНДАРЬ!BL32=GRID!$B$3:$AQ$3), 0))*(1-GRID!$B$27))</f>
        <v>65500</v>
      </c>
      <c r="P548" s="35" cm="1">
        <f t="array" ref="P548">IF($I$2="Открытый тариф",
INDEX(GRID!$B$13:$AQ$19,MATCH($O$7,GRID!$A$13:$A$19,0),MATCH(1,($U$2=GRID!$B$1:$AQ$1)*(КАЛЕНДАРЬ!$BL32=GRID!$B$3:$AQ$3), 0)),
INDEX(GRID!$B$13:$AQ$19,MATCH($O$7,GRID!$A$13:$A$19,0),MATCH(1,($U$2=GRID!$B$1:$AQ$1)*(КАЛЕНДАРЬ!$BL32=GRID!$B$3:$AQ$3), 0))*(1-GRID!$B$27))</f>
        <v>65500</v>
      </c>
    </row>
    <row r="549" spans="1:16" x14ac:dyDescent="0.2">
      <c r="A549" s="58" t="s">
        <v>17</v>
      </c>
      <c r="B549" s="59">
        <v>30</v>
      </c>
      <c r="C549" s="35" cm="1">
        <f t="array" ref="C549">IF($I$2="Открытый тариф",
INDEX(GRID!$B$4:$AQ$10,MATCH($C$7,GRID!$A$4:$A$10,0),MATCH(1,($U$2=GRID!$B$1:$AQ$1)*(КАЛЕНДАРЬ!BL33=GRID!$B$3:$AQ$3), 0)),
INDEX(GRID!$B$4:$AQ$10,MATCH($C$7,GRID!$A$4:$A$10,0),MATCH(1,($U$2=GRID!$B$1:$AQ$1)*(КАЛЕНДАРЬ!BL33=GRID!$B$3:$AQ$3), 0))*(1-GRID!$B$27))</f>
        <v>13200</v>
      </c>
      <c r="D549" s="35" cm="1">
        <f t="array" ref="D549">IF($I$2="Открытый тариф",
INDEX(GRID!$B$13:$AQ$19,MATCH($C$7,GRID!$A$13:$A$19,0),MATCH(1,($U$2=GRID!$B$1:$AQ$1)*(КАЛЕНДАРЬ!$BL33=GRID!$B$3:$AQ$3), 0)),
INDEX(GRID!$B$13:$AQ$19,MATCH($C$7,GRID!$A$13:$A$19,0),MATCH(1,($U$2=GRID!$B$1:$AQ$1)*(КАЛЕНДАРЬ!$BL33=GRID!$B$3:$AQ$3), 0))*(1-GRID!$B$27))</f>
        <v>16200</v>
      </c>
      <c r="E549" s="35" cm="1">
        <f t="array" ref="E549">IF($I$2="Открытый тариф",
INDEX(GRID!$B$4:$AQ$10,MATCH($E$7,GRID!$A$4:$A$10,0),MATCH(1,($U$2=GRID!$B$1:$AQ$1)*(КАЛЕНДАРЬ!BL33=GRID!$B$3:$AQ$3), 0)),
INDEX(GRID!$B$4:$AQ$10,MATCH($E$7,GRID!$A$4:$A$10,0),MATCH(1,($U$2=GRID!$B$1:$AQ$1)*(КАЛЕНДАРЬ!BL33=GRID!$B$3:$AQ$3), 0))*(1-GRID!$B$27))</f>
        <v>16000</v>
      </c>
      <c r="F549" s="35" cm="1">
        <f t="array" ref="F549">IF($I$2="Открытый тариф",
INDEX(GRID!$B$13:$AQ$19,MATCH($E$7,GRID!$A$13:$A$19,0),MATCH(1,($U$2=GRID!$B$1:$AQ$1)*(КАЛЕНДАРЬ!$BL33=GRID!$B$3:$AQ$3), 0)),
INDEX(GRID!$B$13:$AQ$19,MATCH($E$7,GRID!$A$13:$A$19,0),MATCH(1,($U$2=GRID!$B$1:$AQ$1)*(КАЛЕНДАРЬ!$BL33=GRID!$B$3:$AQ$3), 0))*(1-GRID!$B$27))</f>
        <v>19000</v>
      </c>
      <c r="G549" s="35" cm="1">
        <f t="array" ref="G549">IF($I$2="Открытый тариф",
INDEX(GRID!$B$4:$AQ$10,MATCH($G$7,GRID!$A$4:$A$10,0),MATCH(1,($U$2=GRID!$B$1:$AQ$1)*(КАЛЕНДАРЬ!BL33=GRID!$B$3:$AQ$3), 0)),
INDEX(GRID!$B$4:$AQ$10,MATCH($G$7,GRID!$A$4:$A$10,0),MATCH(1,($U$2=GRID!$B$1:$AQ$1)*(КАЛЕНДАРЬ!BL33=GRID!$B$3:$AQ$3), 0))*(1-GRID!$B$27))</f>
        <v>16700</v>
      </c>
      <c r="H549" s="35" cm="1">
        <f t="array" ref="H549">IF($I$2="Открытый тариф",
INDEX(GRID!$B$13:$AQ$19,MATCH($G$7,GRID!$A$13:$A$19,0),MATCH(1,($U$2=GRID!$B$1:$AQ$1)*(КАЛЕНДАРЬ!$BL33=GRID!$B$3:$AQ$3), 0)),
INDEX(GRID!$B$13:$AQ$19,MATCH($G$7,GRID!$A$13:$A$19,0),MATCH(1,($U$2=GRID!$B$1:$AQ$1)*(КАЛЕНДАРЬ!$BL33=GRID!$B$3:$AQ$3), 0))*(1-GRID!$B$27))</f>
        <v>19700</v>
      </c>
      <c r="I549" s="35" cm="1">
        <f t="array" ref="I549">IF($I$2="Открытый тариф",
INDEX(GRID!$B$4:$AQ$10,MATCH($I$7,GRID!$A$4:$A$10,0),MATCH(1,($U$2=GRID!$B$1:$AQ$1)*(КАЛЕНДАРЬ!BL33=GRID!$B$3:$AQ$3), 0)),
INDEX(GRID!$B$4:$AQ$10,MATCH($I$7,GRID!$A$4:$A$10,0),MATCH(1,($U$2=GRID!$B$1:$AQ$1)*(КАЛЕНДАРЬ!BL33=GRID!$B$3:$AQ$3), 0))*(1-GRID!$B$27))</f>
        <v>26800</v>
      </c>
      <c r="J549" s="35" cm="1">
        <f t="array" ref="J549">IF($I$2="Открытый тариф",
INDEX(GRID!$B$13:$AQ$19,MATCH($I$7,GRID!$A$13:$A$19,0),MATCH(1,($U$2=GRID!$B$1:$AQ$1)*(КАЛЕНДАРЬ!$BL33=GRID!$B$3:$AQ$3), 0)),
INDEX(GRID!$B$13:$AQ$19,MATCH($I$7,GRID!$A$13:$A$19,0),MATCH(1,($U$2=GRID!$B$1:$AQ$1)*(КАЛЕНДАРЬ!$BL33=GRID!$B$3:$AQ$3), 0))*(1-GRID!$B$27))</f>
        <v>29800</v>
      </c>
      <c r="K549" s="35" cm="1">
        <f t="array" ref="K549">IF($I$2="Открытый тариф",
INDEX(GRID!$B$4:$AQ$10,MATCH($K$7,GRID!$A$4:$A$10,0),MATCH(1,($U$2=GRID!$B$1:$AQ$1)*(КАЛЕНДАРЬ!BL33=GRID!$B$3:$AQ$3), 0)),
INDEX(GRID!$B$4:$AQ$10,MATCH($K$7,GRID!$A$4:$A$10,0),MATCH(1,($U$2=GRID!$B$1:$AQ$1)*(КАЛЕНДАРЬ!BL33=GRID!$B$3:$AQ$3), 0))*(1-GRID!$B$27))</f>
        <v>27900</v>
      </c>
      <c r="L549" s="35" cm="1">
        <f t="array" ref="L549">IF($I$2="Открытый тариф",
INDEX(GRID!$B$13:$AQ$19,MATCH($K$7,GRID!$A$13:$A$19,0),MATCH(1,($U$2=GRID!$B$1:$AQ$1)*(КАЛЕНДАРЬ!$BL33=GRID!$B$3:$AQ$3), 0)),
INDEX(GRID!$B$13:$AQ$19,MATCH($K$7,GRID!$A$13:$A$19,0),MATCH(1,($U$2=GRID!$B$1:$AQ$1)*(КАЛЕНДАРЬ!$BL33=GRID!$B$3:$AQ$3), 0))*(1-GRID!$B$27))</f>
        <v>30900</v>
      </c>
      <c r="M549" s="35" cm="1">
        <f t="array" ref="M549">IF($I$2="Открытый тариф",
INDEX(GRID!$B$4:$AQ$10,MATCH($M$7,GRID!$A$4:$A$10,0),MATCH(1,($U$2=GRID!$B$1:$AQ$1)*(КАЛЕНДАРЬ!BL33=GRID!$B$3:$AQ$3), 0)),
INDEX(GRID!$B$4:$AQ$10,MATCH($M$7,GRID!$A$4:$A$10,0),MATCH(1,($U$2=GRID!$B$1:$AQ$1)*(КАЛЕНДАРЬ!BL33=GRID!$B$3:$AQ$3), 0))*(1-GRID!$B$27))</f>
        <v>35000</v>
      </c>
      <c r="N549" s="35" cm="1">
        <f t="array" ref="N549">IF($I$2="Открытый тариф",
INDEX(GRID!$B$13:$AQ$19,MATCH($M$7,GRID!$A$13:$A$19,0),MATCH(1,($U$2=GRID!$B$1:$AQ$1)*(КАЛЕНДАРЬ!$BL33=GRID!$B$3:$AQ$3), 0)),
INDEX(GRID!$B$13:$AQ$19,MATCH($M$7,GRID!$A$13:$A$19,0),MATCH(1,($U$2=GRID!$B$1:$AQ$1)*(КАЛЕНДАРЬ!$BL33=GRID!$B$3:$AQ$3), 0))*(1-GRID!$B$27))</f>
        <v>38000</v>
      </c>
      <c r="O549" s="35" cm="1">
        <f t="array" ref="O549">IF($I$2="Открытый тариф",
INDEX(GRID!$B$4:$AQ$10,MATCH($O$7,GRID!$A$4:$A$10,0),MATCH(1,($U$2=GRID!$B$1:$AQ$1)*(КАЛЕНДАРЬ!BL33=GRID!$B$3:$AQ$3), 0)),
INDEX(GRID!$B$4:$AQ$10,MATCH($O$7,GRID!$A$4:$A$10,0),MATCH(1,($U$2=GRID!$B$1:$AQ$1)*(КАЛЕНДАРЬ!BL33=GRID!$B$3:$AQ$3), 0))*(1-GRID!$B$27))</f>
        <v>65500</v>
      </c>
      <c r="P549" s="35" cm="1">
        <f t="array" ref="P549">IF($I$2="Открытый тариф",
INDEX(GRID!$B$13:$AQ$19,MATCH($O$7,GRID!$A$13:$A$19,0),MATCH(1,($U$2=GRID!$B$1:$AQ$1)*(КАЛЕНДАРЬ!$BL33=GRID!$B$3:$AQ$3), 0)),
INDEX(GRID!$B$13:$AQ$19,MATCH($O$7,GRID!$A$13:$A$19,0),MATCH(1,($U$2=GRID!$B$1:$AQ$1)*(КАЛЕНДАРЬ!$BL33=GRID!$B$3:$AQ$3), 0))*(1-GRID!$B$27))</f>
        <v>65500</v>
      </c>
    </row>
    <row r="550" spans="1:16" x14ac:dyDescent="0.2">
      <c r="A550" s="60"/>
      <c r="B550" s="61"/>
      <c r="C550" s="36"/>
      <c r="D550" s="36"/>
      <c r="E550" s="36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</row>
    <row r="551" spans="1:16" x14ac:dyDescent="0.2">
      <c r="A551" s="69" t="s">
        <v>85</v>
      </c>
      <c r="B551" s="69"/>
      <c r="C551" s="69"/>
      <c r="D551" s="69"/>
      <c r="E551" s="69"/>
      <c r="F551" s="69"/>
      <c r="G551" s="69"/>
      <c r="H551" s="69"/>
      <c r="I551" s="69"/>
      <c r="J551" s="69"/>
      <c r="K551" s="69"/>
      <c r="L551" s="69"/>
      <c r="M551" s="69"/>
      <c r="N551" s="69"/>
      <c r="O551" s="69"/>
      <c r="P551" s="69"/>
    </row>
    <row r="552" spans="1:16" x14ac:dyDescent="0.2">
      <c r="A552" s="91" t="s">
        <v>128</v>
      </c>
      <c r="B552" s="92"/>
      <c r="C552" s="92"/>
      <c r="D552" s="92"/>
      <c r="E552" s="92"/>
      <c r="F552" s="92"/>
      <c r="G552" s="92"/>
      <c r="H552" s="92"/>
      <c r="I552" s="92"/>
      <c r="J552" s="92"/>
      <c r="K552" s="92"/>
      <c r="L552" s="92"/>
      <c r="M552" s="92"/>
      <c r="N552" s="92"/>
      <c r="O552" s="92"/>
      <c r="P552" s="92"/>
    </row>
    <row r="553" spans="1:16" ht="58.5" customHeight="1" x14ac:dyDescent="0.2">
      <c r="A553" s="70" t="s">
        <v>11</v>
      </c>
      <c r="B553" s="71"/>
      <c r="C553" s="74" t="s">
        <v>3</v>
      </c>
      <c r="D553" s="75"/>
      <c r="E553" s="76" t="s">
        <v>49</v>
      </c>
      <c r="F553" s="77"/>
      <c r="G553" s="78" t="s">
        <v>53</v>
      </c>
      <c r="H553" s="79"/>
      <c r="I553" s="80" t="s">
        <v>84</v>
      </c>
      <c r="J553" s="81"/>
      <c r="K553" s="82" t="s">
        <v>54</v>
      </c>
      <c r="L553" s="83"/>
      <c r="M553" s="84" t="s">
        <v>55</v>
      </c>
      <c r="N553" s="85"/>
      <c r="O553" s="86" t="s">
        <v>80</v>
      </c>
      <c r="P553" s="87"/>
    </row>
    <row r="554" spans="1:16" x14ac:dyDescent="0.2">
      <c r="A554" s="72"/>
      <c r="B554" s="73"/>
      <c r="C554" s="34" t="s">
        <v>12</v>
      </c>
      <c r="D554" s="34" t="s">
        <v>13</v>
      </c>
      <c r="E554" s="34" t="s">
        <v>12</v>
      </c>
      <c r="F554" s="34" t="s">
        <v>13</v>
      </c>
      <c r="G554" s="34" t="s">
        <v>12</v>
      </c>
      <c r="H554" s="34" t="s">
        <v>13</v>
      </c>
      <c r="I554" s="34" t="s">
        <v>12</v>
      </c>
      <c r="J554" s="34" t="s">
        <v>13</v>
      </c>
      <c r="K554" s="34" t="s">
        <v>12</v>
      </c>
      <c r="L554" s="34" t="s">
        <v>13</v>
      </c>
      <c r="M554" s="34" t="s">
        <v>12</v>
      </c>
      <c r="N554" s="34" t="s">
        <v>13</v>
      </c>
      <c r="O554" s="34" t="s">
        <v>12</v>
      </c>
      <c r="P554" s="34" t="s">
        <v>13</v>
      </c>
    </row>
    <row r="555" spans="1:16" x14ac:dyDescent="0.2">
      <c r="A555" s="58" t="s">
        <v>18</v>
      </c>
      <c r="B555" s="59">
        <v>1</v>
      </c>
      <c r="C555" s="35" cm="1">
        <f t="array" ref="C555">IF($I$2="Открытый тариф",
INDEX(GRID!$B$4:$AQ$10,MATCH($C$7,GRID!$A$4:$A$10,0),MATCH(1,($U$2=GRID!$B$1:$AQ$1)*(КАЛЕНДАРЬ!BO4=GRID!$B$3:$AQ$3), 0)),
INDEX(GRID!$B$4:$AQ$10,MATCH($C$7,GRID!$A$4:$A$10,0),MATCH(1,($U$2=GRID!$B$1:$AQ$1)*(КАЛЕНДАРЬ!BO4=GRID!$B$3:$AQ$3), 0))*(1-GRID!$B$27))</f>
        <v>13200</v>
      </c>
      <c r="D555" s="35" cm="1">
        <f t="array" ref="D555">IF($I$2="Открытый тариф",
INDEX(GRID!$B$13:$AQ$19,MATCH($C$7,GRID!$A$13:$A$19,0),MATCH(1,($U$2=GRID!$B$1:$AQ$1)*(КАЛЕНДАРЬ!$BO4=GRID!$B$3:$AQ$3), 0)),
INDEX(GRID!$B$13:$AQ$19,MATCH($C$7,GRID!$A$13:$A$19,0),MATCH(1,($U$2=GRID!$B$1:$AQ$1)*(КАЛЕНДАРЬ!$BO4=GRID!$B$3:$AQ$3), 0))*(1-GRID!$B$27))</f>
        <v>16200</v>
      </c>
      <c r="E555" s="35" cm="1">
        <f t="array" ref="E555">IF($I$2="Открытый тариф",
INDEX(GRID!$B$4:$AQ$10,MATCH($E$7,GRID!$A$4:$A$10,0),MATCH(1,($U$2=GRID!$B$1:$AQ$1)*(КАЛЕНДАРЬ!BO4=GRID!$B$3:$AQ$3), 0)),
INDEX(GRID!$B$4:$AQ$10,MATCH($E$7,GRID!$A$4:$A$10,0),MATCH(1,($U$2=GRID!$B$1:$AQ$1)*(КАЛЕНДАРЬ!BO4=GRID!$B$3:$AQ$3), 0))*(1-GRID!$B$27))</f>
        <v>16000</v>
      </c>
      <c r="F555" s="35" cm="1">
        <f t="array" ref="F555">IF($I$2="Открытый тариф",
INDEX(GRID!$B$13:$AQ$19,MATCH($E$7,GRID!$A$13:$A$19,0),MATCH(1,($U$2=GRID!$B$1:$AQ$1)*(КАЛЕНДАРЬ!$BO4=GRID!$B$3:$AQ$3), 0)),
INDEX(GRID!$B$13:$AQ$19,MATCH($E$7,GRID!$A$13:$A$19,0),MATCH(1,($U$2=GRID!$B$1:$AQ$1)*(КАЛЕНДАРЬ!$BO4=GRID!$B$3:$AQ$3), 0))*(1-GRID!$B$27))</f>
        <v>19000</v>
      </c>
      <c r="G555" s="35" cm="1">
        <f t="array" ref="G555">IF($I$2="Открытый тариф",
INDEX(GRID!$B$4:$AQ$10,MATCH($G$7,GRID!$A$4:$A$10,0),MATCH(1,($U$2=GRID!$B$1:$AQ$1)*(КАЛЕНДАРЬ!BO4=GRID!$B$3:$AQ$3), 0)),
INDEX(GRID!$B$4:$AQ$10,MATCH($G$7,GRID!$A$4:$A$10,0),MATCH(1,($U$2=GRID!$B$1:$AQ$1)*(КАЛЕНДАРЬ!BO4=GRID!$B$3:$AQ$3), 0))*(1-GRID!$B$27))</f>
        <v>16700</v>
      </c>
      <c r="H555" s="35" cm="1">
        <f t="array" ref="H555">IF($I$2="Открытый тариф",
INDEX(GRID!$B$13:$AQ$19,MATCH($G$7,GRID!$A$13:$A$19,0),MATCH(1,($U$2=GRID!$B$1:$AQ$1)*(КАЛЕНДАРЬ!$BO4=GRID!$B$3:$AQ$3), 0)),
INDEX(GRID!$B$13:$AQ$19,MATCH($G$7,GRID!$A$13:$A$19,0),MATCH(1,($U$2=GRID!$B$1:$AQ$1)*(КАЛЕНДАРЬ!$BO4=GRID!$B$3:$AQ$3), 0))*(1-GRID!$B$27))</f>
        <v>19700</v>
      </c>
      <c r="I555" s="35" cm="1">
        <f t="array" ref="I555">IF($I$2="Открытый тариф",
INDEX(GRID!$B$4:$AQ$10,MATCH($I$7,GRID!$A$4:$A$10,0),MATCH(1,($U$2=GRID!$B$1:$AQ$1)*(КАЛЕНДАРЬ!BO4=GRID!$B$3:$AQ$3), 0)),
INDEX(GRID!$B$4:$AQ$10,MATCH($I$7,GRID!$A$4:$A$10,0),MATCH(1,($U$2=GRID!$B$1:$AQ$1)*(КАЛЕНДАРЬ!BO4=GRID!$B$3:$AQ$3), 0))*(1-GRID!$B$27))</f>
        <v>26800</v>
      </c>
      <c r="J555" s="35" cm="1">
        <f t="array" ref="J555">IF($I$2="Открытый тариф",
INDEX(GRID!$B$13:$AQ$19,MATCH($I$7,GRID!$A$13:$A$19,0),MATCH(1,($U$2=GRID!$B$1:$AQ$1)*(КАЛЕНДАРЬ!$BO4=GRID!$B$3:$AQ$3), 0)),
INDEX(GRID!$B$13:$AQ$19,MATCH($I$7,GRID!$A$13:$A$19,0),MATCH(1,($U$2=GRID!$B$1:$AQ$1)*(КАЛЕНДАРЬ!$BO4=GRID!$B$3:$AQ$3), 0))*(1-GRID!$B$27))</f>
        <v>29800</v>
      </c>
      <c r="K555" s="35" cm="1">
        <f t="array" ref="K555">IF($I$2="Открытый тариф",
INDEX(GRID!$B$4:$AQ$10,MATCH($K$7,GRID!$A$4:$A$10,0),MATCH(1,($U$2=GRID!$B$1:$AQ$1)*(КАЛЕНДАРЬ!BO4=GRID!$B$3:$AQ$3), 0)),
INDEX(GRID!$B$4:$AQ$10,MATCH($K$7,GRID!$A$4:$A$10,0),MATCH(1,($U$2=GRID!$B$1:$AQ$1)*(КАЛЕНДАРЬ!BO4=GRID!$B$3:$AQ$3), 0))*(1-GRID!$B$27))</f>
        <v>27900</v>
      </c>
      <c r="L555" s="35" cm="1">
        <f t="array" ref="L555">IF($I$2="Открытый тариф",
INDEX(GRID!$B$13:$AQ$19,MATCH($K$7,GRID!$A$13:$A$19,0),MATCH(1,($U$2=GRID!$B$1:$AQ$1)*(КАЛЕНДАРЬ!$BO4=GRID!$B$3:$AQ$3), 0)),
INDEX(GRID!$B$13:$AQ$19,MATCH($K$7,GRID!$A$13:$A$19,0),MATCH(1,($U$2=GRID!$B$1:$AQ$1)*(КАЛЕНДАРЬ!$BO4=GRID!$B$3:$AQ$3), 0))*(1-GRID!$B$27))</f>
        <v>30900</v>
      </c>
      <c r="M555" s="35" cm="1">
        <f t="array" ref="M555">IF($I$2="Открытый тариф",
INDEX(GRID!$B$4:$AQ$10,MATCH($M$7,GRID!$A$4:$A$10,0),MATCH(1,($U$2=GRID!$B$1:$AQ$1)*(КАЛЕНДАРЬ!BO4=GRID!$B$3:$AQ$3), 0)),
INDEX(GRID!$B$4:$AQ$10,MATCH($M$7,GRID!$A$4:$A$10,0),MATCH(1,($U$2=GRID!$B$1:$AQ$1)*(КАЛЕНДАРЬ!BO4=GRID!$B$3:$AQ$3), 0))*(1-GRID!$B$27))</f>
        <v>35000</v>
      </c>
      <c r="N555" s="35" cm="1">
        <f t="array" ref="N555">IF($I$2="Открытый тариф",
INDEX(GRID!$B$13:$AQ$19,MATCH($M$7,GRID!$A$13:$A$19,0),MATCH(1,($U$2=GRID!$B$1:$AQ$1)*(КАЛЕНДАРЬ!$BO4=GRID!$B$3:$AQ$3), 0)),
INDEX(GRID!$B$13:$AQ$19,MATCH($M$7,GRID!$A$13:$A$19,0),MATCH(1,($U$2=GRID!$B$1:$AQ$1)*(КАЛЕНДАРЬ!$BO4=GRID!$B$3:$AQ$3), 0))*(1-GRID!$B$27))</f>
        <v>38000</v>
      </c>
      <c r="O555" s="35" cm="1">
        <f t="array" ref="O555">IF($I$2="Открытый тариф",
INDEX(GRID!$B$4:$AQ$10,MATCH($O$7,GRID!$A$4:$A$10,0),MATCH(1,($U$2=GRID!$B$1:$AQ$1)*(КАЛЕНДАРЬ!BO4=GRID!$B$3:$AQ$3), 0)),
INDEX(GRID!$B$4:$AQ$10,MATCH($O$7,GRID!$A$4:$A$10,0),MATCH(1,($U$2=GRID!$B$1:$AQ$1)*(КАЛЕНДАРЬ!BO4=GRID!$B$3:$AQ$3), 0))*(1-GRID!$B$27))</f>
        <v>65500</v>
      </c>
      <c r="P555" s="35" cm="1">
        <f t="array" ref="P555">IF($I$2="Открытый тариф",
INDEX(GRID!$B$13:$AQ$19,MATCH($O$7,GRID!$A$13:$A$19,0),MATCH(1,($U$2=GRID!$B$1:$AQ$1)*(КАЛЕНДАРЬ!$BO4=GRID!$B$3:$AQ$3), 0)),
INDEX(GRID!$B$13:$AQ$19,MATCH($O$7,GRID!$A$13:$A$19,0),MATCH(1,($U$2=GRID!$B$1:$AQ$1)*(КАЛЕНДАРЬ!$BO4=GRID!$B$3:$AQ$3), 0))*(1-GRID!$B$27))</f>
        <v>65500</v>
      </c>
    </row>
    <row r="556" spans="1:16" x14ac:dyDescent="0.2">
      <c r="A556" s="58" t="s">
        <v>19</v>
      </c>
      <c r="B556" s="59">
        <v>2</v>
      </c>
      <c r="C556" s="35" cm="1">
        <f t="array" ref="C556">IF($I$2="Открытый тариф",
INDEX(GRID!$B$4:$AQ$10,MATCH($C$7,GRID!$A$4:$A$10,0),MATCH(1,($U$2=GRID!$B$1:$AQ$1)*(КАЛЕНДАРЬ!BO5=GRID!$B$3:$AQ$3), 0)),
INDEX(GRID!$B$4:$AQ$10,MATCH($C$7,GRID!$A$4:$A$10,0),MATCH(1,($U$2=GRID!$B$1:$AQ$1)*(КАЛЕНДАРЬ!BO5=GRID!$B$3:$AQ$3), 0))*(1-GRID!$B$27))</f>
        <v>14200</v>
      </c>
      <c r="D556" s="35" cm="1">
        <f t="array" ref="D556">IF($I$2="Открытый тариф",
INDEX(GRID!$B$13:$AQ$19,MATCH($C$7,GRID!$A$13:$A$19,0),MATCH(1,($U$2=GRID!$B$1:$AQ$1)*(КАЛЕНДАРЬ!$BO5=GRID!$B$3:$AQ$3), 0)),
INDEX(GRID!$B$13:$AQ$19,MATCH($C$7,GRID!$A$13:$A$19,0),MATCH(1,($U$2=GRID!$B$1:$AQ$1)*(КАЛЕНДАРЬ!$BO5=GRID!$B$3:$AQ$3), 0))*(1-GRID!$B$27))</f>
        <v>17200</v>
      </c>
      <c r="E556" s="35" cm="1">
        <f t="array" ref="E556">IF($I$2="Открытый тариф",
INDEX(GRID!$B$4:$AQ$10,MATCH($E$7,GRID!$A$4:$A$10,0),MATCH(1,($U$2=GRID!$B$1:$AQ$1)*(КАЛЕНДАРЬ!BO5=GRID!$B$3:$AQ$3), 0)),
INDEX(GRID!$B$4:$AQ$10,MATCH($E$7,GRID!$A$4:$A$10,0),MATCH(1,($U$2=GRID!$B$1:$AQ$1)*(КАЛЕНДАРЬ!BO5=GRID!$B$3:$AQ$3), 0))*(1-GRID!$B$27))</f>
        <v>17200</v>
      </c>
      <c r="F556" s="35" cm="1">
        <f t="array" ref="F556">IF($I$2="Открытый тариф",
INDEX(GRID!$B$13:$AQ$19,MATCH($E$7,GRID!$A$13:$A$19,0),MATCH(1,($U$2=GRID!$B$1:$AQ$1)*(КАЛЕНДАРЬ!$BO5=GRID!$B$3:$AQ$3), 0)),
INDEX(GRID!$B$13:$AQ$19,MATCH($E$7,GRID!$A$13:$A$19,0),MATCH(1,($U$2=GRID!$B$1:$AQ$1)*(КАЛЕНДАРЬ!$BO5=GRID!$B$3:$AQ$3), 0))*(1-GRID!$B$27))</f>
        <v>20200</v>
      </c>
      <c r="G556" s="35" cm="1">
        <f t="array" ref="G556">IF($I$2="Открытый тариф",
INDEX(GRID!$B$4:$AQ$10,MATCH($G$7,GRID!$A$4:$A$10,0),MATCH(1,($U$2=GRID!$B$1:$AQ$1)*(КАЛЕНДАРЬ!BO5=GRID!$B$3:$AQ$3), 0)),
INDEX(GRID!$B$4:$AQ$10,MATCH($G$7,GRID!$A$4:$A$10,0),MATCH(1,($U$2=GRID!$B$1:$AQ$1)*(КАЛЕНДАРЬ!BO5=GRID!$B$3:$AQ$3), 0))*(1-GRID!$B$27))</f>
        <v>18000</v>
      </c>
      <c r="H556" s="35" cm="1">
        <f t="array" ref="H556">IF($I$2="Открытый тариф",
INDEX(GRID!$B$13:$AQ$19,MATCH($G$7,GRID!$A$13:$A$19,0),MATCH(1,($U$2=GRID!$B$1:$AQ$1)*(КАЛЕНДАРЬ!$BO5=GRID!$B$3:$AQ$3), 0)),
INDEX(GRID!$B$13:$AQ$19,MATCH($G$7,GRID!$A$13:$A$19,0),MATCH(1,($U$2=GRID!$B$1:$AQ$1)*(КАЛЕНДАРЬ!$BO5=GRID!$B$3:$AQ$3), 0))*(1-GRID!$B$27))</f>
        <v>21000</v>
      </c>
      <c r="I556" s="35" cm="1">
        <f t="array" ref="I556">IF($I$2="Открытый тариф",
INDEX(GRID!$B$4:$AQ$10,MATCH($I$7,GRID!$A$4:$A$10,0),MATCH(1,($U$2=GRID!$B$1:$AQ$1)*(КАЛЕНДАРЬ!BO5=GRID!$B$3:$AQ$3), 0)),
INDEX(GRID!$B$4:$AQ$10,MATCH($I$7,GRID!$A$4:$A$10,0),MATCH(1,($U$2=GRID!$B$1:$AQ$1)*(КАЛЕНДАРЬ!BO5=GRID!$B$3:$AQ$3), 0))*(1-GRID!$B$27))</f>
        <v>26800</v>
      </c>
      <c r="J556" s="35" cm="1">
        <f t="array" ref="J556">IF($I$2="Открытый тариф",
INDEX(GRID!$B$13:$AQ$19,MATCH($I$7,GRID!$A$13:$A$19,0),MATCH(1,($U$2=GRID!$B$1:$AQ$1)*(КАЛЕНДАРЬ!$BO5=GRID!$B$3:$AQ$3), 0)),
INDEX(GRID!$B$13:$AQ$19,MATCH($I$7,GRID!$A$13:$A$19,0),MATCH(1,($U$2=GRID!$B$1:$AQ$1)*(КАЛЕНДАРЬ!$BO5=GRID!$B$3:$AQ$3), 0))*(1-GRID!$B$27))</f>
        <v>29800</v>
      </c>
      <c r="K556" s="35" cm="1">
        <f t="array" ref="K556">IF($I$2="Открытый тариф",
INDEX(GRID!$B$4:$AQ$10,MATCH($K$7,GRID!$A$4:$A$10,0),MATCH(1,($U$2=GRID!$B$1:$AQ$1)*(КАЛЕНДАРЬ!BO5=GRID!$B$3:$AQ$3), 0)),
INDEX(GRID!$B$4:$AQ$10,MATCH($K$7,GRID!$A$4:$A$10,0),MATCH(1,($U$2=GRID!$B$1:$AQ$1)*(КАЛЕНДАРЬ!BO5=GRID!$B$3:$AQ$3), 0))*(1-GRID!$B$27))</f>
        <v>27900</v>
      </c>
      <c r="L556" s="35" cm="1">
        <f t="array" ref="L556">IF($I$2="Открытый тариф",
INDEX(GRID!$B$13:$AQ$19,MATCH($K$7,GRID!$A$13:$A$19,0),MATCH(1,($U$2=GRID!$B$1:$AQ$1)*(КАЛЕНДАРЬ!$BO5=GRID!$B$3:$AQ$3), 0)),
INDEX(GRID!$B$13:$AQ$19,MATCH($K$7,GRID!$A$13:$A$19,0),MATCH(1,($U$2=GRID!$B$1:$AQ$1)*(КАЛЕНДАРЬ!$BO5=GRID!$B$3:$AQ$3), 0))*(1-GRID!$B$27))</f>
        <v>30900</v>
      </c>
      <c r="M556" s="35" cm="1">
        <f t="array" ref="M556">IF($I$2="Открытый тариф",
INDEX(GRID!$B$4:$AQ$10,MATCH($M$7,GRID!$A$4:$A$10,0),MATCH(1,($U$2=GRID!$B$1:$AQ$1)*(КАЛЕНДАРЬ!BO5=GRID!$B$3:$AQ$3), 0)),
INDEX(GRID!$B$4:$AQ$10,MATCH($M$7,GRID!$A$4:$A$10,0),MATCH(1,($U$2=GRID!$B$1:$AQ$1)*(КАЛЕНДАРЬ!BO5=GRID!$B$3:$AQ$3), 0))*(1-GRID!$B$27))</f>
        <v>35000</v>
      </c>
      <c r="N556" s="35" cm="1">
        <f t="array" ref="N556">IF($I$2="Открытый тариф",
INDEX(GRID!$B$13:$AQ$19,MATCH($M$7,GRID!$A$13:$A$19,0),MATCH(1,($U$2=GRID!$B$1:$AQ$1)*(КАЛЕНДАРЬ!$BO5=GRID!$B$3:$AQ$3), 0)),
INDEX(GRID!$B$13:$AQ$19,MATCH($M$7,GRID!$A$13:$A$19,0),MATCH(1,($U$2=GRID!$B$1:$AQ$1)*(КАЛЕНДАРЬ!$BO5=GRID!$B$3:$AQ$3), 0))*(1-GRID!$B$27))</f>
        <v>38000</v>
      </c>
      <c r="O556" s="35" cm="1">
        <f t="array" ref="O556">IF($I$2="Открытый тариф",
INDEX(GRID!$B$4:$AQ$10,MATCH($O$7,GRID!$A$4:$A$10,0),MATCH(1,($U$2=GRID!$B$1:$AQ$1)*(КАЛЕНДАРЬ!BO5=GRID!$B$3:$AQ$3), 0)),
INDEX(GRID!$B$4:$AQ$10,MATCH($O$7,GRID!$A$4:$A$10,0),MATCH(1,($U$2=GRID!$B$1:$AQ$1)*(КАЛЕНДАРЬ!BO5=GRID!$B$3:$AQ$3), 0))*(1-GRID!$B$27))</f>
        <v>65500</v>
      </c>
      <c r="P556" s="35" cm="1">
        <f t="array" ref="P556">IF($I$2="Открытый тариф",
INDEX(GRID!$B$13:$AQ$19,MATCH($O$7,GRID!$A$13:$A$19,0),MATCH(1,($U$2=GRID!$B$1:$AQ$1)*(КАЛЕНДАРЬ!$BO5=GRID!$B$3:$AQ$3), 0)),
INDEX(GRID!$B$13:$AQ$19,MATCH($O$7,GRID!$A$13:$A$19,0),MATCH(1,($U$2=GRID!$B$1:$AQ$1)*(КАЛЕНДАРЬ!$BO5=GRID!$B$3:$AQ$3), 0))*(1-GRID!$B$27))</f>
        <v>65500</v>
      </c>
    </row>
    <row r="557" spans="1:16" x14ac:dyDescent="0.2">
      <c r="A557" s="58" t="s">
        <v>20</v>
      </c>
      <c r="B557" s="59">
        <v>3</v>
      </c>
      <c r="C557" s="35" cm="1">
        <f t="array" ref="C557">IF($I$2="Открытый тариф",
INDEX(GRID!$B$4:$AQ$10,MATCH($C$7,GRID!$A$4:$A$10,0),MATCH(1,($U$2=GRID!$B$1:$AQ$1)*(КАЛЕНДАРЬ!BO6=GRID!$B$3:$AQ$3), 0)),
INDEX(GRID!$B$4:$AQ$10,MATCH($C$7,GRID!$A$4:$A$10,0),MATCH(1,($U$2=GRID!$B$1:$AQ$1)*(КАЛЕНДАРЬ!BO6=GRID!$B$3:$AQ$3), 0))*(1-GRID!$B$27))</f>
        <v>14200</v>
      </c>
      <c r="D557" s="35" cm="1">
        <f t="array" ref="D557">IF($I$2="Открытый тариф",
INDEX(GRID!$B$13:$AQ$19,MATCH($C$7,GRID!$A$13:$A$19,0),MATCH(1,($U$2=GRID!$B$1:$AQ$1)*(КАЛЕНДАРЬ!$BO6=GRID!$B$3:$AQ$3), 0)),
INDEX(GRID!$B$13:$AQ$19,MATCH($C$7,GRID!$A$13:$A$19,0),MATCH(1,($U$2=GRID!$B$1:$AQ$1)*(КАЛЕНДАРЬ!$BO6=GRID!$B$3:$AQ$3), 0))*(1-GRID!$B$27))</f>
        <v>17200</v>
      </c>
      <c r="E557" s="35" cm="1">
        <f t="array" ref="E557">IF($I$2="Открытый тариф",
INDEX(GRID!$B$4:$AQ$10,MATCH($E$7,GRID!$A$4:$A$10,0),MATCH(1,($U$2=GRID!$B$1:$AQ$1)*(КАЛЕНДАРЬ!BO6=GRID!$B$3:$AQ$3), 0)),
INDEX(GRID!$B$4:$AQ$10,MATCH($E$7,GRID!$A$4:$A$10,0),MATCH(1,($U$2=GRID!$B$1:$AQ$1)*(КАЛЕНДАРЬ!BO6=GRID!$B$3:$AQ$3), 0))*(1-GRID!$B$27))</f>
        <v>17200</v>
      </c>
      <c r="F557" s="35" cm="1">
        <f t="array" ref="F557">IF($I$2="Открытый тариф",
INDEX(GRID!$B$13:$AQ$19,MATCH($E$7,GRID!$A$13:$A$19,0),MATCH(1,($U$2=GRID!$B$1:$AQ$1)*(КАЛЕНДАРЬ!$BO6=GRID!$B$3:$AQ$3), 0)),
INDEX(GRID!$B$13:$AQ$19,MATCH($E$7,GRID!$A$13:$A$19,0),MATCH(1,($U$2=GRID!$B$1:$AQ$1)*(КАЛЕНДАРЬ!$BO6=GRID!$B$3:$AQ$3), 0))*(1-GRID!$B$27))</f>
        <v>20200</v>
      </c>
      <c r="G557" s="35" cm="1">
        <f t="array" ref="G557">IF($I$2="Открытый тариф",
INDEX(GRID!$B$4:$AQ$10,MATCH($G$7,GRID!$A$4:$A$10,0),MATCH(1,($U$2=GRID!$B$1:$AQ$1)*(КАЛЕНДАРЬ!BO6=GRID!$B$3:$AQ$3), 0)),
INDEX(GRID!$B$4:$AQ$10,MATCH($G$7,GRID!$A$4:$A$10,0),MATCH(1,($U$2=GRID!$B$1:$AQ$1)*(КАЛЕНДАРЬ!BO6=GRID!$B$3:$AQ$3), 0))*(1-GRID!$B$27))</f>
        <v>18000</v>
      </c>
      <c r="H557" s="35" cm="1">
        <f t="array" ref="H557">IF($I$2="Открытый тариф",
INDEX(GRID!$B$13:$AQ$19,MATCH($G$7,GRID!$A$13:$A$19,0),MATCH(1,($U$2=GRID!$B$1:$AQ$1)*(КАЛЕНДАРЬ!$BO6=GRID!$B$3:$AQ$3), 0)),
INDEX(GRID!$B$13:$AQ$19,MATCH($G$7,GRID!$A$13:$A$19,0),MATCH(1,($U$2=GRID!$B$1:$AQ$1)*(КАЛЕНДАРЬ!$BO6=GRID!$B$3:$AQ$3), 0))*(1-GRID!$B$27))</f>
        <v>21000</v>
      </c>
      <c r="I557" s="35" cm="1">
        <f t="array" ref="I557">IF($I$2="Открытый тариф",
INDEX(GRID!$B$4:$AQ$10,MATCH($I$7,GRID!$A$4:$A$10,0),MATCH(1,($U$2=GRID!$B$1:$AQ$1)*(КАЛЕНДАРЬ!BO6=GRID!$B$3:$AQ$3), 0)),
INDEX(GRID!$B$4:$AQ$10,MATCH($I$7,GRID!$A$4:$A$10,0),MATCH(1,($U$2=GRID!$B$1:$AQ$1)*(КАЛЕНДАРЬ!BO6=GRID!$B$3:$AQ$3), 0))*(1-GRID!$B$27))</f>
        <v>26800</v>
      </c>
      <c r="J557" s="35" cm="1">
        <f t="array" ref="J557">IF($I$2="Открытый тариф",
INDEX(GRID!$B$13:$AQ$19,MATCH($I$7,GRID!$A$13:$A$19,0),MATCH(1,($U$2=GRID!$B$1:$AQ$1)*(КАЛЕНДАРЬ!$BO6=GRID!$B$3:$AQ$3), 0)),
INDEX(GRID!$B$13:$AQ$19,MATCH($I$7,GRID!$A$13:$A$19,0),MATCH(1,($U$2=GRID!$B$1:$AQ$1)*(КАЛЕНДАРЬ!$BO6=GRID!$B$3:$AQ$3), 0))*(1-GRID!$B$27))</f>
        <v>29800</v>
      </c>
      <c r="K557" s="35" cm="1">
        <f t="array" ref="K557">IF($I$2="Открытый тариф",
INDEX(GRID!$B$4:$AQ$10,MATCH($K$7,GRID!$A$4:$A$10,0),MATCH(1,($U$2=GRID!$B$1:$AQ$1)*(КАЛЕНДАРЬ!BO6=GRID!$B$3:$AQ$3), 0)),
INDEX(GRID!$B$4:$AQ$10,MATCH($K$7,GRID!$A$4:$A$10,0),MATCH(1,($U$2=GRID!$B$1:$AQ$1)*(КАЛЕНДАРЬ!BO6=GRID!$B$3:$AQ$3), 0))*(1-GRID!$B$27))</f>
        <v>27900</v>
      </c>
      <c r="L557" s="35" cm="1">
        <f t="array" ref="L557">IF($I$2="Открытый тариф",
INDEX(GRID!$B$13:$AQ$19,MATCH($K$7,GRID!$A$13:$A$19,0),MATCH(1,($U$2=GRID!$B$1:$AQ$1)*(КАЛЕНДАРЬ!$BO6=GRID!$B$3:$AQ$3), 0)),
INDEX(GRID!$B$13:$AQ$19,MATCH($K$7,GRID!$A$13:$A$19,0),MATCH(1,($U$2=GRID!$B$1:$AQ$1)*(КАЛЕНДАРЬ!$BO6=GRID!$B$3:$AQ$3), 0))*(1-GRID!$B$27))</f>
        <v>30900</v>
      </c>
      <c r="M557" s="35" cm="1">
        <f t="array" ref="M557">IF($I$2="Открытый тариф",
INDEX(GRID!$B$4:$AQ$10,MATCH($M$7,GRID!$A$4:$A$10,0),MATCH(1,($U$2=GRID!$B$1:$AQ$1)*(КАЛЕНДАРЬ!BO6=GRID!$B$3:$AQ$3), 0)),
INDEX(GRID!$B$4:$AQ$10,MATCH($M$7,GRID!$A$4:$A$10,0),MATCH(1,($U$2=GRID!$B$1:$AQ$1)*(КАЛЕНДАРЬ!BO6=GRID!$B$3:$AQ$3), 0))*(1-GRID!$B$27))</f>
        <v>35000</v>
      </c>
      <c r="N557" s="35" cm="1">
        <f t="array" ref="N557">IF($I$2="Открытый тариф",
INDEX(GRID!$B$13:$AQ$19,MATCH($M$7,GRID!$A$13:$A$19,0),MATCH(1,($U$2=GRID!$B$1:$AQ$1)*(КАЛЕНДАРЬ!$BO6=GRID!$B$3:$AQ$3), 0)),
INDEX(GRID!$B$13:$AQ$19,MATCH($M$7,GRID!$A$13:$A$19,0),MATCH(1,($U$2=GRID!$B$1:$AQ$1)*(КАЛЕНДАРЬ!$BO6=GRID!$B$3:$AQ$3), 0))*(1-GRID!$B$27))</f>
        <v>38000</v>
      </c>
      <c r="O557" s="35" cm="1">
        <f t="array" ref="O557">IF($I$2="Открытый тариф",
INDEX(GRID!$B$4:$AQ$10,MATCH($O$7,GRID!$A$4:$A$10,0),MATCH(1,($U$2=GRID!$B$1:$AQ$1)*(КАЛЕНДАРЬ!BO6=GRID!$B$3:$AQ$3), 0)),
INDEX(GRID!$B$4:$AQ$10,MATCH($O$7,GRID!$A$4:$A$10,0),MATCH(1,($U$2=GRID!$B$1:$AQ$1)*(КАЛЕНДАРЬ!BO6=GRID!$B$3:$AQ$3), 0))*(1-GRID!$B$27))</f>
        <v>65500</v>
      </c>
      <c r="P557" s="35" cm="1">
        <f t="array" ref="P557">IF($I$2="Открытый тариф",
INDEX(GRID!$B$13:$AQ$19,MATCH($O$7,GRID!$A$13:$A$19,0),MATCH(1,($U$2=GRID!$B$1:$AQ$1)*(КАЛЕНДАРЬ!$BO6=GRID!$B$3:$AQ$3), 0)),
INDEX(GRID!$B$13:$AQ$19,MATCH($O$7,GRID!$A$13:$A$19,0),MATCH(1,($U$2=GRID!$B$1:$AQ$1)*(КАЛЕНДАРЬ!$BO6=GRID!$B$3:$AQ$3), 0))*(1-GRID!$B$27))</f>
        <v>65500</v>
      </c>
    </row>
    <row r="558" spans="1:16" x14ac:dyDescent="0.2">
      <c r="A558" s="58" t="s">
        <v>14</v>
      </c>
      <c r="B558" s="59">
        <v>4</v>
      </c>
      <c r="C558" s="35" cm="1">
        <f t="array" ref="C558">IF($I$2="Открытый тариф",
INDEX(GRID!$B$4:$AQ$10,MATCH($C$7,GRID!$A$4:$A$10,0),MATCH(1,($U$2=GRID!$B$1:$AQ$1)*(КАЛЕНДАРЬ!BO7=GRID!$B$3:$AQ$3), 0)),
INDEX(GRID!$B$4:$AQ$10,MATCH($C$7,GRID!$A$4:$A$10,0),MATCH(1,($U$2=GRID!$B$1:$AQ$1)*(КАЛЕНДАРЬ!BO7=GRID!$B$3:$AQ$3), 0))*(1-GRID!$B$27))</f>
        <v>13200</v>
      </c>
      <c r="D558" s="35" cm="1">
        <f t="array" ref="D558">IF($I$2="Открытый тариф",
INDEX(GRID!$B$13:$AQ$19,MATCH($C$7,GRID!$A$13:$A$19,0),MATCH(1,($U$2=GRID!$B$1:$AQ$1)*(КАЛЕНДАРЬ!$BO7=GRID!$B$3:$AQ$3), 0)),
INDEX(GRID!$B$13:$AQ$19,MATCH($C$7,GRID!$A$13:$A$19,0),MATCH(1,($U$2=GRID!$B$1:$AQ$1)*(КАЛЕНДАРЬ!$BO7=GRID!$B$3:$AQ$3), 0))*(1-GRID!$B$27))</f>
        <v>16200</v>
      </c>
      <c r="E558" s="35" cm="1">
        <f t="array" ref="E558">IF($I$2="Открытый тариф",
INDEX(GRID!$B$4:$AQ$10,MATCH($E$7,GRID!$A$4:$A$10,0),MATCH(1,($U$2=GRID!$B$1:$AQ$1)*(КАЛЕНДАРЬ!BO7=GRID!$B$3:$AQ$3), 0)),
INDEX(GRID!$B$4:$AQ$10,MATCH($E$7,GRID!$A$4:$A$10,0),MATCH(1,($U$2=GRID!$B$1:$AQ$1)*(КАЛЕНДАРЬ!BO7=GRID!$B$3:$AQ$3), 0))*(1-GRID!$B$27))</f>
        <v>16000</v>
      </c>
      <c r="F558" s="35" cm="1">
        <f t="array" ref="F558">IF($I$2="Открытый тариф",
INDEX(GRID!$B$13:$AQ$19,MATCH($E$7,GRID!$A$13:$A$19,0),MATCH(1,($U$2=GRID!$B$1:$AQ$1)*(КАЛЕНДАРЬ!$BO7=GRID!$B$3:$AQ$3), 0)),
INDEX(GRID!$B$13:$AQ$19,MATCH($E$7,GRID!$A$13:$A$19,0),MATCH(1,($U$2=GRID!$B$1:$AQ$1)*(КАЛЕНДАРЬ!$BO7=GRID!$B$3:$AQ$3), 0))*(1-GRID!$B$27))</f>
        <v>19000</v>
      </c>
      <c r="G558" s="35" cm="1">
        <f t="array" ref="G558">IF($I$2="Открытый тариф",
INDEX(GRID!$B$4:$AQ$10,MATCH($G$7,GRID!$A$4:$A$10,0),MATCH(1,($U$2=GRID!$B$1:$AQ$1)*(КАЛЕНДАРЬ!BO7=GRID!$B$3:$AQ$3), 0)),
INDEX(GRID!$B$4:$AQ$10,MATCH($G$7,GRID!$A$4:$A$10,0),MATCH(1,($U$2=GRID!$B$1:$AQ$1)*(КАЛЕНДАРЬ!BO7=GRID!$B$3:$AQ$3), 0))*(1-GRID!$B$27))</f>
        <v>16700</v>
      </c>
      <c r="H558" s="35" cm="1">
        <f t="array" ref="H558">IF($I$2="Открытый тариф",
INDEX(GRID!$B$13:$AQ$19,MATCH($G$7,GRID!$A$13:$A$19,0),MATCH(1,($U$2=GRID!$B$1:$AQ$1)*(КАЛЕНДАРЬ!$BO7=GRID!$B$3:$AQ$3), 0)),
INDEX(GRID!$B$13:$AQ$19,MATCH($G$7,GRID!$A$13:$A$19,0),MATCH(1,($U$2=GRID!$B$1:$AQ$1)*(КАЛЕНДАРЬ!$BO7=GRID!$B$3:$AQ$3), 0))*(1-GRID!$B$27))</f>
        <v>19700</v>
      </c>
      <c r="I558" s="35" cm="1">
        <f t="array" ref="I558">IF($I$2="Открытый тариф",
INDEX(GRID!$B$4:$AQ$10,MATCH($I$7,GRID!$A$4:$A$10,0),MATCH(1,($U$2=GRID!$B$1:$AQ$1)*(КАЛЕНДАРЬ!BO7=GRID!$B$3:$AQ$3), 0)),
INDEX(GRID!$B$4:$AQ$10,MATCH($I$7,GRID!$A$4:$A$10,0),MATCH(1,($U$2=GRID!$B$1:$AQ$1)*(КАЛЕНДАРЬ!BO7=GRID!$B$3:$AQ$3), 0))*(1-GRID!$B$27))</f>
        <v>26800</v>
      </c>
      <c r="J558" s="35" cm="1">
        <f t="array" ref="J558">IF($I$2="Открытый тариф",
INDEX(GRID!$B$13:$AQ$19,MATCH($I$7,GRID!$A$13:$A$19,0),MATCH(1,($U$2=GRID!$B$1:$AQ$1)*(КАЛЕНДАРЬ!$BO7=GRID!$B$3:$AQ$3), 0)),
INDEX(GRID!$B$13:$AQ$19,MATCH($I$7,GRID!$A$13:$A$19,0),MATCH(1,($U$2=GRID!$B$1:$AQ$1)*(КАЛЕНДАРЬ!$BO7=GRID!$B$3:$AQ$3), 0))*(1-GRID!$B$27))</f>
        <v>29800</v>
      </c>
      <c r="K558" s="35" cm="1">
        <f t="array" ref="K558">IF($I$2="Открытый тариф",
INDEX(GRID!$B$4:$AQ$10,MATCH($K$7,GRID!$A$4:$A$10,0),MATCH(1,($U$2=GRID!$B$1:$AQ$1)*(КАЛЕНДАРЬ!BO7=GRID!$B$3:$AQ$3), 0)),
INDEX(GRID!$B$4:$AQ$10,MATCH($K$7,GRID!$A$4:$A$10,0),MATCH(1,($U$2=GRID!$B$1:$AQ$1)*(КАЛЕНДАРЬ!BO7=GRID!$B$3:$AQ$3), 0))*(1-GRID!$B$27))</f>
        <v>27900</v>
      </c>
      <c r="L558" s="35" cm="1">
        <f t="array" ref="L558">IF($I$2="Открытый тариф",
INDEX(GRID!$B$13:$AQ$19,MATCH($K$7,GRID!$A$13:$A$19,0),MATCH(1,($U$2=GRID!$B$1:$AQ$1)*(КАЛЕНДАРЬ!$BO7=GRID!$B$3:$AQ$3), 0)),
INDEX(GRID!$B$13:$AQ$19,MATCH($K$7,GRID!$A$13:$A$19,0),MATCH(1,($U$2=GRID!$B$1:$AQ$1)*(КАЛЕНДАРЬ!$BO7=GRID!$B$3:$AQ$3), 0))*(1-GRID!$B$27))</f>
        <v>30900</v>
      </c>
      <c r="M558" s="35" cm="1">
        <f t="array" ref="M558">IF($I$2="Открытый тариф",
INDEX(GRID!$B$4:$AQ$10,MATCH($M$7,GRID!$A$4:$A$10,0),MATCH(1,($U$2=GRID!$B$1:$AQ$1)*(КАЛЕНДАРЬ!BO7=GRID!$B$3:$AQ$3), 0)),
INDEX(GRID!$B$4:$AQ$10,MATCH($M$7,GRID!$A$4:$A$10,0),MATCH(1,($U$2=GRID!$B$1:$AQ$1)*(КАЛЕНДАРЬ!BO7=GRID!$B$3:$AQ$3), 0))*(1-GRID!$B$27))</f>
        <v>35000</v>
      </c>
      <c r="N558" s="35" cm="1">
        <f t="array" ref="N558">IF($I$2="Открытый тариф",
INDEX(GRID!$B$13:$AQ$19,MATCH($M$7,GRID!$A$13:$A$19,0),MATCH(1,($U$2=GRID!$B$1:$AQ$1)*(КАЛЕНДАРЬ!$BO7=GRID!$B$3:$AQ$3), 0)),
INDEX(GRID!$B$13:$AQ$19,MATCH($M$7,GRID!$A$13:$A$19,0),MATCH(1,($U$2=GRID!$B$1:$AQ$1)*(КАЛЕНДАРЬ!$BO7=GRID!$B$3:$AQ$3), 0))*(1-GRID!$B$27))</f>
        <v>38000</v>
      </c>
      <c r="O558" s="35" cm="1">
        <f t="array" ref="O558">IF($I$2="Открытый тариф",
INDEX(GRID!$B$4:$AQ$10,MATCH($O$7,GRID!$A$4:$A$10,0),MATCH(1,($U$2=GRID!$B$1:$AQ$1)*(КАЛЕНДАРЬ!BO7=GRID!$B$3:$AQ$3), 0)),
INDEX(GRID!$B$4:$AQ$10,MATCH($O$7,GRID!$A$4:$A$10,0),MATCH(1,($U$2=GRID!$B$1:$AQ$1)*(КАЛЕНДАРЬ!BO7=GRID!$B$3:$AQ$3), 0))*(1-GRID!$B$27))</f>
        <v>65500</v>
      </c>
      <c r="P558" s="35" cm="1">
        <f t="array" ref="P558">IF($I$2="Открытый тариф",
INDEX(GRID!$B$13:$AQ$19,MATCH($O$7,GRID!$A$13:$A$19,0),MATCH(1,($U$2=GRID!$B$1:$AQ$1)*(КАЛЕНДАРЬ!$BO7=GRID!$B$3:$AQ$3), 0)),
INDEX(GRID!$B$13:$AQ$19,MATCH($O$7,GRID!$A$13:$A$19,0),MATCH(1,($U$2=GRID!$B$1:$AQ$1)*(КАЛЕНДАРЬ!$BO7=GRID!$B$3:$AQ$3), 0))*(1-GRID!$B$27))</f>
        <v>65500</v>
      </c>
    </row>
    <row r="559" spans="1:16" x14ac:dyDescent="0.2">
      <c r="A559" s="58" t="s">
        <v>15</v>
      </c>
      <c r="B559" s="59">
        <v>5</v>
      </c>
      <c r="C559" s="35" cm="1">
        <f t="array" ref="C559">IF($I$2="Открытый тариф",
INDEX(GRID!$B$4:$AQ$10,MATCH($C$7,GRID!$A$4:$A$10,0),MATCH(1,($U$2=GRID!$B$1:$AQ$1)*(КАЛЕНДАРЬ!BO8=GRID!$B$3:$AQ$3), 0)),
INDEX(GRID!$B$4:$AQ$10,MATCH($C$7,GRID!$A$4:$A$10,0),MATCH(1,($U$2=GRID!$B$1:$AQ$1)*(КАЛЕНДАРЬ!BO8=GRID!$B$3:$AQ$3), 0))*(1-GRID!$B$27))</f>
        <v>13200</v>
      </c>
      <c r="D559" s="35" cm="1">
        <f t="array" ref="D559">IF($I$2="Открытый тариф",
INDEX(GRID!$B$13:$AQ$19,MATCH($C$7,GRID!$A$13:$A$19,0),MATCH(1,($U$2=GRID!$B$1:$AQ$1)*(КАЛЕНДАРЬ!$BO8=GRID!$B$3:$AQ$3), 0)),
INDEX(GRID!$B$13:$AQ$19,MATCH($C$7,GRID!$A$13:$A$19,0),MATCH(1,($U$2=GRID!$B$1:$AQ$1)*(КАЛЕНДАРЬ!$BO8=GRID!$B$3:$AQ$3), 0))*(1-GRID!$B$27))</f>
        <v>16200</v>
      </c>
      <c r="E559" s="35" cm="1">
        <f t="array" ref="E559">IF($I$2="Открытый тариф",
INDEX(GRID!$B$4:$AQ$10,MATCH($E$7,GRID!$A$4:$A$10,0),MATCH(1,($U$2=GRID!$B$1:$AQ$1)*(КАЛЕНДАРЬ!BO8=GRID!$B$3:$AQ$3), 0)),
INDEX(GRID!$B$4:$AQ$10,MATCH($E$7,GRID!$A$4:$A$10,0),MATCH(1,($U$2=GRID!$B$1:$AQ$1)*(КАЛЕНДАРЬ!BO8=GRID!$B$3:$AQ$3), 0))*(1-GRID!$B$27))</f>
        <v>16000</v>
      </c>
      <c r="F559" s="35" cm="1">
        <f t="array" ref="F559">IF($I$2="Открытый тариф",
INDEX(GRID!$B$13:$AQ$19,MATCH($E$7,GRID!$A$13:$A$19,0),MATCH(1,($U$2=GRID!$B$1:$AQ$1)*(КАЛЕНДАРЬ!$BO8=GRID!$B$3:$AQ$3), 0)),
INDEX(GRID!$B$13:$AQ$19,MATCH($E$7,GRID!$A$13:$A$19,0),MATCH(1,($U$2=GRID!$B$1:$AQ$1)*(КАЛЕНДАРЬ!$BO8=GRID!$B$3:$AQ$3), 0))*(1-GRID!$B$27))</f>
        <v>19000</v>
      </c>
      <c r="G559" s="35" cm="1">
        <f t="array" ref="G559">IF($I$2="Открытый тариф",
INDEX(GRID!$B$4:$AQ$10,MATCH($G$7,GRID!$A$4:$A$10,0),MATCH(1,($U$2=GRID!$B$1:$AQ$1)*(КАЛЕНДАРЬ!BO8=GRID!$B$3:$AQ$3), 0)),
INDEX(GRID!$B$4:$AQ$10,MATCH($G$7,GRID!$A$4:$A$10,0),MATCH(1,($U$2=GRID!$B$1:$AQ$1)*(КАЛЕНДАРЬ!BO8=GRID!$B$3:$AQ$3), 0))*(1-GRID!$B$27))</f>
        <v>16700</v>
      </c>
      <c r="H559" s="35" cm="1">
        <f t="array" ref="H559">IF($I$2="Открытый тариф",
INDEX(GRID!$B$13:$AQ$19,MATCH($G$7,GRID!$A$13:$A$19,0),MATCH(1,($U$2=GRID!$B$1:$AQ$1)*(КАЛЕНДАРЬ!$BO8=GRID!$B$3:$AQ$3), 0)),
INDEX(GRID!$B$13:$AQ$19,MATCH($G$7,GRID!$A$13:$A$19,0),MATCH(1,($U$2=GRID!$B$1:$AQ$1)*(КАЛЕНДАРЬ!$BO8=GRID!$B$3:$AQ$3), 0))*(1-GRID!$B$27))</f>
        <v>19700</v>
      </c>
      <c r="I559" s="35" cm="1">
        <f t="array" ref="I559">IF($I$2="Открытый тариф",
INDEX(GRID!$B$4:$AQ$10,MATCH($I$7,GRID!$A$4:$A$10,0),MATCH(1,($U$2=GRID!$B$1:$AQ$1)*(КАЛЕНДАРЬ!BO8=GRID!$B$3:$AQ$3), 0)),
INDEX(GRID!$B$4:$AQ$10,MATCH($I$7,GRID!$A$4:$A$10,0),MATCH(1,($U$2=GRID!$B$1:$AQ$1)*(КАЛЕНДАРЬ!BO8=GRID!$B$3:$AQ$3), 0))*(1-GRID!$B$27))</f>
        <v>26800</v>
      </c>
      <c r="J559" s="35" cm="1">
        <f t="array" ref="J559">IF($I$2="Открытый тариф",
INDEX(GRID!$B$13:$AQ$19,MATCH($I$7,GRID!$A$13:$A$19,0),MATCH(1,($U$2=GRID!$B$1:$AQ$1)*(КАЛЕНДАРЬ!$BO8=GRID!$B$3:$AQ$3), 0)),
INDEX(GRID!$B$13:$AQ$19,MATCH($I$7,GRID!$A$13:$A$19,0),MATCH(1,($U$2=GRID!$B$1:$AQ$1)*(КАЛЕНДАРЬ!$BO8=GRID!$B$3:$AQ$3), 0))*(1-GRID!$B$27))</f>
        <v>29800</v>
      </c>
      <c r="K559" s="35" cm="1">
        <f t="array" ref="K559">IF($I$2="Открытый тариф",
INDEX(GRID!$B$4:$AQ$10,MATCH($K$7,GRID!$A$4:$A$10,0),MATCH(1,($U$2=GRID!$B$1:$AQ$1)*(КАЛЕНДАРЬ!BO8=GRID!$B$3:$AQ$3), 0)),
INDEX(GRID!$B$4:$AQ$10,MATCH($K$7,GRID!$A$4:$A$10,0),MATCH(1,($U$2=GRID!$B$1:$AQ$1)*(КАЛЕНДАРЬ!BO8=GRID!$B$3:$AQ$3), 0))*(1-GRID!$B$27))</f>
        <v>27900</v>
      </c>
      <c r="L559" s="35" cm="1">
        <f t="array" ref="L559">IF($I$2="Открытый тариф",
INDEX(GRID!$B$13:$AQ$19,MATCH($K$7,GRID!$A$13:$A$19,0),MATCH(1,($U$2=GRID!$B$1:$AQ$1)*(КАЛЕНДАРЬ!$BO8=GRID!$B$3:$AQ$3), 0)),
INDEX(GRID!$B$13:$AQ$19,MATCH($K$7,GRID!$A$13:$A$19,0),MATCH(1,($U$2=GRID!$B$1:$AQ$1)*(КАЛЕНДАРЬ!$BO8=GRID!$B$3:$AQ$3), 0))*(1-GRID!$B$27))</f>
        <v>30900</v>
      </c>
      <c r="M559" s="35" cm="1">
        <f t="array" ref="M559">IF($I$2="Открытый тариф",
INDEX(GRID!$B$4:$AQ$10,MATCH($M$7,GRID!$A$4:$A$10,0),MATCH(1,($U$2=GRID!$B$1:$AQ$1)*(КАЛЕНДАРЬ!BO8=GRID!$B$3:$AQ$3), 0)),
INDEX(GRID!$B$4:$AQ$10,MATCH($M$7,GRID!$A$4:$A$10,0),MATCH(1,($U$2=GRID!$B$1:$AQ$1)*(КАЛЕНДАРЬ!BO8=GRID!$B$3:$AQ$3), 0))*(1-GRID!$B$27))</f>
        <v>35000</v>
      </c>
      <c r="N559" s="35" cm="1">
        <f t="array" ref="N559">IF($I$2="Открытый тариф",
INDEX(GRID!$B$13:$AQ$19,MATCH($M$7,GRID!$A$13:$A$19,0),MATCH(1,($U$2=GRID!$B$1:$AQ$1)*(КАЛЕНДАРЬ!$BO8=GRID!$B$3:$AQ$3), 0)),
INDEX(GRID!$B$13:$AQ$19,MATCH($M$7,GRID!$A$13:$A$19,0),MATCH(1,($U$2=GRID!$B$1:$AQ$1)*(КАЛЕНДАРЬ!$BO8=GRID!$B$3:$AQ$3), 0))*(1-GRID!$B$27))</f>
        <v>38000</v>
      </c>
      <c r="O559" s="35" cm="1">
        <f t="array" ref="O559">IF($I$2="Открытый тариф",
INDEX(GRID!$B$4:$AQ$10,MATCH($O$7,GRID!$A$4:$A$10,0),MATCH(1,($U$2=GRID!$B$1:$AQ$1)*(КАЛЕНДАРЬ!BO8=GRID!$B$3:$AQ$3), 0)),
INDEX(GRID!$B$4:$AQ$10,MATCH($O$7,GRID!$A$4:$A$10,0),MATCH(1,($U$2=GRID!$B$1:$AQ$1)*(КАЛЕНДАРЬ!BO8=GRID!$B$3:$AQ$3), 0))*(1-GRID!$B$27))</f>
        <v>65500</v>
      </c>
      <c r="P559" s="35" cm="1">
        <f t="array" ref="P559">IF($I$2="Открытый тариф",
INDEX(GRID!$B$13:$AQ$19,MATCH($O$7,GRID!$A$13:$A$19,0),MATCH(1,($U$2=GRID!$B$1:$AQ$1)*(КАЛЕНДАРЬ!$BO8=GRID!$B$3:$AQ$3), 0)),
INDEX(GRID!$B$13:$AQ$19,MATCH($O$7,GRID!$A$13:$A$19,0),MATCH(1,($U$2=GRID!$B$1:$AQ$1)*(КАЛЕНДАРЬ!$BO8=GRID!$B$3:$AQ$3), 0))*(1-GRID!$B$27))</f>
        <v>65500</v>
      </c>
    </row>
    <row r="560" spans="1:16" x14ac:dyDescent="0.2">
      <c r="A560" s="58" t="s">
        <v>16</v>
      </c>
      <c r="B560" s="59">
        <v>6</v>
      </c>
      <c r="C560" s="35" cm="1">
        <f t="array" ref="C560">IF($I$2="Открытый тариф",
INDEX(GRID!$B$4:$AQ$10,MATCH($C$7,GRID!$A$4:$A$10,0),MATCH(1,($U$2=GRID!$B$1:$AQ$1)*(КАЛЕНДАРЬ!BO9=GRID!$B$3:$AQ$3), 0)),
INDEX(GRID!$B$4:$AQ$10,MATCH($C$7,GRID!$A$4:$A$10,0),MATCH(1,($U$2=GRID!$B$1:$AQ$1)*(КАЛЕНДАРЬ!BO9=GRID!$B$3:$AQ$3), 0))*(1-GRID!$B$27))</f>
        <v>13200</v>
      </c>
      <c r="D560" s="35" cm="1">
        <f t="array" ref="D560">IF($I$2="Открытый тариф",
INDEX(GRID!$B$13:$AQ$19,MATCH($C$7,GRID!$A$13:$A$19,0),MATCH(1,($U$2=GRID!$B$1:$AQ$1)*(КАЛЕНДАРЬ!$BO9=GRID!$B$3:$AQ$3), 0)),
INDEX(GRID!$B$13:$AQ$19,MATCH($C$7,GRID!$A$13:$A$19,0),MATCH(1,($U$2=GRID!$B$1:$AQ$1)*(КАЛЕНДАРЬ!$BO9=GRID!$B$3:$AQ$3), 0))*(1-GRID!$B$27))</f>
        <v>16200</v>
      </c>
      <c r="E560" s="35" cm="1">
        <f t="array" ref="E560">IF($I$2="Открытый тариф",
INDEX(GRID!$B$4:$AQ$10,MATCH($E$7,GRID!$A$4:$A$10,0),MATCH(1,($U$2=GRID!$B$1:$AQ$1)*(КАЛЕНДАРЬ!BO9=GRID!$B$3:$AQ$3), 0)),
INDEX(GRID!$B$4:$AQ$10,MATCH($E$7,GRID!$A$4:$A$10,0),MATCH(1,($U$2=GRID!$B$1:$AQ$1)*(КАЛЕНДАРЬ!BO9=GRID!$B$3:$AQ$3), 0))*(1-GRID!$B$27))</f>
        <v>16000</v>
      </c>
      <c r="F560" s="35" cm="1">
        <f t="array" ref="F560">IF($I$2="Открытый тариф",
INDEX(GRID!$B$13:$AQ$19,MATCH($E$7,GRID!$A$13:$A$19,0),MATCH(1,($U$2=GRID!$B$1:$AQ$1)*(КАЛЕНДАРЬ!$BO9=GRID!$B$3:$AQ$3), 0)),
INDEX(GRID!$B$13:$AQ$19,MATCH($E$7,GRID!$A$13:$A$19,0),MATCH(1,($U$2=GRID!$B$1:$AQ$1)*(КАЛЕНДАРЬ!$BO9=GRID!$B$3:$AQ$3), 0))*(1-GRID!$B$27))</f>
        <v>19000</v>
      </c>
      <c r="G560" s="35" cm="1">
        <f t="array" ref="G560">IF($I$2="Открытый тариф",
INDEX(GRID!$B$4:$AQ$10,MATCH($G$7,GRID!$A$4:$A$10,0),MATCH(1,($U$2=GRID!$B$1:$AQ$1)*(КАЛЕНДАРЬ!BO9=GRID!$B$3:$AQ$3), 0)),
INDEX(GRID!$B$4:$AQ$10,MATCH($G$7,GRID!$A$4:$A$10,0),MATCH(1,($U$2=GRID!$B$1:$AQ$1)*(КАЛЕНДАРЬ!BO9=GRID!$B$3:$AQ$3), 0))*(1-GRID!$B$27))</f>
        <v>16700</v>
      </c>
      <c r="H560" s="35" cm="1">
        <f t="array" ref="H560">IF($I$2="Открытый тариф",
INDEX(GRID!$B$13:$AQ$19,MATCH($G$7,GRID!$A$13:$A$19,0),MATCH(1,($U$2=GRID!$B$1:$AQ$1)*(КАЛЕНДАРЬ!$BO9=GRID!$B$3:$AQ$3), 0)),
INDEX(GRID!$B$13:$AQ$19,MATCH($G$7,GRID!$A$13:$A$19,0),MATCH(1,($U$2=GRID!$B$1:$AQ$1)*(КАЛЕНДАРЬ!$BO9=GRID!$B$3:$AQ$3), 0))*(1-GRID!$B$27))</f>
        <v>19700</v>
      </c>
      <c r="I560" s="35" cm="1">
        <f t="array" ref="I560">IF($I$2="Открытый тариф",
INDEX(GRID!$B$4:$AQ$10,MATCH($I$7,GRID!$A$4:$A$10,0),MATCH(1,($U$2=GRID!$B$1:$AQ$1)*(КАЛЕНДАРЬ!BO9=GRID!$B$3:$AQ$3), 0)),
INDEX(GRID!$B$4:$AQ$10,MATCH($I$7,GRID!$A$4:$A$10,0),MATCH(1,($U$2=GRID!$B$1:$AQ$1)*(КАЛЕНДАРЬ!BO9=GRID!$B$3:$AQ$3), 0))*(1-GRID!$B$27))</f>
        <v>26800</v>
      </c>
      <c r="J560" s="35" cm="1">
        <f t="array" ref="J560">IF($I$2="Открытый тариф",
INDEX(GRID!$B$13:$AQ$19,MATCH($I$7,GRID!$A$13:$A$19,0),MATCH(1,($U$2=GRID!$B$1:$AQ$1)*(КАЛЕНДАРЬ!$BO9=GRID!$B$3:$AQ$3), 0)),
INDEX(GRID!$B$13:$AQ$19,MATCH($I$7,GRID!$A$13:$A$19,0),MATCH(1,($U$2=GRID!$B$1:$AQ$1)*(КАЛЕНДАРЬ!$BO9=GRID!$B$3:$AQ$3), 0))*(1-GRID!$B$27))</f>
        <v>29800</v>
      </c>
      <c r="K560" s="35" cm="1">
        <f t="array" ref="K560">IF($I$2="Открытый тариф",
INDEX(GRID!$B$4:$AQ$10,MATCH($K$7,GRID!$A$4:$A$10,0),MATCH(1,($U$2=GRID!$B$1:$AQ$1)*(КАЛЕНДАРЬ!BO9=GRID!$B$3:$AQ$3), 0)),
INDEX(GRID!$B$4:$AQ$10,MATCH($K$7,GRID!$A$4:$A$10,0),MATCH(1,($U$2=GRID!$B$1:$AQ$1)*(КАЛЕНДАРЬ!BO9=GRID!$B$3:$AQ$3), 0))*(1-GRID!$B$27))</f>
        <v>27900</v>
      </c>
      <c r="L560" s="35" cm="1">
        <f t="array" ref="L560">IF($I$2="Открытый тариф",
INDEX(GRID!$B$13:$AQ$19,MATCH($K$7,GRID!$A$13:$A$19,0),MATCH(1,($U$2=GRID!$B$1:$AQ$1)*(КАЛЕНДАРЬ!$BO9=GRID!$B$3:$AQ$3), 0)),
INDEX(GRID!$B$13:$AQ$19,MATCH($K$7,GRID!$A$13:$A$19,0),MATCH(1,($U$2=GRID!$B$1:$AQ$1)*(КАЛЕНДАРЬ!$BO9=GRID!$B$3:$AQ$3), 0))*(1-GRID!$B$27))</f>
        <v>30900</v>
      </c>
      <c r="M560" s="35" cm="1">
        <f t="array" ref="M560">IF($I$2="Открытый тариф",
INDEX(GRID!$B$4:$AQ$10,MATCH($M$7,GRID!$A$4:$A$10,0),MATCH(1,($U$2=GRID!$B$1:$AQ$1)*(КАЛЕНДАРЬ!BO9=GRID!$B$3:$AQ$3), 0)),
INDEX(GRID!$B$4:$AQ$10,MATCH($M$7,GRID!$A$4:$A$10,0),MATCH(1,($U$2=GRID!$B$1:$AQ$1)*(КАЛЕНДАРЬ!BO9=GRID!$B$3:$AQ$3), 0))*(1-GRID!$B$27))</f>
        <v>35000</v>
      </c>
      <c r="N560" s="35" cm="1">
        <f t="array" ref="N560">IF($I$2="Открытый тариф",
INDEX(GRID!$B$13:$AQ$19,MATCH($M$7,GRID!$A$13:$A$19,0),MATCH(1,($U$2=GRID!$B$1:$AQ$1)*(КАЛЕНДАРЬ!$BO9=GRID!$B$3:$AQ$3), 0)),
INDEX(GRID!$B$13:$AQ$19,MATCH($M$7,GRID!$A$13:$A$19,0),MATCH(1,($U$2=GRID!$B$1:$AQ$1)*(КАЛЕНДАРЬ!$BO9=GRID!$B$3:$AQ$3), 0))*(1-GRID!$B$27))</f>
        <v>38000</v>
      </c>
      <c r="O560" s="35" cm="1">
        <f t="array" ref="O560">IF($I$2="Открытый тариф",
INDEX(GRID!$B$4:$AQ$10,MATCH($O$7,GRID!$A$4:$A$10,0),MATCH(1,($U$2=GRID!$B$1:$AQ$1)*(КАЛЕНДАРЬ!BO9=GRID!$B$3:$AQ$3), 0)),
INDEX(GRID!$B$4:$AQ$10,MATCH($O$7,GRID!$A$4:$A$10,0),MATCH(1,($U$2=GRID!$B$1:$AQ$1)*(КАЛЕНДАРЬ!BO9=GRID!$B$3:$AQ$3), 0))*(1-GRID!$B$27))</f>
        <v>65500</v>
      </c>
      <c r="P560" s="35" cm="1">
        <f t="array" ref="P560">IF($I$2="Открытый тариф",
INDEX(GRID!$B$13:$AQ$19,MATCH($O$7,GRID!$A$13:$A$19,0),MATCH(1,($U$2=GRID!$B$1:$AQ$1)*(КАЛЕНДАРЬ!$BO9=GRID!$B$3:$AQ$3), 0)),
INDEX(GRID!$B$13:$AQ$19,MATCH($O$7,GRID!$A$13:$A$19,0),MATCH(1,($U$2=GRID!$B$1:$AQ$1)*(КАЛЕНДАРЬ!$BO9=GRID!$B$3:$AQ$3), 0))*(1-GRID!$B$27))</f>
        <v>65500</v>
      </c>
    </row>
    <row r="561" spans="1:16" x14ac:dyDescent="0.2">
      <c r="A561" s="58" t="s">
        <v>17</v>
      </c>
      <c r="B561" s="59">
        <v>7</v>
      </c>
      <c r="C561" s="35" cm="1">
        <f t="array" ref="C561">IF($I$2="Открытый тариф",
INDEX(GRID!$B$4:$AQ$10,MATCH($C$7,GRID!$A$4:$A$10,0),MATCH(1,($U$2=GRID!$B$1:$AQ$1)*(КАЛЕНДАРЬ!BO10=GRID!$B$3:$AQ$3), 0)),
INDEX(GRID!$B$4:$AQ$10,MATCH($C$7,GRID!$A$4:$A$10,0),MATCH(1,($U$2=GRID!$B$1:$AQ$1)*(КАЛЕНДАРЬ!BO10=GRID!$B$3:$AQ$3), 0))*(1-GRID!$B$27))</f>
        <v>13200</v>
      </c>
      <c r="D561" s="35" cm="1">
        <f t="array" ref="D561">IF($I$2="Открытый тариф",
INDEX(GRID!$B$13:$AQ$19,MATCH($C$7,GRID!$A$13:$A$19,0),MATCH(1,($U$2=GRID!$B$1:$AQ$1)*(КАЛЕНДАРЬ!$BO10=GRID!$B$3:$AQ$3), 0)),
INDEX(GRID!$B$13:$AQ$19,MATCH($C$7,GRID!$A$13:$A$19,0),MATCH(1,($U$2=GRID!$B$1:$AQ$1)*(КАЛЕНДАРЬ!$BO10=GRID!$B$3:$AQ$3), 0))*(1-GRID!$B$27))</f>
        <v>16200</v>
      </c>
      <c r="E561" s="35" cm="1">
        <f t="array" ref="E561">IF($I$2="Открытый тариф",
INDEX(GRID!$B$4:$AQ$10,MATCH($E$7,GRID!$A$4:$A$10,0),MATCH(1,($U$2=GRID!$B$1:$AQ$1)*(КАЛЕНДАРЬ!BO10=GRID!$B$3:$AQ$3), 0)),
INDEX(GRID!$B$4:$AQ$10,MATCH($E$7,GRID!$A$4:$A$10,0),MATCH(1,($U$2=GRID!$B$1:$AQ$1)*(КАЛЕНДАРЬ!BO10=GRID!$B$3:$AQ$3), 0))*(1-GRID!$B$27))</f>
        <v>16000</v>
      </c>
      <c r="F561" s="35" cm="1">
        <f t="array" ref="F561">IF($I$2="Открытый тариф",
INDEX(GRID!$B$13:$AQ$19,MATCH($E$7,GRID!$A$13:$A$19,0),MATCH(1,($U$2=GRID!$B$1:$AQ$1)*(КАЛЕНДАРЬ!$BO10=GRID!$B$3:$AQ$3), 0)),
INDEX(GRID!$B$13:$AQ$19,MATCH($E$7,GRID!$A$13:$A$19,0),MATCH(1,($U$2=GRID!$B$1:$AQ$1)*(КАЛЕНДАРЬ!$BO10=GRID!$B$3:$AQ$3), 0))*(1-GRID!$B$27))</f>
        <v>19000</v>
      </c>
      <c r="G561" s="35" cm="1">
        <f t="array" ref="G561">IF($I$2="Открытый тариф",
INDEX(GRID!$B$4:$AQ$10,MATCH($G$7,GRID!$A$4:$A$10,0),MATCH(1,($U$2=GRID!$B$1:$AQ$1)*(КАЛЕНДАРЬ!BO10=GRID!$B$3:$AQ$3), 0)),
INDEX(GRID!$B$4:$AQ$10,MATCH($G$7,GRID!$A$4:$A$10,0),MATCH(1,($U$2=GRID!$B$1:$AQ$1)*(КАЛЕНДАРЬ!BO10=GRID!$B$3:$AQ$3), 0))*(1-GRID!$B$27))</f>
        <v>16700</v>
      </c>
      <c r="H561" s="35" cm="1">
        <f t="array" ref="H561">IF($I$2="Открытый тариф",
INDEX(GRID!$B$13:$AQ$19,MATCH($G$7,GRID!$A$13:$A$19,0),MATCH(1,($U$2=GRID!$B$1:$AQ$1)*(КАЛЕНДАРЬ!$BO10=GRID!$B$3:$AQ$3), 0)),
INDEX(GRID!$B$13:$AQ$19,MATCH($G$7,GRID!$A$13:$A$19,0),MATCH(1,($U$2=GRID!$B$1:$AQ$1)*(КАЛЕНДАРЬ!$BO10=GRID!$B$3:$AQ$3), 0))*(1-GRID!$B$27))</f>
        <v>19700</v>
      </c>
      <c r="I561" s="35" cm="1">
        <f t="array" ref="I561">IF($I$2="Открытый тариф",
INDEX(GRID!$B$4:$AQ$10,MATCH($I$7,GRID!$A$4:$A$10,0),MATCH(1,($U$2=GRID!$B$1:$AQ$1)*(КАЛЕНДАРЬ!BO10=GRID!$B$3:$AQ$3), 0)),
INDEX(GRID!$B$4:$AQ$10,MATCH($I$7,GRID!$A$4:$A$10,0),MATCH(1,($U$2=GRID!$B$1:$AQ$1)*(КАЛЕНДАРЬ!BO10=GRID!$B$3:$AQ$3), 0))*(1-GRID!$B$27))</f>
        <v>26800</v>
      </c>
      <c r="J561" s="35" cm="1">
        <f t="array" ref="J561">IF($I$2="Открытый тариф",
INDEX(GRID!$B$13:$AQ$19,MATCH($I$7,GRID!$A$13:$A$19,0),MATCH(1,($U$2=GRID!$B$1:$AQ$1)*(КАЛЕНДАРЬ!$BO10=GRID!$B$3:$AQ$3), 0)),
INDEX(GRID!$B$13:$AQ$19,MATCH($I$7,GRID!$A$13:$A$19,0),MATCH(1,($U$2=GRID!$B$1:$AQ$1)*(КАЛЕНДАРЬ!$BO10=GRID!$B$3:$AQ$3), 0))*(1-GRID!$B$27))</f>
        <v>29800</v>
      </c>
      <c r="K561" s="35" cm="1">
        <f t="array" ref="K561">IF($I$2="Открытый тариф",
INDEX(GRID!$B$4:$AQ$10,MATCH($K$7,GRID!$A$4:$A$10,0),MATCH(1,($U$2=GRID!$B$1:$AQ$1)*(КАЛЕНДАРЬ!BO10=GRID!$B$3:$AQ$3), 0)),
INDEX(GRID!$B$4:$AQ$10,MATCH($K$7,GRID!$A$4:$A$10,0),MATCH(1,($U$2=GRID!$B$1:$AQ$1)*(КАЛЕНДАРЬ!BO10=GRID!$B$3:$AQ$3), 0))*(1-GRID!$B$27))</f>
        <v>27900</v>
      </c>
      <c r="L561" s="35" cm="1">
        <f t="array" ref="L561">IF($I$2="Открытый тариф",
INDEX(GRID!$B$13:$AQ$19,MATCH($K$7,GRID!$A$13:$A$19,0),MATCH(1,($U$2=GRID!$B$1:$AQ$1)*(КАЛЕНДАРЬ!$BO10=GRID!$B$3:$AQ$3), 0)),
INDEX(GRID!$B$13:$AQ$19,MATCH($K$7,GRID!$A$13:$A$19,0),MATCH(1,($U$2=GRID!$B$1:$AQ$1)*(КАЛЕНДАРЬ!$BO10=GRID!$B$3:$AQ$3), 0))*(1-GRID!$B$27))</f>
        <v>30900</v>
      </c>
      <c r="M561" s="35" cm="1">
        <f t="array" ref="M561">IF($I$2="Открытый тариф",
INDEX(GRID!$B$4:$AQ$10,MATCH($M$7,GRID!$A$4:$A$10,0),MATCH(1,($U$2=GRID!$B$1:$AQ$1)*(КАЛЕНДАРЬ!BO10=GRID!$B$3:$AQ$3), 0)),
INDEX(GRID!$B$4:$AQ$10,MATCH($M$7,GRID!$A$4:$A$10,0),MATCH(1,($U$2=GRID!$B$1:$AQ$1)*(КАЛЕНДАРЬ!BO10=GRID!$B$3:$AQ$3), 0))*(1-GRID!$B$27))</f>
        <v>35000</v>
      </c>
      <c r="N561" s="35" cm="1">
        <f t="array" ref="N561">IF($I$2="Открытый тариф",
INDEX(GRID!$B$13:$AQ$19,MATCH($M$7,GRID!$A$13:$A$19,0),MATCH(1,($U$2=GRID!$B$1:$AQ$1)*(КАЛЕНДАРЬ!$BO10=GRID!$B$3:$AQ$3), 0)),
INDEX(GRID!$B$13:$AQ$19,MATCH($M$7,GRID!$A$13:$A$19,0),MATCH(1,($U$2=GRID!$B$1:$AQ$1)*(КАЛЕНДАРЬ!$BO10=GRID!$B$3:$AQ$3), 0))*(1-GRID!$B$27))</f>
        <v>38000</v>
      </c>
      <c r="O561" s="35" cm="1">
        <f t="array" ref="O561">IF($I$2="Открытый тариф",
INDEX(GRID!$B$4:$AQ$10,MATCH($O$7,GRID!$A$4:$A$10,0),MATCH(1,($U$2=GRID!$B$1:$AQ$1)*(КАЛЕНДАРЬ!BO10=GRID!$B$3:$AQ$3), 0)),
INDEX(GRID!$B$4:$AQ$10,MATCH($O$7,GRID!$A$4:$A$10,0),MATCH(1,($U$2=GRID!$B$1:$AQ$1)*(КАЛЕНДАРЬ!BO10=GRID!$B$3:$AQ$3), 0))*(1-GRID!$B$27))</f>
        <v>65500</v>
      </c>
      <c r="P561" s="35" cm="1">
        <f t="array" ref="P561">IF($I$2="Открытый тариф",
INDEX(GRID!$B$13:$AQ$19,MATCH($O$7,GRID!$A$13:$A$19,0),MATCH(1,($U$2=GRID!$B$1:$AQ$1)*(КАЛЕНДАРЬ!$BO10=GRID!$B$3:$AQ$3), 0)),
INDEX(GRID!$B$13:$AQ$19,MATCH($O$7,GRID!$A$13:$A$19,0),MATCH(1,($U$2=GRID!$B$1:$AQ$1)*(КАЛЕНДАРЬ!$BO10=GRID!$B$3:$AQ$3), 0))*(1-GRID!$B$27))</f>
        <v>65500</v>
      </c>
    </row>
    <row r="562" spans="1:16" x14ac:dyDescent="0.2">
      <c r="A562" s="58" t="s">
        <v>18</v>
      </c>
      <c r="B562" s="59">
        <v>8</v>
      </c>
      <c r="C562" s="35" cm="1">
        <f t="array" ref="C562">IF($I$2="Открытый тариф",
INDEX(GRID!$B$4:$AQ$10,MATCH($C$7,GRID!$A$4:$A$10,0),MATCH(1,($U$2=GRID!$B$1:$AQ$1)*(КАЛЕНДАРЬ!BO11=GRID!$B$3:$AQ$3), 0)),
INDEX(GRID!$B$4:$AQ$10,MATCH($C$7,GRID!$A$4:$A$10,0),MATCH(1,($U$2=GRID!$B$1:$AQ$1)*(КАЛЕНДАРЬ!BO11=GRID!$B$3:$AQ$3), 0))*(1-GRID!$B$27))</f>
        <v>13200</v>
      </c>
      <c r="D562" s="35" cm="1">
        <f t="array" ref="D562">IF($I$2="Открытый тариф",
INDEX(GRID!$B$13:$AQ$19,MATCH($C$7,GRID!$A$13:$A$19,0),MATCH(1,($U$2=GRID!$B$1:$AQ$1)*(КАЛЕНДАРЬ!$BO11=GRID!$B$3:$AQ$3), 0)),
INDEX(GRID!$B$13:$AQ$19,MATCH($C$7,GRID!$A$13:$A$19,0),MATCH(1,($U$2=GRID!$B$1:$AQ$1)*(КАЛЕНДАРЬ!$BO11=GRID!$B$3:$AQ$3), 0))*(1-GRID!$B$27))</f>
        <v>16200</v>
      </c>
      <c r="E562" s="35" cm="1">
        <f t="array" ref="E562">IF($I$2="Открытый тариф",
INDEX(GRID!$B$4:$AQ$10,MATCH($E$7,GRID!$A$4:$A$10,0),MATCH(1,($U$2=GRID!$B$1:$AQ$1)*(КАЛЕНДАРЬ!BO11=GRID!$B$3:$AQ$3), 0)),
INDEX(GRID!$B$4:$AQ$10,MATCH($E$7,GRID!$A$4:$A$10,0),MATCH(1,($U$2=GRID!$B$1:$AQ$1)*(КАЛЕНДАРЬ!BO11=GRID!$B$3:$AQ$3), 0))*(1-GRID!$B$27))</f>
        <v>16000</v>
      </c>
      <c r="F562" s="35" cm="1">
        <f t="array" ref="F562">IF($I$2="Открытый тариф",
INDEX(GRID!$B$13:$AQ$19,MATCH($E$7,GRID!$A$13:$A$19,0),MATCH(1,($U$2=GRID!$B$1:$AQ$1)*(КАЛЕНДАРЬ!$BO11=GRID!$B$3:$AQ$3), 0)),
INDEX(GRID!$B$13:$AQ$19,MATCH($E$7,GRID!$A$13:$A$19,0),MATCH(1,($U$2=GRID!$B$1:$AQ$1)*(КАЛЕНДАРЬ!$BO11=GRID!$B$3:$AQ$3), 0))*(1-GRID!$B$27))</f>
        <v>19000</v>
      </c>
      <c r="G562" s="35" cm="1">
        <f t="array" ref="G562">IF($I$2="Открытый тариф",
INDEX(GRID!$B$4:$AQ$10,MATCH($G$7,GRID!$A$4:$A$10,0),MATCH(1,($U$2=GRID!$B$1:$AQ$1)*(КАЛЕНДАРЬ!BO11=GRID!$B$3:$AQ$3), 0)),
INDEX(GRID!$B$4:$AQ$10,MATCH($G$7,GRID!$A$4:$A$10,0),MATCH(1,($U$2=GRID!$B$1:$AQ$1)*(КАЛЕНДАРЬ!BO11=GRID!$B$3:$AQ$3), 0))*(1-GRID!$B$27))</f>
        <v>16700</v>
      </c>
      <c r="H562" s="35" cm="1">
        <f t="array" ref="H562">IF($I$2="Открытый тариф",
INDEX(GRID!$B$13:$AQ$19,MATCH($G$7,GRID!$A$13:$A$19,0),MATCH(1,($U$2=GRID!$B$1:$AQ$1)*(КАЛЕНДАРЬ!$BO11=GRID!$B$3:$AQ$3), 0)),
INDEX(GRID!$B$13:$AQ$19,MATCH($G$7,GRID!$A$13:$A$19,0),MATCH(1,($U$2=GRID!$B$1:$AQ$1)*(КАЛЕНДАРЬ!$BO11=GRID!$B$3:$AQ$3), 0))*(1-GRID!$B$27))</f>
        <v>19700</v>
      </c>
      <c r="I562" s="35" cm="1">
        <f t="array" ref="I562">IF($I$2="Открытый тариф",
INDEX(GRID!$B$4:$AQ$10,MATCH($I$7,GRID!$A$4:$A$10,0),MATCH(1,($U$2=GRID!$B$1:$AQ$1)*(КАЛЕНДАРЬ!BO11=GRID!$B$3:$AQ$3), 0)),
INDEX(GRID!$B$4:$AQ$10,MATCH($I$7,GRID!$A$4:$A$10,0),MATCH(1,($U$2=GRID!$B$1:$AQ$1)*(КАЛЕНДАРЬ!BO11=GRID!$B$3:$AQ$3), 0))*(1-GRID!$B$27))</f>
        <v>26800</v>
      </c>
      <c r="J562" s="35" cm="1">
        <f t="array" ref="J562">IF($I$2="Открытый тариф",
INDEX(GRID!$B$13:$AQ$19,MATCH($I$7,GRID!$A$13:$A$19,0),MATCH(1,($U$2=GRID!$B$1:$AQ$1)*(КАЛЕНДАРЬ!$BO11=GRID!$B$3:$AQ$3), 0)),
INDEX(GRID!$B$13:$AQ$19,MATCH($I$7,GRID!$A$13:$A$19,0),MATCH(1,($U$2=GRID!$B$1:$AQ$1)*(КАЛЕНДАРЬ!$BO11=GRID!$B$3:$AQ$3), 0))*(1-GRID!$B$27))</f>
        <v>29800</v>
      </c>
      <c r="K562" s="35" cm="1">
        <f t="array" ref="K562">IF($I$2="Открытый тариф",
INDEX(GRID!$B$4:$AQ$10,MATCH($K$7,GRID!$A$4:$A$10,0),MATCH(1,($U$2=GRID!$B$1:$AQ$1)*(КАЛЕНДАРЬ!BO11=GRID!$B$3:$AQ$3), 0)),
INDEX(GRID!$B$4:$AQ$10,MATCH($K$7,GRID!$A$4:$A$10,0),MATCH(1,($U$2=GRID!$B$1:$AQ$1)*(КАЛЕНДАРЬ!BO11=GRID!$B$3:$AQ$3), 0))*(1-GRID!$B$27))</f>
        <v>27900</v>
      </c>
      <c r="L562" s="35" cm="1">
        <f t="array" ref="L562">IF($I$2="Открытый тариф",
INDEX(GRID!$B$13:$AQ$19,MATCH($K$7,GRID!$A$13:$A$19,0),MATCH(1,($U$2=GRID!$B$1:$AQ$1)*(КАЛЕНДАРЬ!$BO11=GRID!$B$3:$AQ$3), 0)),
INDEX(GRID!$B$13:$AQ$19,MATCH($K$7,GRID!$A$13:$A$19,0),MATCH(1,($U$2=GRID!$B$1:$AQ$1)*(КАЛЕНДАРЬ!$BO11=GRID!$B$3:$AQ$3), 0))*(1-GRID!$B$27))</f>
        <v>30900</v>
      </c>
      <c r="M562" s="35" cm="1">
        <f t="array" ref="M562">IF($I$2="Открытый тариф",
INDEX(GRID!$B$4:$AQ$10,MATCH($M$7,GRID!$A$4:$A$10,0),MATCH(1,($U$2=GRID!$B$1:$AQ$1)*(КАЛЕНДАРЬ!BO11=GRID!$B$3:$AQ$3), 0)),
INDEX(GRID!$B$4:$AQ$10,MATCH($M$7,GRID!$A$4:$A$10,0),MATCH(1,($U$2=GRID!$B$1:$AQ$1)*(КАЛЕНДАРЬ!BO11=GRID!$B$3:$AQ$3), 0))*(1-GRID!$B$27))</f>
        <v>35000</v>
      </c>
      <c r="N562" s="35" cm="1">
        <f t="array" ref="N562">IF($I$2="Открытый тариф",
INDEX(GRID!$B$13:$AQ$19,MATCH($M$7,GRID!$A$13:$A$19,0),MATCH(1,($U$2=GRID!$B$1:$AQ$1)*(КАЛЕНДАРЬ!$BO11=GRID!$B$3:$AQ$3), 0)),
INDEX(GRID!$B$13:$AQ$19,MATCH($M$7,GRID!$A$13:$A$19,0),MATCH(1,($U$2=GRID!$B$1:$AQ$1)*(КАЛЕНДАРЬ!$BO11=GRID!$B$3:$AQ$3), 0))*(1-GRID!$B$27))</f>
        <v>38000</v>
      </c>
      <c r="O562" s="35" cm="1">
        <f t="array" ref="O562">IF($I$2="Открытый тариф",
INDEX(GRID!$B$4:$AQ$10,MATCH($O$7,GRID!$A$4:$A$10,0),MATCH(1,($U$2=GRID!$B$1:$AQ$1)*(КАЛЕНДАРЬ!BO11=GRID!$B$3:$AQ$3), 0)),
INDEX(GRID!$B$4:$AQ$10,MATCH($O$7,GRID!$A$4:$A$10,0),MATCH(1,($U$2=GRID!$B$1:$AQ$1)*(КАЛЕНДАРЬ!BO11=GRID!$B$3:$AQ$3), 0))*(1-GRID!$B$27))</f>
        <v>65500</v>
      </c>
      <c r="P562" s="35" cm="1">
        <f t="array" ref="P562">IF($I$2="Открытый тариф",
INDEX(GRID!$B$13:$AQ$19,MATCH($O$7,GRID!$A$13:$A$19,0),MATCH(1,($U$2=GRID!$B$1:$AQ$1)*(КАЛЕНДАРЬ!$BO11=GRID!$B$3:$AQ$3), 0)),
INDEX(GRID!$B$13:$AQ$19,MATCH($O$7,GRID!$A$13:$A$19,0),MATCH(1,($U$2=GRID!$B$1:$AQ$1)*(КАЛЕНДАРЬ!$BO11=GRID!$B$3:$AQ$3), 0))*(1-GRID!$B$27))</f>
        <v>65500</v>
      </c>
    </row>
    <row r="563" spans="1:16" x14ac:dyDescent="0.2">
      <c r="A563" s="58" t="s">
        <v>19</v>
      </c>
      <c r="B563" s="59">
        <v>9</v>
      </c>
      <c r="C563" s="35" cm="1">
        <f t="array" ref="C563">IF($I$2="Открытый тариф",
INDEX(GRID!$B$4:$AQ$10,MATCH($C$7,GRID!$A$4:$A$10,0),MATCH(1,($U$2=GRID!$B$1:$AQ$1)*(КАЛЕНДАРЬ!BO12=GRID!$B$3:$AQ$3), 0)),
INDEX(GRID!$B$4:$AQ$10,MATCH($C$7,GRID!$A$4:$A$10,0),MATCH(1,($U$2=GRID!$B$1:$AQ$1)*(КАЛЕНДАРЬ!BO12=GRID!$B$3:$AQ$3), 0))*(1-GRID!$B$27))</f>
        <v>11000</v>
      </c>
      <c r="D563" s="35" cm="1">
        <f t="array" ref="D563">IF($I$2="Открытый тариф",
INDEX(GRID!$B$13:$AQ$19,MATCH($C$7,GRID!$A$13:$A$19,0),MATCH(1,($U$2=GRID!$B$1:$AQ$1)*(КАЛЕНДАРЬ!$BO12=GRID!$B$3:$AQ$3), 0)),
INDEX(GRID!$B$13:$AQ$19,MATCH($C$7,GRID!$A$13:$A$19,0),MATCH(1,($U$2=GRID!$B$1:$AQ$1)*(КАЛЕНДАРЬ!$BO12=GRID!$B$3:$AQ$3), 0))*(1-GRID!$B$27))</f>
        <v>14000</v>
      </c>
      <c r="E563" s="35" cm="1">
        <f t="array" ref="E563">IF($I$2="Открытый тариф",
INDEX(GRID!$B$4:$AQ$10,MATCH($E$7,GRID!$A$4:$A$10,0),MATCH(1,($U$2=GRID!$B$1:$AQ$1)*(КАЛЕНДАРЬ!BO12=GRID!$B$3:$AQ$3), 0)),
INDEX(GRID!$B$4:$AQ$10,MATCH($E$7,GRID!$A$4:$A$10,0),MATCH(1,($U$2=GRID!$B$1:$AQ$1)*(КАЛЕНДАРЬ!BO12=GRID!$B$3:$AQ$3), 0))*(1-GRID!$B$27))</f>
        <v>13000</v>
      </c>
      <c r="F563" s="35" cm="1">
        <f t="array" ref="F563">IF($I$2="Открытый тариф",
INDEX(GRID!$B$13:$AQ$19,MATCH($E$7,GRID!$A$13:$A$19,0),MATCH(1,($U$2=GRID!$B$1:$AQ$1)*(КАЛЕНДАРЬ!$BO12=GRID!$B$3:$AQ$3), 0)),
INDEX(GRID!$B$13:$AQ$19,MATCH($E$7,GRID!$A$13:$A$19,0),MATCH(1,($U$2=GRID!$B$1:$AQ$1)*(КАЛЕНДАРЬ!$BO12=GRID!$B$3:$AQ$3), 0))*(1-GRID!$B$27))</f>
        <v>16000</v>
      </c>
      <c r="G563" s="35" cm="1">
        <f t="array" ref="G563">IF($I$2="Открытый тариф",
INDEX(GRID!$B$4:$AQ$10,MATCH($G$7,GRID!$A$4:$A$10,0),MATCH(1,($U$2=GRID!$B$1:$AQ$1)*(КАЛЕНДАРЬ!BO12=GRID!$B$3:$AQ$3), 0)),
INDEX(GRID!$B$4:$AQ$10,MATCH($G$7,GRID!$A$4:$A$10,0),MATCH(1,($U$2=GRID!$B$1:$AQ$1)*(КАЛЕНДАРЬ!BO12=GRID!$B$3:$AQ$3), 0))*(1-GRID!$B$27))</f>
        <v>13600</v>
      </c>
      <c r="H563" s="35" cm="1">
        <f t="array" ref="H563">IF($I$2="Открытый тариф",
INDEX(GRID!$B$13:$AQ$19,MATCH($G$7,GRID!$A$13:$A$19,0),MATCH(1,($U$2=GRID!$B$1:$AQ$1)*(КАЛЕНДАРЬ!$BO12=GRID!$B$3:$AQ$3), 0)),
INDEX(GRID!$B$13:$AQ$19,MATCH($G$7,GRID!$A$13:$A$19,0),MATCH(1,($U$2=GRID!$B$1:$AQ$1)*(КАЛЕНДАРЬ!$BO12=GRID!$B$3:$AQ$3), 0))*(1-GRID!$B$27))</f>
        <v>16600</v>
      </c>
      <c r="I563" s="35" cm="1">
        <f t="array" ref="I563">IF($I$2="Открытый тариф",
INDEX(GRID!$B$4:$AQ$10,MATCH($I$7,GRID!$A$4:$A$10,0),MATCH(1,($U$2=GRID!$B$1:$AQ$1)*(КАЛЕНДАРЬ!BO12=GRID!$B$3:$AQ$3), 0)),
INDEX(GRID!$B$4:$AQ$10,MATCH($I$7,GRID!$A$4:$A$10,0),MATCH(1,($U$2=GRID!$B$1:$AQ$1)*(КАЛЕНДАРЬ!BO12=GRID!$B$3:$AQ$3), 0))*(1-GRID!$B$27))</f>
        <v>26800</v>
      </c>
      <c r="J563" s="35" cm="1">
        <f t="array" ref="J563">IF($I$2="Открытый тариф",
INDEX(GRID!$B$13:$AQ$19,MATCH($I$7,GRID!$A$13:$A$19,0),MATCH(1,($U$2=GRID!$B$1:$AQ$1)*(КАЛЕНДАРЬ!$BO12=GRID!$B$3:$AQ$3), 0)),
INDEX(GRID!$B$13:$AQ$19,MATCH($I$7,GRID!$A$13:$A$19,0),MATCH(1,($U$2=GRID!$B$1:$AQ$1)*(КАЛЕНДАРЬ!$BO12=GRID!$B$3:$AQ$3), 0))*(1-GRID!$B$27))</f>
        <v>29800</v>
      </c>
      <c r="K563" s="35" cm="1">
        <f t="array" ref="K563">IF($I$2="Открытый тариф",
INDEX(GRID!$B$4:$AQ$10,MATCH($K$7,GRID!$A$4:$A$10,0),MATCH(1,($U$2=GRID!$B$1:$AQ$1)*(КАЛЕНДАРЬ!BO12=GRID!$B$3:$AQ$3), 0)),
INDEX(GRID!$B$4:$AQ$10,MATCH($K$7,GRID!$A$4:$A$10,0),MATCH(1,($U$2=GRID!$B$1:$AQ$1)*(КАЛЕНДАРЬ!BO12=GRID!$B$3:$AQ$3), 0))*(1-GRID!$B$27))</f>
        <v>27900</v>
      </c>
      <c r="L563" s="35" cm="1">
        <f t="array" ref="L563">IF($I$2="Открытый тариф",
INDEX(GRID!$B$13:$AQ$19,MATCH($K$7,GRID!$A$13:$A$19,0),MATCH(1,($U$2=GRID!$B$1:$AQ$1)*(КАЛЕНДАРЬ!$BO12=GRID!$B$3:$AQ$3), 0)),
INDEX(GRID!$B$13:$AQ$19,MATCH($K$7,GRID!$A$13:$A$19,0),MATCH(1,($U$2=GRID!$B$1:$AQ$1)*(КАЛЕНДАРЬ!$BO12=GRID!$B$3:$AQ$3), 0))*(1-GRID!$B$27))</f>
        <v>30900</v>
      </c>
      <c r="M563" s="35" cm="1">
        <f t="array" ref="M563">IF($I$2="Открытый тариф",
INDEX(GRID!$B$4:$AQ$10,MATCH($M$7,GRID!$A$4:$A$10,0),MATCH(1,($U$2=GRID!$B$1:$AQ$1)*(КАЛЕНДАРЬ!BO12=GRID!$B$3:$AQ$3), 0)),
INDEX(GRID!$B$4:$AQ$10,MATCH($M$7,GRID!$A$4:$A$10,0),MATCH(1,($U$2=GRID!$B$1:$AQ$1)*(КАЛЕНДАРЬ!BO12=GRID!$B$3:$AQ$3), 0))*(1-GRID!$B$27))</f>
        <v>35000</v>
      </c>
      <c r="N563" s="35" cm="1">
        <f t="array" ref="N563">IF($I$2="Открытый тариф",
INDEX(GRID!$B$13:$AQ$19,MATCH($M$7,GRID!$A$13:$A$19,0),MATCH(1,($U$2=GRID!$B$1:$AQ$1)*(КАЛЕНДАРЬ!$BO12=GRID!$B$3:$AQ$3), 0)),
INDEX(GRID!$B$13:$AQ$19,MATCH($M$7,GRID!$A$13:$A$19,0),MATCH(1,($U$2=GRID!$B$1:$AQ$1)*(КАЛЕНДАРЬ!$BO12=GRID!$B$3:$AQ$3), 0))*(1-GRID!$B$27))</f>
        <v>38000</v>
      </c>
      <c r="O563" s="35" cm="1">
        <f t="array" ref="O563">IF($I$2="Открытый тариф",
INDEX(GRID!$B$4:$AQ$10,MATCH($O$7,GRID!$A$4:$A$10,0),MATCH(1,($U$2=GRID!$B$1:$AQ$1)*(КАЛЕНДАРЬ!BO12=GRID!$B$3:$AQ$3), 0)),
INDEX(GRID!$B$4:$AQ$10,MATCH($O$7,GRID!$A$4:$A$10,0),MATCH(1,($U$2=GRID!$B$1:$AQ$1)*(КАЛЕНДАРЬ!BO12=GRID!$B$3:$AQ$3), 0))*(1-GRID!$B$27))</f>
        <v>65500</v>
      </c>
      <c r="P563" s="35" cm="1">
        <f t="array" ref="P563">IF($I$2="Открытый тариф",
INDEX(GRID!$B$13:$AQ$19,MATCH($O$7,GRID!$A$13:$A$19,0),MATCH(1,($U$2=GRID!$B$1:$AQ$1)*(КАЛЕНДАРЬ!$BO12=GRID!$B$3:$AQ$3), 0)),
INDEX(GRID!$B$13:$AQ$19,MATCH($O$7,GRID!$A$13:$A$19,0),MATCH(1,($U$2=GRID!$B$1:$AQ$1)*(КАЛЕНДАРЬ!$BO12=GRID!$B$3:$AQ$3), 0))*(1-GRID!$B$27))</f>
        <v>65500</v>
      </c>
    </row>
    <row r="564" spans="1:16" x14ac:dyDescent="0.2">
      <c r="A564" s="58" t="s">
        <v>20</v>
      </c>
      <c r="B564" s="59">
        <v>10</v>
      </c>
      <c r="C564" s="35" cm="1">
        <f t="array" ref="C564">IF($I$2="Открытый тариф",
INDEX(GRID!$B$4:$AQ$10,MATCH($C$7,GRID!$A$4:$A$10,0),MATCH(1,($U$2=GRID!$B$1:$AQ$1)*(КАЛЕНДАРЬ!BO13=GRID!$B$3:$AQ$3), 0)),
INDEX(GRID!$B$4:$AQ$10,MATCH($C$7,GRID!$A$4:$A$10,0),MATCH(1,($U$2=GRID!$B$1:$AQ$1)*(КАЛЕНДАРЬ!BO13=GRID!$B$3:$AQ$3), 0))*(1-GRID!$B$27))</f>
        <v>11000</v>
      </c>
      <c r="D564" s="35" cm="1">
        <f t="array" ref="D564">IF($I$2="Открытый тариф",
INDEX(GRID!$B$13:$AQ$19,MATCH($C$7,GRID!$A$13:$A$19,0),MATCH(1,($U$2=GRID!$B$1:$AQ$1)*(КАЛЕНДАРЬ!$BO13=GRID!$B$3:$AQ$3), 0)),
INDEX(GRID!$B$13:$AQ$19,MATCH($C$7,GRID!$A$13:$A$19,0),MATCH(1,($U$2=GRID!$B$1:$AQ$1)*(КАЛЕНДАРЬ!$BO13=GRID!$B$3:$AQ$3), 0))*(1-GRID!$B$27))</f>
        <v>14000</v>
      </c>
      <c r="E564" s="35" cm="1">
        <f t="array" ref="E564">IF($I$2="Открытый тариф",
INDEX(GRID!$B$4:$AQ$10,MATCH($E$7,GRID!$A$4:$A$10,0),MATCH(1,($U$2=GRID!$B$1:$AQ$1)*(КАЛЕНДАРЬ!BO13=GRID!$B$3:$AQ$3), 0)),
INDEX(GRID!$B$4:$AQ$10,MATCH($E$7,GRID!$A$4:$A$10,0),MATCH(1,($U$2=GRID!$B$1:$AQ$1)*(КАЛЕНДАРЬ!BO13=GRID!$B$3:$AQ$3), 0))*(1-GRID!$B$27))</f>
        <v>13000</v>
      </c>
      <c r="F564" s="35" cm="1">
        <f t="array" ref="F564">IF($I$2="Открытый тариф",
INDEX(GRID!$B$13:$AQ$19,MATCH($E$7,GRID!$A$13:$A$19,0),MATCH(1,($U$2=GRID!$B$1:$AQ$1)*(КАЛЕНДАРЬ!$BO13=GRID!$B$3:$AQ$3), 0)),
INDEX(GRID!$B$13:$AQ$19,MATCH($E$7,GRID!$A$13:$A$19,0),MATCH(1,($U$2=GRID!$B$1:$AQ$1)*(КАЛЕНДАРЬ!$BO13=GRID!$B$3:$AQ$3), 0))*(1-GRID!$B$27))</f>
        <v>16000</v>
      </c>
      <c r="G564" s="35" cm="1">
        <f t="array" ref="G564">IF($I$2="Открытый тариф",
INDEX(GRID!$B$4:$AQ$10,MATCH($G$7,GRID!$A$4:$A$10,0),MATCH(1,($U$2=GRID!$B$1:$AQ$1)*(КАЛЕНДАРЬ!BO13=GRID!$B$3:$AQ$3), 0)),
INDEX(GRID!$B$4:$AQ$10,MATCH($G$7,GRID!$A$4:$A$10,0),MATCH(1,($U$2=GRID!$B$1:$AQ$1)*(КАЛЕНДАРЬ!BO13=GRID!$B$3:$AQ$3), 0))*(1-GRID!$B$27))</f>
        <v>13600</v>
      </c>
      <c r="H564" s="35" cm="1">
        <f t="array" ref="H564">IF($I$2="Открытый тариф",
INDEX(GRID!$B$13:$AQ$19,MATCH($G$7,GRID!$A$13:$A$19,0),MATCH(1,($U$2=GRID!$B$1:$AQ$1)*(КАЛЕНДАРЬ!$BO13=GRID!$B$3:$AQ$3), 0)),
INDEX(GRID!$B$13:$AQ$19,MATCH($G$7,GRID!$A$13:$A$19,0),MATCH(1,($U$2=GRID!$B$1:$AQ$1)*(КАЛЕНДАРЬ!$BO13=GRID!$B$3:$AQ$3), 0))*(1-GRID!$B$27))</f>
        <v>16600</v>
      </c>
      <c r="I564" s="35" cm="1">
        <f t="array" ref="I564">IF($I$2="Открытый тариф",
INDEX(GRID!$B$4:$AQ$10,MATCH($I$7,GRID!$A$4:$A$10,0),MATCH(1,($U$2=GRID!$B$1:$AQ$1)*(КАЛЕНДАРЬ!BO13=GRID!$B$3:$AQ$3), 0)),
INDEX(GRID!$B$4:$AQ$10,MATCH($I$7,GRID!$A$4:$A$10,0),MATCH(1,($U$2=GRID!$B$1:$AQ$1)*(КАЛЕНДАРЬ!BO13=GRID!$B$3:$AQ$3), 0))*(1-GRID!$B$27))</f>
        <v>26800</v>
      </c>
      <c r="J564" s="35" cm="1">
        <f t="array" ref="J564">IF($I$2="Открытый тариф",
INDEX(GRID!$B$13:$AQ$19,MATCH($I$7,GRID!$A$13:$A$19,0),MATCH(1,($U$2=GRID!$B$1:$AQ$1)*(КАЛЕНДАРЬ!$BO13=GRID!$B$3:$AQ$3), 0)),
INDEX(GRID!$B$13:$AQ$19,MATCH($I$7,GRID!$A$13:$A$19,0),MATCH(1,($U$2=GRID!$B$1:$AQ$1)*(КАЛЕНДАРЬ!$BO13=GRID!$B$3:$AQ$3), 0))*(1-GRID!$B$27))</f>
        <v>29800</v>
      </c>
      <c r="K564" s="35" cm="1">
        <f t="array" ref="K564">IF($I$2="Открытый тариф",
INDEX(GRID!$B$4:$AQ$10,MATCH($K$7,GRID!$A$4:$A$10,0),MATCH(1,($U$2=GRID!$B$1:$AQ$1)*(КАЛЕНДАРЬ!BO13=GRID!$B$3:$AQ$3), 0)),
INDEX(GRID!$B$4:$AQ$10,MATCH($K$7,GRID!$A$4:$A$10,0),MATCH(1,($U$2=GRID!$B$1:$AQ$1)*(КАЛЕНДАРЬ!BO13=GRID!$B$3:$AQ$3), 0))*(1-GRID!$B$27))</f>
        <v>27900</v>
      </c>
      <c r="L564" s="35" cm="1">
        <f t="array" ref="L564">IF($I$2="Открытый тариф",
INDEX(GRID!$B$13:$AQ$19,MATCH($K$7,GRID!$A$13:$A$19,0),MATCH(1,($U$2=GRID!$B$1:$AQ$1)*(КАЛЕНДАРЬ!$BO13=GRID!$B$3:$AQ$3), 0)),
INDEX(GRID!$B$13:$AQ$19,MATCH($K$7,GRID!$A$13:$A$19,0),MATCH(1,($U$2=GRID!$B$1:$AQ$1)*(КАЛЕНДАРЬ!$BO13=GRID!$B$3:$AQ$3), 0))*(1-GRID!$B$27))</f>
        <v>30900</v>
      </c>
      <c r="M564" s="35" cm="1">
        <f t="array" ref="M564">IF($I$2="Открытый тариф",
INDEX(GRID!$B$4:$AQ$10,MATCH($M$7,GRID!$A$4:$A$10,0),MATCH(1,($U$2=GRID!$B$1:$AQ$1)*(КАЛЕНДАРЬ!BO13=GRID!$B$3:$AQ$3), 0)),
INDEX(GRID!$B$4:$AQ$10,MATCH($M$7,GRID!$A$4:$A$10,0),MATCH(1,($U$2=GRID!$B$1:$AQ$1)*(КАЛЕНДАРЬ!BO13=GRID!$B$3:$AQ$3), 0))*(1-GRID!$B$27))</f>
        <v>35000</v>
      </c>
      <c r="N564" s="35" cm="1">
        <f t="array" ref="N564">IF($I$2="Открытый тариф",
INDEX(GRID!$B$13:$AQ$19,MATCH($M$7,GRID!$A$13:$A$19,0),MATCH(1,($U$2=GRID!$B$1:$AQ$1)*(КАЛЕНДАРЬ!$BO13=GRID!$B$3:$AQ$3), 0)),
INDEX(GRID!$B$13:$AQ$19,MATCH($M$7,GRID!$A$13:$A$19,0),MATCH(1,($U$2=GRID!$B$1:$AQ$1)*(КАЛЕНДАРЬ!$BO13=GRID!$B$3:$AQ$3), 0))*(1-GRID!$B$27))</f>
        <v>38000</v>
      </c>
      <c r="O564" s="35" cm="1">
        <f t="array" ref="O564">IF($I$2="Открытый тариф",
INDEX(GRID!$B$4:$AQ$10,MATCH($O$7,GRID!$A$4:$A$10,0),MATCH(1,($U$2=GRID!$B$1:$AQ$1)*(КАЛЕНДАРЬ!BO13=GRID!$B$3:$AQ$3), 0)),
INDEX(GRID!$B$4:$AQ$10,MATCH($O$7,GRID!$A$4:$A$10,0),MATCH(1,($U$2=GRID!$B$1:$AQ$1)*(КАЛЕНДАРЬ!BO13=GRID!$B$3:$AQ$3), 0))*(1-GRID!$B$27))</f>
        <v>65500</v>
      </c>
      <c r="P564" s="35" cm="1">
        <f t="array" ref="P564">IF($I$2="Открытый тариф",
INDEX(GRID!$B$13:$AQ$19,MATCH($O$7,GRID!$A$13:$A$19,0),MATCH(1,($U$2=GRID!$B$1:$AQ$1)*(КАЛЕНДАРЬ!$BO13=GRID!$B$3:$AQ$3), 0)),
INDEX(GRID!$B$13:$AQ$19,MATCH($O$7,GRID!$A$13:$A$19,0),MATCH(1,($U$2=GRID!$B$1:$AQ$1)*(КАЛЕНДАРЬ!$BO13=GRID!$B$3:$AQ$3), 0))*(1-GRID!$B$27))</f>
        <v>65500</v>
      </c>
    </row>
    <row r="565" spans="1:16" x14ac:dyDescent="0.2">
      <c r="A565" s="58" t="s">
        <v>14</v>
      </c>
      <c r="B565" s="59">
        <v>11</v>
      </c>
      <c r="C565" s="35" cm="1">
        <f t="array" ref="C565">IF($I$2="Открытый тариф",
INDEX(GRID!$B$4:$AQ$10,MATCH($C$7,GRID!$A$4:$A$10,0),MATCH(1,($U$2=GRID!$B$1:$AQ$1)*(КАЛЕНДАРЬ!BO14=GRID!$B$3:$AQ$3), 0)),
INDEX(GRID!$B$4:$AQ$10,MATCH($C$7,GRID!$A$4:$A$10,0),MATCH(1,($U$2=GRID!$B$1:$AQ$1)*(КАЛЕНДАРЬ!BO14=GRID!$B$3:$AQ$3), 0))*(1-GRID!$B$27))</f>
        <v>11000</v>
      </c>
      <c r="D565" s="35" cm="1">
        <f t="array" ref="D565">IF($I$2="Открытый тариф",
INDEX(GRID!$B$13:$AQ$19,MATCH($C$7,GRID!$A$13:$A$19,0),MATCH(1,($U$2=GRID!$B$1:$AQ$1)*(КАЛЕНДАРЬ!$BO14=GRID!$B$3:$AQ$3), 0)),
INDEX(GRID!$B$13:$AQ$19,MATCH($C$7,GRID!$A$13:$A$19,0),MATCH(1,($U$2=GRID!$B$1:$AQ$1)*(КАЛЕНДАРЬ!$BO14=GRID!$B$3:$AQ$3), 0))*(1-GRID!$B$27))</f>
        <v>14000</v>
      </c>
      <c r="E565" s="35" cm="1">
        <f t="array" ref="E565">IF($I$2="Открытый тариф",
INDEX(GRID!$B$4:$AQ$10,MATCH($E$7,GRID!$A$4:$A$10,0),MATCH(1,($U$2=GRID!$B$1:$AQ$1)*(КАЛЕНДАРЬ!BO14=GRID!$B$3:$AQ$3), 0)),
INDEX(GRID!$B$4:$AQ$10,MATCH($E$7,GRID!$A$4:$A$10,0),MATCH(1,($U$2=GRID!$B$1:$AQ$1)*(КАЛЕНДАРЬ!BO14=GRID!$B$3:$AQ$3), 0))*(1-GRID!$B$27))</f>
        <v>13000</v>
      </c>
      <c r="F565" s="35" cm="1">
        <f t="array" ref="F565">IF($I$2="Открытый тариф",
INDEX(GRID!$B$13:$AQ$19,MATCH($E$7,GRID!$A$13:$A$19,0),MATCH(1,($U$2=GRID!$B$1:$AQ$1)*(КАЛЕНДАРЬ!$BO14=GRID!$B$3:$AQ$3), 0)),
INDEX(GRID!$B$13:$AQ$19,MATCH($E$7,GRID!$A$13:$A$19,0),MATCH(1,($U$2=GRID!$B$1:$AQ$1)*(КАЛЕНДАРЬ!$BO14=GRID!$B$3:$AQ$3), 0))*(1-GRID!$B$27))</f>
        <v>16000</v>
      </c>
      <c r="G565" s="35" cm="1">
        <f t="array" ref="G565">IF($I$2="Открытый тариф",
INDEX(GRID!$B$4:$AQ$10,MATCH($G$7,GRID!$A$4:$A$10,0),MATCH(1,($U$2=GRID!$B$1:$AQ$1)*(КАЛЕНДАРЬ!BO14=GRID!$B$3:$AQ$3), 0)),
INDEX(GRID!$B$4:$AQ$10,MATCH($G$7,GRID!$A$4:$A$10,0),MATCH(1,($U$2=GRID!$B$1:$AQ$1)*(КАЛЕНДАРЬ!BO14=GRID!$B$3:$AQ$3), 0))*(1-GRID!$B$27))</f>
        <v>13600</v>
      </c>
      <c r="H565" s="35" cm="1">
        <f t="array" ref="H565">IF($I$2="Открытый тариф",
INDEX(GRID!$B$13:$AQ$19,MATCH($G$7,GRID!$A$13:$A$19,0),MATCH(1,($U$2=GRID!$B$1:$AQ$1)*(КАЛЕНДАРЬ!$BO14=GRID!$B$3:$AQ$3), 0)),
INDEX(GRID!$B$13:$AQ$19,MATCH($G$7,GRID!$A$13:$A$19,0),MATCH(1,($U$2=GRID!$B$1:$AQ$1)*(КАЛЕНДАРЬ!$BO14=GRID!$B$3:$AQ$3), 0))*(1-GRID!$B$27))</f>
        <v>16600</v>
      </c>
      <c r="I565" s="35" cm="1">
        <f t="array" ref="I565">IF($I$2="Открытый тариф",
INDEX(GRID!$B$4:$AQ$10,MATCH($I$7,GRID!$A$4:$A$10,0),MATCH(1,($U$2=GRID!$B$1:$AQ$1)*(КАЛЕНДАРЬ!BO14=GRID!$B$3:$AQ$3), 0)),
INDEX(GRID!$B$4:$AQ$10,MATCH($I$7,GRID!$A$4:$A$10,0),MATCH(1,($U$2=GRID!$B$1:$AQ$1)*(КАЛЕНДАРЬ!BO14=GRID!$B$3:$AQ$3), 0))*(1-GRID!$B$27))</f>
        <v>26800</v>
      </c>
      <c r="J565" s="35" cm="1">
        <f t="array" ref="J565">IF($I$2="Открытый тариф",
INDEX(GRID!$B$13:$AQ$19,MATCH($I$7,GRID!$A$13:$A$19,0),MATCH(1,($U$2=GRID!$B$1:$AQ$1)*(КАЛЕНДАРЬ!$BO14=GRID!$B$3:$AQ$3), 0)),
INDEX(GRID!$B$13:$AQ$19,MATCH($I$7,GRID!$A$13:$A$19,0),MATCH(1,($U$2=GRID!$B$1:$AQ$1)*(КАЛЕНДАРЬ!$BO14=GRID!$B$3:$AQ$3), 0))*(1-GRID!$B$27))</f>
        <v>29800</v>
      </c>
      <c r="K565" s="35" cm="1">
        <f t="array" ref="K565">IF($I$2="Открытый тариф",
INDEX(GRID!$B$4:$AQ$10,MATCH($K$7,GRID!$A$4:$A$10,0),MATCH(1,($U$2=GRID!$B$1:$AQ$1)*(КАЛЕНДАРЬ!BO14=GRID!$B$3:$AQ$3), 0)),
INDEX(GRID!$B$4:$AQ$10,MATCH($K$7,GRID!$A$4:$A$10,0),MATCH(1,($U$2=GRID!$B$1:$AQ$1)*(КАЛЕНДАРЬ!BO14=GRID!$B$3:$AQ$3), 0))*(1-GRID!$B$27))</f>
        <v>27900</v>
      </c>
      <c r="L565" s="35" cm="1">
        <f t="array" ref="L565">IF($I$2="Открытый тариф",
INDEX(GRID!$B$13:$AQ$19,MATCH($K$7,GRID!$A$13:$A$19,0),MATCH(1,($U$2=GRID!$B$1:$AQ$1)*(КАЛЕНДАРЬ!$BO14=GRID!$B$3:$AQ$3), 0)),
INDEX(GRID!$B$13:$AQ$19,MATCH($K$7,GRID!$A$13:$A$19,0),MATCH(1,($U$2=GRID!$B$1:$AQ$1)*(КАЛЕНДАРЬ!$BO14=GRID!$B$3:$AQ$3), 0))*(1-GRID!$B$27))</f>
        <v>30900</v>
      </c>
      <c r="M565" s="35" cm="1">
        <f t="array" ref="M565">IF($I$2="Открытый тариф",
INDEX(GRID!$B$4:$AQ$10,MATCH($M$7,GRID!$A$4:$A$10,0),MATCH(1,($U$2=GRID!$B$1:$AQ$1)*(КАЛЕНДАРЬ!BO14=GRID!$B$3:$AQ$3), 0)),
INDEX(GRID!$B$4:$AQ$10,MATCH($M$7,GRID!$A$4:$A$10,0),MATCH(1,($U$2=GRID!$B$1:$AQ$1)*(КАЛЕНДАРЬ!BO14=GRID!$B$3:$AQ$3), 0))*(1-GRID!$B$27))</f>
        <v>35000</v>
      </c>
      <c r="N565" s="35" cm="1">
        <f t="array" ref="N565">IF($I$2="Открытый тариф",
INDEX(GRID!$B$13:$AQ$19,MATCH($M$7,GRID!$A$13:$A$19,0),MATCH(1,($U$2=GRID!$B$1:$AQ$1)*(КАЛЕНДАРЬ!$BO14=GRID!$B$3:$AQ$3), 0)),
INDEX(GRID!$B$13:$AQ$19,MATCH($M$7,GRID!$A$13:$A$19,0),MATCH(1,($U$2=GRID!$B$1:$AQ$1)*(КАЛЕНДАРЬ!$BO14=GRID!$B$3:$AQ$3), 0))*(1-GRID!$B$27))</f>
        <v>38000</v>
      </c>
      <c r="O565" s="35" cm="1">
        <f t="array" ref="O565">IF($I$2="Открытый тариф",
INDEX(GRID!$B$4:$AQ$10,MATCH($O$7,GRID!$A$4:$A$10,0),MATCH(1,($U$2=GRID!$B$1:$AQ$1)*(КАЛЕНДАРЬ!BO14=GRID!$B$3:$AQ$3), 0)),
INDEX(GRID!$B$4:$AQ$10,MATCH($O$7,GRID!$A$4:$A$10,0),MATCH(1,($U$2=GRID!$B$1:$AQ$1)*(КАЛЕНДАРЬ!BO14=GRID!$B$3:$AQ$3), 0))*(1-GRID!$B$27))</f>
        <v>65500</v>
      </c>
      <c r="P565" s="35" cm="1">
        <f t="array" ref="P565">IF($I$2="Открытый тариф",
INDEX(GRID!$B$13:$AQ$19,MATCH($O$7,GRID!$A$13:$A$19,0),MATCH(1,($U$2=GRID!$B$1:$AQ$1)*(КАЛЕНДАРЬ!$BO14=GRID!$B$3:$AQ$3), 0)),
INDEX(GRID!$B$13:$AQ$19,MATCH($O$7,GRID!$A$13:$A$19,0),MATCH(1,($U$2=GRID!$B$1:$AQ$1)*(КАЛЕНДАРЬ!$BO14=GRID!$B$3:$AQ$3), 0))*(1-GRID!$B$27))</f>
        <v>65500</v>
      </c>
    </row>
    <row r="566" spans="1:16" x14ac:dyDescent="0.2">
      <c r="A566" s="58" t="s">
        <v>15</v>
      </c>
      <c r="B566" s="59">
        <v>12</v>
      </c>
      <c r="C566" s="35" cm="1">
        <f t="array" ref="C566">IF($I$2="Открытый тариф",
INDEX(GRID!$B$4:$AQ$10,MATCH($C$7,GRID!$A$4:$A$10,0),MATCH(1,($U$2=GRID!$B$1:$AQ$1)*(КАЛЕНДАРЬ!BO15=GRID!$B$3:$AQ$3), 0)),
INDEX(GRID!$B$4:$AQ$10,MATCH($C$7,GRID!$A$4:$A$10,0),MATCH(1,($U$2=GRID!$B$1:$AQ$1)*(КАЛЕНДАРЬ!BO15=GRID!$B$3:$AQ$3), 0))*(1-GRID!$B$27))</f>
        <v>11000</v>
      </c>
      <c r="D566" s="35" cm="1">
        <f t="array" ref="D566">IF($I$2="Открытый тариф",
INDEX(GRID!$B$13:$AQ$19,MATCH($C$7,GRID!$A$13:$A$19,0),MATCH(1,($U$2=GRID!$B$1:$AQ$1)*(КАЛЕНДАРЬ!$BO15=GRID!$B$3:$AQ$3), 0)),
INDEX(GRID!$B$13:$AQ$19,MATCH($C$7,GRID!$A$13:$A$19,0),MATCH(1,($U$2=GRID!$B$1:$AQ$1)*(КАЛЕНДАРЬ!$BO15=GRID!$B$3:$AQ$3), 0))*(1-GRID!$B$27))</f>
        <v>14000</v>
      </c>
      <c r="E566" s="35" cm="1">
        <f t="array" ref="E566">IF($I$2="Открытый тариф",
INDEX(GRID!$B$4:$AQ$10,MATCH($E$7,GRID!$A$4:$A$10,0),MATCH(1,($U$2=GRID!$B$1:$AQ$1)*(КАЛЕНДАРЬ!BO15=GRID!$B$3:$AQ$3), 0)),
INDEX(GRID!$B$4:$AQ$10,MATCH($E$7,GRID!$A$4:$A$10,0),MATCH(1,($U$2=GRID!$B$1:$AQ$1)*(КАЛЕНДАРЬ!BO15=GRID!$B$3:$AQ$3), 0))*(1-GRID!$B$27))</f>
        <v>13000</v>
      </c>
      <c r="F566" s="35" cm="1">
        <f t="array" ref="F566">IF($I$2="Открытый тариф",
INDEX(GRID!$B$13:$AQ$19,MATCH($E$7,GRID!$A$13:$A$19,0),MATCH(1,($U$2=GRID!$B$1:$AQ$1)*(КАЛЕНДАРЬ!$BO15=GRID!$B$3:$AQ$3), 0)),
INDEX(GRID!$B$13:$AQ$19,MATCH($E$7,GRID!$A$13:$A$19,0),MATCH(1,($U$2=GRID!$B$1:$AQ$1)*(КАЛЕНДАРЬ!$BO15=GRID!$B$3:$AQ$3), 0))*(1-GRID!$B$27))</f>
        <v>16000</v>
      </c>
      <c r="G566" s="35" cm="1">
        <f t="array" ref="G566">IF($I$2="Открытый тариф",
INDEX(GRID!$B$4:$AQ$10,MATCH($G$7,GRID!$A$4:$A$10,0),MATCH(1,($U$2=GRID!$B$1:$AQ$1)*(КАЛЕНДАРЬ!BO15=GRID!$B$3:$AQ$3), 0)),
INDEX(GRID!$B$4:$AQ$10,MATCH($G$7,GRID!$A$4:$A$10,0),MATCH(1,($U$2=GRID!$B$1:$AQ$1)*(КАЛЕНДАРЬ!BO15=GRID!$B$3:$AQ$3), 0))*(1-GRID!$B$27))</f>
        <v>13600</v>
      </c>
      <c r="H566" s="35" cm="1">
        <f t="array" ref="H566">IF($I$2="Открытый тариф",
INDEX(GRID!$B$13:$AQ$19,MATCH($G$7,GRID!$A$13:$A$19,0),MATCH(1,($U$2=GRID!$B$1:$AQ$1)*(КАЛЕНДАРЬ!$BO15=GRID!$B$3:$AQ$3), 0)),
INDEX(GRID!$B$13:$AQ$19,MATCH($G$7,GRID!$A$13:$A$19,0),MATCH(1,($U$2=GRID!$B$1:$AQ$1)*(КАЛЕНДАРЬ!$BO15=GRID!$B$3:$AQ$3), 0))*(1-GRID!$B$27))</f>
        <v>16600</v>
      </c>
      <c r="I566" s="35" cm="1">
        <f t="array" ref="I566">IF($I$2="Открытый тариф",
INDEX(GRID!$B$4:$AQ$10,MATCH($I$7,GRID!$A$4:$A$10,0),MATCH(1,($U$2=GRID!$B$1:$AQ$1)*(КАЛЕНДАРЬ!BO15=GRID!$B$3:$AQ$3), 0)),
INDEX(GRID!$B$4:$AQ$10,MATCH($I$7,GRID!$A$4:$A$10,0),MATCH(1,($U$2=GRID!$B$1:$AQ$1)*(КАЛЕНДАРЬ!BO15=GRID!$B$3:$AQ$3), 0))*(1-GRID!$B$27))</f>
        <v>26800</v>
      </c>
      <c r="J566" s="35" cm="1">
        <f t="array" ref="J566">IF($I$2="Открытый тариф",
INDEX(GRID!$B$13:$AQ$19,MATCH($I$7,GRID!$A$13:$A$19,0),MATCH(1,($U$2=GRID!$B$1:$AQ$1)*(КАЛЕНДАРЬ!$BO15=GRID!$B$3:$AQ$3), 0)),
INDEX(GRID!$B$13:$AQ$19,MATCH($I$7,GRID!$A$13:$A$19,0),MATCH(1,($U$2=GRID!$B$1:$AQ$1)*(КАЛЕНДАРЬ!$BO15=GRID!$B$3:$AQ$3), 0))*(1-GRID!$B$27))</f>
        <v>29800</v>
      </c>
      <c r="K566" s="35" cm="1">
        <f t="array" ref="K566">IF($I$2="Открытый тариф",
INDEX(GRID!$B$4:$AQ$10,MATCH($K$7,GRID!$A$4:$A$10,0),MATCH(1,($U$2=GRID!$B$1:$AQ$1)*(КАЛЕНДАРЬ!BO15=GRID!$B$3:$AQ$3), 0)),
INDEX(GRID!$B$4:$AQ$10,MATCH($K$7,GRID!$A$4:$A$10,0),MATCH(1,($U$2=GRID!$B$1:$AQ$1)*(КАЛЕНДАРЬ!BO15=GRID!$B$3:$AQ$3), 0))*(1-GRID!$B$27))</f>
        <v>27900</v>
      </c>
      <c r="L566" s="35" cm="1">
        <f t="array" ref="L566">IF($I$2="Открытый тариф",
INDEX(GRID!$B$13:$AQ$19,MATCH($K$7,GRID!$A$13:$A$19,0),MATCH(1,($U$2=GRID!$B$1:$AQ$1)*(КАЛЕНДАРЬ!$BO15=GRID!$B$3:$AQ$3), 0)),
INDEX(GRID!$B$13:$AQ$19,MATCH($K$7,GRID!$A$13:$A$19,0),MATCH(1,($U$2=GRID!$B$1:$AQ$1)*(КАЛЕНДАРЬ!$BO15=GRID!$B$3:$AQ$3), 0))*(1-GRID!$B$27))</f>
        <v>30900</v>
      </c>
      <c r="M566" s="35" cm="1">
        <f t="array" ref="M566">IF($I$2="Открытый тариф",
INDEX(GRID!$B$4:$AQ$10,MATCH($M$7,GRID!$A$4:$A$10,0),MATCH(1,($U$2=GRID!$B$1:$AQ$1)*(КАЛЕНДАРЬ!BO15=GRID!$B$3:$AQ$3), 0)),
INDEX(GRID!$B$4:$AQ$10,MATCH($M$7,GRID!$A$4:$A$10,0),MATCH(1,($U$2=GRID!$B$1:$AQ$1)*(КАЛЕНДАРЬ!BO15=GRID!$B$3:$AQ$3), 0))*(1-GRID!$B$27))</f>
        <v>35000</v>
      </c>
      <c r="N566" s="35" cm="1">
        <f t="array" ref="N566">IF($I$2="Открытый тариф",
INDEX(GRID!$B$13:$AQ$19,MATCH($M$7,GRID!$A$13:$A$19,0),MATCH(1,($U$2=GRID!$B$1:$AQ$1)*(КАЛЕНДАРЬ!$BO15=GRID!$B$3:$AQ$3), 0)),
INDEX(GRID!$B$13:$AQ$19,MATCH($M$7,GRID!$A$13:$A$19,0),MATCH(1,($U$2=GRID!$B$1:$AQ$1)*(КАЛЕНДАРЬ!$BO15=GRID!$B$3:$AQ$3), 0))*(1-GRID!$B$27))</f>
        <v>38000</v>
      </c>
      <c r="O566" s="35" cm="1">
        <f t="array" ref="O566">IF($I$2="Открытый тариф",
INDEX(GRID!$B$4:$AQ$10,MATCH($O$7,GRID!$A$4:$A$10,0),MATCH(1,($U$2=GRID!$B$1:$AQ$1)*(КАЛЕНДАРЬ!BO15=GRID!$B$3:$AQ$3), 0)),
INDEX(GRID!$B$4:$AQ$10,MATCH($O$7,GRID!$A$4:$A$10,0),MATCH(1,($U$2=GRID!$B$1:$AQ$1)*(КАЛЕНДАРЬ!BO15=GRID!$B$3:$AQ$3), 0))*(1-GRID!$B$27))</f>
        <v>65500</v>
      </c>
      <c r="P566" s="35" cm="1">
        <f t="array" ref="P566">IF($I$2="Открытый тариф",
INDEX(GRID!$B$13:$AQ$19,MATCH($O$7,GRID!$A$13:$A$19,0),MATCH(1,($U$2=GRID!$B$1:$AQ$1)*(КАЛЕНДАРЬ!$BO15=GRID!$B$3:$AQ$3), 0)),
INDEX(GRID!$B$13:$AQ$19,MATCH($O$7,GRID!$A$13:$A$19,0),MATCH(1,($U$2=GRID!$B$1:$AQ$1)*(КАЛЕНДАРЬ!$BO15=GRID!$B$3:$AQ$3), 0))*(1-GRID!$B$27))</f>
        <v>65500</v>
      </c>
    </row>
    <row r="567" spans="1:16" x14ac:dyDescent="0.2">
      <c r="A567" s="58" t="s">
        <v>16</v>
      </c>
      <c r="B567" s="59">
        <v>13</v>
      </c>
      <c r="C567" s="35" cm="1">
        <f t="array" ref="C567">IF($I$2="Открытый тариф",
INDEX(GRID!$B$4:$AQ$10,MATCH($C$7,GRID!$A$4:$A$10,0),MATCH(1,($U$2=GRID!$B$1:$AQ$1)*(КАЛЕНДАРЬ!BO16=GRID!$B$3:$AQ$3), 0)),
INDEX(GRID!$B$4:$AQ$10,MATCH($C$7,GRID!$A$4:$A$10,0),MATCH(1,($U$2=GRID!$B$1:$AQ$1)*(КАЛЕНДАРЬ!BO16=GRID!$B$3:$AQ$3), 0))*(1-GRID!$B$27))</f>
        <v>11000</v>
      </c>
      <c r="D567" s="35" cm="1">
        <f t="array" ref="D567">IF($I$2="Открытый тариф",
INDEX(GRID!$B$13:$AQ$19,MATCH($C$7,GRID!$A$13:$A$19,0),MATCH(1,($U$2=GRID!$B$1:$AQ$1)*(КАЛЕНДАРЬ!$BO16=GRID!$B$3:$AQ$3), 0)),
INDEX(GRID!$B$13:$AQ$19,MATCH($C$7,GRID!$A$13:$A$19,0),MATCH(1,($U$2=GRID!$B$1:$AQ$1)*(КАЛЕНДАРЬ!$BO16=GRID!$B$3:$AQ$3), 0))*(1-GRID!$B$27))</f>
        <v>14000</v>
      </c>
      <c r="E567" s="35" cm="1">
        <f t="array" ref="E567">IF($I$2="Открытый тариф",
INDEX(GRID!$B$4:$AQ$10,MATCH($E$7,GRID!$A$4:$A$10,0),MATCH(1,($U$2=GRID!$B$1:$AQ$1)*(КАЛЕНДАРЬ!BO16=GRID!$B$3:$AQ$3), 0)),
INDEX(GRID!$B$4:$AQ$10,MATCH($E$7,GRID!$A$4:$A$10,0),MATCH(1,($U$2=GRID!$B$1:$AQ$1)*(КАЛЕНДАРЬ!BO16=GRID!$B$3:$AQ$3), 0))*(1-GRID!$B$27))</f>
        <v>13000</v>
      </c>
      <c r="F567" s="35" cm="1">
        <f t="array" ref="F567">IF($I$2="Открытый тариф",
INDEX(GRID!$B$13:$AQ$19,MATCH($E$7,GRID!$A$13:$A$19,0),MATCH(1,($U$2=GRID!$B$1:$AQ$1)*(КАЛЕНДАРЬ!$BO16=GRID!$B$3:$AQ$3), 0)),
INDEX(GRID!$B$13:$AQ$19,MATCH($E$7,GRID!$A$13:$A$19,0),MATCH(1,($U$2=GRID!$B$1:$AQ$1)*(КАЛЕНДАРЬ!$BO16=GRID!$B$3:$AQ$3), 0))*(1-GRID!$B$27))</f>
        <v>16000</v>
      </c>
      <c r="G567" s="35" cm="1">
        <f t="array" ref="G567">IF($I$2="Открытый тариф",
INDEX(GRID!$B$4:$AQ$10,MATCH($G$7,GRID!$A$4:$A$10,0),MATCH(1,($U$2=GRID!$B$1:$AQ$1)*(КАЛЕНДАРЬ!BO16=GRID!$B$3:$AQ$3), 0)),
INDEX(GRID!$B$4:$AQ$10,MATCH($G$7,GRID!$A$4:$A$10,0),MATCH(1,($U$2=GRID!$B$1:$AQ$1)*(КАЛЕНДАРЬ!BO16=GRID!$B$3:$AQ$3), 0))*(1-GRID!$B$27))</f>
        <v>13600</v>
      </c>
      <c r="H567" s="35" cm="1">
        <f t="array" ref="H567">IF($I$2="Открытый тариф",
INDEX(GRID!$B$13:$AQ$19,MATCH($G$7,GRID!$A$13:$A$19,0),MATCH(1,($U$2=GRID!$B$1:$AQ$1)*(КАЛЕНДАРЬ!$BO16=GRID!$B$3:$AQ$3), 0)),
INDEX(GRID!$B$13:$AQ$19,MATCH($G$7,GRID!$A$13:$A$19,0),MATCH(1,($U$2=GRID!$B$1:$AQ$1)*(КАЛЕНДАРЬ!$BO16=GRID!$B$3:$AQ$3), 0))*(1-GRID!$B$27))</f>
        <v>16600</v>
      </c>
      <c r="I567" s="35" cm="1">
        <f t="array" ref="I567">IF($I$2="Открытый тариф",
INDEX(GRID!$B$4:$AQ$10,MATCH($I$7,GRID!$A$4:$A$10,0),MATCH(1,($U$2=GRID!$B$1:$AQ$1)*(КАЛЕНДАРЬ!BO16=GRID!$B$3:$AQ$3), 0)),
INDEX(GRID!$B$4:$AQ$10,MATCH($I$7,GRID!$A$4:$A$10,0),MATCH(1,($U$2=GRID!$B$1:$AQ$1)*(КАЛЕНДАРЬ!BO16=GRID!$B$3:$AQ$3), 0))*(1-GRID!$B$27))</f>
        <v>26800</v>
      </c>
      <c r="J567" s="35" cm="1">
        <f t="array" ref="J567">IF($I$2="Открытый тариф",
INDEX(GRID!$B$13:$AQ$19,MATCH($I$7,GRID!$A$13:$A$19,0),MATCH(1,($U$2=GRID!$B$1:$AQ$1)*(КАЛЕНДАРЬ!$BO16=GRID!$B$3:$AQ$3), 0)),
INDEX(GRID!$B$13:$AQ$19,MATCH($I$7,GRID!$A$13:$A$19,0),MATCH(1,($U$2=GRID!$B$1:$AQ$1)*(КАЛЕНДАРЬ!$BO16=GRID!$B$3:$AQ$3), 0))*(1-GRID!$B$27))</f>
        <v>29800</v>
      </c>
      <c r="K567" s="35" cm="1">
        <f t="array" ref="K567">IF($I$2="Открытый тариф",
INDEX(GRID!$B$4:$AQ$10,MATCH($K$7,GRID!$A$4:$A$10,0),MATCH(1,($U$2=GRID!$B$1:$AQ$1)*(КАЛЕНДАРЬ!BO16=GRID!$B$3:$AQ$3), 0)),
INDEX(GRID!$B$4:$AQ$10,MATCH($K$7,GRID!$A$4:$A$10,0),MATCH(1,($U$2=GRID!$B$1:$AQ$1)*(КАЛЕНДАРЬ!BO16=GRID!$B$3:$AQ$3), 0))*(1-GRID!$B$27))</f>
        <v>27900</v>
      </c>
      <c r="L567" s="35" cm="1">
        <f t="array" ref="L567">IF($I$2="Открытый тариф",
INDEX(GRID!$B$13:$AQ$19,MATCH($K$7,GRID!$A$13:$A$19,0),MATCH(1,($U$2=GRID!$B$1:$AQ$1)*(КАЛЕНДАРЬ!$BO16=GRID!$B$3:$AQ$3), 0)),
INDEX(GRID!$B$13:$AQ$19,MATCH($K$7,GRID!$A$13:$A$19,0),MATCH(1,($U$2=GRID!$B$1:$AQ$1)*(КАЛЕНДАРЬ!$BO16=GRID!$B$3:$AQ$3), 0))*(1-GRID!$B$27))</f>
        <v>30900</v>
      </c>
      <c r="M567" s="35" cm="1">
        <f t="array" ref="M567">IF($I$2="Открытый тариф",
INDEX(GRID!$B$4:$AQ$10,MATCH($M$7,GRID!$A$4:$A$10,0),MATCH(1,($U$2=GRID!$B$1:$AQ$1)*(КАЛЕНДАРЬ!BO16=GRID!$B$3:$AQ$3), 0)),
INDEX(GRID!$B$4:$AQ$10,MATCH($M$7,GRID!$A$4:$A$10,0),MATCH(1,($U$2=GRID!$B$1:$AQ$1)*(КАЛЕНДАРЬ!BO16=GRID!$B$3:$AQ$3), 0))*(1-GRID!$B$27))</f>
        <v>35000</v>
      </c>
      <c r="N567" s="35" cm="1">
        <f t="array" ref="N567">IF($I$2="Открытый тариф",
INDEX(GRID!$B$13:$AQ$19,MATCH($M$7,GRID!$A$13:$A$19,0),MATCH(1,($U$2=GRID!$B$1:$AQ$1)*(КАЛЕНДАРЬ!$BO16=GRID!$B$3:$AQ$3), 0)),
INDEX(GRID!$B$13:$AQ$19,MATCH($M$7,GRID!$A$13:$A$19,0),MATCH(1,($U$2=GRID!$B$1:$AQ$1)*(КАЛЕНДАРЬ!$BO16=GRID!$B$3:$AQ$3), 0))*(1-GRID!$B$27))</f>
        <v>38000</v>
      </c>
      <c r="O567" s="35" cm="1">
        <f t="array" ref="O567">IF($I$2="Открытый тариф",
INDEX(GRID!$B$4:$AQ$10,MATCH($O$7,GRID!$A$4:$A$10,0),MATCH(1,($U$2=GRID!$B$1:$AQ$1)*(КАЛЕНДАРЬ!BO16=GRID!$B$3:$AQ$3), 0)),
INDEX(GRID!$B$4:$AQ$10,MATCH($O$7,GRID!$A$4:$A$10,0),MATCH(1,($U$2=GRID!$B$1:$AQ$1)*(КАЛЕНДАРЬ!BO16=GRID!$B$3:$AQ$3), 0))*(1-GRID!$B$27))</f>
        <v>65500</v>
      </c>
      <c r="P567" s="35" cm="1">
        <f t="array" ref="P567">IF($I$2="Открытый тариф",
INDEX(GRID!$B$13:$AQ$19,MATCH($O$7,GRID!$A$13:$A$19,0),MATCH(1,($U$2=GRID!$B$1:$AQ$1)*(КАЛЕНДАРЬ!$BO16=GRID!$B$3:$AQ$3), 0)),
INDEX(GRID!$B$13:$AQ$19,MATCH($O$7,GRID!$A$13:$A$19,0),MATCH(1,($U$2=GRID!$B$1:$AQ$1)*(КАЛЕНДАРЬ!$BO16=GRID!$B$3:$AQ$3), 0))*(1-GRID!$B$27))</f>
        <v>65500</v>
      </c>
    </row>
    <row r="568" spans="1:16" x14ac:dyDescent="0.2">
      <c r="A568" s="58" t="s">
        <v>17</v>
      </c>
      <c r="B568" s="59">
        <v>14</v>
      </c>
      <c r="C568" s="35" cm="1">
        <f t="array" ref="C568">IF($I$2="Открытый тариф",
INDEX(GRID!$B$4:$AQ$10,MATCH($C$7,GRID!$A$4:$A$10,0),MATCH(1,($U$2=GRID!$B$1:$AQ$1)*(КАЛЕНДАРЬ!BO17=GRID!$B$3:$AQ$3), 0)),
INDEX(GRID!$B$4:$AQ$10,MATCH($C$7,GRID!$A$4:$A$10,0),MATCH(1,($U$2=GRID!$B$1:$AQ$1)*(КАЛЕНДАРЬ!BO17=GRID!$B$3:$AQ$3), 0))*(1-GRID!$B$27))</f>
        <v>13200</v>
      </c>
      <c r="D568" s="35" cm="1">
        <f t="array" ref="D568">IF($I$2="Открытый тариф",
INDEX(GRID!$B$13:$AQ$19,MATCH($C$7,GRID!$A$13:$A$19,0),MATCH(1,($U$2=GRID!$B$1:$AQ$1)*(КАЛЕНДАРЬ!$BO17=GRID!$B$3:$AQ$3), 0)),
INDEX(GRID!$B$13:$AQ$19,MATCH($C$7,GRID!$A$13:$A$19,0),MATCH(1,($U$2=GRID!$B$1:$AQ$1)*(КАЛЕНДАРЬ!$BO17=GRID!$B$3:$AQ$3), 0))*(1-GRID!$B$27))</f>
        <v>16200</v>
      </c>
      <c r="E568" s="35" cm="1">
        <f t="array" ref="E568">IF($I$2="Открытый тариф",
INDEX(GRID!$B$4:$AQ$10,MATCH($E$7,GRID!$A$4:$A$10,0),MATCH(1,($U$2=GRID!$B$1:$AQ$1)*(КАЛЕНДАРЬ!BO17=GRID!$B$3:$AQ$3), 0)),
INDEX(GRID!$B$4:$AQ$10,MATCH($E$7,GRID!$A$4:$A$10,0),MATCH(1,($U$2=GRID!$B$1:$AQ$1)*(КАЛЕНДАРЬ!BO17=GRID!$B$3:$AQ$3), 0))*(1-GRID!$B$27))</f>
        <v>16000</v>
      </c>
      <c r="F568" s="35" cm="1">
        <f t="array" ref="F568">IF($I$2="Открытый тариф",
INDEX(GRID!$B$13:$AQ$19,MATCH($E$7,GRID!$A$13:$A$19,0),MATCH(1,($U$2=GRID!$B$1:$AQ$1)*(КАЛЕНДАРЬ!$BO17=GRID!$B$3:$AQ$3), 0)),
INDEX(GRID!$B$13:$AQ$19,MATCH($E$7,GRID!$A$13:$A$19,0),MATCH(1,($U$2=GRID!$B$1:$AQ$1)*(КАЛЕНДАРЬ!$BO17=GRID!$B$3:$AQ$3), 0))*(1-GRID!$B$27))</f>
        <v>19000</v>
      </c>
      <c r="G568" s="35" cm="1">
        <f t="array" ref="G568">IF($I$2="Открытый тариф",
INDEX(GRID!$B$4:$AQ$10,MATCH($G$7,GRID!$A$4:$A$10,0),MATCH(1,($U$2=GRID!$B$1:$AQ$1)*(КАЛЕНДАРЬ!BO17=GRID!$B$3:$AQ$3), 0)),
INDEX(GRID!$B$4:$AQ$10,MATCH($G$7,GRID!$A$4:$A$10,0),MATCH(1,($U$2=GRID!$B$1:$AQ$1)*(КАЛЕНДАРЬ!BO17=GRID!$B$3:$AQ$3), 0))*(1-GRID!$B$27))</f>
        <v>16700</v>
      </c>
      <c r="H568" s="35" cm="1">
        <f t="array" ref="H568">IF($I$2="Открытый тариф",
INDEX(GRID!$B$13:$AQ$19,MATCH($G$7,GRID!$A$13:$A$19,0),MATCH(1,($U$2=GRID!$B$1:$AQ$1)*(КАЛЕНДАРЬ!$BO17=GRID!$B$3:$AQ$3), 0)),
INDEX(GRID!$B$13:$AQ$19,MATCH($G$7,GRID!$A$13:$A$19,0),MATCH(1,($U$2=GRID!$B$1:$AQ$1)*(КАЛЕНДАРЬ!$BO17=GRID!$B$3:$AQ$3), 0))*(1-GRID!$B$27))</f>
        <v>19700</v>
      </c>
      <c r="I568" s="35" cm="1">
        <f t="array" ref="I568">IF($I$2="Открытый тариф",
INDEX(GRID!$B$4:$AQ$10,MATCH($I$7,GRID!$A$4:$A$10,0),MATCH(1,($U$2=GRID!$B$1:$AQ$1)*(КАЛЕНДАРЬ!BO17=GRID!$B$3:$AQ$3), 0)),
INDEX(GRID!$B$4:$AQ$10,MATCH($I$7,GRID!$A$4:$A$10,0),MATCH(1,($U$2=GRID!$B$1:$AQ$1)*(КАЛЕНДАРЬ!BO17=GRID!$B$3:$AQ$3), 0))*(1-GRID!$B$27))</f>
        <v>26800</v>
      </c>
      <c r="J568" s="35" cm="1">
        <f t="array" ref="J568">IF($I$2="Открытый тариф",
INDEX(GRID!$B$13:$AQ$19,MATCH($I$7,GRID!$A$13:$A$19,0),MATCH(1,($U$2=GRID!$B$1:$AQ$1)*(КАЛЕНДАРЬ!$BO17=GRID!$B$3:$AQ$3), 0)),
INDEX(GRID!$B$13:$AQ$19,MATCH($I$7,GRID!$A$13:$A$19,0),MATCH(1,($U$2=GRID!$B$1:$AQ$1)*(КАЛЕНДАРЬ!$BO17=GRID!$B$3:$AQ$3), 0))*(1-GRID!$B$27))</f>
        <v>29800</v>
      </c>
      <c r="K568" s="35" cm="1">
        <f t="array" ref="K568">IF($I$2="Открытый тариф",
INDEX(GRID!$B$4:$AQ$10,MATCH($K$7,GRID!$A$4:$A$10,0),MATCH(1,($U$2=GRID!$B$1:$AQ$1)*(КАЛЕНДАРЬ!BO17=GRID!$B$3:$AQ$3), 0)),
INDEX(GRID!$B$4:$AQ$10,MATCH($K$7,GRID!$A$4:$A$10,0),MATCH(1,($U$2=GRID!$B$1:$AQ$1)*(КАЛЕНДАРЬ!BO17=GRID!$B$3:$AQ$3), 0))*(1-GRID!$B$27))</f>
        <v>27900</v>
      </c>
      <c r="L568" s="35" cm="1">
        <f t="array" ref="L568">IF($I$2="Открытый тариф",
INDEX(GRID!$B$13:$AQ$19,MATCH($K$7,GRID!$A$13:$A$19,0),MATCH(1,($U$2=GRID!$B$1:$AQ$1)*(КАЛЕНДАРЬ!$BO17=GRID!$B$3:$AQ$3), 0)),
INDEX(GRID!$B$13:$AQ$19,MATCH($K$7,GRID!$A$13:$A$19,0),MATCH(1,($U$2=GRID!$B$1:$AQ$1)*(КАЛЕНДАРЬ!$BO17=GRID!$B$3:$AQ$3), 0))*(1-GRID!$B$27))</f>
        <v>30900</v>
      </c>
      <c r="M568" s="35" cm="1">
        <f t="array" ref="M568">IF($I$2="Открытый тариф",
INDEX(GRID!$B$4:$AQ$10,MATCH($M$7,GRID!$A$4:$A$10,0),MATCH(1,($U$2=GRID!$B$1:$AQ$1)*(КАЛЕНДАРЬ!BO17=GRID!$B$3:$AQ$3), 0)),
INDEX(GRID!$B$4:$AQ$10,MATCH($M$7,GRID!$A$4:$A$10,0),MATCH(1,($U$2=GRID!$B$1:$AQ$1)*(КАЛЕНДАРЬ!BO17=GRID!$B$3:$AQ$3), 0))*(1-GRID!$B$27))</f>
        <v>35000</v>
      </c>
      <c r="N568" s="35" cm="1">
        <f t="array" ref="N568">IF($I$2="Открытый тариф",
INDEX(GRID!$B$13:$AQ$19,MATCH($M$7,GRID!$A$13:$A$19,0),MATCH(1,($U$2=GRID!$B$1:$AQ$1)*(КАЛЕНДАРЬ!$BO17=GRID!$B$3:$AQ$3), 0)),
INDEX(GRID!$B$13:$AQ$19,MATCH($M$7,GRID!$A$13:$A$19,0),MATCH(1,($U$2=GRID!$B$1:$AQ$1)*(КАЛЕНДАРЬ!$BO17=GRID!$B$3:$AQ$3), 0))*(1-GRID!$B$27))</f>
        <v>38000</v>
      </c>
      <c r="O568" s="35" cm="1">
        <f t="array" ref="O568">IF($I$2="Открытый тариф",
INDEX(GRID!$B$4:$AQ$10,MATCH($O$7,GRID!$A$4:$A$10,0),MATCH(1,($U$2=GRID!$B$1:$AQ$1)*(КАЛЕНДАРЬ!BO17=GRID!$B$3:$AQ$3), 0)),
INDEX(GRID!$B$4:$AQ$10,MATCH($O$7,GRID!$A$4:$A$10,0),MATCH(1,($U$2=GRID!$B$1:$AQ$1)*(КАЛЕНДАРЬ!BO17=GRID!$B$3:$AQ$3), 0))*(1-GRID!$B$27))</f>
        <v>65500</v>
      </c>
      <c r="P568" s="35" cm="1">
        <f t="array" ref="P568">IF($I$2="Открытый тариф",
INDEX(GRID!$B$13:$AQ$19,MATCH($O$7,GRID!$A$13:$A$19,0),MATCH(1,($U$2=GRID!$B$1:$AQ$1)*(КАЛЕНДАРЬ!$BO17=GRID!$B$3:$AQ$3), 0)),
INDEX(GRID!$B$13:$AQ$19,MATCH($O$7,GRID!$A$13:$A$19,0),MATCH(1,($U$2=GRID!$B$1:$AQ$1)*(КАЛЕНДАРЬ!$BO17=GRID!$B$3:$AQ$3), 0))*(1-GRID!$B$27))</f>
        <v>65500</v>
      </c>
    </row>
    <row r="569" spans="1:16" x14ac:dyDescent="0.2">
      <c r="A569" s="58" t="s">
        <v>18</v>
      </c>
      <c r="B569" s="59">
        <v>15</v>
      </c>
      <c r="C569" s="35" cm="1">
        <f t="array" ref="C569">IF($I$2="Открытый тариф",
INDEX(GRID!$B$4:$AQ$10,MATCH($C$7,GRID!$A$4:$A$10,0),MATCH(1,($U$2=GRID!$B$1:$AQ$1)*(КАЛЕНДАРЬ!BO18=GRID!$B$3:$AQ$3), 0)),
INDEX(GRID!$B$4:$AQ$10,MATCH($C$7,GRID!$A$4:$A$10,0),MATCH(1,($U$2=GRID!$B$1:$AQ$1)*(КАЛЕНДАРЬ!BO18=GRID!$B$3:$AQ$3), 0))*(1-GRID!$B$27))</f>
        <v>13200</v>
      </c>
      <c r="D569" s="35" cm="1">
        <f t="array" ref="D569">IF($I$2="Открытый тариф",
INDEX(GRID!$B$13:$AQ$19,MATCH($C$7,GRID!$A$13:$A$19,0),MATCH(1,($U$2=GRID!$B$1:$AQ$1)*(КАЛЕНДАРЬ!$BO18=GRID!$B$3:$AQ$3), 0)),
INDEX(GRID!$B$13:$AQ$19,MATCH($C$7,GRID!$A$13:$A$19,0),MATCH(1,($U$2=GRID!$B$1:$AQ$1)*(КАЛЕНДАРЬ!$BO18=GRID!$B$3:$AQ$3), 0))*(1-GRID!$B$27))</f>
        <v>16200</v>
      </c>
      <c r="E569" s="35" cm="1">
        <f t="array" ref="E569">IF($I$2="Открытый тариф",
INDEX(GRID!$B$4:$AQ$10,MATCH($E$7,GRID!$A$4:$A$10,0),MATCH(1,($U$2=GRID!$B$1:$AQ$1)*(КАЛЕНДАРЬ!BO18=GRID!$B$3:$AQ$3), 0)),
INDEX(GRID!$B$4:$AQ$10,MATCH($E$7,GRID!$A$4:$A$10,0),MATCH(1,($U$2=GRID!$B$1:$AQ$1)*(КАЛЕНДАРЬ!BO18=GRID!$B$3:$AQ$3), 0))*(1-GRID!$B$27))</f>
        <v>16000</v>
      </c>
      <c r="F569" s="35" cm="1">
        <f t="array" ref="F569">IF($I$2="Открытый тариф",
INDEX(GRID!$B$13:$AQ$19,MATCH($E$7,GRID!$A$13:$A$19,0),MATCH(1,($U$2=GRID!$B$1:$AQ$1)*(КАЛЕНДАРЬ!$BO18=GRID!$B$3:$AQ$3), 0)),
INDEX(GRID!$B$13:$AQ$19,MATCH($E$7,GRID!$A$13:$A$19,0),MATCH(1,($U$2=GRID!$B$1:$AQ$1)*(КАЛЕНДАРЬ!$BO18=GRID!$B$3:$AQ$3), 0))*(1-GRID!$B$27))</f>
        <v>19000</v>
      </c>
      <c r="G569" s="35" cm="1">
        <f t="array" ref="G569">IF($I$2="Открытый тариф",
INDEX(GRID!$B$4:$AQ$10,MATCH($G$7,GRID!$A$4:$A$10,0),MATCH(1,($U$2=GRID!$B$1:$AQ$1)*(КАЛЕНДАРЬ!BO18=GRID!$B$3:$AQ$3), 0)),
INDEX(GRID!$B$4:$AQ$10,MATCH($G$7,GRID!$A$4:$A$10,0),MATCH(1,($U$2=GRID!$B$1:$AQ$1)*(КАЛЕНДАРЬ!BO18=GRID!$B$3:$AQ$3), 0))*(1-GRID!$B$27))</f>
        <v>16700</v>
      </c>
      <c r="H569" s="35" cm="1">
        <f t="array" ref="H569">IF($I$2="Открытый тариф",
INDEX(GRID!$B$13:$AQ$19,MATCH($G$7,GRID!$A$13:$A$19,0),MATCH(1,($U$2=GRID!$B$1:$AQ$1)*(КАЛЕНДАРЬ!$BO18=GRID!$B$3:$AQ$3), 0)),
INDEX(GRID!$B$13:$AQ$19,MATCH($G$7,GRID!$A$13:$A$19,0),MATCH(1,($U$2=GRID!$B$1:$AQ$1)*(КАЛЕНДАРЬ!$BO18=GRID!$B$3:$AQ$3), 0))*(1-GRID!$B$27))</f>
        <v>19700</v>
      </c>
      <c r="I569" s="35" cm="1">
        <f t="array" ref="I569">IF($I$2="Открытый тариф",
INDEX(GRID!$B$4:$AQ$10,MATCH($I$7,GRID!$A$4:$A$10,0),MATCH(1,($U$2=GRID!$B$1:$AQ$1)*(КАЛЕНДАРЬ!BO18=GRID!$B$3:$AQ$3), 0)),
INDEX(GRID!$B$4:$AQ$10,MATCH($I$7,GRID!$A$4:$A$10,0),MATCH(1,($U$2=GRID!$B$1:$AQ$1)*(КАЛЕНДАРЬ!BO18=GRID!$B$3:$AQ$3), 0))*(1-GRID!$B$27))</f>
        <v>26800</v>
      </c>
      <c r="J569" s="35" cm="1">
        <f t="array" ref="J569">IF($I$2="Открытый тариф",
INDEX(GRID!$B$13:$AQ$19,MATCH($I$7,GRID!$A$13:$A$19,0),MATCH(1,($U$2=GRID!$B$1:$AQ$1)*(КАЛЕНДАРЬ!$BO18=GRID!$B$3:$AQ$3), 0)),
INDEX(GRID!$B$13:$AQ$19,MATCH($I$7,GRID!$A$13:$A$19,0),MATCH(1,($U$2=GRID!$B$1:$AQ$1)*(КАЛЕНДАРЬ!$BO18=GRID!$B$3:$AQ$3), 0))*(1-GRID!$B$27))</f>
        <v>29800</v>
      </c>
      <c r="K569" s="35" cm="1">
        <f t="array" ref="K569">IF($I$2="Открытый тариф",
INDEX(GRID!$B$4:$AQ$10,MATCH($K$7,GRID!$A$4:$A$10,0),MATCH(1,($U$2=GRID!$B$1:$AQ$1)*(КАЛЕНДАРЬ!BO18=GRID!$B$3:$AQ$3), 0)),
INDEX(GRID!$B$4:$AQ$10,MATCH($K$7,GRID!$A$4:$A$10,0),MATCH(1,($U$2=GRID!$B$1:$AQ$1)*(КАЛЕНДАРЬ!BO18=GRID!$B$3:$AQ$3), 0))*(1-GRID!$B$27))</f>
        <v>27900</v>
      </c>
      <c r="L569" s="35" cm="1">
        <f t="array" ref="L569">IF($I$2="Открытый тариф",
INDEX(GRID!$B$13:$AQ$19,MATCH($K$7,GRID!$A$13:$A$19,0),MATCH(1,($U$2=GRID!$B$1:$AQ$1)*(КАЛЕНДАРЬ!$BO18=GRID!$B$3:$AQ$3), 0)),
INDEX(GRID!$B$13:$AQ$19,MATCH($K$7,GRID!$A$13:$A$19,0),MATCH(1,($U$2=GRID!$B$1:$AQ$1)*(КАЛЕНДАРЬ!$BO18=GRID!$B$3:$AQ$3), 0))*(1-GRID!$B$27))</f>
        <v>30900</v>
      </c>
      <c r="M569" s="35" cm="1">
        <f t="array" ref="M569">IF($I$2="Открытый тариф",
INDEX(GRID!$B$4:$AQ$10,MATCH($M$7,GRID!$A$4:$A$10,0),MATCH(1,($U$2=GRID!$B$1:$AQ$1)*(КАЛЕНДАРЬ!BO18=GRID!$B$3:$AQ$3), 0)),
INDEX(GRID!$B$4:$AQ$10,MATCH($M$7,GRID!$A$4:$A$10,0),MATCH(1,($U$2=GRID!$B$1:$AQ$1)*(КАЛЕНДАРЬ!BO18=GRID!$B$3:$AQ$3), 0))*(1-GRID!$B$27))</f>
        <v>35000</v>
      </c>
      <c r="N569" s="35" cm="1">
        <f t="array" ref="N569">IF($I$2="Открытый тариф",
INDEX(GRID!$B$13:$AQ$19,MATCH($M$7,GRID!$A$13:$A$19,0),MATCH(1,($U$2=GRID!$B$1:$AQ$1)*(КАЛЕНДАРЬ!$BO18=GRID!$B$3:$AQ$3), 0)),
INDEX(GRID!$B$13:$AQ$19,MATCH($M$7,GRID!$A$13:$A$19,0),MATCH(1,($U$2=GRID!$B$1:$AQ$1)*(КАЛЕНДАРЬ!$BO18=GRID!$B$3:$AQ$3), 0))*(1-GRID!$B$27))</f>
        <v>38000</v>
      </c>
      <c r="O569" s="35" cm="1">
        <f t="array" ref="O569">IF($I$2="Открытый тариф",
INDEX(GRID!$B$4:$AQ$10,MATCH($O$7,GRID!$A$4:$A$10,0),MATCH(1,($U$2=GRID!$B$1:$AQ$1)*(КАЛЕНДАРЬ!BO18=GRID!$B$3:$AQ$3), 0)),
INDEX(GRID!$B$4:$AQ$10,MATCH($O$7,GRID!$A$4:$A$10,0),MATCH(1,($U$2=GRID!$B$1:$AQ$1)*(КАЛЕНДАРЬ!BO18=GRID!$B$3:$AQ$3), 0))*(1-GRID!$B$27))</f>
        <v>65500</v>
      </c>
      <c r="P569" s="35" cm="1">
        <f t="array" ref="P569">IF($I$2="Открытый тариф",
INDEX(GRID!$B$13:$AQ$19,MATCH($O$7,GRID!$A$13:$A$19,0),MATCH(1,($U$2=GRID!$B$1:$AQ$1)*(КАЛЕНДАРЬ!$BO18=GRID!$B$3:$AQ$3), 0)),
INDEX(GRID!$B$13:$AQ$19,MATCH($O$7,GRID!$A$13:$A$19,0),MATCH(1,($U$2=GRID!$B$1:$AQ$1)*(КАЛЕНДАРЬ!$BO18=GRID!$B$3:$AQ$3), 0))*(1-GRID!$B$27))</f>
        <v>65500</v>
      </c>
    </row>
    <row r="570" spans="1:16" x14ac:dyDescent="0.2">
      <c r="A570" s="58" t="s">
        <v>19</v>
      </c>
      <c r="B570" s="59">
        <v>16</v>
      </c>
      <c r="C570" s="35" cm="1">
        <f t="array" ref="C570">IF($I$2="Открытый тариф",
INDEX(GRID!$B$4:$AQ$10,MATCH($C$7,GRID!$A$4:$A$10,0),MATCH(1,($U$2=GRID!$B$1:$AQ$1)*(КАЛЕНДАРЬ!BO19=GRID!$B$3:$AQ$3), 0)),
INDEX(GRID!$B$4:$AQ$10,MATCH($C$7,GRID!$A$4:$A$10,0),MATCH(1,($U$2=GRID!$B$1:$AQ$1)*(КАЛЕНДАРЬ!BO19=GRID!$B$3:$AQ$3), 0))*(1-GRID!$B$27))</f>
        <v>16800</v>
      </c>
      <c r="D570" s="35" cm="1">
        <f t="array" ref="D570">IF($I$2="Открытый тариф",
INDEX(GRID!$B$13:$AQ$19,MATCH($C$7,GRID!$A$13:$A$19,0),MATCH(1,($U$2=GRID!$B$1:$AQ$1)*(КАЛЕНДАРЬ!$BO19=GRID!$B$3:$AQ$3), 0)),
INDEX(GRID!$B$13:$AQ$19,MATCH($C$7,GRID!$A$13:$A$19,0),MATCH(1,($U$2=GRID!$B$1:$AQ$1)*(КАЛЕНДАРЬ!$BO19=GRID!$B$3:$AQ$3), 0))*(1-GRID!$B$27))</f>
        <v>19800</v>
      </c>
      <c r="E570" s="35" cm="1">
        <f t="array" ref="E570">IF($I$2="Открытый тариф",
INDEX(GRID!$B$4:$AQ$10,MATCH($E$7,GRID!$A$4:$A$10,0),MATCH(1,($U$2=GRID!$B$1:$AQ$1)*(КАЛЕНДАРЬ!BO19=GRID!$B$3:$AQ$3), 0)),
INDEX(GRID!$B$4:$AQ$10,MATCH($E$7,GRID!$A$4:$A$10,0),MATCH(1,($U$2=GRID!$B$1:$AQ$1)*(КАЛЕНДАРЬ!BO19=GRID!$B$3:$AQ$3), 0))*(1-GRID!$B$27))</f>
        <v>20300</v>
      </c>
      <c r="F570" s="35" cm="1">
        <f t="array" ref="F570">IF($I$2="Открытый тариф",
INDEX(GRID!$B$13:$AQ$19,MATCH($E$7,GRID!$A$13:$A$19,0),MATCH(1,($U$2=GRID!$B$1:$AQ$1)*(КАЛЕНДАРЬ!$BO19=GRID!$B$3:$AQ$3), 0)),
INDEX(GRID!$B$13:$AQ$19,MATCH($E$7,GRID!$A$13:$A$19,0),MATCH(1,($U$2=GRID!$B$1:$AQ$1)*(КАЛЕНДАРЬ!$BO19=GRID!$B$3:$AQ$3), 0))*(1-GRID!$B$27))</f>
        <v>23300</v>
      </c>
      <c r="G570" s="35" cm="1">
        <f t="array" ref="G570">IF($I$2="Открытый тариф",
INDEX(GRID!$B$4:$AQ$10,MATCH($G$7,GRID!$A$4:$A$10,0),MATCH(1,($U$2=GRID!$B$1:$AQ$1)*(КАЛЕНДАРЬ!BO19=GRID!$B$3:$AQ$3), 0)),
INDEX(GRID!$B$4:$AQ$10,MATCH($G$7,GRID!$A$4:$A$10,0),MATCH(1,($U$2=GRID!$B$1:$AQ$1)*(КАЛЕНДАРЬ!BO19=GRID!$B$3:$AQ$3), 0))*(1-GRID!$B$27))</f>
        <v>21300</v>
      </c>
      <c r="H570" s="35" cm="1">
        <f t="array" ref="H570">IF($I$2="Открытый тариф",
INDEX(GRID!$B$13:$AQ$19,MATCH($G$7,GRID!$A$13:$A$19,0),MATCH(1,($U$2=GRID!$B$1:$AQ$1)*(КАЛЕНДАРЬ!$BO19=GRID!$B$3:$AQ$3), 0)),
INDEX(GRID!$B$13:$AQ$19,MATCH($G$7,GRID!$A$13:$A$19,0),MATCH(1,($U$2=GRID!$B$1:$AQ$1)*(КАЛЕНДАРЬ!$BO19=GRID!$B$3:$AQ$3), 0))*(1-GRID!$B$27))</f>
        <v>24300</v>
      </c>
      <c r="I570" s="35" cm="1">
        <f t="array" ref="I570">IF($I$2="Открытый тариф",
INDEX(GRID!$B$4:$AQ$10,MATCH($I$7,GRID!$A$4:$A$10,0),MATCH(1,($U$2=GRID!$B$1:$AQ$1)*(КАЛЕНДАРЬ!BO19=GRID!$B$3:$AQ$3), 0)),
INDEX(GRID!$B$4:$AQ$10,MATCH($I$7,GRID!$A$4:$A$10,0),MATCH(1,($U$2=GRID!$B$1:$AQ$1)*(КАЛЕНДАРЬ!BO19=GRID!$B$3:$AQ$3), 0))*(1-GRID!$B$27))</f>
        <v>28800</v>
      </c>
      <c r="J570" s="35" cm="1">
        <f t="array" ref="J570">IF($I$2="Открытый тариф",
INDEX(GRID!$B$13:$AQ$19,MATCH($I$7,GRID!$A$13:$A$19,0),MATCH(1,($U$2=GRID!$B$1:$AQ$1)*(КАЛЕНДАРЬ!$BO19=GRID!$B$3:$AQ$3), 0)),
INDEX(GRID!$B$13:$AQ$19,MATCH($I$7,GRID!$A$13:$A$19,0),MATCH(1,($U$2=GRID!$B$1:$AQ$1)*(КАЛЕНДАРЬ!$BO19=GRID!$B$3:$AQ$3), 0))*(1-GRID!$B$27))</f>
        <v>31800</v>
      </c>
      <c r="K570" s="35" cm="1">
        <f t="array" ref="K570">IF($I$2="Открытый тариф",
INDEX(GRID!$B$4:$AQ$10,MATCH($K$7,GRID!$A$4:$A$10,0),MATCH(1,($U$2=GRID!$B$1:$AQ$1)*(КАЛЕНДАРЬ!BO19=GRID!$B$3:$AQ$3), 0)),
INDEX(GRID!$B$4:$AQ$10,MATCH($K$7,GRID!$A$4:$A$10,0),MATCH(1,($U$2=GRID!$B$1:$AQ$1)*(КАЛЕНДАРЬ!BO19=GRID!$B$3:$AQ$3), 0))*(1-GRID!$B$27))</f>
        <v>30100</v>
      </c>
      <c r="L570" s="35" cm="1">
        <f t="array" ref="L570">IF($I$2="Открытый тариф",
INDEX(GRID!$B$13:$AQ$19,MATCH($K$7,GRID!$A$13:$A$19,0),MATCH(1,($U$2=GRID!$B$1:$AQ$1)*(КАЛЕНДАРЬ!$BO19=GRID!$B$3:$AQ$3), 0)),
INDEX(GRID!$B$13:$AQ$19,MATCH($K$7,GRID!$A$13:$A$19,0),MATCH(1,($U$2=GRID!$B$1:$AQ$1)*(КАЛЕНДАРЬ!$BO19=GRID!$B$3:$AQ$3), 0))*(1-GRID!$B$27))</f>
        <v>33100</v>
      </c>
      <c r="M570" s="35" cm="1">
        <f t="array" ref="M570">IF($I$2="Открытый тариф",
INDEX(GRID!$B$4:$AQ$10,MATCH($M$7,GRID!$A$4:$A$10,0),MATCH(1,($U$2=GRID!$B$1:$AQ$1)*(КАЛЕНДАРЬ!BO19=GRID!$B$3:$AQ$3), 0)),
INDEX(GRID!$B$4:$AQ$10,MATCH($M$7,GRID!$A$4:$A$10,0),MATCH(1,($U$2=GRID!$B$1:$AQ$1)*(КАЛЕНДАРЬ!BO19=GRID!$B$3:$AQ$3), 0))*(1-GRID!$B$27))</f>
        <v>37800</v>
      </c>
      <c r="N570" s="35" cm="1">
        <f t="array" ref="N570">IF($I$2="Открытый тариф",
INDEX(GRID!$B$13:$AQ$19,MATCH($M$7,GRID!$A$13:$A$19,0),MATCH(1,($U$2=GRID!$B$1:$AQ$1)*(КАЛЕНДАРЬ!$BO19=GRID!$B$3:$AQ$3), 0)),
INDEX(GRID!$B$13:$AQ$19,MATCH($M$7,GRID!$A$13:$A$19,0),MATCH(1,($U$2=GRID!$B$1:$AQ$1)*(КАЛЕНДАРЬ!$BO19=GRID!$B$3:$AQ$3), 0))*(1-GRID!$B$27))</f>
        <v>40800</v>
      </c>
      <c r="O570" s="35" cm="1">
        <f t="array" ref="O570">IF($I$2="Открытый тариф",
INDEX(GRID!$B$4:$AQ$10,MATCH($O$7,GRID!$A$4:$A$10,0),MATCH(1,($U$2=GRID!$B$1:$AQ$1)*(КАЛЕНДАРЬ!BO19=GRID!$B$3:$AQ$3), 0)),
INDEX(GRID!$B$4:$AQ$10,MATCH($O$7,GRID!$A$4:$A$10,0),MATCH(1,($U$2=GRID!$B$1:$AQ$1)*(КАЛЕНДАРЬ!BO19=GRID!$B$3:$AQ$3), 0))*(1-GRID!$B$27))</f>
        <v>76800</v>
      </c>
      <c r="P570" s="35" cm="1">
        <f t="array" ref="P570">IF($I$2="Открытый тариф",
INDEX(GRID!$B$13:$AQ$19,MATCH($O$7,GRID!$A$13:$A$19,0),MATCH(1,($U$2=GRID!$B$1:$AQ$1)*(КАЛЕНДАРЬ!$BO19=GRID!$B$3:$AQ$3), 0)),
INDEX(GRID!$B$13:$AQ$19,MATCH($O$7,GRID!$A$13:$A$19,0),MATCH(1,($U$2=GRID!$B$1:$AQ$1)*(КАЛЕНДАРЬ!$BO19=GRID!$B$3:$AQ$3), 0))*(1-GRID!$B$27))</f>
        <v>76800</v>
      </c>
    </row>
    <row r="571" spans="1:16" x14ac:dyDescent="0.2">
      <c r="A571" s="58" t="s">
        <v>20</v>
      </c>
      <c r="B571" s="59">
        <v>17</v>
      </c>
      <c r="C571" s="35" cm="1">
        <f t="array" ref="C571">IF($I$2="Открытый тариф",
INDEX(GRID!$B$4:$AQ$10,MATCH($C$7,GRID!$A$4:$A$10,0),MATCH(1,($U$2=GRID!$B$1:$AQ$1)*(КАЛЕНДАРЬ!BO20=GRID!$B$3:$AQ$3), 0)),
INDEX(GRID!$B$4:$AQ$10,MATCH($C$7,GRID!$A$4:$A$10,0),MATCH(1,($U$2=GRID!$B$1:$AQ$1)*(КАЛЕНДАРЬ!BO20=GRID!$B$3:$AQ$3), 0))*(1-GRID!$B$27))</f>
        <v>16800</v>
      </c>
      <c r="D571" s="35" cm="1">
        <f t="array" ref="D571">IF($I$2="Открытый тариф",
INDEX(GRID!$B$13:$AQ$19,MATCH($C$7,GRID!$A$13:$A$19,0),MATCH(1,($U$2=GRID!$B$1:$AQ$1)*(КАЛЕНДАРЬ!$BO20=GRID!$B$3:$AQ$3), 0)),
INDEX(GRID!$B$13:$AQ$19,MATCH($C$7,GRID!$A$13:$A$19,0),MATCH(1,($U$2=GRID!$B$1:$AQ$1)*(КАЛЕНДАРЬ!$BO20=GRID!$B$3:$AQ$3), 0))*(1-GRID!$B$27))</f>
        <v>19800</v>
      </c>
      <c r="E571" s="35" cm="1">
        <f t="array" ref="E571">IF($I$2="Открытый тариф",
INDEX(GRID!$B$4:$AQ$10,MATCH($E$7,GRID!$A$4:$A$10,0),MATCH(1,($U$2=GRID!$B$1:$AQ$1)*(КАЛЕНДАРЬ!BO20=GRID!$B$3:$AQ$3), 0)),
INDEX(GRID!$B$4:$AQ$10,MATCH($E$7,GRID!$A$4:$A$10,0),MATCH(1,($U$2=GRID!$B$1:$AQ$1)*(КАЛЕНДАРЬ!BO20=GRID!$B$3:$AQ$3), 0))*(1-GRID!$B$27))</f>
        <v>20300</v>
      </c>
      <c r="F571" s="35" cm="1">
        <f t="array" ref="F571">IF($I$2="Открытый тариф",
INDEX(GRID!$B$13:$AQ$19,MATCH($E$7,GRID!$A$13:$A$19,0),MATCH(1,($U$2=GRID!$B$1:$AQ$1)*(КАЛЕНДАРЬ!$BO20=GRID!$B$3:$AQ$3), 0)),
INDEX(GRID!$B$13:$AQ$19,MATCH($E$7,GRID!$A$13:$A$19,0),MATCH(1,($U$2=GRID!$B$1:$AQ$1)*(КАЛЕНДАРЬ!$BO20=GRID!$B$3:$AQ$3), 0))*(1-GRID!$B$27))</f>
        <v>23300</v>
      </c>
      <c r="G571" s="35" cm="1">
        <f t="array" ref="G571">IF($I$2="Открытый тариф",
INDEX(GRID!$B$4:$AQ$10,MATCH($G$7,GRID!$A$4:$A$10,0),MATCH(1,($U$2=GRID!$B$1:$AQ$1)*(КАЛЕНДАРЬ!BO20=GRID!$B$3:$AQ$3), 0)),
INDEX(GRID!$B$4:$AQ$10,MATCH($G$7,GRID!$A$4:$A$10,0),MATCH(1,($U$2=GRID!$B$1:$AQ$1)*(КАЛЕНДАРЬ!BO20=GRID!$B$3:$AQ$3), 0))*(1-GRID!$B$27))</f>
        <v>21300</v>
      </c>
      <c r="H571" s="35" cm="1">
        <f t="array" ref="H571">IF($I$2="Открытый тариф",
INDEX(GRID!$B$13:$AQ$19,MATCH($G$7,GRID!$A$13:$A$19,0),MATCH(1,($U$2=GRID!$B$1:$AQ$1)*(КАЛЕНДАРЬ!$BO20=GRID!$B$3:$AQ$3), 0)),
INDEX(GRID!$B$13:$AQ$19,MATCH($G$7,GRID!$A$13:$A$19,0),MATCH(1,($U$2=GRID!$B$1:$AQ$1)*(КАЛЕНДАРЬ!$BO20=GRID!$B$3:$AQ$3), 0))*(1-GRID!$B$27))</f>
        <v>24300</v>
      </c>
      <c r="I571" s="35" cm="1">
        <f t="array" ref="I571">IF($I$2="Открытый тариф",
INDEX(GRID!$B$4:$AQ$10,MATCH($I$7,GRID!$A$4:$A$10,0),MATCH(1,($U$2=GRID!$B$1:$AQ$1)*(КАЛЕНДАРЬ!BO20=GRID!$B$3:$AQ$3), 0)),
INDEX(GRID!$B$4:$AQ$10,MATCH($I$7,GRID!$A$4:$A$10,0),MATCH(1,($U$2=GRID!$B$1:$AQ$1)*(КАЛЕНДАРЬ!BO20=GRID!$B$3:$AQ$3), 0))*(1-GRID!$B$27))</f>
        <v>28800</v>
      </c>
      <c r="J571" s="35" cm="1">
        <f t="array" ref="J571">IF($I$2="Открытый тариф",
INDEX(GRID!$B$13:$AQ$19,MATCH($I$7,GRID!$A$13:$A$19,0),MATCH(1,($U$2=GRID!$B$1:$AQ$1)*(КАЛЕНДАРЬ!$BO20=GRID!$B$3:$AQ$3), 0)),
INDEX(GRID!$B$13:$AQ$19,MATCH($I$7,GRID!$A$13:$A$19,0),MATCH(1,($U$2=GRID!$B$1:$AQ$1)*(КАЛЕНДАРЬ!$BO20=GRID!$B$3:$AQ$3), 0))*(1-GRID!$B$27))</f>
        <v>31800</v>
      </c>
      <c r="K571" s="35" cm="1">
        <f t="array" ref="K571">IF($I$2="Открытый тариф",
INDEX(GRID!$B$4:$AQ$10,MATCH($K$7,GRID!$A$4:$A$10,0),MATCH(1,($U$2=GRID!$B$1:$AQ$1)*(КАЛЕНДАРЬ!BO20=GRID!$B$3:$AQ$3), 0)),
INDEX(GRID!$B$4:$AQ$10,MATCH($K$7,GRID!$A$4:$A$10,0),MATCH(1,($U$2=GRID!$B$1:$AQ$1)*(КАЛЕНДАРЬ!BO20=GRID!$B$3:$AQ$3), 0))*(1-GRID!$B$27))</f>
        <v>30100</v>
      </c>
      <c r="L571" s="35" cm="1">
        <f t="array" ref="L571">IF($I$2="Открытый тариф",
INDEX(GRID!$B$13:$AQ$19,MATCH($K$7,GRID!$A$13:$A$19,0),MATCH(1,($U$2=GRID!$B$1:$AQ$1)*(КАЛЕНДАРЬ!$BO20=GRID!$B$3:$AQ$3), 0)),
INDEX(GRID!$B$13:$AQ$19,MATCH($K$7,GRID!$A$13:$A$19,0),MATCH(1,($U$2=GRID!$B$1:$AQ$1)*(КАЛЕНДАРЬ!$BO20=GRID!$B$3:$AQ$3), 0))*(1-GRID!$B$27))</f>
        <v>33100</v>
      </c>
      <c r="M571" s="35" cm="1">
        <f t="array" ref="M571">IF($I$2="Открытый тариф",
INDEX(GRID!$B$4:$AQ$10,MATCH($M$7,GRID!$A$4:$A$10,0),MATCH(1,($U$2=GRID!$B$1:$AQ$1)*(КАЛЕНДАРЬ!BO20=GRID!$B$3:$AQ$3), 0)),
INDEX(GRID!$B$4:$AQ$10,MATCH($M$7,GRID!$A$4:$A$10,0),MATCH(1,($U$2=GRID!$B$1:$AQ$1)*(КАЛЕНДАРЬ!BO20=GRID!$B$3:$AQ$3), 0))*(1-GRID!$B$27))</f>
        <v>37800</v>
      </c>
      <c r="N571" s="35" cm="1">
        <f t="array" ref="N571">IF($I$2="Открытый тариф",
INDEX(GRID!$B$13:$AQ$19,MATCH($M$7,GRID!$A$13:$A$19,0),MATCH(1,($U$2=GRID!$B$1:$AQ$1)*(КАЛЕНДАРЬ!$BO20=GRID!$B$3:$AQ$3), 0)),
INDEX(GRID!$B$13:$AQ$19,MATCH($M$7,GRID!$A$13:$A$19,0),MATCH(1,($U$2=GRID!$B$1:$AQ$1)*(КАЛЕНДАРЬ!$BO20=GRID!$B$3:$AQ$3), 0))*(1-GRID!$B$27))</f>
        <v>40800</v>
      </c>
      <c r="O571" s="35" cm="1">
        <f t="array" ref="O571">IF($I$2="Открытый тариф",
INDEX(GRID!$B$4:$AQ$10,MATCH($O$7,GRID!$A$4:$A$10,0),MATCH(1,($U$2=GRID!$B$1:$AQ$1)*(КАЛЕНДАРЬ!BO20=GRID!$B$3:$AQ$3), 0)),
INDEX(GRID!$B$4:$AQ$10,MATCH($O$7,GRID!$A$4:$A$10,0),MATCH(1,($U$2=GRID!$B$1:$AQ$1)*(КАЛЕНДАРЬ!BO20=GRID!$B$3:$AQ$3), 0))*(1-GRID!$B$27))</f>
        <v>76800</v>
      </c>
      <c r="P571" s="35" cm="1">
        <f t="array" ref="P571">IF($I$2="Открытый тариф",
INDEX(GRID!$B$13:$AQ$19,MATCH($O$7,GRID!$A$13:$A$19,0),MATCH(1,($U$2=GRID!$B$1:$AQ$1)*(КАЛЕНДАРЬ!$BO20=GRID!$B$3:$AQ$3), 0)),
INDEX(GRID!$B$13:$AQ$19,MATCH($O$7,GRID!$A$13:$A$19,0),MATCH(1,($U$2=GRID!$B$1:$AQ$1)*(КАЛЕНДАРЬ!$BO20=GRID!$B$3:$AQ$3), 0))*(1-GRID!$B$27))</f>
        <v>76800</v>
      </c>
    </row>
    <row r="572" spans="1:16" x14ac:dyDescent="0.2">
      <c r="A572" s="58" t="s">
        <v>14</v>
      </c>
      <c r="B572" s="59">
        <v>18</v>
      </c>
      <c r="C572" s="35" cm="1">
        <f t="array" ref="C572">IF($I$2="Открытый тариф",
INDEX(GRID!$B$4:$AQ$10,MATCH($C$7,GRID!$A$4:$A$10,0),MATCH(1,($U$2=GRID!$B$1:$AQ$1)*(КАЛЕНДАРЬ!BO21=GRID!$B$3:$AQ$3), 0)),
INDEX(GRID!$B$4:$AQ$10,MATCH($C$7,GRID!$A$4:$A$10,0),MATCH(1,($U$2=GRID!$B$1:$AQ$1)*(КАЛЕНДАРЬ!BO21=GRID!$B$3:$AQ$3), 0))*(1-GRID!$B$27))</f>
        <v>16800</v>
      </c>
      <c r="D572" s="35" cm="1">
        <f t="array" ref="D572">IF($I$2="Открытый тариф",
INDEX(GRID!$B$13:$AQ$19,MATCH($C$7,GRID!$A$13:$A$19,0),MATCH(1,($U$2=GRID!$B$1:$AQ$1)*(КАЛЕНДАРЬ!$BO21=GRID!$B$3:$AQ$3), 0)),
INDEX(GRID!$B$13:$AQ$19,MATCH($C$7,GRID!$A$13:$A$19,0),MATCH(1,($U$2=GRID!$B$1:$AQ$1)*(КАЛЕНДАРЬ!$BO21=GRID!$B$3:$AQ$3), 0))*(1-GRID!$B$27))</f>
        <v>19800</v>
      </c>
      <c r="E572" s="35" cm="1">
        <f t="array" ref="E572">IF($I$2="Открытый тариф",
INDEX(GRID!$B$4:$AQ$10,MATCH($E$7,GRID!$A$4:$A$10,0),MATCH(1,($U$2=GRID!$B$1:$AQ$1)*(КАЛЕНДАРЬ!BO21=GRID!$B$3:$AQ$3), 0)),
INDEX(GRID!$B$4:$AQ$10,MATCH($E$7,GRID!$A$4:$A$10,0),MATCH(1,($U$2=GRID!$B$1:$AQ$1)*(КАЛЕНДАРЬ!BO21=GRID!$B$3:$AQ$3), 0))*(1-GRID!$B$27))</f>
        <v>20300</v>
      </c>
      <c r="F572" s="35" cm="1">
        <f t="array" ref="F572">IF($I$2="Открытый тариф",
INDEX(GRID!$B$13:$AQ$19,MATCH($E$7,GRID!$A$13:$A$19,0),MATCH(1,($U$2=GRID!$B$1:$AQ$1)*(КАЛЕНДАРЬ!$BO21=GRID!$B$3:$AQ$3), 0)),
INDEX(GRID!$B$13:$AQ$19,MATCH($E$7,GRID!$A$13:$A$19,0),MATCH(1,($U$2=GRID!$B$1:$AQ$1)*(КАЛЕНДАРЬ!$BO21=GRID!$B$3:$AQ$3), 0))*(1-GRID!$B$27))</f>
        <v>23300</v>
      </c>
      <c r="G572" s="35" cm="1">
        <f t="array" ref="G572">IF($I$2="Открытый тариф",
INDEX(GRID!$B$4:$AQ$10,MATCH($G$7,GRID!$A$4:$A$10,0),MATCH(1,($U$2=GRID!$B$1:$AQ$1)*(КАЛЕНДАРЬ!BO21=GRID!$B$3:$AQ$3), 0)),
INDEX(GRID!$B$4:$AQ$10,MATCH($G$7,GRID!$A$4:$A$10,0),MATCH(1,($U$2=GRID!$B$1:$AQ$1)*(КАЛЕНДАРЬ!BO21=GRID!$B$3:$AQ$3), 0))*(1-GRID!$B$27))</f>
        <v>21300</v>
      </c>
      <c r="H572" s="35" cm="1">
        <f t="array" ref="H572">IF($I$2="Открытый тариф",
INDEX(GRID!$B$13:$AQ$19,MATCH($G$7,GRID!$A$13:$A$19,0),MATCH(1,($U$2=GRID!$B$1:$AQ$1)*(КАЛЕНДАРЬ!$BO21=GRID!$B$3:$AQ$3), 0)),
INDEX(GRID!$B$13:$AQ$19,MATCH($G$7,GRID!$A$13:$A$19,0),MATCH(1,($U$2=GRID!$B$1:$AQ$1)*(КАЛЕНДАРЬ!$BO21=GRID!$B$3:$AQ$3), 0))*(1-GRID!$B$27))</f>
        <v>24300</v>
      </c>
      <c r="I572" s="35" cm="1">
        <f t="array" ref="I572">IF($I$2="Открытый тариф",
INDEX(GRID!$B$4:$AQ$10,MATCH($I$7,GRID!$A$4:$A$10,0),MATCH(1,($U$2=GRID!$B$1:$AQ$1)*(КАЛЕНДАРЬ!BO21=GRID!$B$3:$AQ$3), 0)),
INDEX(GRID!$B$4:$AQ$10,MATCH($I$7,GRID!$A$4:$A$10,0),MATCH(1,($U$2=GRID!$B$1:$AQ$1)*(КАЛЕНДАРЬ!BO21=GRID!$B$3:$AQ$3), 0))*(1-GRID!$B$27))</f>
        <v>28800</v>
      </c>
      <c r="J572" s="35" cm="1">
        <f t="array" ref="J572">IF($I$2="Открытый тариф",
INDEX(GRID!$B$13:$AQ$19,MATCH($I$7,GRID!$A$13:$A$19,0),MATCH(1,($U$2=GRID!$B$1:$AQ$1)*(КАЛЕНДАРЬ!$BO21=GRID!$B$3:$AQ$3), 0)),
INDEX(GRID!$B$13:$AQ$19,MATCH($I$7,GRID!$A$13:$A$19,0),MATCH(1,($U$2=GRID!$B$1:$AQ$1)*(КАЛЕНДАРЬ!$BO21=GRID!$B$3:$AQ$3), 0))*(1-GRID!$B$27))</f>
        <v>31800</v>
      </c>
      <c r="K572" s="35" cm="1">
        <f t="array" ref="K572">IF($I$2="Открытый тариф",
INDEX(GRID!$B$4:$AQ$10,MATCH($K$7,GRID!$A$4:$A$10,0),MATCH(1,($U$2=GRID!$B$1:$AQ$1)*(КАЛЕНДАРЬ!BO21=GRID!$B$3:$AQ$3), 0)),
INDEX(GRID!$B$4:$AQ$10,MATCH($K$7,GRID!$A$4:$A$10,0),MATCH(1,($U$2=GRID!$B$1:$AQ$1)*(КАЛЕНДАРЬ!BO21=GRID!$B$3:$AQ$3), 0))*(1-GRID!$B$27))</f>
        <v>30100</v>
      </c>
      <c r="L572" s="35" cm="1">
        <f t="array" ref="L572">IF($I$2="Открытый тариф",
INDEX(GRID!$B$13:$AQ$19,MATCH($K$7,GRID!$A$13:$A$19,0),MATCH(1,($U$2=GRID!$B$1:$AQ$1)*(КАЛЕНДАРЬ!$BO21=GRID!$B$3:$AQ$3), 0)),
INDEX(GRID!$B$13:$AQ$19,MATCH($K$7,GRID!$A$13:$A$19,0),MATCH(1,($U$2=GRID!$B$1:$AQ$1)*(КАЛЕНДАРЬ!$BO21=GRID!$B$3:$AQ$3), 0))*(1-GRID!$B$27))</f>
        <v>33100</v>
      </c>
      <c r="M572" s="35" cm="1">
        <f t="array" ref="M572">IF($I$2="Открытый тариф",
INDEX(GRID!$B$4:$AQ$10,MATCH($M$7,GRID!$A$4:$A$10,0),MATCH(1,($U$2=GRID!$B$1:$AQ$1)*(КАЛЕНДАРЬ!BO21=GRID!$B$3:$AQ$3), 0)),
INDEX(GRID!$B$4:$AQ$10,MATCH($M$7,GRID!$A$4:$A$10,0),MATCH(1,($U$2=GRID!$B$1:$AQ$1)*(КАЛЕНДАРЬ!BO21=GRID!$B$3:$AQ$3), 0))*(1-GRID!$B$27))</f>
        <v>37800</v>
      </c>
      <c r="N572" s="35" cm="1">
        <f t="array" ref="N572">IF($I$2="Открытый тариф",
INDEX(GRID!$B$13:$AQ$19,MATCH($M$7,GRID!$A$13:$A$19,0),MATCH(1,($U$2=GRID!$B$1:$AQ$1)*(КАЛЕНДАРЬ!$BO21=GRID!$B$3:$AQ$3), 0)),
INDEX(GRID!$B$13:$AQ$19,MATCH($M$7,GRID!$A$13:$A$19,0),MATCH(1,($U$2=GRID!$B$1:$AQ$1)*(КАЛЕНДАРЬ!$BO21=GRID!$B$3:$AQ$3), 0))*(1-GRID!$B$27))</f>
        <v>40800</v>
      </c>
      <c r="O572" s="35" cm="1">
        <f t="array" ref="O572">IF($I$2="Открытый тариф",
INDEX(GRID!$B$4:$AQ$10,MATCH($O$7,GRID!$A$4:$A$10,0),MATCH(1,($U$2=GRID!$B$1:$AQ$1)*(КАЛЕНДАРЬ!BO21=GRID!$B$3:$AQ$3), 0)),
INDEX(GRID!$B$4:$AQ$10,MATCH($O$7,GRID!$A$4:$A$10,0),MATCH(1,($U$2=GRID!$B$1:$AQ$1)*(КАЛЕНДАРЬ!BO21=GRID!$B$3:$AQ$3), 0))*(1-GRID!$B$27))</f>
        <v>76800</v>
      </c>
      <c r="P572" s="35" cm="1">
        <f t="array" ref="P572">IF($I$2="Открытый тариф",
INDEX(GRID!$B$13:$AQ$19,MATCH($O$7,GRID!$A$13:$A$19,0),MATCH(1,($U$2=GRID!$B$1:$AQ$1)*(КАЛЕНДАРЬ!$BO21=GRID!$B$3:$AQ$3), 0)),
INDEX(GRID!$B$13:$AQ$19,MATCH($O$7,GRID!$A$13:$A$19,0),MATCH(1,($U$2=GRID!$B$1:$AQ$1)*(КАЛЕНДАРЬ!$BO21=GRID!$B$3:$AQ$3), 0))*(1-GRID!$B$27))</f>
        <v>76800</v>
      </c>
    </row>
    <row r="573" spans="1:16" x14ac:dyDescent="0.2">
      <c r="A573" s="58" t="s">
        <v>15</v>
      </c>
      <c r="B573" s="59">
        <v>19</v>
      </c>
      <c r="C573" s="35" cm="1">
        <f t="array" ref="C573">IF($I$2="Открытый тариф",
INDEX(GRID!$B$4:$AQ$10,MATCH($C$7,GRID!$A$4:$A$10,0),MATCH(1,($U$2=GRID!$B$1:$AQ$1)*(КАЛЕНДАРЬ!BO22=GRID!$B$3:$AQ$3), 0)),
INDEX(GRID!$B$4:$AQ$10,MATCH($C$7,GRID!$A$4:$A$10,0),MATCH(1,($U$2=GRID!$B$1:$AQ$1)*(КАЛЕНДАРЬ!BO22=GRID!$B$3:$AQ$3), 0))*(1-GRID!$B$27))</f>
        <v>16800</v>
      </c>
      <c r="D573" s="35" cm="1">
        <f t="array" ref="D573">IF($I$2="Открытый тариф",
INDEX(GRID!$B$13:$AQ$19,MATCH($C$7,GRID!$A$13:$A$19,0),MATCH(1,($U$2=GRID!$B$1:$AQ$1)*(КАЛЕНДАРЬ!$BO22=GRID!$B$3:$AQ$3), 0)),
INDEX(GRID!$B$13:$AQ$19,MATCH($C$7,GRID!$A$13:$A$19,0),MATCH(1,($U$2=GRID!$B$1:$AQ$1)*(КАЛЕНДАРЬ!$BO22=GRID!$B$3:$AQ$3), 0))*(1-GRID!$B$27))</f>
        <v>19800</v>
      </c>
      <c r="E573" s="35" cm="1">
        <f t="array" ref="E573">IF($I$2="Открытый тариф",
INDEX(GRID!$B$4:$AQ$10,MATCH($E$7,GRID!$A$4:$A$10,0),MATCH(1,($U$2=GRID!$B$1:$AQ$1)*(КАЛЕНДАРЬ!BO22=GRID!$B$3:$AQ$3), 0)),
INDEX(GRID!$B$4:$AQ$10,MATCH($E$7,GRID!$A$4:$A$10,0),MATCH(1,($U$2=GRID!$B$1:$AQ$1)*(КАЛЕНДАРЬ!BO22=GRID!$B$3:$AQ$3), 0))*(1-GRID!$B$27))</f>
        <v>20300</v>
      </c>
      <c r="F573" s="35" cm="1">
        <f t="array" ref="F573">IF($I$2="Открытый тариф",
INDEX(GRID!$B$13:$AQ$19,MATCH($E$7,GRID!$A$13:$A$19,0),MATCH(1,($U$2=GRID!$B$1:$AQ$1)*(КАЛЕНДАРЬ!$BO22=GRID!$B$3:$AQ$3), 0)),
INDEX(GRID!$B$13:$AQ$19,MATCH($E$7,GRID!$A$13:$A$19,0),MATCH(1,($U$2=GRID!$B$1:$AQ$1)*(КАЛЕНДАРЬ!$BO22=GRID!$B$3:$AQ$3), 0))*(1-GRID!$B$27))</f>
        <v>23300</v>
      </c>
      <c r="G573" s="35" cm="1">
        <f t="array" ref="G573">IF($I$2="Открытый тариф",
INDEX(GRID!$B$4:$AQ$10,MATCH($G$7,GRID!$A$4:$A$10,0),MATCH(1,($U$2=GRID!$B$1:$AQ$1)*(КАЛЕНДАРЬ!BO22=GRID!$B$3:$AQ$3), 0)),
INDEX(GRID!$B$4:$AQ$10,MATCH($G$7,GRID!$A$4:$A$10,0),MATCH(1,($U$2=GRID!$B$1:$AQ$1)*(КАЛЕНДАРЬ!BO22=GRID!$B$3:$AQ$3), 0))*(1-GRID!$B$27))</f>
        <v>21300</v>
      </c>
      <c r="H573" s="35" cm="1">
        <f t="array" ref="H573">IF($I$2="Открытый тариф",
INDEX(GRID!$B$13:$AQ$19,MATCH($G$7,GRID!$A$13:$A$19,0),MATCH(1,($U$2=GRID!$B$1:$AQ$1)*(КАЛЕНДАРЬ!$BO22=GRID!$B$3:$AQ$3), 0)),
INDEX(GRID!$B$13:$AQ$19,MATCH($G$7,GRID!$A$13:$A$19,0),MATCH(1,($U$2=GRID!$B$1:$AQ$1)*(КАЛЕНДАРЬ!$BO22=GRID!$B$3:$AQ$3), 0))*(1-GRID!$B$27))</f>
        <v>24300</v>
      </c>
      <c r="I573" s="35" cm="1">
        <f t="array" ref="I573">IF($I$2="Открытый тариф",
INDEX(GRID!$B$4:$AQ$10,MATCH($I$7,GRID!$A$4:$A$10,0),MATCH(1,($U$2=GRID!$B$1:$AQ$1)*(КАЛЕНДАРЬ!BO22=GRID!$B$3:$AQ$3), 0)),
INDEX(GRID!$B$4:$AQ$10,MATCH($I$7,GRID!$A$4:$A$10,0),MATCH(1,($U$2=GRID!$B$1:$AQ$1)*(КАЛЕНДАРЬ!BO22=GRID!$B$3:$AQ$3), 0))*(1-GRID!$B$27))</f>
        <v>28800</v>
      </c>
      <c r="J573" s="35" cm="1">
        <f t="array" ref="J573">IF($I$2="Открытый тариф",
INDEX(GRID!$B$13:$AQ$19,MATCH($I$7,GRID!$A$13:$A$19,0),MATCH(1,($U$2=GRID!$B$1:$AQ$1)*(КАЛЕНДАРЬ!$BO22=GRID!$B$3:$AQ$3), 0)),
INDEX(GRID!$B$13:$AQ$19,MATCH($I$7,GRID!$A$13:$A$19,0),MATCH(1,($U$2=GRID!$B$1:$AQ$1)*(КАЛЕНДАРЬ!$BO22=GRID!$B$3:$AQ$3), 0))*(1-GRID!$B$27))</f>
        <v>31800</v>
      </c>
      <c r="K573" s="35" cm="1">
        <f t="array" ref="K573">IF($I$2="Открытый тариф",
INDEX(GRID!$B$4:$AQ$10,MATCH($K$7,GRID!$A$4:$A$10,0),MATCH(1,($U$2=GRID!$B$1:$AQ$1)*(КАЛЕНДАРЬ!BO22=GRID!$B$3:$AQ$3), 0)),
INDEX(GRID!$B$4:$AQ$10,MATCH($K$7,GRID!$A$4:$A$10,0),MATCH(1,($U$2=GRID!$B$1:$AQ$1)*(КАЛЕНДАРЬ!BO22=GRID!$B$3:$AQ$3), 0))*(1-GRID!$B$27))</f>
        <v>30100</v>
      </c>
      <c r="L573" s="35" cm="1">
        <f t="array" ref="L573">IF($I$2="Открытый тариф",
INDEX(GRID!$B$13:$AQ$19,MATCH($K$7,GRID!$A$13:$A$19,0),MATCH(1,($U$2=GRID!$B$1:$AQ$1)*(КАЛЕНДАРЬ!$BO22=GRID!$B$3:$AQ$3), 0)),
INDEX(GRID!$B$13:$AQ$19,MATCH($K$7,GRID!$A$13:$A$19,0),MATCH(1,($U$2=GRID!$B$1:$AQ$1)*(КАЛЕНДАРЬ!$BO22=GRID!$B$3:$AQ$3), 0))*(1-GRID!$B$27))</f>
        <v>33100</v>
      </c>
      <c r="M573" s="35" cm="1">
        <f t="array" ref="M573">IF($I$2="Открытый тариф",
INDEX(GRID!$B$4:$AQ$10,MATCH($M$7,GRID!$A$4:$A$10,0),MATCH(1,($U$2=GRID!$B$1:$AQ$1)*(КАЛЕНДАРЬ!BO22=GRID!$B$3:$AQ$3), 0)),
INDEX(GRID!$B$4:$AQ$10,MATCH($M$7,GRID!$A$4:$A$10,0),MATCH(1,($U$2=GRID!$B$1:$AQ$1)*(КАЛЕНДАРЬ!BO22=GRID!$B$3:$AQ$3), 0))*(1-GRID!$B$27))</f>
        <v>37800</v>
      </c>
      <c r="N573" s="35" cm="1">
        <f t="array" ref="N573">IF($I$2="Открытый тариф",
INDEX(GRID!$B$13:$AQ$19,MATCH($M$7,GRID!$A$13:$A$19,0),MATCH(1,($U$2=GRID!$B$1:$AQ$1)*(КАЛЕНДАРЬ!$BO22=GRID!$B$3:$AQ$3), 0)),
INDEX(GRID!$B$13:$AQ$19,MATCH($M$7,GRID!$A$13:$A$19,0),MATCH(1,($U$2=GRID!$B$1:$AQ$1)*(КАЛЕНДАРЬ!$BO22=GRID!$B$3:$AQ$3), 0))*(1-GRID!$B$27))</f>
        <v>40800</v>
      </c>
      <c r="O573" s="35" cm="1">
        <f t="array" ref="O573">IF($I$2="Открытый тариф",
INDEX(GRID!$B$4:$AQ$10,MATCH($O$7,GRID!$A$4:$A$10,0),MATCH(1,($U$2=GRID!$B$1:$AQ$1)*(КАЛЕНДАРЬ!BO22=GRID!$B$3:$AQ$3), 0)),
INDEX(GRID!$B$4:$AQ$10,MATCH($O$7,GRID!$A$4:$A$10,0),MATCH(1,($U$2=GRID!$B$1:$AQ$1)*(КАЛЕНДАРЬ!BO22=GRID!$B$3:$AQ$3), 0))*(1-GRID!$B$27))</f>
        <v>76800</v>
      </c>
      <c r="P573" s="35" cm="1">
        <f t="array" ref="P573">IF($I$2="Открытый тариф",
INDEX(GRID!$B$13:$AQ$19,MATCH($O$7,GRID!$A$13:$A$19,0),MATCH(1,($U$2=GRID!$B$1:$AQ$1)*(КАЛЕНДАРЬ!$BO22=GRID!$B$3:$AQ$3), 0)),
INDEX(GRID!$B$13:$AQ$19,MATCH($O$7,GRID!$A$13:$A$19,0),MATCH(1,($U$2=GRID!$B$1:$AQ$1)*(КАЛЕНДАРЬ!$BO22=GRID!$B$3:$AQ$3), 0))*(1-GRID!$B$27))</f>
        <v>76800</v>
      </c>
    </row>
    <row r="574" spans="1:16" x14ac:dyDescent="0.2">
      <c r="A574" s="58" t="s">
        <v>16</v>
      </c>
      <c r="B574" s="59">
        <v>20</v>
      </c>
      <c r="C574" s="35" cm="1">
        <f t="array" ref="C574">IF($I$2="Открытый тариф",
INDEX(GRID!$B$4:$AQ$10,MATCH($C$7,GRID!$A$4:$A$10,0),MATCH(1,($U$2=GRID!$B$1:$AQ$1)*(КАЛЕНДАРЬ!BO23=GRID!$B$3:$AQ$3), 0)),
INDEX(GRID!$B$4:$AQ$10,MATCH($C$7,GRID!$A$4:$A$10,0),MATCH(1,($U$2=GRID!$B$1:$AQ$1)*(КАЛЕНДАРЬ!BO23=GRID!$B$3:$AQ$3), 0))*(1-GRID!$B$27))</f>
        <v>16800</v>
      </c>
      <c r="D574" s="35" cm="1">
        <f t="array" ref="D574">IF($I$2="Открытый тариф",
INDEX(GRID!$B$13:$AQ$19,MATCH($C$7,GRID!$A$13:$A$19,0),MATCH(1,($U$2=GRID!$B$1:$AQ$1)*(КАЛЕНДАРЬ!$BO23=GRID!$B$3:$AQ$3), 0)),
INDEX(GRID!$B$13:$AQ$19,MATCH($C$7,GRID!$A$13:$A$19,0),MATCH(1,($U$2=GRID!$B$1:$AQ$1)*(КАЛЕНДАРЬ!$BO23=GRID!$B$3:$AQ$3), 0))*(1-GRID!$B$27))</f>
        <v>19800</v>
      </c>
      <c r="E574" s="35" cm="1">
        <f t="array" ref="E574">IF($I$2="Открытый тариф",
INDEX(GRID!$B$4:$AQ$10,MATCH($E$7,GRID!$A$4:$A$10,0),MATCH(1,($U$2=GRID!$B$1:$AQ$1)*(КАЛЕНДАРЬ!BO23=GRID!$B$3:$AQ$3), 0)),
INDEX(GRID!$B$4:$AQ$10,MATCH($E$7,GRID!$A$4:$A$10,0),MATCH(1,($U$2=GRID!$B$1:$AQ$1)*(КАЛЕНДАРЬ!BO23=GRID!$B$3:$AQ$3), 0))*(1-GRID!$B$27))</f>
        <v>20300</v>
      </c>
      <c r="F574" s="35" cm="1">
        <f t="array" ref="F574">IF($I$2="Открытый тариф",
INDEX(GRID!$B$13:$AQ$19,MATCH($E$7,GRID!$A$13:$A$19,0),MATCH(1,($U$2=GRID!$B$1:$AQ$1)*(КАЛЕНДАРЬ!$BO23=GRID!$B$3:$AQ$3), 0)),
INDEX(GRID!$B$13:$AQ$19,MATCH($E$7,GRID!$A$13:$A$19,0),MATCH(1,($U$2=GRID!$B$1:$AQ$1)*(КАЛЕНДАРЬ!$BO23=GRID!$B$3:$AQ$3), 0))*(1-GRID!$B$27))</f>
        <v>23300</v>
      </c>
      <c r="G574" s="35" cm="1">
        <f t="array" ref="G574">IF($I$2="Открытый тариф",
INDEX(GRID!$B$4:$AQ$10,MATCH($G$7,GRID!$A$4:$A$10,0),MATCH(1,($U$2=GRID!$B$1:$AQ$1)*(КАЛЕНДАРЬ!BO23=GRID!$B$3:$AQ$3), 0)),
INDEX(GRID!$B$4:$AQ$10,MATCH($G$7,GRID!$A$4:$A$10,0),MATCH(1,($U$2=GRID!$B$1:$AQ$1)*(КАЛЕНДАРЬ!BO23=GRID!$B$3:$AQ$3), 0))*(1-GRID!$B$27))</f>
        <v>21300</v>
      </c>
      <c r="H574" s="35" cm="1">
        <f t="array" ref="H574">IF($I$2="Открытый тариф",
INDEX(GRID!$B$13:$AQ$19,MATCH($G$7,GRID!$A$13:$A$19,0),MATCH(1,($U$2=GRID!$B$1:$AQ$1)*(КАЛЕНДАРЬ!$BO23=GRID!$B$3:$AQ$3), 0)),
INDEX(GRID!$B$13:$AQ$19,MATCH($G$7,GRID!$A$13:$A$19,0),MATCH(1,($U$2=GRID!$B$1:$AQ$1)*(КАЛЕНДАРЬ!$BO23=GRID!$B$3:$AQ$3), 0))*(1-GRID!$B$27))</f>
        <v>24300</v>
      </c>
      <c r="I574" s="35" cm="1">
        <f t="array" ref="I574">IF($I$2="Открытый тариф",
INDEX(GRID!$B$4:$AQ$10,MATCH($I$7,GRID!$A$4:$A$10,0),MATCH(1,($U$2=GRID!$B$1:$AQ$1)*(КАЛЕНДАРЬ!BO23=GRID!$B$3:$AQ$3), 0)),
INDEX(GRID!$B$4:$AQ$10,MATCH($I$7,GRID!$A$4:$A$10,0),MATCH(1,($U$2=GRID!$B$1:$AQ$1)*(КАЛЕНДАРЬ!BO23=GRID!$B$3:$AQ$3), 0))*(1-GRID!$B$27))</f>
        <v>28800</v>
      </c>
      <c r="J574" s="35" cm="1">
        <f t="array" ref="J574">IF($I$2="Открытый тариф",
INDEX(GRID!$B$13:$AQ$19,MATCH($I$7,GRID!$A$13:$A$19,0),MATCH(1,($U$2=GRID!$B$1:$AQ$1)*(КАЛЕНДАРЬ!$BO23=GRID!$B$3:$AQ$3), 0)),
INDEX(GRID!$B$13:$AQ$19,MATCH($I$7,GRID!$A$13:$A$19,0),MATCH(1,($U$2=GRID!$B$1:$AQ$1)*(КАЛЕНДАРЬ!$BO23=GRID!$B$3:$AQ$3), 0))*(1-GRID!$B$27))</f>
        <v>31800</v>
      </c>
      <c r="K574" s="35" cm="1">
        <f t="array" ref="K574">IF($I$2="Открытый тариф",
INDEX(GRID!$B$4:$AQ$10,MATCH($K$7,GRID!$A$4:$A$10,0),MATCH(1,($U$2=GRID!$B$1:$AQ$1)*(КАЛЕНДАРЬ!BO23=GRID!$B$3:$AQ$3), 0)),
INDEX(GRID!$B$4:$AQ$10,MATCH($K$7,GRID!$A$4:$A$10,0),MATCH(1,($U$2=GRID!$B$1:$AQ$1)*(КАЛЕНДАРЬ!BO23=GRID!$B$3:$AQ$3), 0))*(1-GRID!$B$27))</f>
        <v>30100</v>
      </c>
      <c r="L574" s="35" cm="1">
        <f t="array" ref="L574">IF($I$2="Открытый тариф",
INDEX(GRID!$B$13:$AQ$19,MATCH($K$7,GRID!$A$13:$A$19,0),MATCH(1,($U$2=GRID!$B$1:$AQ$1)*(КАЛЕНДАРЬ!$BO23=GRID!$B$3:$AQ$3), 0)),
INDEX(GRID!$B$13:$AQ$19,MATCH($K$7,GRID!$A$13:$A$19,0),MATCH(1,($U$2=GRID!$B$1:$AQ$1)*(КАЛЕНДАРЬ!$BO23=GRID!$B$3:$AQ$3), 0))*(1-GRID!$B$27))</f>
        <v>33100</v>
      </c>
      <c r="M574" s="35" cm="1">
        <f t="array" ref="M574">IF($I$2="Открытый тариф",
INDEX(GRID!$B$4:$AQ$10,MATCH($M$7,GRID!$A$4:$A$10,0),MATCH(1,($U$2=GRID!$B$1:$AQ$1)*(КАЛЕНДАРЬ!BO23=GRID!$B$3:$AQ$3), 0)),
INDEX(GRID!$B$4:$AQ$10,MATCH($M$7,GRID!$A$4:$A$10,0),MATCH(1,($U$2=GRID!$B$1:$AQ$1)*(КАЛЕНДАРЬ!BO23=GRID!$B$3:$AQ$3), 0))*(1-GRID!$B$27))</f>
        <v>37800</v>
      </c>
      <c r="N574" s="35" cm="1">
        <f t="array" ref="N574">IF($I$2="Открытый тариф",
INDEX(GRID!$B$13:$AQ$19,MATCH($M$7,GRID!$A$13:$A$19,0),MATCH(1,($U$2=GRID!$B$1:$AQ$1)*(КАЛЕНДАРЬ!$BO23=GRID!$B$3:$AQ$3), 0)),
INDEX(GRID!$B$13:$AQ$19,MATCH($M$7,GRID!$A$13:$A$19,0),MATCH(1,($U$2=GRID!$B$1:$AQ$1)*(КАЛЕНДАРЬ!$BO23=GRID!$B$3:$AQ$3), 0))*(1-GRID!$B$27))</f>
        <v>40800</v>
      </c>
      <c r="O574" s="35" cm="1">
        <f t="array" ref="O574">IF($I$2="Открытый тариф",
INDEX(GRID!$B$4:$AQ$10,MATCH($O$7,GRID!$A$4:$A$10,0),MATCH(1,($U$2=GRID!$B$1:$AQ$1)*(КАЛЕНДАРЬ!BO23=GRID!$B$3:$AQ$3), 0)),
INDEX(GRID!$B$4:$AQ$10,MATCH($O$7,GRID!$A$4:$A$10,0),MATCH(1,($U$2=GRID!$B$1:$AQ$1)*(КАЛЕНДАРЬ!BO23=GRID!$B$3:$AQ$3), 0))*(1-GRID!$B$27))</f>
        <v>76800</v>
      </c>
      <c r="P574" s="35" cm="1">
        <f t="array" ref="P574">IF($I$2="Открытый тариф",
INDEX(GRID!$B$13:$AQ$19,MATCH($O$7,GRID!$A$13:$A$19,0),MATCH(1,($U$2=GRID!$B$1:$AQ$1)*(КАЛЕНДАРЬ!$BO23=GRID!$B$3:$AQ$3), 0)),
INDEX(GRID!$B$13:$AQ$19,MATCH($O$7,GRID!$A$13:$A$19,0),MATCH(1,($U$2=GRID!$B$1:$AQ$1)*(КАЛЕНДАРЬ!$BO23=GRID!$B$3:$AQ$3), 0))*(1-GRID!$B$27))</f>
        <v>76800</v>
      </c>
    </row>
    <row r="575" spans="1:16" x14ac:dyDescent="0.2">
      <c r="A575" s="58" t="s">
        <v>17</v>
      </c>
      <c r="B575" s="59">
        <v>21</v>
      </c>
      <c r="C575" s="35" cm="1">
        <f t="array" ref="C575">IF($I$2="Открытый тариф",
INDEX(GRID!$B$4:$AQ$10,MATCH($C$7,GRID!$A$4:$A$10,0),MATCH(1,($U$2=GRID!$B$1:$AQ$1)*(КАЛЕНДАРЬ!BO24=GRID!$B$3:$AQ$3), 0)),
INDEX(GRID!$B$4:$AQ$10,MATCH($C$7,GRID!$A$4:$A$10,0),MATCH(1,($U$2=GRID!$B$1:$AQ$1)*(КАЛЕНДАРЬ!BO24=GRID!$B$3:$AQ$3), 0))*(1-GRID!$B$27))</f>
        <v>16800</v>
      </c>
      <c r="D575" s="35" cm="1">
        <f t="array" ref="D575">IF($I$2="Открытый тариф",
INDEX(GRID!$B$13:$AQ$19,MATCH($C$7,GRID!$A$13:$A$19,0),MATCH(1,($U$2=GRID!$B$1:$AQ$1)*(КАЛЕНДАРЬ!$BO24=GRID!$B$3:$AQ$3), 0)),
INDEX(GRID!$B$13:$AQ$19,MATCH($C$7,GRID!$A$13:$A$19,0),MATCH(1,($U$2=GRID!$B$1:$AQ$1)*(КАЛЕНДАРЬ!$BO24=GRID!$B$3:$AQ$3), 0))*(1-GRID!$B$27))</f>
        <v>19800</v>
      </c>
      <c r="E575" s="35" cm="1">
        <f t="array" ref="E575">IF($I$2="Открытый тариф",
INDEX(GRID!$B$4:$AQ$10,MATCH($E$7,GRID!$A$4:$A$10,0),MATCH(1,($U$2=GRID!$B$1:$AQ$1)*(КАЛЕНДАРЬ!BO24=GRID!$B$3:$AQ$3), 0)),
INDEX(GRID!$B$4:$AQ$10,MATCH($E$7,GRID!$A$4:$A$10,0),MATCH(1,($U$2=GRID!$B$1:$AQ$1)*(КАЛЕНДАРЬ!BO24=GRID!$B$3:$AQ$3), 0))*(1-GRID!$B$27))</f>
        <v>20300</v>
      </c>
      <c r="F575" s="35" cm="1">
        <f t="array" ref="F575">IF($I$2="Открытый тариф",
INDEX(GRID!$B$13:$AQ$19,MATCH($E$7,GRID!$A$13:$A$19,0),MATCH(1,($U$2=GRID!$B$1:$AQ$1)*(КАЛЕНДАРЬ!$BO24=GRID!$B$3:$AQ$3), 0)),
INDEX(GRID!$B$13:$AQ$19,MATCH($E$7,GRID!$A$13:$A$19,0),MATCH(1,($U$2=GRID!$B$1:$AQ$1)*(КАЛЕНДАРЬ!$BO24=GRID!$B$3:$AQ$3), 0))*(1-GRID!$B$27))</f>
        <v>23300</v>
      </c>
      <c r="G575" s="35" cm="1">
        <f t="array" ref="G575">IF($I$2="Открытый тариф",
INDEX(GRID!$B$4:$AQ$10,MATCH($G$7,GRID!$A$4:$A$10,0),MATCH(1,($U$2=GRID!$B$1:$AQ$1)*(КАЛЕНДАРЬ!BO24=GRID!$B$3:$AQ$3), 0)),
INDEX(GRID!$B$4:$AQ$10,MATCH($G$7,GRID!$A$4:$A$10,0),MATCH(1,($U$2=GRID!$B$1:$AQ$1)*(КАЛЕНДАРЬ!BO24=GRID!$B$3:$AQ$3), 0))*(1-GRID!$B$27))</f>
        <v>21300</v>
      </c>
      <c r="H575" s="35" cm="1">
        <f t="array" ref="H575">IF($I$2="Открытый тариф",
INDEX(GRID!$B$13:$AQ$19,MATCH($G$7,GRID!$A$13:$A$19,0),MATCH(1,($U$2=GRID!$B$1:$AQ$1)*(КАЛЕНДАРЬ!$BO24=GRID!$B$3:$AQ$3), 0)),
INDEX(GRID!$B$13:$AQ$19,MATCH($G$7,GRID!$A$13:$A$19,0),MATCH(1,($U$2=GRID!$B$1:$AQ$1)*(КАЛЕНДАРЬ!$BO24=GRID!$B$3:$AQ$3), 0))*(1-GRID!$B$27))</f>
        <v>24300</v>
      </c>
      <c r="I575" s="35" cm="1">
        <f t="array" ref="I575">IF($I$2="Открытый тариф",
INDEX(GRID!$B$4:$AQ$10,MATCH($I$7,GRID!$A$4:$A$10,0),MATCH(1,($U$2=GRID!$B$1:$AQ$1)*(КАЛЕНДАРЬ!BO24=GRID!$B$3:$AQ$3), 0)),
INDEX(GRID!$B$4:$AQ$10,MATCH($I$7,GRID!$A$4:$A$10,0),MATCH(1,($U$2=GRID!$B$1:$AQ$1)*(КАЛЕНДАРЬ!BO24=GRID!$B$3:$AQ$3), 0))*(1-GRID!$B$27))</f>
        <v>28800</v>
      </c>
      <c r="J575" s="35" cm="1">
        <f t="array" ref="J575">IF($I$2="Открытый тариф",
INDEX(GRID!$B$13:$AQ$19,MATCH($I$7,GRID!$A$13:$A$19,0),MATCH(1,($U$2=GRID!$B$1:$AQ$1)*(КАЛЕНДАРЬ!$BO24=GRID!$B$3:$AQ$3), 0)),
INDEX(GRID!$B$13:$AQ$19,MATCH($I$7,GRID!$A$13:$A$19,0),MATCH(1,($U$2=GRID!$B$1:$AQ$1)*(КАЛЕНДАРЬ!$BO24=GRID!$B$3:$AQ$3), 0))*(1-GRID!$B$27))</f>
        <v>31800</v>
      </c>
      <c r="K575" s="35" cm="1">
        <f t="array" ref="K575">IF($I$2="Открытый тариф",
INDEX(GRID!$B$4:$AQ$10,MATCH($K$7,GRID!$A$4:$A$10,0),MATCH(1,($U$2=GRID!$B$1:$AQ$1)*(КАЛЕНДАРЬ!BO24=GRID!$B$3:$AQ$3), 0)),
INDEX(GRID!$B$4:$AQ$10,MATCH($K$7,GRID!$A$4:$A$10,0),MATCH(1,($U$2=GRID!$B$1:$AQ$1)*(КАЛЕНДАРЬ!BO24=GRID!$B$3:$AQ$3), 0))*(1-GRID!$B$27))</f>
        <v>30100</v>
      </c>
      <c r="L575" s="35" cm="1">
        <f t="array" ref="L575">IF($I$2="Открытый тариф",
INDEX(GRID!$B$13:$AQ$19,MATCH($K$7,GRID!$A$13:$A$19,0),MATCH(1,($U$2=GRID!$B$1:$AQ$1)*(КАЛЕНДАРЬ!$BO24=GRID!$B$3:$AQ$3), 0)),
INDEX(GRID!$B$13:$AQ$19,MATCH($K$7,GRID!$A$13:$A$19,0),MATCH(1,($U$2=GRID!$B$1:$AQ$1)*(КАЛЕНДАРЬ!$BO24=GRID!$B$3:$AQ$3), 0))*(1-GRID!$B$27))</f>
        <v>33100</v>
      </c>
      <c r="M575" s="35" cm="1">
        <f t="array" ref="M575">IF($I$2="Открытый тариф",
INDEX(GRID!$B$4:$AQ$10,MATCH($M$7,GRID!$A$4:$A$10,0),MATCH(1,($U$2=GRID!$B$1:$AQ$1)*(КАЛЕНДАРЬ!BO24=GRID!$B$3:$AQ$3), 0)),
INDEX(GRID!$B$4:$AQ$10,MATCH($M$7,GRID!$A$4:$A$10,0),MATCH(1,($U$2=GRID!$B$1:$AQ$1)*(КАЛЕНДАРЬ!BO24=GRID!$B$3:$AQ$3), 0))*(1-GRID!$B$27))</f>
        <v>37800</v>
      </c>
      <c r="N575" s="35" cm="1">
        <f t="array" ref="N575">IF($I$2="Открытый тариф",
INDEX(GRID!$B$13:$AQ$19,MATCH($M$7,GRID!$A$13:$A$19,0),MATCH(1,($U$2=GRID!$B$1:$AQ$1)*(КАЛЕНДАРЬ!$BO24=GRID!$B$3:$AQ$3), 0)),
INDEX(GRID!$B$13:$AQ$19,MATCH($M$7,GRID!$A$13:$A$19,0),MATCH(1,($U$2=GRID!$B$1:$AQ$1)*(КАЛЕНДАРЬ!$BO24=GRID!$B$3:$AQ$3), 0))*(1-GRID!$B$27))</f>
        <v>40800</v>
      </c>
      <c r="O575" s="35" cm="1">
        <f t="array" ref="O575">IF($I$2="Открытый тариф",
INDEX(GRID!$B$4:$AQ$10,MATCH($O$7,GRID!$A$4:$A$10,0),MATCH(1,($U$2=GRID!$B$1:$AQ$1)*(КАЛЕНДАРЬ!BO24=GRID!$B$3:$AQ$3), 0)),
INDEX(GRID!$B$4:$AQ$10,MATCH($O$7,GRID!$A$4:$A$10,0),MATCH(1,($U$2=GRID!$B$1:$AQ$1)*(КАЛЕНДАРЬ!BO24=GRID!$B$3:$AQ$3), 0))*(1-GRID!$B$27))</f>
        <v>76800</v>
      </c>
      <c r="P575" s="35" cm="1">
        <f t="array" ref="P575">IF($I$2="Открытый тариф",
INDEX(GRID!$B$13:$AQ$19,MATCH($O$7,GRID!$A$13:$A$19,0),MATCH(1,($U$2=GRID!$B$1:$AQ$1)*(КАЛЕНДАРЬ!$BO24=GRID!$B$3:$AQ$3), 0)),
INDEX(GRID!$B$13:$AQ$19,MATCH($O$7,GRID!$A$13:$A$19,0),MATCH(1,($U$2=GRID!$B$1:$AQ$1)*(КАЛЕНДАРЬ!$BO24=GRID!$B$3:$AQ$3), 0))*(1-GRID!$B$27))</f>
        <v>76800</v>
      </c>
    </row>
    <row r="576" spans="1:16" x14ac:dyDescent="0.2">
      <c r="A576" s="58" t="s">
        <v>18</v>
      </c>
      <c r="B576" s="59">
        <v>22</v>
      </c>
      <c r="C576" s="35" cm="1">
        <f t="array" ref="C576">IF($I$2="Открытый тариф",
INDEX(GRID!$B$4:$AQ$10,MATCH($C$7,GRID!$A$4:$A$10,0),MATCH(1,($U$2=GRID!$B$1:$AQ$1)*(КАЛЕНДАРЬ!BO25=GRID!$B$3:$AQ$3), 0)),
INDEX(GRID!$B$4:$AQ$10,MATCH($C$7,GRID!$A$4:$A$10,0),MATCH(1,($U$2=GRID!$B$1:$AQ$1)*(КАЛЕНДАРЬ!BO25=GRID!$B$3:$AQ$3), 0))*(1-GRID!$B$27))</f>
        <v>16800</v>
      </c>
      <c r="D576" s="35" cm="1">
        <f t="array" ref="D576">IF($I$2="Открытый тариф",
INDEX(GRID!$B$13:$AQ$19,MATCH($C$7,GRID!$A$13:$A$19,0),MATCH(1,($U$2=GRID!$B$1:$AQ$1)*(КАЛЕНДАРЬ!$BO25=GRID!$B$3:$AQ$3), 0)),
INDEX(GRID!$B$13:$AQ$19,MATCH($C$7,GRID!$A$13:$A$19,0),MATCH(1,($U$2=GRID!$B$1:$AQ$1)*(КАЛЕНДАРЬ!$BO25=GRID!$B$3:$AQ$3), 0))*(1-GRID!$B$27))</f>
        <v>19800</v>
      </c>
      <c r="E576" s="35" cm="1">
        <f t="array" ref="E576">IF($I$2="Открытый тариф",
INDEX(GRID!$B$4:$AQ$10,MATCH($E$7,GRID!$A$4:$A$10,0),MATCH(1,($U$2=GRID!$B$1:$AQ$1)*(КАЛЕНДАРЬ!BO25=GRID!$B$3:$AQ$3), 0)),
INDEX(GRID!$B$4:$AQ$10,MATCH($E$7,GRID!$A$4:$A$10,0),MATCH(1,($U$2=GRID!$B$1:$AQ$1)*(КАЛЕНДАРЬ!BO25=GRID!$B$3:$AQ$3), 0))*(1-GRID!$B$27))</f>
        <v>20300</v>
      </c>
      <c r="F576" s="35" cm="1">
        <f t="array" ref="F576">IF($I$2="Открытый тариф",
INDEX(GRID!$B$13:$AQ$19,MATCH($E$7,GRID!$A$13:$A$19,0),MATCH(1,($U$2=GRID!$B$1:$AQ$1)*(КАЛЕНДАРЬ!$BO25=GRID!$B$3:$AQ$3), 0)),
INDEX(GRID!$B$13:$AQ$19,MATCH($E$7,GRID!$A$13:$A$19,0),MATCH(1,($U$2=GRID!$B$1:$AQ$1)*(КАЛЕНДАРЬ!$BO25=GRID!$B$3:$AQ$3), 0))*(1-GRID!$B$27))</f>
        <v>23300</v>
      </c>
      <c r="G576" s="35" cm="1">
        <f t="array" ref="G576">IF($I$2="Открытый тариф",
INDEX(GRID!$B$4:$AQ$10,MATCH($G$7,GRID!$A$4:$A$10,0),MATCH(1,($U$2=GRID!$B$1:$AQ$1)*(КАЛЕНДАРЬ!BO25=GRID!$B$3:$AQ$3), 0)),
INDEX(GRID!$B$4:$AQ$10,MATCH($G$7,GRID!$A$4:$A$10,0),MATCH(1,($U$2=GRID!$B$1:$AQ$1)*(КАЛЕНДАРЬ!BO25=GRID!$B$3:$AQ$3), 0))*(1-GRID!$B$27))</f>
        <v>21300</v>
      </c>
      <c r="H576" s="35" cm="1">
        <f t="array" ref="H576">IF($I$2="Открытый тариф",
INDEX(GRID!$B$13:$AQ$19,MATCH($G$7,GRID!$A$13:$A$19,0),MATCH(1,($U$2=GRID!$B$1:$AQ$1)*(КАЛЕНДАРЬ!$BO25=GRID!$B$3:$AQ$3), 0)),
INDEX(GRID!$B$13:$AQ$19,MATCH($G$7,GRID!$A$13:$A$19,0),MATCH(1,($U$2=GRID!$B$1:$AQ$1)*(КАЛЕНДАРЬ!$BO25=GRID!$B$3:$AQ$3), 0))*(1-GRID!$B$27))</f>
        <v>24300</v>
      </c>
      <c r="I576" s="35" cm="1">
        <f t="array" ref="I576">IF($I$2="Открытый тариф",
INDEX(GRID!$B$4:$AQ$10,MATCH($I$7,GRID!$A$4:$A$10,0),MATCH(1,($U$2=GRID!$B$1:$AQ$1)*(КАЛЕНДАРЬ!BO25=GRID!$B$3:$AQ$3), 0)),
INDEX(GRID!$B$4:$AQ$10,MATCH($I$7,GRID!$A$4:$A$10,0),MATCH(1,($U$2=GRID!$B$1:$AQ$1)*(КАЛЕНДАРЬ!BO25=GRID!$B$3:$AQ$3), 0))*(1-GRID!$B$27))</f>
        <v>28800</v>
      </c>
      <c r="J576" s="35" cm="1">
        <f t="array" ref="J576">IF($I$2="Открытый тариф",
INDEX(GRID!$B$13:$AQ$19,MATCH($I$7,GRID!$A$13:$A$19,0),MATCH(1,($U$2=GRID!$B$1:$AQ$1)*(КАЛЕНДАРЬ!$BO25=GRID!$B$3:$AQ$3), 0)),
INDEX(GRID!$B$13:$AQ$19,MATCH($I$7,GRID!$A$13:$A$19,0),MATCH(1,($U$2=GRID!$B$1:$AQ$1)*(КАЛЕНДАРЬ!$BO25=GRID!$B$3:$AQ$3), 0))*(1-GRID!$B$27))</f>
        <v>31800</v>
      </c>
      <c r="K576" s="35" cm="1">
        <f t="array" ref="K576">IF($I$2="Открытый тариф",
INDEX(GRID!$B$4:$AQ$10,MATCH($K$7,GRID!$A$4:$A$10,0),MATCH(1,($U$2=GRID!$B$1:$AQ$1)*(КАЛЕНДАРЬ!BO25=GRID!$B$3:$AQ$3), 0)),
INDEX(GRID!$B$4:$AQ$10,MATCH($K$7,GRID!$A$4:$A$10,0),MATCH(1,($U$2=GRID!$B$1:$AQ$1)*(КАЛЕНДАРЬ!BO25=GRID!$B$3:$AQ$3), 0))*(1-GRID!$B$27))</f>
        <v>30100</v>
      </c>
      <c r="L576" s="35" cm="1">
        <f t="array" ref="L576">IF($I$2="Открытый тариф",
INDEX(GRID!$B$13:$AQ$19,MATCH($K$7,GRID!$A$13:$A$19,0),MATCH(1,($U$2=GRID!$B$1:$AQ$1)*(КАЛЕНДАРЬ!$BO25=GRID!$B$3:$AQ$3), 0)),
INDEX(GRID!$B$13:$AQ$19,MATCH($K$7,GRID!$A$13:$A$19,0),MATCH(1,($U$2=GRID!$B$1:$AQ$1)*(КАЛЕНДАРЬ!$BO25=GRID!$B$3:$AQ$3), 0))*(1-GRID!$B$27))</f>
        <v>33100</v>
      </c>
      <c r="M576" s="35" cm="1">
        <f t="array" ref="M576">IF($I$2="Открытый тариф",
INDEX(GRID!$B$4:$AQ$10,MATCH($M$7,GRID!$A$4:$A$10,0),MATCH(1,($U$2=GRID!$B$1:$AQ$1)*(КАЛЕНДАРЬ!BO25=GRID!$B$3:$AQ$3), 0)),
INDEX(GRID!$B$4:$AQ$10,MATCH($M$7,GRID!$A$4:$A$10,0),MATCH(1,($U$2=GRID!$B$1:$AQ$1)*(КАЛЕНДАРЬ!BO25=GRID!$B$3:$AQ$3), 0))*(1-GRID!$B$27))</f>
        <v>37800</v>
      </c>
      <c r="N576" s="35" cm="1">
        <f t="array" ref="N576">IF($I$2="Открытый тариф",
INDEX(GRID!$B$13:$AQ$19,MATCH($M$7,GRID!$A$13:$A$19,0),MATCH(1,($U$2=GRID!$B$1:$AQ$1)*(КАЛЕНДАРЬ!$BO25=GRID!$B$3:$AQ$3), 0)),
INDEX(GRID!$B$13:$AQ$19,MATCH($M$7,GRID!$A$13:$A$19,0),MATCH(1,($U$2=GRID!$B$1:$AQ$1)*(КАЛЕНДАРЬ!$BO25=GRID!$B$3:$AQ$3), 0))*(1-GRID!$B$27))</f>
        <v>40800</v>
      </c>
      <c r="O576" s="35" cm="1">
        <f t="array" ref="O576">IF($I$2="Открытый тариф",
INDEX(GRID!$B$4:$AQ$10,MATCH($O$7,GRID!$A$4:$A$10,0),MATCH(1,($U$2=GRID!$B$1:$AQ$1)*(КАЛЕНДАРЬ!BO25=GRID!$B$3:$AQ$3), 0)),
INDEX(GRID!$B$4:$AQ$10,MATCH($O$7,GRID!$A$4:$A$10,0),MATCH(1,($U$2=GRID!$B$1:$AQ$1)*(КАЛЕНДАРЬ!BO25=GRID!$B$3:$AQ$3), 0))*(1-GRID!$B$27))</f>
        <v>76800</v>
      </c>
      <c r="P576" s="35" cm="1">
        <f t="array" ref="P576">IF($I$2="Открытый тариф",
INDEX(GRID!$B$13:$AQ$19,MATCH($O$7,GRID!$A$13:$A$19,0),MATCH(1,($U$2=GRID!$B$1:$AQ$1)*(КАЛЕНДАРЬ!$BO25=GRID!$B$3:$AQ$3), 0)),
INDEX(GRID!$B$13:$AQ$19,MATCH($O$7,GRID!$A$13:$A$19,0),MATCH(1,($U$2=GRID!$B$1:$AQ$1)*(КАЛЕНДАРЬ!$BO25=GRID!$B$3:$AQ$3), 0))*(1-GRID!$B$27))</f>
        <v>76800</v>
      </c>
    </row>
    <row r="577" spans="1:16" x14ac:dyDescent="0.2">
      <c r="A577" s="58" t="s">
        <v>19</v>
      </c>
      <c r="B577" s="59">
        <v>23</v>
      </c>
      <c r="C577" s="35" cm="1">
        <f t="array" ref="C577">IF($I$2="Открытый тариф",
INDEX(GRID!$B$4:$AQ$10,MATCH($C$7,GRID!$A$4:$A$10,0),MATCH(1,($U$2=GRID!$B$1:$AQ$1)*(КАЛЕНДАРЬ!BO26=GRID!$B$3:$AQ$3), 0)),
INDEX(GRID!$B$4:$AQ$10,MATCH($C$7,GRID!$A$4:$A$10,0),MATCH(1,($U$2=GRID!$B$1:$AQ$1)*(КАЛЕНДАРЬ!BO26=GRID!$B$3:$AQ$3), 0))*(1-GRID!$B$27))</f>
        <v>16800</v>
      </c>
      <c r="D577" s="35" cm="1">
        <f t="array" ref="D577">IF($I$2="Открытый тариф",
INDEX(GRID!$B$13:$AQ$19,MATCH($C$7,GRID!$A$13:$A$19,0),MATCH(1,($U$2=GRID!$B$1:$AQ$1)*(КАЛЕНДАРЬ!$BO26=GRID!$B$3:$AQ$3), 0)),
INDEX(GRID!$B$13:$AQ$19,MATCH($C$7,GRID!$A$13:$A$19,0),MATCH(1,($U$2=GRID!$B$1:$AQ$1)*(КАЛЕНДАРЬ!$BO26=GRID!$B$3:$AQ$3), 0))*(1-GRID!$B$27))</f>
        <v>19800</v>
      </c>
      <c r="E577" s="35" cm="1">
        <f t="array" ref="E577">IF($I$2="Открытый тариф",
INDEX(GRID!$B$4:$AQ$10,MATCH($E$7,GRID!$A$4:$A$10,0),MATCH(1,($U$2=GRID!$B$1:$AQ$1)*(КАЛЕНДАРЬ!BO26=GRID!$B$3:$AQ$3), 0)),
INDEX(GRID!$B$4:$AQ$10,MATCH($E$7,GRID!$A$4:$A$10,0),MATCH(1,($U$2=GRID!$B$1:$AQ$1)*(КАЛЕНДАРЬ!BO26=GRID!$B$3:$AQ$3), 0))*(1-GRID!$B$27))</f>
        <v>20300</v>
      </c>
      <c r="F577" s="35" cm="1">
        <f t="array" ref="F577">IF($I$2="Открытый тариф",
INDEX(GRID!$B$13:$AQ$19,MATCH($E$7,GRID!$A$13:$A$19,0),MATCH(1,($U$2=GRID!$B$1:$AQ$1)*(КАЛЕНДАРЬ!$BO26=GRID!$B$3:$AQ$3), 0)),
INDEX(GRID!$B$13:$AQ$19,MATCH($E$7,GRID!$A$13:$A$19,0),MATCH(1,($U$2=GRID!$B$1:$AQ$1)*(КАЛЕНДАРЬ!$BO26=GRID!$B$3:$AQ$3), 0))*(1-GRID!$B$27))</f>
        <v>23300</v>
      </c>
      <c r="G577" s="35" cm="1">
        <f t="array" ref="G577">IF($I$2="Открытый тариф",
INDEX(GRID!$B$4:$AQ$10,MATCH($G$7,GRID!$A$4:$A$10,0),MATCH(1,($U$2=GRID!$B$1:$AQ$1)*(КАЛЕНДАРЬ!BO26=GRID!$B$3:$AQ$3), 0)),
INDEX(GRID!$B$4:$AQ$10,MATCH($G$7,GRID!$A$4:$A$10,0),MATCH(1,($U$2=GRID!$B$1:$AQ$1)*(КАЛЕНДАРЬ!BO26=GRID!$B$3:$AQ$3), 0))*(1-GRID!$B$27))</f>
        <v>21300</v>
      </c>
      <c r="H577" s="35" cm="1">
        <f t="array" ref="H577">IF($I$2="Открытый тариф",
INDEX(GRID!$B$13:$AQ$19,MATCH($G$7,GRID!$A$13:$A$19,0),MATCH(1,($U$2=GRID!$B$1:$AQ$1)*(КАЛЕНДАРЬ!$BO26=GRID!$B$3:$AQ$3), 0)),
INDEX(GRID!$B$13:$AQ$19,MATCH($G$7,GRID!$A$13:$A$19,0),MATCH(1,($U$2=GRID!$B$1:$AQ$1)*(КАЛЕНДАРЬ!$BO26=GRID!$B$3:$AQ$3), 0))*(1-GRID!$B$27))</f>
        <v>24300</v>
      </c>
      <c r="I577" s="35" cm="1">
        <f t="array" ref="I577">IF($I$2="Открытый тариф",
INDEX(GRID!$B$4:$AQ$10,MATCH($I$7,GRID!$A$4:$A$10,0),MATCH(1,($U$2=GRID!$B$1:$AQ$1)*(КАЛЕНДАРЬ!BO26=GRID!$B$3:$AQ$3), 0)),
INDEX(GRID!$B$4:$AQ$10,MATCH($I$7,GRID!$A$4:$A$10,0),MATCH(1,($U$2=GRID!$B$1:$AQ$1)*(КАЛЕНДАРЬ!BO26=GRID!$B$3:$AQ$3), 0))*(1-GRID!$B$27))</f>
        <v>28800</v>
      </c>
      <c r="J577" s="35" cm="1">
        <f t="array" ref="J577">IF($I$2="Открытый тариф",
INDEX(GRID!$B$13:$AQ$19,MATCH($I$7,GRID!$A$13:$A$19,0),MATCH(1,($U$2=GRID!$B$1:$AQ$1)*(КАЛЕНДАРЬ!$BO26=GRID!$B$3:$AQ$3), 0)),
INDEX(GRID!$B$13:$AQ$19,MATCH($I$7,GRID!$A$13:$A$19,0),MATCH(1,($U$2=GRID!$B$1:$AQ$1)*(КАЛЕНДАРЬ!$BO26=GRID!$B$3:$AQ$3), 0))*(1-GRID!$B$27))</f>
        <v>31800</v>
      </c>
      <c r="K577" s="35" cm="1">
        <f t="array" ref="K577">IF($I$2="Открытый тариф",
INDEX(GRID!$B$4:$AQ$10,MATCH($K$7,GRID!$A$4:$A$10,0),MATCH(1,($U$2=GRID!$B$1:$AQ$1)*(КАЛЕНДАРЬ!BO26=GRID!$B$3:$AQ$3), 0)),
INDEX(GRID!$B$4:$AQ$10,MATCH($K$7,GRID!$A$4:$A$10,0),MATCH(1,($U$2=GRID!$B$1:$AQ$1)*(КАЛЕНДАРЬ!BO26=GRID!$B$3:$AQ$3), 0))*(1-GRID!$B$27))</f>
        <v>30100</v>
      </c>
      <c r="L577" s="35" cm="1">
        <f t="array" ref="L577">IF($I$2="Открытый тариф",
INDEX(GRID!$B$13:$AQ$19,MATCH($K$7,GRID!$A$13:$A$19,0),MATCH(1,($U$2=GRID!$B$1:$AQ$1)*(КАЛЕНДАРЬ!$BO26=GRID!$B$3:$AQ$3), 0)),
INDEX(GRID!$B$13:$AQ$19,MATCH($K$7,GRID!$A$13:$A$19,0),MATCH(1,($U$2=GRID!$B$1:$AQ$1)*(КАЛЕНДАРЬ!$BO26=GRID!$B$3:$AQ$3), 0))*(1-GRID!$B$27))</f>
        <v>33100</v>
      </c>
      <c r="M577" s="35" cm="1">
        <f t="array" ref="M577">IF($I$2="Открытый тариф",
INDEX(GRID!$B$4:$AQ$10,MATCH($M$7,GRID!$A$4:$A$10,0),MATCH(1,($U$2=GRID!$B$1:$AQ$1)*(КАЛЕНДАРЬ!BO26=GRID!$B$3:$AQ$3), 0)),
INDEX(GRID!$B$4:$AQ$10,MATCH($M$7,GRID!$A$4:$A$10,0),MATCH(1,($U$2=GRID!$B$1:$AQ$1)*(КАЛЕНДАРЬ!BO26=GRID!$B$3:$AQ$3), 0))*(1-GRID!$B$27))</f>
        <v>37800</v>
      </c>
      <c r="N577" s="35" cm="1">
        <f t="array" ref="N577">IF($I$2="Открытый тариф",
INDEX(GRID!$B$13:$AQ$19,MATCH($M$7,GRID!$A$13:$A$19,0),MATCH(1,($U$2=GRID!$B$1:$AQ$1)*(КАЛЕНДАРЬ!$BO26=GRID!$B$3:$AQ$3), 0)),
INDEX(GRID!$B$13:$AQ$19,MATCH($M$7,GRID!$A$13:$A$19,0),MATCH(1,($U$2=GRID!$B$1:$AQ$1)*(КАЛЕНДАРЬ!$BO26=GRID!$B$3:$AQ$3), 0))*(1-GRID!$B$27))</f>
        <v>40800</v>
      </c>
      <c r="O577" s="35" cm="1">
        <f t="array" ref="O577">IF($I$2="Открытый тариф",
INDEX(GRID!$B$4:$AQ$10,MATCH($O$7,GRID!$A$4:$A$10,0),MATCH(1,($U$2=GRID!$B$1:$AQ$1)*(КАЛЕНДАРЬ!BO26=GRID!$B$3:$AQ$3), 0)),
INDEX(GRID!$B$4:$AQ$10,MATCH($O$7,GRID!$A$4:$A$10,0),MATCH(1,($U$2=GRID!$B$1:$AQ$1)*(КАЛЕНДАРЬ!BO26=GRID!$B$3:$AQ$3), 0))*(1-GRID!$B$27))</f>
        <v>76800</v>
      </c>
      <c r="P577" s="35" cm="1">
        <f t="array" ref="P577">IF($I$2="Открытый тариф",
INDEX(GRID!$B$13:$AQ$19,MATCH($O$7,GRID!$A$13:$A$19,0),MATCH(1,($U$2=GRID!$B$1:$AQ$1)*(КАЛЕНДАРЬ!$BO26=GRID!$B$3:$AQ$3), 0)),
INDEX(GRID!$B$13:$AQ$19,MATCH($O$7,GRID!$A$13:$A$19,0),MATCH(1,($U$2=GRID!$B$1:$AQ$1)*(КАЛЕНДАРЬ!$BO26=GRID!$B$3:$AQ$3), 0))*(1-GRID!$B$27))</f>
        <v>76800</v>
      </c>
    </row>
    <row r="578" spans="1:16" x14ac:dyDescent="0.2">
      <c r="A578" s="58" t="s">
        <v>20</v>
      </c>
      <c r="B578" s="59">
        <v>24</v>
      </c>
      <c r="C578" s="35" cm="1">
        <f t="array" ref="C578">IF($I$2="Открытый тариф",
INDEX(GRID!$B$4:$AQ$10,MATCH($C$7,GRID!$A$4:$A$10,0),MATCH(1,($U$2=GRID!$B$1:$AQ$1)*(КАЛЕНДАРЬ!BO27=GRID!$B$3:$AQ$3), 0)),
INDEX(GRID!$B$4:$AQ$10,MATCH($C$7,GRID!$A$4:$A$10,0),MATCH(1,($U$2=GRID!$B$1:$AQ$1)*(КАЛЕНДАРЬ!BO27=GRID!$B$3:$AQ$3), 0))*(1-GRID!$B$27))</f>
        <v>16800</v>
      </c>
      <c r="D578" s="35" cm="1">
        <f t="array" ref="D578">IF($I$2="Открытый тариф",
INDEX(GRID!$B$13:$AQ$19,MATCH($C$7,GRID!$A$13:$A$19,0),MATCH(1,($U$2=GRID!$B$1:$AQ$1)*(КАЛЕНДАРЬ!$BO27=GRID!$B$3:$AQ$3), 0)),
INDEX(GRID!$B$13:$AQ$19,MATCH($C$7,GRID!$A$13:$A$19,0),MATCH(1,($U$2=GRID!$B$1:$AQ$1)*(КАЛЕНДАРЬ!$BO27=GRID!$B$3:$AQ$3), 0))*(1-GRID!$B$27))</f>
        <v>19800</v>
      </c>
      <c r="E578" s="35" cm="1">
        <f t="array" ref="E578">IF($I$2="Открытый тариф",
INDEX(GRID!$B$4:$AQ$10,MATCH($E$7,GRID!$A$4:$A$10,0),MATCH(1,($U$2=GRID!$B$1:$AQ$1)*(КАЛЕНДАРЬ!BO27=GRID!$B$3:$AQ$3), 0)),
INDEX(GRID!$B$4:$AQ$10,MATCH($E$7,GRID!$A$4:$A$10,0),MATCH(1,($U$2=GRID!$B$1:$AQ$1)*(КАЛЕНДАРЬ!BO27=GRID!$B$3:$AQ$3), 0))*(1-GRID!$B$27))</f>
        <v>20300</v>
      </c>
      <c r="F578" s="35" cm="1">
        <f t="array" ref="F578">IF($I$2="Открытый тариф",
INDEX(GRID!$B$13:$AQ$19,MATCH($E$7,GRID!$A$13:$A$19,0),MATCH(1,($U$2=GRID!$B$1:$AQ$1)*(КАЛЕНДАРЬ!$BO27=GRID!$B$3:$AQ$3), 0)),
INDEX(GRID!$B$13:$AQ$19,MATCH($E$7,GRID!$A$13:$A$19,0),MATCH(1,($U$2=GRID!$B$1:$AQ$1)*(КАЛЕНДАРЬ!$BO27=GRID!$B$3:$AQ$3), 0))*(1-GRID!$B$27))</f>
        <v>23300</v>
      </c>
      <c r="G578" s="35" cm="1">
        <f t="array" ref="G578">IF($I$2="Открытый тариф",
INDEX(GRID!$B$4:$AQ$10,MATCH($G$7,GRID!$A$4:$A$10,0),MATCH(1,($U$2=GRID!$B$1:$AQ$1)*(КАЛЕНДАРЬ!BO27=GRID!$B$3:$AQ$3), 0)),
INDEX(GRID!$B$4:$AQ$10,MATCH($G$7,GRID!$A$4:$A$10,0),MATCH(1,($U$2=GRID!$B$1:$AQ$1)*(КАЛЕНДАРЬ!BO27=GRID!$B$3:$AQ$3), 0))*(1-GRID!$B$27))</f>
        <v>21300</v>
      </c>
      <c r="H578" s="35" cm="1">
        <f t="array" ref="H578">IF($I$2="Открытый тариф",
INDEX(GRID!$B$13:$AQ$19,MATCH($G$7,GRID!$A$13:$A$19,0),MATCH(1,($U$2=GRID!$B$1:$AQ$1)*(КАЛЕНДАРЬ!$BO27=GRID!$B$3:$AQ$3), 0)),
INDEX(GRID!$B$13:$AQ$19,MATCH($G$7,GRID!$A$13:$A$19,0),MATCH(1,($U$2=GRID!$B$1:$AQ$1)*(КАЛЕНДАРЬ!$BO27=GRID!$B$3:$AQ$3), 0))*(1-GRID!$B$27))</f>
        <v>24300</v>
      </c>
      <c r="I578" s="35" cm="1">
        <f t="array" ref="I578">IF($I$2="Открытый тариф",
INDEX(GRID!$B$4:$AQ$10,MATCH($I$7,GRID!$A$4:$A$10,0),MATCH(1,($U$2=GRID!$B$1:$AQ$1)*(КАЛЕНДАРЬ!BO27=GRID!$B$3:$AQ$3), 0)),
INDEX(GRID!$B$4:$AQ$10,MATCH($I$7,GRID!$A$4:$A$10,0),MATCH(1,($U$2=GRID!$B$1:$AQ$1)*(КАЛЕНДАРЬ!BO27=GRID!$B$3:$AQ$3), 0))*(1-GRID!$B$27))</f>
        <v>28800</v>
      </c>
      <c r="J578" s="35" cm="1">
        <f t="array" ref="J578">IF($I$2="Открытый тариф",
INDEX(GRID!$B$13:$AQ$19,MATCH($I$7,GRID!$A$13:$A$19,0),MATCH(1,($U$2=GRID!$B$1:$AQ$1)*(КАЛЕНДАРЬ!$BO27=GRID!$B$3:$AQ$3), 0)),
INDEX(GRID!$B$13:$AQ$19,MATCH($I$7,GRID!$A$13:$A$19,0),MATCH(1,($U$2=GRID!$B$1:$AQ$1)*(КАЛЕНДАРЬ!$BO27=GRID!$B$3:$AQ$3), 0))*(1-GRID!$B$27))</f>
        <v>31800</v>
      </c>
      <c r="K578" s="35" cm="1">
        <f t="array" ref="K578">IF($I$2="Открытый тариф",
INDEX(GRID!$B$4:$AQ$10,MATCH($K$7,GRID!$A$4:$A$10,0),MATCH(1,($U$2=GRID!$B$1:$AQ$1)*(КАЛЕНДАРЬ!BO27=GRID!$B$3:$AQ$3), 0)),
INDEX(GRID!$B$4:$AQ$10,MATCH($K$7,GRID!$A$4:$A$10,0),MATCH(1,($U$2=GRID!$B$1:$AQ$1)*(КАЛЕНДАРЬ!BO27=GRID!$B$3:$AQ$3), 0))*(1-GRID!$B$27))</f>
        <v>30100</v>
      </c>
      <c r="L578" s="35" cm="1">
        <f t="array" ref="L578">IF($I$2="Открытый тариф",
INDEX(GRID!$B$13:$AQ$19,MATCH($K$7,GRID!$A$13:$A$19,0),MATCH(1,($U$2=GRID!$B$1:$AQ$1)*(КАЛЕНДАРЬ!$BO27=GRID!$B$3:$AQ$3), 0)),
INDEX(GRID!$B$13:$AQ$19,MATCH($K$7,GRID!$A$13:$A$19,0),MATCH(1,($U$2=GRID!$B$1:$AQ$1)*(КАЛЕНДАРЬ!$BO27=GRID!$B$3:$AQ$3), 0))*(1-GRID!$B$27))</f>
        <v>33100</v>
      </c>
      <c r="M578" s="35" cm="1">
        <f t="array" ref="M578">IF($I$2="Открытый тариф",
INDEX(GRID!$B$4:$AQ$10,MATCH($M$7,GRID!$A$4:$A$10,0),MATCH(1,($U$2=GRID!$B$1:$AQ$1)*(КАЛЕНДАРЬ!BO27=GRID!$B$3:$AQ$3), 0)),
INDEX(GRID!$B$4:$AQ$10,MATCH($M$7,GRID!$A$4:$A$10,0),MATCH(1,($U$2=GRID!$B$1:$AQ$1)*(КАЛЕНДАРЬ!BO27=GRID!$B$3:$AQ$3), 0))*(1-GRID!$B$27))</f>
        <v>37800</v>
      </c>
      <c r="N578" s="35" cm="1">
        <f t="array" ref="N578">IF($I$2="Открытый тариф",
INDEX(GRID!$B$13:$AQ$19,MATCH($M$7,GRID!$A$13:$A$19,0),MATCH(1,($U$2=GRID!$B$1:$AQ$1)*(КАЛЕНДАРЬ!$BO27=GRID!$B$3:$AQ$3), 0)),
INDEX(GRID!$B$13:$AQ$19,MATCH($M$7,GRID!$A$13:$A$19,0),MATCH(1,($U$2=GRID!$B$1:$AQ$1)*(КАЛЕНДАРЬ!$BO27=GRID!$B$3:$AQ$3), 0))*(1-GRID!$B$27))</f>
        <v>40800</v>
      </c>
      <c r="O578" s="35" cm="1">
        <f t="array" ref="O578">IF($I$2="Открытый тариф",
INDEX(GRID!$B$4:$AQ$10,MATCH($O$7,GRID!$A$4:$A$10,0),MATCH(1,($U$2=GRID!$B$1:$AQ$1)*(КАЛЕНДАРЬ!BO27=GRID!$B$3:$AQ$3), 0)),
INDEX(GRID!$B$4:$AQ$10,MATCH($O$7,GRID!$A$4:$A$10,0),MATCH(1,($U$2=GRID!$B$1:$AQ$1)*(КАЛЕНДАРЬ!BO27=GRID!$B$3:$AQ$3), 0))*(1-GRID!$B$27))</f>
        <v>76800</v>
      </c>
      <c r="P578" s="35" cm="1">
        <f t="array" ref="P578">IF($I$2="Открытый тариф",
INDEX(GRID!$B$13:$AQ$19,MATCH($O$7,GRID!$A$13:$A$19,0),MATCH(1,($U$2=GRID!$B$1:$AQ$1)*(КАЛЕНДАРЬ!$BO27=GRID!$B$3:$AQ$3), 0)),
INDEX(GRID!$B$13:$AQ$19,MATCH($O$7,GRID!$A$13:$A$19,0),MATCH(1,($U$2=GRID!$B$1:$AQ$1)*(КАЛЕНДАРЬ!$BO27=GRID!$B$3:$AQ$3), 0))*(1-GRID!$B$27))</f>
        <v>76800</v>
      </c>
    </row>
    <row r="579" spans="1:16" x14ac:dyDescent="0.2">
      <c r="A579" s="58" t="s">
        <v>14</v>
      </c>
      <c r="B579" s="59">
        <v>25</v>
      </c>
      <c r="C579" s="35" cm="1">
        <f t="array" ref="C579">IF($I$2="Открытый тариф",
INDEX(GRID!$B$4:$AQ$10,MATCH($C$7,GRID!$A$4:$A$10,0),MATCH(1,($U$2=GRID!$B$1:$AQ$1)*(КАЛЕНДАРЬ!BO28=GRID!$B$3:$AQ$3), 0)),
INDEX(GRID!$B$4:$AQ$10,MATCH($C$7,GRID!$A$4:$A$10,0),MATCH(1,($U$2=GRID!$B$1:$AQ$1)*(КАЛЕНДАРЬ!BO28=GRID!$B$3:$AQ$3), 0))*(1-GRID!$B$27))</f>
        <v>16800</v>
      </c>
      <c r="D579" s="35" cm="1">
        <f t="array" ref="D579">IF($I$2="Открытый тариф",
INDEX(GRID!$B$13:$AQ$19,MATCH($C$7,GRID!$A$13:$A$19,0),MATCH(1,($U$2=GRID!$B$1:$AQ$1)*(КАЛЕНДАРЬ!$BO28=GRID!$B$3:$AQ$3), 0)),
INDEX(GRID!$B$13:$AQ$19,MATCH($C$7,GRID!$A$13:$A$19,0),MATCH(1,($U$2=GRID!$B$1:$AQ$1)*(КАЛЕНДАРЬ!$BO28=GRID!$B$3:$AQ$3), 0))*(1-GRID!$B$27))</f>
        <v>19800</v>
      </c>
      <c r="E579" s="35" cm="1">
        <f t="array" ref="E579">IF($I$2="Открытый тариф",
INDEX(GRID!$B$4:$AQ$10,MATCH($E$7,GRID!$A$4:$A$10,0),MATCH(1,($U$2=GRID!$B$1:$AQ$1)*(КАЛЕНДАРЬ!BO28=GRID!$B$3:$AQ$3), 0)),
INDEX(GRID!$B$4:$AQ$10,MATCH($E$7,GRID!$A$4:$A$10,0),MATCH(1,($U$2=GRID!$B$1:$AQ$1)*(КАЛЕНДАРЬ!BO28=GRID!$B$3:$AQ$3), 0))*(1-GRID!$B$27))</f>
        <v>20300</v>
      </c>
      <c r="F579" s="35" cm="1">
        <f t="array" ref="F579">IF($I$2="Открытый тариф",
INDEX(GRID!$B$13:$AQ$19,MATCH($E$7,GRID!$A$13:$A$19,0),MATCH(1,($U$2=GRID!$B$1:$AQ$1)*(КАЛЕНДАРЬ!$BO28=GRID!$B$3:$AQ$3), 0)),
INDEX(GRID!$B$13:$AQ$19,MATCH($E$7,GRID!$A$13:$A$19,0),MATCH(1,($U$2=GRID!$B$1:$AQ$1)*(КАЛЕНДАРЬ!$BO28=GRID!$B$3:$AQ$3), 0))*(1-GRID!$B$27))</f>
        <v>23300</v>
      </c>
      <c r="G579" s="35" cm="1">
        <f t="array" ref="G579">IF($I$2="Открытый тариф",
INDEX(GRID!$B$4:$AQ$10,MATCH($G$7,GRID!$A$4:$A$10,0),MATCH(1,($U$2=GRID!$B$1:$AQ$1)*(КАЛЕНДАРЬ!BO28=GRID!$B$3:$AQ$3), 0)),
INDEX(GRID!$B$4:$AQ$10,MATCH($G$7,GRID!$A$4:$A$10,0),MATCH(1,($U$2=GRID!$B$1:$AQ$1)*(КАЛЕНДАРЬ!BO28=GRID!$B$3:$AQ$3), 0))*(1-GRID!$B$27))</f>
        <v>21300</v>
      </c>
      <c r="H579" s="35" cm="1">
        <f t="array" ref="H579">IF($I$2="Открытый тариф",
INDEX(GRID!$B$13:$AQ$19,MATCH($G$7,GRID!$A$13:$A$19,0),MATCH(1,($U$2=GRID!$B$1:$AQ$1)*(КАЛЕНДАРЬ!$BO28=GRID!$B$3:$AQ$3), 0)),
INDEX(GRID!$B$13:$AQ$19,MATCH($G$7,GRID!$A$13:$A$19,0),MATCH(1,($U$2=GRID!$B$1:$AQ$1)*(КАЛЕНДАРЬ!$BO28=GRID!$B$3:$AQ$3), 0))*(1-GRID!$B$27))</f>
        <v>24300</v>
      </c>
      <c r="I579" s="35" cm="1">
        <f t="array" ref="I579">IF($I$2="Открытый тариф",
INDEX(GRID!$B$4:$AQ$10,MATCH($I$7,GRID!$A$4:$A$10,0),MATCH(1,($U$2=GRID!$B$1:$AQ$1)*(КАЛЕНДАРЬ!BO28=GRID!$B$3:$AQ$3), 0)),
INDEX(GRID!$B$4:$AQ$10,MATCH($I$7,GRID!$A$4:$A$10,0),MATCH(1,($U$2=GRID!$B$1:$AQ$1)*(КАЛЕНДАРЬ!BO28=GRID!$B$3:$AQ$3), 0))*(1-GRID!$B$27))</f>
        <v>28800</v>
      </c>
      <c r="J579" s="35" cm="1">
        <f t="array" ref="J579">IF($I$2="Открытый тариф",
INDEX(GRID!$B$13:$AQ$19,MATCH($I$7,GRID!$A$13:$A$19,0),MATCH(1,($U$2=GRID!$B$1:$AQ$1)*(КАЛЕНДАРЬ!$BO28=GRID!$B$3:$AQ$3), 0)),
INDEX(GRID!$B$13:$AQ$19,MATCH($I$7,GRID!$A$13:$A$19,0),MATCH(1,($U$2=GRID!$B$1:$AQ$1)*(КАЛЕНДАРЬ!$BO28=GRID!$B$3:$AQ$3), 0))*(1-GRID!$B$27))</f>
        <v>31800</v>
      </c>
      <c r="K579" s="35" cm="1">
        <f t="array" ref="K579">IF($I$2="Открытый тариф",
INDEX(GRID!$B$4:$AQ$10,MATCH($K$7,GRID!$A$4:$A$10,0),MATCH(1,($U$2=GRID!$B$1:$AQ$1)*(КАЛЕНДАРЬ!BO28=GRID!$B$3:$AQ$3), 0)),
INDEX(GRID!$B$4:$AQ$10,MATCH($K$7,GRID!$A$4:$A$10,0),MATCH(1,($U$2=GRID!$B$1:$AQ$1)*(КАЛЕНДАРЬ!BO28=GRID!$B$3:$AQ$3), 0))*(1-GRID!$B$27))</f>
        <v>30100</v>
      </c>
      <c r="L579" s="35" cm="1">
        <f t="array" ref="L579">IF($I$2="Открытый тариф",
INDEX(GRID!$B$13:$AQ$19,MATCH($K$7,GRID!$A$13:$A$19,0),MATCH(1,($U$2=GRID!$B$1:$AQ$1)*(КАЛЕНДАРЬ!$BO28=GRID!$B$3:$AQ$3), 0)),
INDEX(GRID!$B$13:$AQ$19,MATCH($K$7,GRID!$A$13:$A$19,0),MATCH(1,($U$2=GRID!$B$1:$AQ$1)*(КАЛЕНДАРЬ!$BO28=GRID!$B$3:$AQ$3), 0))*(1-GRID!$B$27))</f>
        <v>33100</v>
      </c>
      <c r="M579" s="35" cm="1">
        <f t="array" ref="M579">IF($I$2="Открытый тариф",
INDEX(GRID!$B$4:$AQ$10,MATCH($M$7,GRID!$A$4:$A$10,0),MATCH(1,($U$2=GRID!$B$1:$AQ$1)*(КАЛЕНДАРЬ!BO28=GRID!$B$3:$AQ$3), 0)),
INDEX(GRID!$B$4:$AQ$10,MATCH($M$7,GRID!$A$4:$A$10,0),MATCH(1,($U$2=GRID!$B$1:$AQ$1)*(КАЛЕНДАРЬ!BO28=GRID!$B$3:$AQ$3), 0))*(1-GRID!$B$27))</f>
        <v>37800</v>
      </c>
      <c r="N579" s="35" cm="1">
        <f t="array" ref="N579">IF($I$2="Открытый тариф",
INDEX(GRID!$B$13:$AQ$19,MATCH($M$7,GRID!$A$13:$A$19,0),MATCH(1,($U$2=GRID!$B$1:$AQ$1)*(КАЛЕНДАРЬ!$BO28=GRID!$B$3:$AQ$3), 0)),
INDEX(GRID!$B$13:$AQ$19,MATCH($M$7,GRID!$A$13:$A$19,0),MATCH(1,($U$2=GRID!$B$1:$AQ$1)*(КАЛЕНДАРЬ!$BO28=GRID!$B$3:$AQ$3), 0))*(1-GRID!$B$27))</f>
        <v>40800</v>
      </c>
      <c r="O579" s="35" cm="1">
        <f t="array" ref="O579">IF($I$2="Открытый тариф",
INDEX(GRID!$B$4:$AQ$10,MATCH($O$7,GRID!$A$4:$A$10,0),MATCH(1,($U$2=GRID!$B$1:$AQ$1)*(КАЛЕНДАРЬ!BO28=GRID!$B$3:$AQ$3), 0)),
INDEX(GRID!$B$4:$AQ$10,MATCH($O$7,GRID!$A$4:$A$10,0),MATCH(1,($U$2=GRID!$B$1:$AQ$1)*(КАЛЕНДАРЬ!BO28=GRID!$B$3:$AQ$3), 0))*(1-GRID!$B$27))</f>
        <v>76800</v>
      </c>
      <c r="P579" s="35" cm="1">
        <f t="array" ref="P579">IF($I$2="Открытый тариф",
INDEX(GRID!$B$13:$AQ$19,MATCH($O$7,GRID!$A$13:$A$19,0),MATCH(1,($U$2=GRID!$B$1:$AQ$1)*(КАЛЕНДАРЬ!$BO28=GRID!$B$3:$AQ$3), 0)),
INDEX(GRID!$B$13:$AQ$19,MATCH($O$7,GRID!$A$13:$A$19,0),MATCH(1,($U$2=GRID!$B$1:$AQ$1)*(КАЛЕНДАРЬ!$BO28=GRID!$B$3:$AQ$3), 0))*(1-GRID!$B$27))</f>
        <v>76800</v>
      </c>
    </row>
    <row r="580" spans="1:16" x14ac:dyDescent="0.2">
      <c r="A580" s="58" t="s">
        <v>15</v>
      </c>
      <c r="B580" s="59">
        <v>26</v>
      </c>
      <c r="C580" s="35" cm="1">
        <f t="array" ref="C580">IF($I$2="Открытый тариф",
INDEX(GRID!$B$4:$AQ$10,MATCH($C$7,GRID!$A$4:$A$10,0),MATCH(1,($U$2=GRID!$B$1:$AQ$1)*(КАЛЕНДАРЬ!BO29=GRID!$B$3:$AQ$3), 0)),
INDEX(GRID!$B$4:$AQ$10,MATCH($C$7,GRID!$A$4:$A$10,0),MATCH(1,($U$2=GRID!$B$1:$AQ$1)*(КАЛЕНДАРЬ!BO29=GRID!$B$3:$AQ$3), 0))*(1-GRID!$B$27))</f>
        <v>16800</v>
      </c>
      <c r="D580" s="35" cm="1">
        <f t="array" ref="D580">IF($I$2="Открытый тариф",
INDEX(GRID!$B$13:$AQ$19,MATCH($C$7,GRID!$A$13:$A$19,0),MATCH(1,($U$2=GRID!$B$1:$AQ$1)*(КАЛЕНДАРЬ!$BO29=GRID!$B$3:$AQ$3), 0)),
INDEX(GRID!$B$13:$AQ$19,MATCH($C$7,GRID!$A$13:$A$19,0),MATCH(1,($U$2=GRID!$B$1:$AQ$1)*(КАЛЕНДАРЬ!$BO29=GRID!$B$3:$AQ$3), 0))*(1-GRID!$B$27))</f>
        <v>19800</v>
      </c>
      <c r="E580" s="35" cm="1">
        <f t="array" ref="E580">IF($I$2="Открытый тариф",
INDEX(GRID!$B$4:$AQ$10,MATCH($E$7,GRID!$A$4:$A$10,0),MATCH(1,($U$2=GRID!$B$1:$AQ$1)*(КАЛЕНДАРЬ!BO29=GRID!$B$3:$AQ$3), 0)),
INDEX(GRID!$B$4:$AQ$10,MATCH($E$7,GRID!$A$4:$A$10,0),MATCH(1,($U$2=GRID!$B$1:$AQ$1)*(КАЛЕНДАРЬ!BO29=GRID!$B$3:$AQ$3), 0))*(1-GRID!$B$27))</f>
        <v>20300</v>
      </c>
      <c r="F580" s="35" cm="1">
        <f t="array" ref="F580">IF($I$2="Открытый тариф",
INDEX(GRID!$B$13:$AQ$19,MATCH($E$7,GRID!$A$13:$A$19,0),MATCH(1,($U$2=GRID!$B$1:$AQ$1)*(КАЛЕНДАРЬ!$BO29=GRID!$B$3:$AQ$3), 0)),
INDEX(GRID!$B$13:$AQ$19,MATCH($E$7,GRID!$A$13:$A$19,0),MATCH(1,($U$2=GRID!$B$1:$AQ$1)*(КАЛЕНДАРЬ!$BO29=GRID!$B$3:$AQ$3), 0))*(1-GRID!$B$27))</f>
        <v>23300</v>
      </c>
      <c r="G580" s="35" cm="1">
        <f t="array" ref="G580">IF($I$2="Открытый тариф",
INDEX(GRID!$B$4:$AQ$10,MATCH($G$7,GRID!$A$4:$A$10,0),MATCH(1,($U$2=GRID!$B$1:$AQ$1)*(КАЛЕНДАРЬ!BO29=GRID!$B$3:$AQ$3), 0)),
INDEX(GRID!$B$4:$AQ$10,MATCH($G$7,GRID!$A$4:$A$10,0),MATCH(1,($U$2=GRID!$B$1:$AQ$1)*(КАЛЕНДАРЬ!BO29=GRID!$B$3:$AQ$3), 0))*(1-GRID!$B$27))</f>
        <v>21300</v>
      </c>
      <c r="H580" s="35" cm="1">
        <f t="array" ref="H580">IF($I$2="Открытый тариф",
INDEX(GRID!$B$13:$AQ$19,MATCH($G$7,GRID!$A$13:$A$19,0),MATCH(1,($U$2=GRID!$B$1:$AQ$1)*(КАЛЕНДАРЬ!$BO29=GRID!$B$3:$AQ$3), 0)),
INDEX(GRID!$B$13:$AQ$19,MATCH($G$7,GRID!$A$13:$A$19,0),MATCH(1,($U$2=GRID!$B$1:$AQ$1)*(КАЛЕНДАРЬ!$BO29=GRID!$B$3:$AQ$3), 0))*(1-GRID!$B$27))</f>
        <v>24300</v>
      </c>
      <c r="I580" s="35" cm="1">
        <f t="array" ref="I580">IF($I$2="Открытый тариф",
INDEX(GRID!$B$4:$AQ$10,MATCH($I$7,GRID!$A$4:$A$10,0),MATCH(1,($U$2=GRID!$B$1:$AQ$1)*(КАЛЕНДАРЬ!BO29=GRID!$B$3:$AQ$3), 0)),
INDEX(GRID!$B$4:$AQ$10,MATCH($I$7,GRID!$A$4:$A$10,0),MATCH(1,($U$2=GRID!$B$1:$AQ$1)*(КАЛЕНДАРЬ!BO29=GRID!$B$3:$AQ$3), 0))*(1-GRID!$B$27))</f>
        <v>28800</v>
      </c>
      <c r="J580" s="35" cm="1">
        <f t="array" ref="J580">IF($I$2="Открытый тариф",
INDEX(GRID!$B$13:$AQ$19,MATCH($I$7,GRID!$A$13:$A$19,0),MATCH(1,($U$2=GRID!$B$1:$AQ$1)*(КАЛЕНДАРЬ!$BO29=GRID!$B$3:$AQ$3), 0)),
INDEX(GRID!$B$13:$AQ$19,MATCH($I$7,GRID!$A$13:$A$19,0),MATCH(1,($U$2=GRID!$B$1:$AQ$1)*(КАЛЕНДАРЬ!$BO29=GRID!$B$3:$AQ$3), 0))*(1-GRID!$B$27))</f>
        <v>31800</v>
      </c>
      <c r="K580" s="35" cm="1">
        <f t="array" ref="K580">IF($I$2="Открытый тариф",
INDEX(GRID!$B$4:$AQ$10,MATCH($K$7,GRID!$A$4:$A$10,0),MATCH(1,($U$2=GRID!$B$1:$AQ$1)*(КАЛЕНДАРЬ!BO29=GRID!$B$3:$AQ$3), 0)),
INDEX(GRID!$B$4:$AQ$10,MATCH($K$7,GRID!$A$4:$A$10,0),MATCH(1,($U$2=GRID!$B$1:$AQ$1)*(КАЛЕНДАРЬ!BO29=GRID!$B$3:$AQ$3), 0))*(1-GRID!$B$27))</f>
        <v>30100</v>
      </c>
      <c r="L580" s="35" cm="1">
        <f t="array" ref="L580">IF($I$2="Открытый тариф",
INDEX(GRID!$B$13:$AQ$19,MATCH($K$7,GRID!$A$13:$A$19,0),MATCH(1,($U$2=GRID!$B$1:$AQ$1)*(КАЛЕНДАРЬ!$BO29=GRID!$B$3:$AQ$3), 0)),
INDEX(GRID!$B$13:$AQ$19,MATCH($K$7,GRID!$A$13:$A$19,0),MATCH(1,($U$2=GRID!$B$1:$AQ$1)*(КАЛЕНДАРЬ!$BO29=GRID!$B$3:$AQ$3), 0))*(1-GRID!$B$27))</f>
        <v>33100</v>
      </c>
      <c r="M580" s="35" cm="1">
        <f t="array" ref="M580">IF($I$2="Открытый тариф",
INDEX(GRID!$B$4:$AQ$10,MATCH($M$7,GRID!$A$4:$A$10,0),MATCH(1,($U$2=GRID!$B$1:$AQ$1)*(КАЛЕНДАРЬ!BO29=GRID!$B$3:$AQ$3), 0)),
INDEX(GRID!$B$4:$AQ$10,MATCH($M$7,GRID!$A$4:$A$10,0),MATCH(1,($U$2=GRID!$B$1:$AQ$1)*(КАЛЕНДАРЬ!BO29=GRID!$B$3:$AQ$3), 0))*(1-GRID!$B$27))</f>
        <v>37800</v>
      </c>
      <c r="N580" s="35" cm="1">
        <f t="array" ref="N580">IF($I$2="Открытый тариф",
INDEX(GRID!$B$13:$AQ$19,MATCH($M$7,GRID!$A$13:$A$19,0),MATCH(1,($U$2=GRID!$B$1:$AQ$1)*(КАЛЕНДАРЬ!$BO29=GRID!$B$3:$AQ$3), 0)),
INDEX(GRID!$B$13:$AQ$19,MATCH($M$7,GRID!$A$13:$A$19,0),MATCH(1,($U$2=GRID!$B$1:$AQ$1)*(КАЛЕНДАРЬ!$BO29=GRID!$B$3:$AQ$3), 0))*(1-GRID!$B$27))</f>
        <v>40800</v>
      </c>
      <c r="O580" s="35" cm="1">
        <f t="array" ref="O580">IF($I$2="Открытый тариф",
INDEX(GRID!$B$4:$AQ$10,MATCH($O$7,GRID!$A$4:$A$10,0),MATCH(1,($U$2=GRID!$B$1:$AQ$1)*(КАЛЕНДАРЬ!BO29=GRID!$B$3:$AQ$3), 0)),
INDEX(GRID!$B$4:$AQ$10,MATCH($O$7,GRID!$A$4:$A$10,0),MATCH(1,($U$2=GRID!$B$1:$AQ$1)*(КАЛЕНДАРЬ!BO29=GRID!$B$3:$AQ$3), 0))*(1-GRID!$B$27))</f>
        <v>76800</v>
      </c>
      <c r="P580" s="35" cm="1">
        <f t="array" ref="P580">IF($I$2="Открытый тариф",
INDEX(GRID!$B$13:$AQ$19,MATCH($O$7,GRID!$A$13:$A$19,0),MATCH(1,($U$2=GRID!$B$1:$AQ$1)*(КАЛЕНДАРЬ!$BO29=GRID!$B$3:$AQ$3), 0)),
INDEX(GRID!$B$13:$AQ$19,MATCH($O$7,GRID!$A$13:$A$19,0),MATCH(1,($U$2=GRID!$B$1:$AQ$1)*(КАЛЕНДАРЬ!$BO29=GRID!$B$3:$AQ$3), 0))*(1-GRID!$B$27))</f>
        <v>76800</v>
      </c>
    </row>
    <row r="581" spans="1:16" x14ac:dyDescent="0.2">
      <c r="A581" s="58" t="s">
        <v>16</v>
      </c>
      <c r="B581" s="59">
        <v>27</v>
      </c>
      <c r="C581" s="35" cm="1">
        <f t="array" ref="C581">IF($I$2="Открытый тариф",
INDEX(GRID!$B$4:$AQ$10,MATCH($C$7,GRID!$A$4:$A$10,0),MATCH(1,($U$2=GRID!$B$1:$AQ$1)*(КАЛЕНДАРЬ!BO30=GRID!$B$3:$AQ$3), 0)),
INDEX(GRID!$B$4:$AQ$10,MATCH($C$7,GRID!$A$4:$A$10,0),MATCH(1,($U$2=GRID!$B$1:$AQ$1)*(КАЛЕНДАРЬ!BO30=GRID!$B$3:$AQ$3), 0))*(1-GRID!$B$27))</f>
        <v>16800</v>
      </c>
      <c r="D581" s="35" cm="1">
        <f t="array" ref="D581">IF($I$2="Открытый тариф",
INDEX(GRID!$B$13:$AQ$19,MATCH($C$7,GRID!$A$13:$A$19,0),MATCH(1,($U$2=GRID!$B$1:$AQ$1)*(КАЛЕНДАРЬ!$BO30=GRID!$B$3:$AQ$3), 0)),
INDEX(GRID!$B$13:$AQ$19,MATCH($C$7,GRID!$A$13:$A$19,0),MATCH(1,($U$2=GRID!$B$1:$AQ$1)*(КАЛЕНДАРЬ!$BO30=GRID!$B$3:$AQ$3), 0))*(1-GRID!$B$27))</f>
        <v>19800</v>
      </c>
      <c r="E581" s="35" cm="1">
        <f t="array" ref="E581">IF($I$2="Открытый тариф",
INDEX(GRID!$B$4:$AQ$10,MATCH($E$7,GRID!$A$4:$A$10,0),MATCH(1,($U$2=GRID!$B$1:$AQ$1)*(КАЛЕНДАРЬ!BO30=GRID!$B$3:$AQ$3), 0)),
INDEX(GRID!$B$4:$AQ$10,MATCH($E$7,GRID!$A$4:$A$10,0),MATCH(1,($U$2=GRID!$B$1:$AQ$1)*(КАЛЕНДАРЬ!BO30=GRID!$B$3:$AQ$3), 0))*(1-GRID!$B$27))</f>
        <v>20300</v>
      </c>
      <c r="F581" s="35" cm="1">
        <f t="array" ref="F581">IF($I$2="Открытый тариф",
INDEX(GRID!$B$13:$AQ$19,MATCH($E$7,GRID!$A$13:$A$19,0),MATCH(1,($U$2=GRID!$B$1:$AQ$1)*(КАЛЕНДАРЬ!$BO30=GRID!$B$3:$AQ$3), 0)),
INDEX(GRID!$B$13:$AQ$19,MATCH($E$7,GRID!$A$13:$A$19,0),MATCH(1,($U$2=GRID!$B$1:$AQ$1)*(КАЛЕНДАРЬ!$BO30=GRID!$B$3:$AQ$3), 0))*(1-GRID!$B$27))</f>
        <v>23300</v>
      </c>
      <c r="G581" s="35" cm="1">
        <f t="array" ref="G581">IF($I$2="Открытый тариф",
INDEX(GRID!$B$4:$AQ$10,MATCH($G$7,GRID!$A$4:$A$10,0),MATCH(1,($U$2=GRID!$B$1:$AQ$1)*(КАЛЕНДАРЬ!BO30=GRID!$B$3:$AQ$3), 0)),
INDEX(GRID!$B$4:$AQ$10,MATCH($G$7,GRID!$A$4:$A$10,0),MATCH(1,($U$2=GRID!$B$1:$AQ$1)*(КАЛЕНДАРЬ!BO30=GRID!$B$3:$AQ$3), 0))*(1-GRID!$B$27))</f>
        <v>21300</v>
      </c>
      <c r="H581" s="35" cm="1">
        <f t="array" ref="H581">IF($I$2="Открытый тариф",
INDEX(GRID!$B$13:$AQ$19,MATCH($G$7,GRID!$A$13:$A$19,0),MATCH(1,($U$2=GRID!$B$1:$AQ$1)*(КАЛЕНДАРЬ!$BO30=GRID!$B$3:$AQ$3), 0)),
INDEX(GRID!$B$13:$AQ$19,MATCH($G$7,GRID!$A$13:$A$19,0),MATCH(1,($U$2=GRID!$B$1:$AQ$1)*(КАЛЕНДАРЬ!$BO30=GRID!$B$3:$AQ$3), 0))*(1-GRID!$B$27))</f>
        <v>24300</v>
      </c>
      <c r="I581" s="35" cm="1">
        <f t="array" ref="I581">IF($I$2="Открытый тариф",
INDEX(GRID!$B$4:$AQ$10,MATCH($I$7,GRID!$A$4:$A$10,0),MATCH(1,($U$2=GRID!$B$1:$AQ$1)*(КАЛЕНДАРЬ!BO30=GRID!$B$3:$AQ$3), 0)),
INDEX(GRID!$B$4:$AQ$10,MATCH($I$7,GRID!$A$4:$A$10,0),MATCH(1,($U$2=GRID!$B$1:$AQ$1)*(КАЛЕНДАРЬ!BO30=GRID!$B$3:$AQ$3), 0))*(1-GRID!$B$27))</f>
        <v>28800</v>
      </c>
      <c r="J581" s="35" cm="1">
        <f t="array" ref="J581">IF($I$2="Открытый тариф",
INDEX(GRID!$B$13:$AQ$19,MATCH($I$7,GRID!$A$13:$A$19,0),MATCH(1,($U$2=GRID!$B$1:$AQ$1)*(КАЛЕНДАРЬ!$BO30=GRID!$B$3:$AQ$3), 0)),
INDEX(GRID!$B$13:$AQ$19,MATCH($I$7,GRID!$A$13:$A$19,0),MATCH(1,($U$2=GRID!$B$1:$AQ$1)*(КАЛЕНДАРЬ!$BO30=GRID!$B$3:$AQ$3), 0))*(1-GRID!$B$27))</f>
        <v>31800</v>
      </c>
      <c r="K581" s="35" cm="1">
        <f t="array" ref="K581">IF($I$2="Открытый тариф",
INDEX(GRID!$B$4:$AQ$10,MATCH($K$7,GRID!$A$4:$A$10,0),MATCH(1,($U$2=GRID!$B$1:$AQ$1)*(КАЛЕНДАРЬ!BO30=GRID!$B$3:$AQ$3), 0)),
INDEX(GRID!$B$4:$AQ$10,MATCH($K$7,GRID!$A$4:$A$10,0),MATCH(1,($U$2=GRID!$B$1:$AQ$1)*(КАЛЕНДАРЬ!BO30=GRID!$B$3:$AQ$3), 0))*(1-GRID!$B$27))</f>
        <v>30100</v>
      </c>
      <c r="L581" s="35" cm="1">
        <f t="array" ref="L581">IF($I$2="Открытый тариф",
INDEX(GRID!$B$13:$AQ$19,MATCH($K$7,GRID!$A$13:$A$19,0),MATCH(1,($U$2=GRID!$B$1:$AQ$1)*(КАЛЕНДАРЬ!$BO30=GRID!$B$3:$AQ$3), 0)),
INDEX(GRID!$B$13:$AQ$19,MATCH($K$7,GRID!$A$13:$A$19,0),MATCH(1,($U$2=GRID!$B$1:$AQ$1)*(КАЛЕНДАРЬ!$BO30=GRID!$B$3:$AQ$3), 0))*(1-GRID!$B$27))</f>
        <v>33100</v>
      </c>
      <c r="M581" s="35" cm="1">
        <f t="array" ref="M581">IF($I$2="Открытый тариф",
INDEX(GRID!$B$4:$AQ$10,MATCH($M$7,GRID!$A$4:$A$10,0),MATCH(1,($U$2=GRID!$B$1:$AQ$1)*(КАЛЕНДАРЬ!BO30=GRID!$B$3:$AQ$3), 0)),
INDEX(GRID!$B$4:$AQ$10,MATCH($M$7,GRID!$A$4:$A$10,0),MATCH(1,($U$2=GRID!$B$1:$AQ$1)*(КАЛЕНДАРЬ!BO30=GRID!$B$3:$AQ$3), 0))*(1-GRID!$B$27))</f>
        <v>37800</v>
      </c>
      <c r="N581" s="35" cm="1">
        <f t="array" ref="N581">IF($I$2="Открытый тариф",
INDEX(GRID!$B$13:$AQ$19,MATCH($M$7,GRID!$A$13:$A$19,0),MATCH(1,($U$2=GRID!$B$1:$AQ$1)*(КАЛЕНДАРЬ!$BO30=GRID!$B$3:$AQ$3), 0)),
INDEX(GRID!$B$13:$AQ$19,MATCH($M$7,GRID!$A$13:$A$19,0),MATCH(1,($U$2=GRID!$B$1:$AQ$1)*(КАЛЕНДАРЬ!$BO30=GRID!$B$3:$AQ$3), 0))*(1-GRID!$B$27))</f>
        <v>40800</v>
      </c>
      <c r="O581" s="35" cm="1">
        <f t="array" ref="O581">IF($I$2="Открытый тариф",
INDEX(GRID!$B$4:$AQ$10,MATCH($O$7,GRID!$A$4:$A$10,0),MATCH(1,($U$2=GRID!$B$1:$AQ$1)*(КАЛЕНДАРЬ!BO30=GRID!$B$3:$AQ$3), 0)),
INDEX(GRID!$B$4:$AQ$10,MATCH($O$7,GRID!$A$4:$A$10,0),MATCH(1,($U$2=GRID!$B$1:$AQ$1)*(КАЛЕНДАРЬ!BO30=GRID!$B$3:$AQ$3), 0))*(1-GRID!$B$27))</f>
        <v>76800</v>
      </c>
      <c r="P581" s="35" cm="1">
        <f t="array" ref="P581">IF($I$2="Открытый тариф",
INDEX(GRID!$B$13:$AQ$19,MATCH($O$7,GRID!$A$13:$A$19,0),MATCH(1,($U$2=GRID!$B$1:$AQ$1)*(КАЛЕНДАРЬ!$BO30=GRID!$B$3:$AQ$3), 0)),
INDEX(GRID!$B$13:$AQ$19,MATCH($O$7,GRID!$A$13:$A$19,0),MATCH(1,($U$2=GRID!$B$1:$AQ$1)*(КАЛЕНДАРЬ!$BO30=GRID!$B$3:$AQ$3), 0))*(1-GRID!$B$27))</f>
        <v>76800</v>
      </c>
    </row>
    <row r="582" spans="1:16" x14ac:dyDescent="0.2">
      <c r="A582" s="58" t="s">
        <v>17</v>
      </c>
      <c r="B582" s="59">
        <v>28</v>
      </c>
      <c r="C582" s="35" cm="1">
        <f t="array" ref="C582">IF($I$2="Открытый тариф",
INDEX(GRID!$B$4:$AQ$10,MATCH($C$7,GRID!$A$4:$A$10,0),MATCH(1,($U$2=GRID!$B$1:$AQ$1)*(КАЛЕНДАРЬ!BO31=GRID!$B$3:$AQ$3), 0)),
INDEX(GRID!$B$4:$AQ$10,MATCH($C$7,GRID!$A$4:$A$10,0),MATCH(1,($U$2=GRID!$B$1:$AQ$1)*(КАЛЕНДАРЬ!BO31=GRID!$B$3:$AQ$3), 0))*(1-GRID!$B$27))</f>
        <v>16800</v>
      </c>
      <c r="D582" s="35" cm="1">
        <f t="array" ref="D582">IF($I$2="Открытый тариф",
INDEX(GRID!$B$13:$AQ$19,MATCH($C$7,GRID!$A$13:$A$19,0),MATCH(1,($U$2=GRID!$B$1:$AQ$1)*(КАЛЕНДАРЬ!$BO31=GRID!$B$3:$AQ$3), 0)),
INDEX(GRID!$B$13:$AQ$19,MATCH($C$7,GRID!$A$13:$A$19,0),MATCH(1,($U$2=GRID!$B$1:$AQ$1)*(КАЛЕНДАРЬ!$BO31=GRID!$B$3:$AQ$3), 0))*(1-GRID!$B$27))</f>
        <v>19800</v>
      </c>
      <c r="E582" s="35" cm="1">
        <f t="array" ref="E582">IF($I$2="Открытый тариф",
INDEX(GRID!$B$4:$AQ$10,MATCH($E$7,GRID!$A$4:$A$10,0),MATCH(1,($U$2=GRID!$B$1:$AQ$1)*(КАЛЕНДАРЬ!BO31=GRID!$B$3:$AQ$3), 0)),
INDEX(GRID!$B$4:$AQ$10,MATCH($E$7,GRID!$A$4:$A$10,0),MATCH(1,($U$2=GRID!$B$1:$AQ$1)*(КАЛЕНДАРЬ!BO31=GRID!$B$3:$AQ$3), 0))*(1-GRID!$B$27))</f>
        <v>20300</v>
      </c>
      <c r="F582" s="35" cm="1">
        <f t="array" ref="F582">IF($I$2="Открытый тариф",
INDEX(GRID!$B$13:$AQ$19,MATCH($E$7,GRID!$A$13:$A$19,0),MATCH(1,($U$2=GRID!$B$1:$AQ$1)*(КАЛЕНДАРЬ!$BO31=GRID!$B$3:$AQ$3), 0)),
INDEX(GRID!$B$13:$AQ$19,MATCH($E$7,GRID!$A$13:$A$19,0),MATCH(1,($U$2=GRID!$B$1:$AQ$1)*(КАЛЕНДАРЬ!$BO31=GRID!$B$3:$AQ$3), 0))*(1-GRID!$B$27))</f>
        <v>23300</v>
      </c>
      <c r="G582" s="35" cm="1">
        <f t="array" ref="G582">IF($I$2="Открытый тариф",
INDEX(GRID!$B$4:$AQ$10,MATCH($G$7,GRID!$A$4:$A$10,0),MATCH(1,($U$2=GRID!$B$1:$AQ$1)*(КАЛЕНДАРЬ!BO31=GRID!$B$3:$AQ$3), 0)),
INDEX(GRID!$B$4:$AQ$10,MATCH($G$7,GRID!$A$4:$A$10,0),MATCH(1,($U$2=GRID!$B$1:$AQ$1)*(КАЛЕНДАРЬ!BO31=GRID!$B$3:$AQ$3), 0))*(1-GRID!$B$27))</f>
        <v>21300</v>
      </c>
      <c r="H582" s="35" cm="1">
        <f t="array" ref="H582">IF($I$2="Открытый тариф",
INDEX(GRID!$B$13:$AQ$19,MATCH($G$7,GRID!$A$13:$A$19,0),MATCH(1,($U$2=GRID!$B$1:$AQ$1)*(КАЛЕНДАРЬ!$BO31=GRID!$B$3:$AQ$3), 0)),
INDEX(GRID!$B$13:$AQ$19,MATCH($G$7,GRID!$A$13:$A$19,0),MATCH(1,($U$2=GRID!$B$1:$AQ$1)*(КАЛЕНДАРЬ!$BO31=GRID!$B$3:$AQ$3), 0))*(1-GRID!$B$27))</f>
        <v>24300</v>
      </c>
      <c r="I582" s="35" cm="1">
        <f t="array" ref="I582">IF($I$2="Открытый тариф",
INDEX(GRID!$B$4:$AQ$10,MATCH($I$7,GRID!$A$4:$A$10,0),MATCH(1,($U$2=GRID!$B$1:$AQ$1)*(КАЛЕНДАРЬ!BO31=GRID!$B$3:$AQ$3), 0)),
INDEX(GRID!$B$4:$AQ$10,MATCH($I$7,GRID!$A$4:$A$10,0),MATCH(1,($U$2=GRID!$B$1:$AQ$1)*(КАЛЕНДАРЬ!BO31=GRID!$B$3:$AQ$3), 0))*(1-GRID!$B$27))</f>
        <v>28800</v>
      </c>
      <c r="J582" s="35" cm="1">
        <f t="array" ref="J582">IF($I$2="Открытый тариф",
INDEX(GRID!$B$13:$AQ$19,MATCH($I$7,GRID!$A$13:$A$19,0),MATCH(1,($U$2=GRID!$B$1:$AQ$1)*(КАЛЕНДАРЬ!$BO31=GRID!$B$3:$AQ$3), 0)),
INDEX(GRID!$B$13:$AQ$19,MATCH($I$7,GRID!$A$13:$A$19,0),MATCH(1,($U$2=GRID!$B$1:$AQ$1)*(КАЛЕНДАРЬ!$BO31=GRID!$B$3:$AQ$3), 0))*(1-GRID!$B$27))</f>
        <v>31800</v>
      </c>
      <c r="K582" s="35" cm="1">
        <f t="array" ref="K582">IF($I$2="Открытый тариф",
INDEX(GRID!$B$4:$AQ$10,MATCH($K$7,GRID!$A$4:$A$10,0),MATCH(1,($U$2=GRID!$B$1:$AQ$1)*(КАЛЕНДАРЬ!BO31=GRID!$B$3:$AQ$3), 0)),
INDEX(GRID!$B$4:$AQ$10,MATCH($K$7,GRID!$A$4:$A$10,0),MATCH(1,($U$2=GRID!$B$1:$AQ$1)*(КАЛЕНДАРЬ!BO31=GRID!$B$3:$AQ$3), 0))*(1-GRID!$B$27))</f>
        <v>30100</v>
      </c>
      <c r="L582" s="35" cm="1">
        <f t="array" ref="L582">IF($I$2="Открытый тариф",
INDEX(GRID!$B$13:$AQ$19,MATCH($K$7,GRID!$A$13:$A$19,0),MATCH(1,($U$2=GRID!$B$1:$AQ$1)*(КАЛЕНДАРЬ!$BO31=GRID!$B$3:$AQ$3), 0)),
INDEX(GRID!$B$13:$AQ$19,MATCH($K$7,GRID!$A$13:$A$19,0),MATCH(1,($U$2=GRID!$B$1:$AQ$1)*(КАЛЕНДАРЬ!$BO31=GRID!$B$3:$AQ$3), 0))*(1-GRID!$B$27))</f>
        <v>33100</v>
      </c>
      <c r="M582" s="35" cm="1">
        <f t="array" ref="M582">IF($I$2="Открытый тариф",
INDEX(GRID!$B$4:$AQ$10,MATCH($M$7,GRID!$A$4:$A$10,0),MATCH(1,($U$2=GRID!$B$1:$AQ$1)*(КАЛЕНДАРЬ!BO31=GRID!$B$3:$AQ$3), 0)),
INDEX(GRID!$B$4:$AQ$10,MATCH($M$7,GRID!$A$4:$A$10,0),MATCH(1,($U$2=GRID!$B$1:$AQ$1)*(КАЛЕНДАРЬ!BO31=GRID!$B$3:$AQ$3), 0))*(1-GRID!$B$27))</f>
        <v>37800</v>
      </c>
      <c r="N582" s="35" cm="1">
        <f t="array" ref="N582">IF($I$2="Открытый тариф",
INDEX(GRID!$B$13:$AQ$19,MATCH($M$7,GRID!$A$13:$A$19,0),MATCH(1,($U$2=GRID!$B$1:$AQ$1)*(КАЛЕНДАРЬ!$BO31=GRID!$B$3:$AQ$3), 0)),
INDEX(GRID!$B$13:$AQ$19,MATCH($M$7,GRID!$A$13:$A$19,0),MATCH(1,($U$2=GRID!$B$1:$AQ$1)*(КАЛЕНДАРЬ!$BO31=GRID!$B$3:$AQ$3), 0))*(1-GRID!$B$27))</f>
        <v>40800</v>
      </c>
      <c r="O582" s="35" cm="1">
        <f t="array" ref="O582">IF($I$2="Открытый тариф",
INDEX(GRID!$B$4:$AQ$10,MATCH($O$7,GRID!$A$4:$A$10,0),MATCH(1,($U$2=GRID!$B$1:$AQ$1)*(КАЛЕНДАРЬ!BO31=GRID!$B$3:$AQ$3), 0)),
INDEX(GRID!$B$4:$AQ$10,MATCH($O$7,GRID!$A$4:$A$10,0),MATCH(1,($U$2=GRID!$B$1:$AQ$1)*(КАЛЕНДАРЬ!BO31=GRID!$B$3:$AQ$3), 0))*(1-GRID!$B$27))</f>
        <v>76800</v>
      </c>
      <c r="P582" s="35" cm="1">
        <f t="array" ref="P582">IF($I$2="Открытый тариф",
INDEX(GRID!$B$13:$AQ$19,MATCH($O$7,GRID!$A$13:$A$19,0),MATCH(1,($U$2=GRID!$B$1:$AQ$1)*(КАЛЕНДАРЬ!$BO31=GRID!$B$3:$AQ$3), 0)),
INDEX(GRID!$B$13:$AQ$19,MATCH($O$7,GRID!$A$13:$A$19,0),MATCH(1,($U$2=GRID!$B$1:$AQ$1)*(КАЛЕНДАРЬ!$BO31=GRID!$B$3:$AQ$3), 0))*(1-GRID!$B$27))</f>
        <v>76800</v>
      </c>
    </row>
    <row r="583" spans="1:16" x14ac:dyDescent="0.2">
      <c r="A583" s="58" t="s">
        <v>18</v>
      </c>
      <c r="B583" s="59">
        <v>29</v>
      </c>
      <c r="C583" s="35" cm="1">
        <f t="array" ref="C583">IF($I$2="Открытый тариф",
INDEX(GRID!$B$4:$AQ$10,MATCH($C$7,GRID!$A$4:$A$10,0),MATCH(1,($U$2=GRID!$B$1:$AQ$1)*(КАЛЕНДАРЬ!BO32=GRID!$B$3:$AQ$3), 0)),
INDEX(GRID!$B$4:$AQ$10,MATCH($C$7,GRID!$A$4:$A$10,0),MATCH(1,($U$2=GRID!$B$1:$AQ$1)*(КАЛЕНДАРЬ!BO32=GRID!$B$3:$AQ$3), 0))*(1-GRID!$B$27))</f>
        <v>16800</v>
      </c>
      <c r="D583" s="35" cm="1">
        <f t="array" ref="D583">IF($I$2="Открытый тариф",
INDEX(GRID!$B$13:$AQ$19,MATCH($C$7,GRID!$A$13:$A$19,0),MATCH(1,($U$2=GRID!$B$1:$AQ$1)*(КАЛЕНДАРЬ!$BO32=GRID!$B$3:$AQ$3), 0)),
INDEX(GRID!$B$13:$AQ$19,MATCH($C$7,GRID!$A$13:$A$19,0),MATCH(1,($U$2=GRID!$B$1:$AQ$1)*(КАЛЕНДАРЬ!$BO32=GRID!$B$3:$AQ$3), 0))*(1-GRID!$B$27))</f>
        <v>19800</v>
      </c>
      <c r="E583" s="35" cm="1">
        <f t="array" ref="E583">IF($I$2="Открытый тариф",
INDEX(GRID!$B$4:$AQ$10,MATCH($E$7,GRID!$A$4:$A$10,0),MATCH(1,($U$2=GRID!$B$1:$AQ$1)*(КАЛЕНДАРЬ!BO32=GRID!$B$3:$AQ$3), 0)),
INDEX(GRID!$B$4:$AQ$10,MATCH($E$7,GRID!$A$4:$A$10,0),MATCH(1,($U$2=GRID!$B$1:$AQ$1)*(КАЛЕНДАРЬ!BO32=GRID!$B$3:$AQ$3), 0))*(1-GRID!$B$27))</f>
        <v>20300</v>
      </c>
      <c r="F583" s="35" cm="1">
        <f t="array" ref="F583">IF($I$2="Открытый тариф",
INDEX(GRID!$B$13:$AQ$19,MATCH($E$7,GRID!$A$13:$A$19,0),MATCH(1,($U$2=GRID!$B$1:$AQ$1)*(КАЛЕНДАРЬ!$BO32=GRID!$B$3:$AQ$3), 0)),
INDEX(GRID!$B$13:$AQ$19,MATCH($E$7,GRID!$A$13:$A$19,0),MATCH(1,($U$2=GRID!$B$1:$AQ$1)*(КАЛЕНДАРЬ!$BO32=GRID!$B$3:$AQ$3), 0))*(1-GRID!$B$27))</f>
        <v>23300</v>
      </c>
      <c r="G583" s="35" cm="1">
        <f t="array" ref="G583">IF($I$2="Открытый тариф",
INDEX(GRID!$B$4:$AQ$10,MATCH($G$7,GRID!$A$4:$A$10,0),MATCH(1,($U$2=GRID!$B$1:$AQ$1)*(КАЛЕНДАРЬ!BO32=GRID!$B$3:$AQ$3), 0)),
INDEX(GRID!$B$4:$AQ$10,MATCH($G$7,GRID!$A$4:$A$10,0),MATCH(1,($U$2=GRID!$B$1:$AQ$1)*(КАЛЕНДАРЬ!BO32=GRID!$B$3:$AQ$3), 0))*(1-GRID!$B$27))</f>
        <v>21300</v>
      </c>
      <c r="H583" s="35" cm="1">
        <f t="array" ref="H583">IF($I$2="Открытый тариф",
INDEX(GRID!$B$13:$AQ$19,MATCH($G$7,GRID!$A$13:$A$19,0),MATCH(1,($U$2=GRID!$B$1:$AQ$1)*(КАЛЕНДАРЬ!$BO32=GRID!$B$3:$AQ$3), 0)),
INDEX(GRID!$B$13:$AQ$19,MATCH($G$7,GRID!$A$13:$A$19,0),MATCH(1,($U$2=GRID!$B$1:$AQ$1)*(КАЛЕНДАРЬ!$BO32=GRID!$B$3:$AQ$3), 0))*(1-GRID!$B$27))</f>
        <v>24300</v>
      </c>
      <c r="I583" s="35" cm="1">
        <f t="array" ref="I583">IF($I$2="Открытый тариф",
INDEX(GRID!$B$4:$AQ$10,MATCH($I$7,GRID!$A$4:$A$10,0),MATCH(1,($U$2=GRID!$B$1:$AQ$1)*(КАЛЕНДАРЬ!BO32=GRID!$B$3:$AQ$3), 0)),
INDEX(GRID!$B$4:$AQ$10,MATCH($I$7,GRID!$A$4:$A$10,0),MATCH(1,($U$2=GRID!$B$1:$AQ$1)*(КАЛЕНДАРЬ!BO32=GRID!$B$3:$AQ$3), 0))*(1-GRID!$B$27))</f>
        <v>28800</v>
      </c>
      <c r="J583" s="35" cm="1">
        <f t="array" ref="J583">IF($I$2="Открытый тариф",
INDEX(GRID!$B$13:$AQ$19,MATCH($I$7,GRID!$A$13:$A$19,0),MATCH(1,($U$2=GRID!$B$1:$AQ$1)*(КАЛЕНДАРЬ!$BO32=GRID!$B$3:$AQ$3), 0)),
INDEX(GRID!$B$13:$AQ$19,MATCH($I$7,GRID!$A$13:$A$19,0),MATCH(1,($U$2=GRID!$B$1:$AQ$1)*(КАЛЕНДАРЬ!$BO32=GRID!$B$3:$AQ$3), 0))*(1-GRID!$B$27))</f>
        <v>31800</v>
      </c>
      <c r="K583" s="35" cm="1">
        <f t="array" ref="K583">IF($I$2="Открытый тариф",
INDEX(GRID!$B$4:$AQ$10,MATCH($K$7,GRID!$A$4:$A$10,0),MATCH(1,($U$2=GRID!$B$1:$AQ$1)*(КАЛЕНДАРЬ!BO32=GRID!$B$3:$AQ$3), 0)),
INDEX(GRID!$B$4:$AQ$10,MATCH($K$7,GRID!$A$4:$A$10,0),MATCH(1,($U$2=GRID!$B$1:$AQ$1)*(КАЛЕНДАРЬ!BO32=GRID!$B$3:$AQ$3), 0))*(1-GRID!$B$27))</f>
        <v>30100</v>
      </c>
      <c r="L583" s="35" cm="1">
        <f t="array" ref="L583">IF($I$2="Открытый тариф",
INDEX(GRID!$B$13:$AQ$19,MATCH($K$7,GRID!$A$13:$A$19,0),MATCH(1,($U$2=GRID!$B$1:$AQ$1)*(КАЛЕНДАРЬ!$BO32=GRID!$B$3:$AQ$3), 0)),
INDEX(GRID!$B$13:$AQ$19,MATCH($K$7,GRID!$A$13:$A$19,0),MATCH(1,($U$2=GRID!$B$1:$AQ$1)*(КАЛЕНДАРЬ!$BO32=GRID!$B$3:$AQ$3), 0))*(1-GRID!$B$27))</f>
        <v>33100</v>
      </c>
      <c r="M583" s="35" cm="1">
        <f t="array" ref="M583">IF($I$2="Открытый тариф",
INDEX(GRID!$B$4:$AQ$10,MATCH($M$7,GRID!$A$4:$A$10,0),MATCH(1,($U$2=GRID!$B$1:$AQ$1)*(КАЛЕНДАРЬ!BO32=GRID!$B$3:$AQ$3), 0)),
INDEX(GRID!$B$4:$AQ$10,MATCH($M$7,GRID!$A$4:$A$10,0),MATCH(1,($U$2=GRID!$B$1:$AQ$1)*(КАЛЕНДАРЬ!BO32=GRID!$B$3:$AQ$3), 0))*(1-GRID!$B$27))</f>
        <v>37800</v>
      </c>
      <c r="N583" s="35" cm="1">
        <f t="array" ref="N583">IF($I$2="Открытый тариф",
INDEX(GRID!$B$13:$AQ$19,MATCH($M$7,GRID!$A$13:$A$19,0),MATCH(1,($U$2=GRID!$B$1:$AQ$1)*(КАЛЕНДАРЬ!$BO32=GRID!$B$3:$AQ$3), 0)),
INDEX(GRID!$B$13:$AQ$19,MATCH($M$7,GRID!$A$13:$A$19,0),MATCH(1,($U$2=GRID!$B$1:$AQ$1)*(КАЛЕНДАРЬ!$BO32=GRID!$B$3:$AQ$3), 0))*(1-GRID!$B$27))</f>
        <v>40800</v>
      </c>
      <c r="O583" s="35" cm="1">
        <f t="array" ref="O583">IF($I$2="Открытый тариф",
INDEX(GRID!$B$4:$AQ$10,MATCH($O$7,GRID!$A$4:$A$10,0),MATCH(1,($U$2=GRID!$B$1:$AQ$1)*(КАЛЕНДАРЬ!BO32=GRID!$B$3:$AQ$3), 0)),
INDEX(GRID!$B$4:$AQ$10,MATCH($O$7,GRID!$A$4:$A$10,0),MATCH(1,($U$2=GRID!$B$1:$AQ$1)*(КАЛЕНДАРЬ!BO32=GRID!$B$3:$AQ$3), 0))*(1-GRID!$B$27))</f>
        <v>76800</v>
      </c>
      <c r="P583" s="35" cm="1">
        <f t="array" ref="P583">IF($I$2="Открытый тариф",
INDEX(GRID!$B$13:$AQ$19,MATCH($O$7,GRID!$A$13:$A$19,0),MATCH(1,($U$2=GRID!$B$1:$AQ$1)*(КАЛЕНДАРЬ!$BO32=GRID!$B$3:$AQ$3), 0)),
INDEX(GRID!$B$13:$AQ$19,MATCH($O$7,GRID!$A$13:$A$19,0),MATCH(1,($U$2=GRID!$B$1:$AQ$1)*(КАЛЕНДАРЬ!$BO32=GRID!$B$3:$AQ$3), 0))*(1-GRID!$B$27))</f>
        <v>76800</v>
      </c>
    </row>
    <row r="584" spans="1:16" x14ac:dyDescent="0.2">
      <c r="A584" s="58" t="s">
        <v>19</v>
      </c>
      <c r="B584" s="59">
        <v>30</v>
      </c>
      <c r="C584" s="35" cm="1">
        <f t="array" ref="C584">IF($I$2="Открытый тариф",
INDEX(GRID!$B$4:$AQ$10,MATCH($C$7,GRID!$A$4:$A$10,0),MATCH(1,($U$2=GRID!$B$1:$AQ$1)*(КАЛЕНДАРЬ!BO33=GRID!$B$3:$AQ$3), 0)),
INDEX(GRID!$B$4:$AQ$10,MATCH($C$7,GRID!$A$4:$A$10,0),MATCH(1,($U$2=GRID!$B$1:$AQ$1)*(КАЛЕНДАРЬ!BO33=GRID!$B$3:$AQ$3), 0))*(1-GRID!$B$27))</f>
        <v>16800</v>
      </c>
      <c r="D584" s="35" cm="1">
        <f t="array" ref="D584">IF($I$2="Открытый тариф",
INDEX(GRID!$B$13:$AQ$19,MATCH($C$7,GRID!$A$13:$A$19,0),MATCH(1,($U$2=GRID!$B$1:$AQ$1)*(КАЛЕНДАРЬ!$BO33=GRID!$B$3:$AQ$3), 0)),
INDEX(GRID!$B$13:$AQ$19,MATCH($C$7,GRID!$A$13:$A$19,0),MATCH(1,($U$2=GRID!$B$1:$AQ$1)*(КАЛЕНДАРЬ!$BO33=GRID!$B$3:$AQ$3), 0))*(1-GRID!$B$27))</f>
        <v>19800</v>
      </c>
      <c r="E584" s="35" cm="1">
        <f t="array" ref="E584">IF($I$2="Открытый тариф",
INDEX(GRID!$B$4:$AQ$10,MATCH($E$7,GRID!$A$4:$A$10,0),MATCH(1,($U$2=GRID!$B$1:$AQ$1)*(КАЛЕНДАРЬ!BO33=GRID!$B$3:$AQ$3), 0)),
INDEX(GRID!$B$4:$AQ$10,MATCH($E$7,GRID!$A$4:$A$10,0),MATCH(1,($U$2=GRID!$B$1:$AQ$1)*(КАЛЕНДАРЬ!BO33=GRID!$B$3:$AQ$3), 0))*(1-GRID!$B$27))</f>
        <v>20300</v>
      </c>
      <c r="F584" s="35" cm="1">
        <f t="array" ref="F584">IF($I$2="Открытый тариф",
INDEX(GRID!$B$13:$AQ$19,MATCH($E$7,GRID!$A$13:$A$19,0),MATCH(1,($U$2=GRID!$B$1:$AQ$1)*(КАЛЕНДАРЬ!$BO33=GRID!$B$3:$AQ$3), 0)),
INDEX(GRID!$B$13:$AQ$19,MATCH($E$7,GRID!$A$13:$A$19,0),MATCH(1,($U$2=GRID!$B$1:$AQ$1)*(КАЛЕНДАРЬ!$BO33=GRID!$B$3:$AQ$3), 0))*(1-GRID!$B$27))</f>
        <v>23300</v>
      </c>
      <c r="G584" s="35" cm="1">
        <f t="array" ref="G584">IF($I$2="Открытый тариф",
INDEX(GRID!$B$4:$AQ$10,MATCH($G$7,GRID!$A$4:$A$10,0),MATCH(1,($U$2=GRID!$B$1:$AQ$1)*(КАЛЕНДАРЬ!BO33=GRID!$B$3:$AQ$3), 0)),
INDEX(GRID!$B$4:$AQ$10,MATCH($G$7,GRID!$A$4:$A$10,0),MATCH(1,($U$2=GRID!$B$1:$AQ$1)*(КАЛЕНДАРЬ!BO33=GRID!$B$3:$AQ$3), 0))*(1-GRID!$B$27))</f>
        <v>21300</v>
      </c>
      <c r="H584" s="35" cm="1">
        <f t="array" ref="H584">IF($I$2="Открытый тариф",
INDEX(GRID!$B$13:$AQ$19,MATCH($G$7,GRID!$A$13:$A$19,0),MATCH(1,($U$2=GRID!$B$1:$AQ$1)*(КАЛЕНДАРЬ!$BO33=GRID!$B$3:$AQ$3), 0)),
INDEX(GRID!$B$13:$AQ$19,MATCH($G$7,GRID!$A$13:$A$19,0),MATCH(1,($U$2=GRID!$B$1:$AQ$1)*(КАЛЕНДАРЬ!$BO33=GRID!$B$3:$AQ$3), 0))*(1-GRID!$B$27))</f>
        <v>24300</v>
      </c>
      <c r="I584" s="35" cm="1">
        <f t="array" ref="I584">IF($I$2="Открытый тариф",
INDEX(GRID!$B$4:$AQ$10,MATCH($I$7,GRID!$A$4:$A$10,0),MATCH(1,($U$2=GRID!$B$1:$AQ$1)*(КАЛЕНДАРЬ!BO33=GRID!$B$3:$AQ$3), 0)),
INDEX(GRID!$B$4:$AQ$10,MATCH($I$7,GRID!$A$4:$A$10,0),MATCH(1,($U$2=GRID!$B$1:$AQ$1)*(КАЛЕНДАРЬ!BO33=GRID!$B$3:$AQ$3), 0))*(1-GRID!$B$27))</f>
        <v>28800</v>
      </c>
      <c r="J584" s="35" cm="1">
        <f t="array" ref="J584">IF($I$2="Открытый тариф",
INDEX(GRID!$B$13:$AQ$19,MATCH($I$7,GRID!$A$13:$A$19,0),MATCH(1,($U$2=GRID!$B$1:$AQ$1)*(КАЛЕНДАРЬ!$BO33=GRID!$B$3:$AQ$3), 0)),
INDEX(GRID!$B$13:$AQ$19,MATCH($I$7,GRID!$A$13:$A$19,0),MATCH(1,($U$2=GRID!$B$1:$AQ$1)*(КАЛЕНДАРЬ!$BO33=GRID!$B$3:$AQ$3), 0))*(1-GRID!$B$27))</f>
        <v>31800</v>
      </c>
      <c r="K584" s="35" cm="1">
        <f t="array" ref="K584">IF($I$2="Открытый тариф",
INDEX(GRID!$B$4:$AQ$10,MATCH($K$7,GRID!$A$4:$A$10,0),MATCH(1,($U$2=GRID!$B$1:$AQ$1)*(КАЛЕНДАРЬ!BO33=GRID!$B$3:$AQ$3), 0)),
INDEX(GRID!$B$4:$AQ$10,MATCH($K$7,GRID!$A$4:$A$10,0),MATCH(1,($U$2=GRID!$B$1:$AQ$1)*(КАЛЕНДАРЬ!BO33=GRID!$B$3:$AQ$3), 0))*(1-GRID!$B$27))</f>
        <v>30100</v>
      </c>
      <c r="L584" s="35" cm="1">
        <f t="array" ref="L584">IF($I$2="Открытый тариф",
INDEX(GRID!$B$13:$AQ$19,MATCH($K$7,GRID!$A$13:$A$19,0),MATCH(1,($U$2=GRID!$B$1:$AQ$1)*(КАЛЕНДАРЬ!$BO33=GRID!$B$3:$AQ$3), 0)),
INDEX(GRID!$B$13:$AQ$19,MATCH($K$7,GRID!$A$13:$A$19,0),MATCH(1,($U$2=GRID!$B$1:$AQ$1)*(КАЛЕНДАРЬ!$BO33=GRID!$B$3:$AQ$3), 0))*(1-GRID!$B$27))</f>
        <v>33100</v>
      </c>
      <c r="M584" s="35" cm="1">
        <f t="array" ref="M584">IF($I$2="Открытый тариф",
INDEX(GRID!$B$4:$AQ$10,MATCH($M$7,GRID!$A$4:$A$10,0),MATCH(1,($U$2=GRID!$B$1:$AQ$1)*(КАЛЕНДАРЬ!BO33=GRID!$B$3:$AQ$3), 0)),
INDEX(GRID!$B$4:$AQ$10,MATCH($M$7,GRID!$A$4:$A$10,0),MATCH(1,($U$2=GRID!$B$1:$AQ$1)*(КАЛЕНДАРЬ!BO33=GRID!$B$3:$AQ$3), 0))*(1-GRID!$B$27))</f>
        <v>37800</v>
      </c>
      <c r="N584" s="35" cm="1">
        <f t="array" ref="N584">IF($I$2="Открытый тариф",
INDEX(GRID!$B$13:$AQ$19,MATCH($M$7,GRID!$A$13:$A$19,0),MATCH(1,($U$2=GRID!$B$1:$AQ$1)*(КАЛЕНДАРЬ!$BO33=GRID!$B$3:$AQ$3), 0)),
INDEX(GRID!$B$13:$AQ$19,MATCH($M$7,GRID!$A$13:$A$19,0),MATCH(1,($U$2=GRID!$B$1:$AQ$1)*(КАЛЕНДАРЬ!$BO33=GRID!$B$3:$AQ$3), 0))*(1-GRID!$B$27))</f>
        <v>40800</v>
      </c>
      <c r="O584" s="35" cm="1">
        <f t="array" ref="O584">IF($I$2="Открытый тариф",
INDEX(GRID!$B$4:$AQ$10,MATCH($O$7,GRID!$A$4:$A$10,0),MATCH(1,($U$2=GRID!$B$1:$AQ$1)*(КАЛЕНДАРЬ!BO33=GRID!$B$3:$AQ$3), 0)),
INDEX(GRID!$B$4:$AQ$10,MATCH($O$7,GRID!$A$4:$A$10,0),MATCH(1,($U$2=GRID!$B$1:$AQ$1)*(КАЛЕНДАРЬ!BO33=GRID!$B$3:$AQ$3), 0))*(1-GRID!$B$27))</f>
        <v>76800</v>
      </c>
      <c r="P584" s="35" cm="1">
        <f t="array" ref="P584">IF($I$2="Открытый тариф",
INDEX(GRID!$B$13:$AQ$19,MATCH($O$7,GRID!$A$13:$A$19,0),MATCH(1,($U$2=GRID!$B$1:$AQ$1)*(КАЛЕНДАРЬ!$BO33=GRID!$B$3:$AQ$3), 0)),
INDEX(GRID!$B$13:$AQ$19,MATCH($O$7,GRID!$A$13:$A$19,0),MATCH(1,($U$2=GRID!$B$1:$AQ$1)*(КАЛЕНДАРЬ!$BO33=GRID!$B$3:$AQ$3), 0))*(1-GRID!$B$27))</f>
        <v>76800</v>
      </c>
    </row>
    <row r="585" spans="1:16" x14ac:dyDescent="0.2">
      <c r="A585" s="58" t="s">
        <v>20</v>
      </c>
      <c r="B585" s="59">
        <v>31</v>
      </c>
      <c r="C585" s="35" cm="1">
        <f t="array" ref="C585">IF($I$2="Открытый тариф",
INDEX(GRID!$B$4:$AQ$10,MATCH($C$7,GRID!$A$4:$A$10,0),MATCH(1,($U$2=GRID!$B$1:$AQ$1)*(КАЛЕНДАРЬ!BO34=GRID!$B$3:$AQ$3), 0)),
INDEX(GRID!$B$4:$AQ$10,MATCH($C$7,GRID!$A$4:$A$10,0),MATCH(1,($U$2=GRID!$B$1:$AQ$1)*(КАЛЕНДАРЬ!BO34=GRID!$B$3:$AQ$3), 0))*(1-GRID!$B$27))</f>
        <v>16800</v>
      </c>
      <c r="D585" s="35" cm="1">
        <f t="array" ref="D585">IF($I$2="Открытый тариф",
INDEX(GRID!$B$13:$AQ$19,MATCH($C$7,GRID!$A$13:$A$19,0),MATCH(1,($U$2=GRID!$B$1:$AQ$1)*(КАЛЕНДАРЬ!$BO34=GRID!$B$3:$AQ$3), 0)),
INDEX(GRID!$B$13:$AQ$19,MATCH($C$7,GRID!$A$13:$A$19,0),MATCH(1,($U$2=GRID!$B$1:$AQ$1)*(КАЛЕНДАРЬ!$BO34=GRID!$B$3:$AQ$3), 0))*(1-GRID!$B$27))</f>
        <v>19800</v>
      </c>
      <c r="E585" s="35" cm="1">
        <f t="array" ref="E585">IF($I$2="Открытый тариф",
INDEX(GRID!$B$4:$AQ$10,MATCH($E$7,GRID!$A$4:$A$10,0),MATCH(1,($U$2=GRID!$B$1:$AQ$1)*(КАЛЕНДАРЬ!BO34=GRID!$B$3:$AQ$3), 0)),
INDEX(GRID!$B$4:$AQ$10,MATCH($E$7,GRID!$A$4:$A$10,0),MATCH(1,($U$2=GRID!$B$1:$AQ$1)*(КАЛЕНДАРЬ!BO34=GRID!$B$3:$AQ$3), 0))*(1-GRID!$B$27))</f>
        <v>20300</v>
      </c>
      <c r="F585" s="35" cm="1">
        <f t="array" ref="F585">IF($I$2="Открытый тариф",
INDEX(GRID!$B$13:$AQ$19,MATCH($E$7,GRID!$A$13:$A$19,0),MATCH(1,($U$2=GRID!$B$1:$AQ$1)*(КАЛЕНДАРЬ!$BO34=GRID!$B$3:$AQ$3), 0)),
INDEX(GRID!$B$13:$AQ$19,MATCH($E$7,GRID!$A$13:$A$19,0),MATCH(1,($U$2=GRID!$B$1:$AQ$1)*(КАЛЕНДАРЬ!$BO34=GRID!$B$3:$AQ$3), 0))*(1-GRID!$B$27))</f>
        <v>23300</v>
      </c>
      <c r="G585" s="35" cm="1">
        <f t="array" ref="G585">IF($I$2="Открытый тариф",
INDEX(GRID!$B$4:$AQ$10,MATCH($G$7,GRID!$A$4:$A$10,0),MATCH(1,($U$2=GRID!$B$1:$AQ$1)*(КАЛЕНДАРЬ!BO34=GRID!$B$3:$AQ$3), 0)),
INDEX(GRID!$B$4:$AQ$10,MATCH($G$7,GRID!$A$4:$A$10,0),MATCH(1,($U$2=GRID!$B$1:$AQ$1)*(КАЛЕНДАРЬ!BO34=GRID!$B$3:$AQ$3), 0))*(1-GRID!$B$27))</f>
        <v>21300</v>
      </c>
      <c r="H585" s="35" cm="1">
        <f t="array" ref="H585">IF($I$2="Открытый тариф",
INDEX(GRID!$B$13:$AQ$19,MATCH($G$7,GRID!$A$13:$A$19,0),MATCH(1,($U$2=GRID!$B$1:$AQ$1)*(КАЛЕНДАРЬ!$BO34=GRID!$B$3:$AQ$3), 0)),
INDEX(GRID!$B$13:$AQ$19,MATCH($G$7,GRID!$A$13:$A$19,0),MATCH(1,($U$2=GRID!$B$1:$AQ$1)*(КАЛЕНДАРЬ!$BO34=GRID!$B$3:$AQ$3), 0))*(1-GRID!$B$27))</f>
        <v>24300</v>
      </c>
      <c r="I585" s="35" cm="1">
        <f t="array" ref="I585">IF($I$2="Открытый тариф",
INDEX(GRID!$B$4:$AQ$10,MATCH($I$7,GRID!$A$4:$A$10,0),MATCH(1,($U$2=GRID!$B$1:$AQ$1)*(КАЛЕНДАРЬ!BO34=GRID!$B$3:$AQ$3), 0)),
INDEX(GRID!$B$4:$AQ$10,MATCH($I$7,GRID!$A$4:$A$10,0),MATCH(1,($U$2=GRID!$B$1:$AQ$1)*(КАЛЕНДАРЬ!BO34=GRID!$B$3:$AQ$3), 0))*(1-GRID!$B$27))</f>
        <v>28800</v>
      </c>
      <c r="J585" s="35" cm="1">
        <f t="array" ref="J585">IF($I$2="Открытый тариф",
INDEX(GRID!$B$13:$AQ$19,MATCH($I$7,GRID!$A$13:$A$19,0),MATCH(1,($U$2=GRID!$B$1:$AQ$1)*(КАЛЕНДАРЬ!$BO34=GRID!$B$3:$AQ$3), 0)),
INDEX(GRID!$B$13:$AQ$19,MATCH($I$7,GRID!$A$13:$A$19,0),MATCH(1,($U$2=GRID!$B$1:$AQ$1)*(КАЛЕНДАРЬ!$BO34=GRID!$B$3:$AQ$3), 0))*(1-GRID!$B$27))</f>
        <v>31800</v>
      </c>
      <c r="K585" s="35" cm="1">
        <f t="array" ref="K585">IF($I$2="Открытый тариф",
INDEX(GRID!$B$4:$AQ$10,MATCH($K$7,GRID!$A$4:$A$10,0),MATCH(1,($U$2=GRID!$B$1:$AQ$1)*(КАЛЕНДАРЬ!BO34=GRID!$B$3:$AQ$3), 0)),
INDEX(GRID!$B$4:$AQ$10,MATCH($K$7,GRID!$A$4:$A$10,0),MATCH(1,($U$2=GRID!$B$1:$AQ$1)*(КАЛЕНДАРЬ!BO34=GRID!$B$3:$AQ$3), 0))*(1-GRID!$B$27))</f>
        <v>30100</v>
      </c>
      <c r="L585" s="35" cm="1">
        <f t="array" ref="L585">IF($I$2="Открытый тариф",
INDEX(GRID!$B$13:$AQ$19,MATCH($K$7,GRID!$A$13:$A$19,0),MATCH(1,($U$2=GRID!$B$1:$AQ$1)*(КАЛЕНДАРЬ!$BO34=GRID!$B$3:$AQ$3), 0)),
INDEX(GRID!$B$13:$AQ$19,MATCH($K$7,GRID!$A$13:$A$19,0),MATCH(1,($U$2=GRID!$B$1:$AQ$1)*(КАЛЕНДАРЬ!$BO34=GRID!$B$3:$AQ$3), 0))*(1-GRID!$B$27))</f>
        <v>33100</v>
      </c>
      <c r="M585" s="35" cm="1">
        <f t="array" ref="M585">IF($I$2="Открытый тариф",
INDEX(GRID!$B$4:$AQ$10,MATCH($M$7,GRID!$A$4:$A$10,0),MATCH(1,($U$2=GRID!$B$1:$AQ$1)*(КАЛЕНДАРЬ!BO34=GRID!$B$3:$AQ$3), 0)),
INDEX(GRID!$B$4:$AQ$10,MATCH($M$7,GRID!$A$4:$A$10,0),MATCH(1,($U$2=GRID!$B$1:$AQ$1)*(КАЛЕНДАРЬ!BO34=GRID!$B$3:$AQ$3), 0))*(1-GRID!$B$27))</f>
        <v>37800</v>
      </c>
      <c r="N585" s="35" cm="1">
        <f t="array" ref="N585">IF($I$2="Открытый тариф",
INDEX(GRID!$B$13:$AQ$19,MATCH($M$7,GRID!$A$13:$A$19,0),MATCH(1,($U$2=GRID!$B$1:$AQ$1)*(КАЛЕНДАРЬ!$BO34=GRID!$B$3:$AQ$3), 0)),
INDEX(GRID!$B$13:$AQ$19,MATCH($M$7,GRID!$A$13:$A$19,0),MATCH(1,($U$2=GRID!$B$1:$AQ$1)*(КАЛЕНДАРЬ!$BO34=GRID!$B$3:$AQ$3), 0))*(1-GRID!$B$27))</f>
        <v>40800</v>
      </c>
      <c r="O585" s="35" cm="1">
        <f t="array" ref="O585">IF($I$2="Открытый тариф",
INDEX(GRID!$B$4:$AQ$10,MATCH($O$7,GRID!$A$4:$A$10,0),MATCH(1,($U$2=GRID!$B$1:$AQ$1)*(КАЛЕНДАРЬ!BO34=GRID!$B$3:$AQ$3), 0)),
INDEX(GRID!$B$4:$AQ$10,MATCH($O$7,GRID!$A$4:$A$10,0),MATCH(1,($U$2=GRID!$B$1:$AQ$1)*(КАЛЕНДАРЬ!BO34=GRID!$B$3:$AQ$3), 0))*(1-GRID!$B$27))</f>
        <v>76800</v>
      </c>
      <c r="P585" s="35" cm="1">
        <f t="array" ref="P585">IF($I$2="Открытый тариф",
INDEX(GRID!$B$13:$AQ$19,MATCH($O$7,GRID!$A$13:$A$19,0),MATCH(1,($U$2=GRID!$B$1:$AQ$1)*(КАЛЕНДАРЬ!$BO34=GRID!$B$3:$AQ$3), 0)),
INDEX(GRID!$B$13:$AQ$19,MATCH($O$7,GRID!$A$13:$A$19,0),MATCH(1,($U$2=GRID!$B$1:$AQ$1)*(КАЛЕНДАРЬ!$BO34=GRID!$B$3:$AQ$3), 0))*(1-GRID!$B$27))</f>
        <v>76800</v>
      </c>
    </row>
    <row r="586" spans="1:16" x14ac:dyDescent="0.2">
      <c r="A586" s="60"/>
      <c r="B586" s="61"/>
      <c r="C586" s="36"/>
      <c r="D586" s="36"/>
      <c r="E586" s="36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</row>
    <row r="587" spans="1:16" x14ac:dyDescent="0.2">
      <c r="A587" s="69" t="s">
        <v>85</v>
      </c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</row>
    <row r="588" spans="1:16" x14ac:dyDescent="0.2">
      <c r="A588" s="91" t="s">
        <v>129</v>
      </c>
      <c r="B588" s="92"/>
      <c r="C588" s="92"/>
      <c r="D588" s="92"/>
      <c r="E588" s="92"/>
      <c r="F588" s="92"/>
      <c r="G588" s="92"/>
      <c r="H588" s="92"/>
      <c r="I588" s="92"/>
      <c r="J588" s="92"/>
      <c r="K588" s="92"/>
      <c r="L588" s="92"/>
      <c r="M588" s="92"/>
      <c r="N588" s="92"/>
      <c r="O588" s="92"/>
      <c r="P588" s="92"/>
    </row>
    <row r="589" spans="1:16" ht="58.5" customHeight="1" x14ac:dyDescent="0.2">
      <c r="A589" s="70" t="s">
        <v>11</v>
      </c>
      <c r="B589" s="71"/>
      <c r="C589" s="74" t="s">
        <v>3</v>
      </c>
      <c r="D589" s="75"/>
      <c r="E589" s="76" t="s">
        <v>49</v>
      </c>
      <c r="F589" s="77"/>
      <c r="G589" s="78" t="s">
        <v>53</v>
      </c>
      <c r="H589" s="79"/>
      <c r="I589" s="80" t="s">
        <v>84</v>
      </c>
      <c r="J589" s="81"/>
      <c r="K589" s="82" t="s">
        <v>54</v>
      </c>
      <c r="L589" s="83"/>
      <c r="M589" s="84" t="s">
        <v>55</v>
      </c>
      <c r="N589" s="85"/>
      <c r="O589" s="86" t="s">
        <v>80</v>
      </c>
      <c r="P589" s="87"/>
    </row>
    <row r="590" spans="1:16" x14ac:dyDescent="0.2">
      <c r="A590" s="72"/>
      <c r="B590" s="73"/>
      <c r="C590" s="34" t="s">
        <v>12</v>
      </c>
      <c r="D590" s="34" t="s">
        <v>13</v>
      </c>
      <c r="E590" s="34" t="s">
        <v>12</v>
      </c>
      <c r="F590" s="34" t="s">
        <v>13</v>
      </c>
      <c r="G590" s="34" t="s">
        <v>12</v>
      </c>
      <c r="H590" s="34" t="s">
        <v>13</v>
      </c>
      <c r="I590" s="34" t="s">
        <v>12</v>
      </c>
      <c r="J590" s="34" t="s">
        <v>13</v>
      </c>
      <c r="K590" s="34" t="s">
        <v>12</v>
      </c>
      <c r="L590" s="34" t="s">
        <v>13</v>
      </c>
      <c r="M590" s="34" t="s">
        <v>12</v>
      </c>
      <c r="N590" s="34" t="s">
        <v>13</v>
      </c>
      <c r="O590" s="34" t="s">
        <v>12</v>
      </c>
      <c r="P590" s="34" t="s">
        <v>13</v>
      </c>
    </row>
    <row r="591" spans="1:16" x14ac:dyDescent="0.2">
      <c r="A591" s="58" t="s">
        <v>14</v>
      </c>
      <c r="B591" s="59">
        <v>1</v>
      </c>
      <c r="C591" s="35" cm="1">
        <f t="array" ref="C591">IF($I$2="Открытый тариф",
INDEX(GRID!$B$4:$AQ$10,MATCH($C$7,GRID!$A$4:$A$10,0),MATCH(1,($U$2=GRID!$B$1:$AQ$1)*(КАЛЕНДАРЬ!BR4=GRID!$B$3:$AQ$3), 0)),
INDEX(GRID!$B$4:$AQ$10,MATCH($C$7,GRID!$A$4:$A$10,0),MATCH(1,($U$2=GRID!$B$1:$AQ$1)*(КАЛЕНДАРЬ!BR4=GRID!$B$3:$AQ$3), 0))*(1-GRID!$B$27))</f>
        <v>16800</v>
      </c>
      <c r="D591" s="35" cm="1">
        <f t="array" ref="D591">IF($I$2="Открытый тариф",
INDEX(GRID!$B$13:$AQ$19,MATCH($C$7,GRID!$A$13:$A$19,0),MATCH(1,($U$2=GRID!$B$1:$AQ$1)*(КАЛЕНДАРЬ!$BR4=GRID!$B$3:$AQ$3), 0)),
INDEX(GRID!$B$13:$AQ$19,MATCH($C$7,GRID!$A$13:$A$19,0),MATCH(1,($U$2=GRID!$B$1:$AQ$1)*(КАЛЕНДАРЬ!$BR4=GRID!$B$3:$AQ$3), 0))*(1-GRID!$B$27))</f>
        <v>19800</v>
      </c>
      <c r="E591" s="35" cm="1">
        <f t="array" ref="E591">IF($I$2="Открытый тариф",
INDEX(GRID!$B$4:$AQ$10,MATCH($E$7,GRID!$A$4:$A$10,0),MATCH(1,($U$2=GRID!$B$1:$AQ$1)*(КАЛЕНДАРЬ!BR4=GRID!$B$3:$AQ$3), 0)),
INDEX(GRID!$B$4:$AQ$10,MATCH($E$7,GRID!$A$4:$A$10,0),MATCH(1,($U$2=GRID!$B$1:$AQ$1)*(КАЛЕНДАРЬ!BR4=GRID!$B$3:$AQ$3), 0))*(1-GRID!$B$27))</f>
        <v>20300</v>
      </c>
      <c r="F591" s="35" cm="1">
        <f t="array" ref="F591">IF($I$2="Открытый тариф",
INDEX(GRID!$B$13:$AQ$19,MATCH($E$7,GRID!$A$13:$A$19,0),MATCH(1,($U$2=GRID!$B$1:$AQ$1)*(КАЛЕНДАРЬ!$BR4=GRID!$B$3:$AQ$3), 0)),
INDEX(GRID!$B$13:$AQ$19,MATCH($E$7,GRID!$A$13:$A$19,0),MATCH(1,($U$2=GRID!$B$1:$AQ$1)*(КАЛЕНДАРЬ!$BR4=GRID!$B$3:$AQ$3), 0))*(1-GRID!$B$27))</f>
        <v>23300</v>
      </c>
      <c r="G591" s="35" cm="1">
        <f t="array" ref="G591">IF($I$2="Открытый тариф",
INDEX(GRID!$B$4:$AQ$10,MATCH($G$7,GRID!$A$4:$A$10,0),MATCH(1,($U$2=GRID!$B$1:$AQ$1)*(КАЛЕНДАРЬ!BR4=GRID!$B$3:$AQ$3), 0)),
INDEX(GRID!$B$4:$AQ$10,MATCH($G$7,GRID!$A$4:$A$10,0),MATCH(1,($U$2=GRID!$B$1:$AQ$1)*(КАЛЕНДАРЬ!BR4=GRID!$B$3:$AQ$3), 0))*(1-GRID!$B$27))</f>
        <v>21300</v>
      </c>
      <c r="H591" s="35" cm="1">
        <f t="array" ref="H591">IF($I$2="Открытый тариф",
INDEX(GRID!$B$13:$AQ$19,MATCH($G$7,GRID!$A$13:$A$19,0),MATCH(1,($U$2=GRID!$B$1:$AQ$1)*(КАЛЕНДАРЬ!$BR4=GRID!$B$3:$AQ$3), 0)),
INDEX(GRID!$B$13:$AQ$19,MATCH($G$7,GRID!$A$13:$A$19,0),MATCH(1,($U$2=GRID!$B$1:$AQ$1)*(КАЛЕНДАРЬ!$BR4=GRID!$B$3:$AQ$3), 0))*(1-GRID!$B$27))</f>
        <v>24300</v>
      </c>
      <c r="I591" s="35" cm="1">
        <f t="array" ref="I591">IF($I$2="Открытый тариф",
INDEX(GRID!$B$4:$AQ$10,MATCH($I$7,GRID!$A$4:$A$10,0),MATCH(1,($U$2=GRID!$B$1:$AQ$1)*(КАЛЕНДАРЬ!BR4=GRID!$B$3:$AQ$3), 0)),
INDEX(GRID!$B$4:$AQ$10,MATCH($I$7,GRID!$A$4:$A$10,0),MATCH(1,($U$2=GRID!$B$1:$AQ$1)*(КАЛЕНДАРЬ!BR4=GRID!$B$3:$AQ$3), 0))*(1-GRID!$B$27))</f>
        <v>28800</v>
      </c>
      <c r="J591" s="35" cm="1">
        <f t="array" ref="J591">IF($I$2="Открытый тариф",
INDEX(GRID!$B$13:$AQ$19,MATCH($I$7,GRID!$A$13:$A$19,0),MATCH(1,($U$2=GRID!$B$1:$AQ$1)*(КАЛЕНДАРЬ!$BR4=GRID!$B$3:$AQ$3), 0)),
INDEX(GRID!$B$13:$AQ$19,MATCH($I$7,GRID!$A$13:$A$19,0),MATCH(1,($U$2=GRID!$B$1:$AQ$1)*(КАЛЕНДАРЬ!$BR4=GRID!$B$3:$AQ$3), 0))*(1-GRID!$B$27))</f>
        <v>31800</v>
      </c>
      <c r="K591" s="35" cm="1">
        <f t="array" ref="K591">IF($I$2="Открытый тариф",
INDEX(GRID!$B$4:$AQ$10,MATCH($K$7,GRID!$A$4:$A$10,0),MATCH(1,($U$2=GRID!$B$1:$AQ$1)*(КАЛЕНДАРЬ!BR4=GRID!$B$3:$AQ$3), 0)),
INDEX(GRID!$B$4:$AQ$10,MATCH($K$7,GRID!$A$4:$A$10,0),MATCH(1,($U$2=GRID!$B$1:$AQ$1)*(КАЛЕНДАРЬ!BR4=GRID!$B$3:$AQ$3), 0))*(1-GRID!$B$27))</f>
        <v>30100</v>
      </c>
      <c r="L591" s="35" cm="1">
        <f t="array" ref="L591">IF($I$2="Открытый тариф",
INDEX(GRID!$B$13:$AQ$19,MATCH($K$7,GRID!$A$13:$A$19,0),MATCH(1,($U$2=GRID!$B$1:$AQ$1)*(КАЛЕНДАРЬ!$BR4=GRID!$B$3:$AQ$3), 0)),
INDEX(GRID!$B$13:$AQ$19,MATCH($K$7,GRID!$A$13:$A$19,0),MATCH(1,($U$2=GRID!$B$1:$AQ$1)*(КАЛЕНДАРЬ!$BR4=GRID!$B$3:$AQ$3), 0))*(1-GRID!$B$27))</f>
        <v>33100</v>
      </c>
      <c r="M591" s="35" cm="1">
        <f t="array" ref="M591">IF($I$2="Открытый тариф",
INDEX(GRID!$B$4:$AQ$10,MATCH($M$7,GRID!$A$4:$A$10,0),MATCH(1,($U$2=GRID!$B$1:$AQ$1)*(КАЛЕНДАРЬ!BR4=GRID!$B$3:$AQ$3), 0)),
INDEX(GRID!$B$4:$AQ$10,MATCH($M$7,GRID!$A$4:$A$10,0),MATCH(1,($U$2=GRID!$B$1:$AQ$1)*(КАЛЕНДАРЬ!BR4=GRID!$B$3:$AQ$3), 0))*(1-GRID!$B$27))</f>
        <v>37800</v>
      </c>
      <c r="N591" s="35" cm="1">
        <f t="array" ref="N591">IF($I$2="Открытый тариф",
INDEX(GRID!$B$13:$AQ$19,MATCH($M$7,GRID!$A$13:$A$19,0),MATCH(1,($U$2=GRID!$B$1:$AQ$1)*(КАЛЕНДАРЬ!$BR4=GRID!$B$3:$AQ$3), 0)),
INDEX(GRID!$B$13:$AQ$19,MATCH($M$7,GRID!$A$13:$A$19,0),MATCH(1,($U$2=GRID!$B$1:$AQ$1)*(КАЛЕНДАРЬ!$BR4=GRID!$B$3:$AQ$3), 0))*(1-GRID!$B$27))</f>
        <v>40800</v>
      </c>
      <c r="O591" s="35" cm="1">
        <f t="array" ref="O591">IF($I$2="Открытый тариф",
INDEX(GRID!$B$4:$AQ$10,MATCH($O$7,GRID!$A$4:$A$10,0),MATCH(1,($U$2=GRID!$B$1:$AQ$1)*(КАЛЕНДАРЬ!BR4=GRID!$B$3:$AQ$3), 0)),
INDEX(GRID!$B$4:$AQ$10,MATCH($O$7,GRID!$A$4:$A$10,0),MATCH(1,($U$2=GRID!$B$1:$AQ$1)*(КАЛЕНДАРЬ!BR4=GRID!$B$3:$AQ$3), 0))*(1-GRID!$B$27))</f>
        <v>76800</v>
      </c>
      <c r="P591" s="35" cm="1">
        <f t="array" ref="P591">IF($I$2="Открытый тариф",
INDEX(GRID!$B$13:$AQ$19,MATCH($O$7,GRID!$A$13:$A$19,0),MATCH(1,($U$2=GRID!$B$1:$AQ$1)*(КАЛЕНДАРЬ!$BR4=GRID!$B$3:$AQ$3), 0)),
INDEX(GRID!$B$13:$AQ$19,MATCH($O$7,GRID!$A$13:$A$19,0),MATCH(1,($U$2=GRID!$B$1:$AQ$1)*(КАЛЕНДАРЬ!$BR4=GRID!$B$3:$AQ$3), 0))*(1-GRID!$B$27))</f>
        <v>76800</v>
      </c>
    </row>
    <row r="592" spans="1:16" x14ac:dyDescent="0.2">
      <c r="A592" s="58" t="s">
        <v>15</v>
      </c>
      <c r="B592" s="59">
        <v>2</v>
      </c>
      <c r="C592" s="35" cm="1">
        <f t="array" ref="C592">IF($I$2="Открытый тариф",
INDEX(GRID!$B$4:$AQ$10,MATCH($C$7,GRID!$A$4:$A$10,0),MATCH(1,($U$2=GRID!$B$1:$AQ$1)*(КАЛЕНДАРЬ!BR5=GRID!$B$3:$AQ$3), 0)),
INDEX(GRID!$B$4:$AQ$10,MATCH($C$7,GRID!$A$4:$A$10,0),MATCH(1,($U$2=GRID!$B$1:$AQ$1)*(КАЛЕНДАРЬ!BR5=GRID!$B$3:$AQ$3), 0))*(1-GRID!$B$27))</f>
        <v>16800</v>
      </c>
      <c r="D592" s="35" cm="1">
        <f t="array" ref="D592">IF($I$2="Открытый тариф",
INDEX(GRID!$B$13:$AQ$19,MATCH($C$7,GRID!$A$13:$A$19,0),MATCH(1,($U$2=GRID!$B$1:$AQ$1)*(КАЛЕНДАРЬ!$BR5=GRID!$B$3:$AQ$3), 0)),
INDEX(GRID!$B$13:$AQ$19,MATCH($C$7,GRID!$A$13:$A$19,0),MATCH(1,($U$2=GRID!$B$1:$AQ$1)*(КАЛЕНДАРЬ!$BR5=GRID!$B$3:$AQ$3), 0))*(1-GRID!$B$27))</f>
        <v>19800</v>
      </c>
      <c r="E592" s="35" cm="1">
        <f t="array" ref="E592">IF($I$2="Открытый тариф",
INDEX(GRID!$B$4:$AQ$10,MATCH($E$7,GRID!$A$4:$A$10,0),MATCH(1,($U$2=GRID!$B$1:$AQ$1)*(КАЛЕНДАРЬ!BR5=GRID!$B$3:$AQ$3), 0)),
INDEX(GRID!$B$4:$AQ$10,MATCH($E$7,GRID!$A$4:$A$10,0),MATCH(1,($U$2=GRID!$B$1:$AQ$1)*(КАЛЕНДАРЬ!BR5=GRID!$B$3:$AQ$3), 0))*(1-GRID!$B$27))</f>
        <v>20300</v>
      </c>
      <c r="F592" s="35" cm="1">
        <f t="array" ref="F592">IF($I$2="Открытый тариф",
INDEX(GRID!$B$13:$AQ$19,MATCH($E$7,GRID!$A$13:$A$19,0),MATCH(1,($U$2=GRID!$B$1:$AQ$1)*(КАЛЕНДАРЬ!$BR5=GRID!$B$3:$AQ$3), 0)),
INDEX(GRID!$B$13:$AQ$19,MATCH($E$7,GRID!$A$13:$A$19,0),MATCH(1,($U$2=GRID!$B$1:$AQ$1)*(КАЛЕНДАРЬ!$BR5=GRID!$B$3:$AQ$3), 0))*(1-GRID!$B$27))</f>
        <v>23300</v>
      </c>
      <c r="G592" s="35" cm="1">
        <f t="array" ref="G592">IF($I$2="Открытый тариф",
INDEX(GRID!$B$4:$AQ$10,MATCH($G$7,GRID!$A$4:$A$10,0),MATCH(1,($U$2=GRID!$B$1:$AQ$1)*(КАЛЕНДАРЬ!BR5=GRID!$B$3:$AQ$3), 0)),
INDEX(GRID!$B$4:$AQ$10,MATCH($G$7,GRID!$A$4:$A$10,0),MATCH(1,($U$2=GRID!$B$1:$AQ$1)*(КАЛЕНДАРЬ!BR5=GRID!$B$3:$AQ$3), 0))*(1-GRID!$B$27))</f>
        <v>21300</v>
      </c>
      <c r="H592" s="35" cm="1">
        <f t="array" ref="H592">IF($I$2="Открытый тариф",
INDEX(GRID!$B$13:$AQ$19,MATCH($G$7,GRID!$A$13:$A$19,0),MATCH(1,($U$2=GRID!$B$1:$AQ$1)*(КАЛЕНДАРЬ!$BR5=GRID!$B$3:$AQ$3), 0)),
INDEX(GRID!$B$13:$AQ$19,MATCH($G$7,GRID!$A$13:$A$19,0),MATCH(1,($U$2=GRID!$B$1:$AQ$1)*(КАЛЕНДАРЬ!$BR5=GRID!$B$3:$AQ$3), 0))*(1-GRID!$B$27))</f>
        <v>24300</v>
      </c>
      <c r="I592" s="35" cm="1">
        <f t="array" ref="I592">IF($I$2="Открытый тариф",
INDEX(GRID!$B$4:$AQ$10,MATCH($I$7,GRID!$A$4:$A$10,0),MATCH(1,($U$2=GRID!$B$1:$AQ$1)*(КАЛЕНДАРЬ!BR5=GRID!$B$3:$AQ$3), 0)),
INDEX(GRID!$B$4:$AQ$10,MATCH($I$7,GRID!$A$4:$A$10,0),MATCH(1,($U$2=GRID!$B$1:$AQ$1)*(КАЛЕНДАРЬ!BR5=GRID!$B$3:$AQ$3), 0))*(1-GRID!$B$27))</f>
        <v>28800</v>
      </c>
      <c r="J592" s="35" cm="1">
        <f t="array" ref="J592">IF($I$2="Открытый тариф",
INDEX(GRID!$B$13:$AQ$19,MATCH($I$7,GRID!$A$13:$A$19,0),MATCH(1,($U$2=GRID!$B$1:$AQ$1)*(КАЛЕНДАРЬ!$BR5=GRID!$B$3:$AQ$3), 0)),
INDEX(GRID!$B$13:$AQ$19,MATCH($I$7,GRID!$A$13:$A$19,0),MATCH(1,($U$2=GRID!$B$1:$AQ$1)*(КАЛЕНДАРЬ!$BR5=GRID!$B$3:$AQ$3), 0))*(1-GRID!$B$27))</f>
        <v>31800</v>
      </c>
      <c r="K592" s="35" cm="1">
        <f t="array" ref="K592">IF($I$2="Открытый тариф",
INDEX(GRID!$B$4:$AQ$10,MATCH($K$7,GRID!$A$4:$A$10,0),MATCH(1,($U$2=GRID!$B$1:$AQ$1)*(КАЛЕНДАРЬ!BR5=GRID!$B$3:$AQ$3), 0)),
INDEX(GRID!$B$4:$AQ$10,MATCH($K$7,GRID!$A$4:$A$10,0),MATCH(1,($U$2=GRID!$B$1:$AQ$1)*(КАЛЕНДАРЬ!BR5=GRID!$B$3:$AQ$3), 0))*(1-GRID!$B$27))</f>
        <v>30100</v>
      </c>
      <c r="L592" s="35" cm="1">
        <f t="array" ref="L592">IF($I$2="Открытый тариф",
INDEX(GRID!$B$13:$AQ$19,MATCH($K$7,GRID!$A$13:$A$19,0),MATCH(1,($U$2=GRID!$B$1:$AQ$1)*(КАЛЕНДАРЬ!$BR5=GRID!$B$3:$AQ$3), 0)),
INDEX(GRID!$B$13:$AQ$19,MATCH($K$7,GRID!$A$13:$A$19,0),MATCH(1,($U$2=GRID!$B$1:$AQ$1)*(КАЛЕНДАРЬ!$BR5=GRID!$B$3:$AQ$3), 0))*(1-GRID!$B$27))</f>
        <v>33100</v>
      </c>
      <c r="M592" s="35" cm="1">
        <f t="array" ref="M592">IF($I$2="Открытый тариф",
INDEX(GRID!$B$4:$AQ$10,MATCH($M$7,GRID!$A$4:$A$10,0),MATCH(1,($U$2=GRID!$B$1:$AQ$1)*(КАЛЕНДАРЬ!BR5=GRID!$B$3:$AQ$3), 0)),
INDEX(GRID!$B$4:$AQ$10,MATCH($M$7,GRID!$A$4:$A$10,0),MATCH(1,($U$2=GRID!$B$1:$AQ$1)*(КАЛЕНДАРЬ!BR5=GRID!$B$3:$AQ$3), 0))*(1-GRID!$B$27))</f>
        <v>37800</v>
      </c>
      <c r="N592" s="35" cm="1">
        <f t="array" ref="N592">IF($I$2="Открытый тариф",
INDEX(GRID!$B$13:$AQ$19,MATCH($M$7,GRID!$A$13:$A$19,0),MATCH(1,($U$2=GRID!$B$1:$AQ$1)*(КАЛЕНДАРЬ!$BR5=GRID!$B$3:$AQ$3), 0)),
INDEX(GRID!$B$13:$AQ$19,MATCH($M$7,GRID!$A$13:$A$19,0),MATCH(1,($U$2=GRID!$B$1:$AQ$1)*(КАЛЕНДАРЬ!$BR5=GRID!$B$3:$AQ$3), 0))*(1-GRID!$B$27))</f>
        <v>40800</v>
      </c>
      <c r="O592" s="35" cm="1">
        <f t="array" ref="O592">IF($I$2="Открытый тариф",
INDEX(GRID!$B$4:$AQ$10,MATCH($O$7,GRID!$A$4:$A$10,0),MATCH(1,($U$2=GRID!$B$1:$AQ$1)*(КАЛЕНДАРЬ!BR5=GRID!$B$3:$AQ$3), 0)),
INDEX(GRID!$B$4:$AQ$10,MATCH($O$7,GRID!$A$4:$A$10,0),MATCH(1,($U$2=GRID!$B$1:$AQ$1)*(КАЛЕНДАРЬ!BR5=GRID!$B$3:$AQ$3), 0))*(1-GRID!$B$27))</f>
        <v>76800</v>
      </c>
      <c r="P592" s="35" cm="1">
        <f t="array" ref="P592">IF($I$2="Открытый тариф",
INDEX(GRID!$B$13:$AQ$19,MATCH($O$7,GRID!$A$13:$A$19,0),MATCH(1,($U$2=GRID!$B$1:$AQ$1)*(КАЛЕНДАРЬ!$BR5=GRID!$B$3:$AQ$3), 0)),
INDEX(GRID!$B$13:$AQ$19,MATCH($O$7,GRID!$A$13:$A$19,0),MATCH(1,($U$2=GRID!$B$1:$AQ$1)*(КАЛЕНДАРЬ!$BR5=GRID!$B$3:$AQ$3), 0))*(1-GRID!$B$27))</f>
        <v>76800</v>
      </c>
    </row>
    <row r="593" spans="1:16" x14ac:dyDescent="0.2">
      <c r="A593" s="58" t="s">
        <v>16</v>
      </c>
      <c r="B593" s="59">
        <v>3</v>
      </c>
      <c r="C593" s="35" cm="1">
        <f t="array" ref="C593">IF($I$2="Открытый тариф",
INDEX(GRID!$B$4:$AQ$10,MATCH($C$7,GRID!$A$4:$A$10,0),MATCH(1,($U$2=GRID!$B$1:$AQ$1)*(КАЛЕНДАРЬ!BR6=GRID!$B$3:$AQ$3), 0)),
INDEX(GRID!$B$4:$AQ$10,MATCH($C$7,GRID!$A$4:$A$10,0),MATCH(1,($U$2=GRID!$B$1:$AQ$1)*(КАЛЕНДАРЬ!BR6=GRID!$B$3:$AQ$3), 0))*(1-GRID!$B$27))</f>
        <v>16800</v>
      </c>
      <c r="D593" s="35" cm="1">
        <f t="array" ref="D593">IF($I$2="Открытый тариф",
INDEX(GRID!$B$13:$AQ$19,MATCH($C$7,GRID!$A$13:$A$19,0),MATCH(1,($U$2=GRID!$B$1:$AQ$1)*(КАЛЕНДАРЬ!$BR6=GRID!$B$3:$AQ$3), 0)),
INDEX(GRID!$B$13:$AQ$19,MATCH($C$7,GRID!$A$13:$A$19,0),MATCH(1,($U$2=GRID!$B$1:$AQ$1)*(КАЛЕНДАРЬ!$BR6=GRID!$B$3:$AQ$3), 0))*(1-GRID!$B$27))</f>
        <v>19800</v>
      </c>
      <c r="E593" s="35" cm="1">
        <f t="array" ref="E593">IF($I$2="Открытый тариф",
INDEX(GRID!$B$4:$AQ$10,MATCH($E$7,GRID!$A$4:$A$10,0),MATCH(1,($U$2=GRID!$B$1:$AQ$1)*(КАЛЕНДАРЬ!BR6=GRID!$B$3:$AQ$3), 0)),
INDEX(GRID!$B$4:$AQ$10,MATCH($E$7,GRID!$A$4:$A$10,0),MATCH(1,($U$2=GRID!$B$1:$AQ$1)*(КАЛЕНДАРЬ!BR6=GRID!$B$3:$AQ$3), 0))*(1-GRID!$B$27))</f>
        <v>20300</v>
      </c>
      <c r="F593" s="35" cm="1">
        <f t="array" ref="F593">IF($I$2="Открытый тариф",
INDEX(GRID!$B$13:$AQ$19,MATCH($E$7,GRID!$A$13:$A$19,0),MATCH(1,($U$2=GRID!$B$1:$AQ$1)*(КАЛЕНДАРЬ!$BR6=GRID!$B$3:$AQ$3), 0)),
INDEX(GRID!$B$13:$AQ$19,MATCH($E$7,GRID!$A$13:$A$19,0),MATCH(1,($U$2=GRID!$B$1:$AQ$1)*(КАЛЕНДАРЬ!$BR6=GRID!$B$3:$AQ$3), 0))*(1-GRID!$B$27))</f>
        <v>23300</v>
      </c>
      <c r="G593" s="35" cm="1">
        <f t="array" ref="G593">IF($I$2="Открытый тариф",
INDEX(GRID!$B$4:$AQ$10,MATCH($G$7,GRID!$A$4:$A$10,0),MATCH(1,($U$2=GRID!$B$1:$AQ$1)*(КАЛЕНДАРЬ!BR6=GRID!$B$3:$AQ$3), 0)),
INDEX(GRID!$B$4:$AQ$10,MATCH($G$7,GRID!$A$4:$A$10,0),MATCH(1,($U$2=GRID!$B$1:$AQ$1)*(КАЛЕНДАРЬ!BR6=GRID!$B$3:$AQ$3), 0))*(1-GRID!$B$27))</f>
        <v>21300</v>
      </c>
      <c r="H593" s="35" cm="1">
        <f t="array" ref="H593">IF($I$2="Открытый тариф",
INDEX(GRID!$B$13:$AQ$19,MATCH($G$7,GRID!$A$13:$A$19,0),MATCH(1,($U$2=GRID!$B$1:$AQ$1)*(КАЛЕНДАРЬ!$BR6=GRID!$B$3:$AQ$3), 0)),
INDEX(GRID!$B$13:$AQ$19,MATCH($G$7,GRID!$A$13:$A$19,0),MATCH(1,($U$2=GRID!$B$1:$AQ$1)*(КАЛЕНДАРЬ!$BR6=GRID!$B$3:$AQ$3), 0))*(1-GRID!$B$27))</f>
        <v>24300</v>
      </c>
      <c r="I593" s="35" cm="1">
        <f t="array" ref="I593">IF($I$2="Открытый тариф",
INDEX(GRID!$B$4:$AQ$10,MATCH($I$7,GRID!$A$4:$A$10,0),MATCH(1,($U$2=GRID!$B$1:$AQ$1)*(КАЛЕНДАРЬ!BR6=GRID!$B$3:$AQ$3), 0)),
INDEX(GRID!$B$4:$AQ$10,MATCH($I$7,GRID!$A$4:$A$10,0),MATCH(1,($U$2=GRID!$B$1:$AQ$1)*(КАЛЕНДАРЬ!BR6=GRID!$B$3:$AQ$3), 0))*(1-GRID!$B$27))</f>
        <v>28800</v>
      </c>
      <c r="J593" s="35" cm="1">
        <f t="array" ref="J593">IF($I$2="Открытый тариф",
INDEX(GRID!$B$13:$AQ$19,MATCH($I$7,GRID!$A$13:$A$19,0),MATCH(1,($U$2=GRID!$B$1:$AQ$1)*(КАЛЕНДАРЬ!$BR6=GRID!$B$3:$AQ$3), 0)),
INDEX(GRID!$B$13:$AQ$19,MATCH($I$7,GRID!$A$13:$A$19,0),MATCH(1,($U$2=GRID!$B$1:$AQ$1)*(КАЛЕНДАРЬ!$BR6=GRID!$B$3:$AQ$3), 0))*(1-GRID!$B$27))</f>
        <v>31800</v>
      </c>
      <c r="K593" s="35" cm="1">
        <f t="array" ref="K593">IF($I$2="Открытый тариф",
INDEX(GRID!$B$4:$AQ$10,MATCH($K$7,GRID!$A$4:$A$10,0),MATCH(1,($U$2=GRID!$B$1:$AQ$1)*(КАЛЕНДАРЬ!BR6=GRID!$B$3:$AQ$3), 0)),
INDEX(GRID!$B$4:$AQ$10,MATCH($K$7,GRID!$A$4:$A$10,0),MATCH(1,($U$2=GRID!$B$1:$AQ$1)*(КАЛЕНДАРЬ!BR6=GRID!$B$3:$AQ$3), 0))*(1-GRID!$B$27))</f>
        <v>30100</v>
      </c>
      <c r="L593" s="35" cm="1">
        <f t="array" ref="L593">IF($I$2="Открытый тариф",
INDEX(GRID!$B$13:$AQ$19,MATCH($K$7,GRID!$A$13:$A$19,0),MATCH(1,($U$2=GRID!$B$1:$AQ$1)*(КАЛЕНДАРЬ!$BR6=GRID!$B$3:$AQ$3), 0)),
INDEX(GRID!$B$13:$AQ$19,MATCH($K$7,GRID!$A$13:$A$19,0),MATCH(1,($U$2=GRID!$B$1:$AQ$1)*(КАЛЕНДАРЬ!$BR6=GRID!$B$3:$AQ$3), 0))*(1-GRID!$B$27))</f>
        <v>33100</v>
      </c>
      <c r="M593" s="35" cm="1">
        <f t="array" ref="M593">IF($I$2="Открытый тариф",
INDEX(GRID!$B$4:$AQ$10,MATCH($M$7,GRID!$A$4:$A$10,0),MATCH(1,($U$2=GRID!$B$1:$AQ$1)*(КАЛЕНДАРЬ!BR6=GRID!$B$3:$AQ$3), 0)),
INDEX(GRID!$B$4:$AQ$10,MATCH($M$7,GRID!$A$4:$A$10,0),MATCH(1,($U$2=GRID!$B$1:$AQ$1)*(КАЛЕНДАРЬ!BR6=GRID!$B$3:$AQ$3), 0))*(1-GRID!$B$27))</f>
        <v>37800</v>
      </c>
      <c r="N593" s="35" cm="1">
        <f t="array" ref="N593">IF($I$2="Открытый тариф",
INDEX(GRID!$B$13:$AQ$19,MATCH($M$7,GRID!$A$13:$A$19,0),MATCH(1,($U$2=GRID!$B$1:$AQ$1)*(КАЛЕНДАРЬ!$BR6=GRID!$B$3:$AQ$3), 0)),
INDEX(GRID!$B$13:$AQ$19,MATCH($M$7,GRID!$A$13:$A$19,0),MATCH(1,($U$2=GRID!$B$1:$AQ$1)*(КАЛЕНДАРЬ!$BR6=GRID!$B$3:$AQ$3), 0))*(1-GRID!$B$27))</f>
        <v>40800</v>
      </c>
      <c r="O593" s="35" cm="1">
        <f t="array" ref="O593">IF($I$2="Открытый тариф",
INDEX(GRID!$B$4:$AQ$10,MATCH($O$7,GRID!$A$4:$A$10,0),MATCH(1,($U$2=GRID!$B$1:$AQ$1)*(КАЛЕНДАРЬ!BR6=GRID!$B$3:$AQ$3), 0)),
INDEX(GRID!$B$4:$AQ$10,MATCH($O$7,GRID!$A$4:$A$10,0),MATCH(1,($U$2=GRID!$B$1:$AQ$1)*(КАЛЕНДАРЬ!BR6=GRID!$B$3:$AQ$3), 0))*(1-GRID!$B$27))</f>
        <v>76800</v>
      </c>
      <c r="P593" s="35" cm="1">
        <f t="array" ref="P593">IF($I$2="Открытый тариф",
INDEX(GRID!$B$13:$AQ$19,MATCH($O$7,GRID!$A$13:$A$19,0),MATCH(1,($U$2=GRID!$B$1:$AQ$1)*(КАЛЕНДАРЬ!$BR6=GRID!$B$3:$AQ$3), 0)),
INDEX(GRID!$B$13:$AQ$19,MATCH($O$7,GRID!$A$13:$A$19,0),MATCH(1,($U$2=GRID!$B$1:$AQ$1)*(КАЛЕНДАРЬ!$BR6=GRID!$B$3:$AQ$3), 0))*(1-GRID!$B$27))</f>
        <v>76800</v>
      </c>
    </row>
    <row r="594" spans="1:16" x14ac:dyDescent="0.2">
      <c r="A594" s="58" t="s">
        <v>17</v>
      </c>
      <c r="B594" s="59">
        <v>4</v>
      </c>
      <c r="C594" s="35" cm="1">
        <f t="array" ref="C594">IF($I$2="Открытый тариф",
INDEX(GRID!$B$4:$AQ$10,MATCH($C$7,GRID!$A$4:$A$10,0),MATCH(1,($U$2=GRID!$B$1:$AQ$1)*(КАЛЕНДАРЬ!BR7=GRID!$B$3:$AQ$3), 0)),
INDEX(GRID!$B$4:$AQ$10,MATCH($C$7,GRID!$A$4:$A$10,0),MATCH(1,($U$2=GRID!$B$1:$AQ$1)*(КАЛЕНДАРЬ!BR7=GRID!$B$3:$AQ$3), 0))*(1-GRID!$B$27))</f>
        <v>16800</v>
      </c>
      <c r="D594" s="35" cm="1">
        <f t="array" ref="D594">IF($I$2="Открытый тариф",
INDEX(GRID!$B$13:$AQ$19,MATCH($C$7,GRID!$A$13:$A$19,0),MATCH(1,($U$2=GRID!$B$1:$AQ$1)*(КАЛЕНДАРЬ!$BR7=GRID!$B$3:$AQ$3), 0)),
INDEX(GRID!$B$13:$AQ$19,MATCH($C$7,GRID!$A$13:$A$19,0),MATCH(1,($U$2=GRID!$B$1:$AQ$1)*(КАЛЕНДАРЬ!$BR7=GRID!$B$3:$AQ$3), 0))*(1-GRID!$B$27))</f>
        <v>19800</v>
      </c>
      <c r="E594" s="35" cm="1">
        <f t="array" ref="E594">IF($I$2="Открытый тариф",
INDEX(GRID!$B$4:$AQ$10,MATCH($E$7,GRID!$A$4:$A$10,0),MATCH(1,($U$2=GRID!$B$1:$AQ$1)*(КАЛЕНДАРЬ!BR7=GRID!$B$3:$AQ$3), 0)),
INDEX(GRID!$B$4:$AQ$10,MATCH($E$7,GRID!$A$4:$A$10,0),MATCH(1,($U$2=GRID!$B$1:$AQ$1)*(КАЛЕНДАРЬ!BR7=GRID!$B$3:$AQ$3), 0))*(1-GRID!$B$27))</f>
        <v>20300</v>
      </c>
      <c r="F594" s="35" cm="1">
        <f t="array" ref="F594">IF($I$2="Открытый тариф",
INDEX(GRID!$B$13:$AQ$19,MATCH($E$7,GRID!$A$13:$A$19,0),MATCH(1,($U$2=GRID!$B$1:$AQ$1)*(КАЛЕНДАРЬ!$BR7=GRID!$B$3:$AQ$3), 0)),
INDEX(GRID!$B$13:$AQ$19,MATCH($E$7,GRID!$A$13:$A$19,0),MATCH(1,($U$2=GRID!$B$1:$AQ$1)*(КАЛЕНДАРЬ!$BR7=GRID!$B$3:$AQ$3), 0))*(1-GRID!$B$27))</f>
        <v>23300</v>
      </c>
      <c r="G594" s="35" cm="1">
        <f t="array" ref="G594">IF($I$2="Открытый тариф",
INDEX(GRID!$B$4:$AQ$10,MATCH($G$7,GRID!$A$4:$A$10,0),MATCH(1,($U$2=GRID!$B$1:$AQ$1)*(КАЛЕНДАРЬ!BR7=GRID!$B$3:$AQ$3), 0)),
INDEX(GRID!$B$4:$AQ$10,MATCH($G$7,GRID!$A$4:$A$10,0),MATCH(1,($U$2=GRID!$B$1:$AQ$1)*(КАЛЕНДАРЬ!BR7=GRID!$B$3:$AQ$3), 0))*(1-GRID!$B$27))</f>
        <v>21300</v>
      </c>
      <c r="H594" s="35" cm="1">
        <f t="array" ref="H594">IF($I$2="Открытый тариф",
INDEX(GRID!$B$13:$AQ$19,MATCH($G$7,GRID!$A$13:$A$19,0),MATCH(1,($U$2=GRID!$B$1:$AQ$1)*(КАЛЕНДАРЬ!$BR7=GRID!$B$3:$AQ$3), 0)),
INDEX(GRID!$B$13:$AQ$19,MATCH($G$7,GRID!$A$13:$A$19,0),MATCH(1,($U$2=GRID!$B$1:$AQ$1)*(КАЛЕНДАРЬ!$BR7=GRID!$B$3:$AQ$3), 0))*(1-GRID!$B$27))</f>
        <v>24300</v>
      </c>
      <c r="I594" s="35" cm="1">
        <f t="array" ref="I594">IF($I$2="Открытый тариф",
INDEX(GRID!$B$4:$AQ$10,MATCH($I$7,GRID!$A$4:$A$10,0),MATCH(1,($U$2=GRID!$B$1:$AQ$1)*(КАЛЕНДАРЬ!BR7=GRID!$B$3:$AQ$3), 0)),
INDEX(GRID!$B$4:$AQ$10,MATCH($I$7,GRID!$A$4:$A$10,0),MATCH(1,($U$2=GRID!$B$1:$AQ$1)*(КАЛЕНДАРЬ!BR7=GRID!$B$3:$AQ$3), 0))*(1-GRID!$B$27))</f>
        <v>28800</v>
      </c>
      <c r="J594" s="35" cm="1">
        <f t="array" ref="J594">IF($I$2="Открытый тариф",
INDEX(GRID!$B$13:$AQ$19,MATCH($I$7,GRID!$A$13:$A$19,0),MATCH(1,($U$2=GRID!$B$1:$AQ$1)*(КАЛЕНДАРЬ!$BR7=GRID!$B$3:$AQ$3), 0)),
INDEX(GRID!$B$13:$AQ$19,MATCH($I$7,GRID!$A$13:$A$19,0),MATCH(1,($U$2=GRID!$B$1:$AQ$1)*(КАЛЕНДАРЬ!$BR7=GRID!$B$3:$AQ$3), 0))*(1-GRID!$B$27))</f>
        <v>31800</v>
      </c>
      <c r="K594" s="35" cm="1">
        <f t="array" ref="K594">IF($I$2="Открытый тариф",
INDEX(GRID!$B$4:$AQ$10,MATCH($K$7,GRID!$A$4:$A$10,0),MATCH(1,($U$2=GRID!$B$1:$AQ$1)*(КАЛЕНДАРЬ!BR7=GRID!$B$3:$AQ$3), 0)),
INDEX(GRID!$B$4:$AQ$10,MATCH($K$7,GRID!$A$4:$A$10,0),MATCH(1,($U$2=GRID!$B$1:$AQ$1)*(КАЛЕНДАРЬ!BR7=GRID!$B$3:$AQ$3), 0))*(1-GRID!$B$27))</f>
        <v>30100</v>
      </c>
      <c r="L594" s="35" cm="1">
        <f t="array" ref="L594">IF($I$2="Открытый тариф",
INDEX(GRID!$B$13:$AQ$19,MATCH($K$7,GRID!$A$13:$A$19,0),MATCH(1,($U$2=GRID!$B$1:$AQ$1)*(КАЛЕНДАРЬ!$BR7=GRID!$B$3:$AQ$3), 0)),
INDEX(GRID!$B$13:$AQ$19,MATCH($K$7,GRID!$A$13:$A$19,0),MATCH(1,($U$2=GRID!$B$1:$AQ$1)*(КАЛЕНДАРЬ!$BR7=GRID!$B$3:$AQ$3), 0))*(1-GRID!$B$27))</f>
        <v>33100</v>
      </c>
      <c r="M594" s="35" cm="1">
        <f t="array" ref="M594">IF($I$2="Открытый тариф",
INDEX(GRID!$B$4:$AQ$10,MATCH($M$7,GRID!$A$4:$A$10,0),MATCH(1,($U$2=GRID!$B$1:$AQ$1)*(КАЛЕНДАРЬ!BR7=GRID!$B$3:$AQ$3), 0)),
INDEX(GRID!$B$4:$AQ$10,MATCH($M$7,GRID!$A$4:$A$10,0),MATCH(1,($U$2=GRID!$B$1:$AQ$1)*(КАЛЕНДАРЬ!BR7=GRID!$B$3:$AQ$3), 0))*(1-GRID!$B$27))</f>
        <v>37800</v>
      </c>
      <c r="N594" s="35" cm="1">
        <f t="array" ref="N594">IF($I$2="Открытый тариф",
INDEX(GRID!$B$13:$AQ$19,MATCH($M$7,GRID!$A$13:$A$19,0),MATCH(1,($U$2=GRID!$B$1:$AQ$1)*(КАЛЕНДАРЬ!$BR7=GRID!$B$3:$AQ$3), 0)),
INDEX(GRID!$B$13:$AQ$19,MATCH($M$7,GRID!$A$13:$A$19,0),MATCH(1,($U$2=GRID!$B$1:$AQ$1)*(КАЛЕНДАРЬ!$BR7=GRID!$B$3:$AQ$3), 0))*(1-GRID!$B$27))</f>
        <v>40800</v>
      </c>
      <c r="O594" s="35" cm="1">
        <f t="array" ref="O594">IF($I$2="Открытый тариф",
INDEX(GRID!$B$4:$AQ$10,MATCH($O$7,GRID!$A$4:$A$10,0),MATCH(1,($U$2=GRID!$B$1:$AQ$1)*(КАЛЕНДАРЬ!BR7=GRID!$B$3:$AQ$3), 0)),
INDEX(GRID!$B$4:$AQ$10,MATCH($O$7,GRID!$A$4:$A$10,0),MATCH(1,($U$2=GRID!$B$1:$AQ$1)*(КАЛЕНДАРЬ!BR7=GRID!$B$3:$AQ$3), 0))*(1-GRID!$B$27))</f>
        <v>76800</v>
      </c>
      <c r="P594" s="35" cm="1">
        <f t="array" ref="P594">IF($I$2="Открытый тариф",
INDEX(GRID!$B$13:$AQ$19,MATCH($O$7,GRID!$A$13:$A$19,0),MATCH(1,($U$2=GRID!$B$1:$AQ$1)*(КАЛЕНДАРЬ!$BR7=GRID!$B$3:$AQ$3), 0)),
INDEX(GRID!$B$13:$AQ$19,MATCH($O$7,GRID!$A$13:$A$19,0),MATCH(1,($U$2=GRID!$B$1:$AQ$1)*(КАЛЕНДАРЬ!$BR7=GRID!$B$3:$AQ$3), 0))*(1-GRID!$B$27))</f>
        <v>76800</v>
      </c>
    </row>
    <row r="595" spans="1:16" x14ac:dyDescent="0.2">
      <c r="A595" s="58" t="s">
        <v>18</v>
      </c>
      <c r="B595" s="59">
        <v>5</v>
      </c>
      <c r="C595" s="35" cm="1">
        <f t="array" ref="C595">IF($I$2="Открытый тариф",
INDEX(GRID!$B$4:$AQ$10,MATCH($C$7,GRID!$A$4:$A$10,0),MATCH(1,($U$2=GRID!$B$1:$AQ$1)*(КАЛЕНДАРЬ!BR8=GRID!$B$3:$AQ$3), 0)),
INDEX(GRID!$B$4:$AQ$10,MATCH($C$7,GRID!$A$4:$A$10,0),MATCH(1,($U$2=GRID!$B$1:$AQ$1)*(КАЛЕНДАРЬ!BR8=GRID!$B$3:$AQ$3), 0))*(1-GRID!$B$27))</f>
        <v>16800</v>
      </c>
      <c r="D595" s="35" cm="1">
        <f t="array" ref="D595">IF($I$2="Открытый тариф",
INDEX(GRID!$B$13:$AQ$19,MATCH($C$7,GRID!$A$13:$A$19,0),MATCH(1,($U$2=GRID!$B$1:$AQ$1)*(КАЛЕНДАРЬ!$BR8=GRID!$B$3:$AQ$3), 0)),
INDEX(GRID!$B$13:$AQ$19,MATCH($C$7,GRID!$A$13:$A$19,0),MATCH(1,($U$2=GRID!$B$1:$AQ$1)*(КАЛЕНДАРЬ!$BR8=GRID!$B$3:$AQ$3), 0))*(1-GRID!$B$27))</f>
        <v>19800</v>
      </c>
      <c r="E595" s="35" cm="1">
        <f t="array" ref="E595">IF($I$2="Открытый тариф",
INDEX(GRID!$B$4:$AQ$10,MATCH($E$7,GRID!$A$4:$A$10,0),MATCH(1,($U$2=GRID!$B$1:$AQ$1)*(КАЛЕНДАРЬ!BR8=GRID!$B$3:$AQ$3), 0)),
INDEX(GRID!$B$4:$AQ$10,MATCH($E$7,GRID!$A$4:$A$10,0),MATCH(1,($U$2=GRID!$B$1:$AQ$1)*(КАЛЕНДАРЬ!BR8=GRID!$B$3:$AQ$3), 0))*(1-GRID!$B$27))</f>
        <v>20300</v>
      </c>
      <c r="F595" s="35" cm="1">
        <f t="array" ref="F595">IF($I$2="Открытый тариф",
INDEX(GRID!$B$13:$AQ$19,MATCH($E$7,GRID!$A$13:$A$19,0),MATCH(1,($U$2=GRID!$B$1:$AQ$1)*(КАЛЕНДАРЬ!$BR8=GRID!$B$3:$AQ$3), 0)),
INDEX(GRID!$B$13:$AQ$19,MATCH($E$7,GRID!$A$13:$A$19,0),MATCH(1,($U$2=GRID!$B$1:$AQ$1)*(КАЛЕНДАРЬ!$BR8=GRID!$B$3:$AQ$3), 0))*(1-GRID!$B$27))</f>
        <v>23300</v>
      </c>
      <c r="G595" s="35" cm="1">
        <f t="array" ref="G595">IF($I$2="Открытый тариф",
INDEX(GRID!$B$4:$AQ$10,MATCH($G$7,GRID!$A$4:$A$10,0),MATCH(1,($U$2=GRID!$B$1:$AQ$1)*(КАЛЕНДАРЬ!BR8=GRID!$B$3:$AQ$3), 0)),
INDEX(GRID!$B$4:$AQ$10,MATCH($G$7,GRID!$A$4:$A$10,0),MATCH(1,($U$2=GRID!$B$1:$AQ$1)*(КАЛЕНДАРЬ!BR8=GRID!$B$3:$AQ$3), 0))*(1-GRID!$B$27))</f>
        <v>21300</v>
      </c>
      <c r="H595" s="35" cm="1">
        <f t="array" ref="H595">IF($I$2="Открытый тариф",
INDEX(GRID!$B$13:$AQ$19,MATCH($G$7,GRID!$A$13:$A$19,0),MATCH(1,($U$2=GRID!$B$1:$AQ$1)*(КАЛЕНДАРЬ!$BR8=GRID!$B$3:$AQ$3), 0)),
INDEX(GRID!$B$13:$AQ$19,MATCH($G$7,GRID!$A$13:$A$19,0),MATCH(1,($U$2=GRID!$B$1:$AQ$1)*(КАЛЕНДАРЬ!$BR8=GRID!$B$3:$AQ$3), 0))*(1-GRID!$B$27))</f>
        <v>24300</v>
      </c>
      <c r="I595" s="35" cm="1">
        <f t="array" ref="I595">IF($I$2="Открытый тариф",
INDEX(GRID!$B$4:$AQ$10,MATCH($I$7,GRID!$A$4:$A$10,0),MATCH(1,($U$2=GRID!$B$1:$AQ$1)*(КАЛЕНДАРЬ!BR8=GRID!$B$3:$AQ$3), 0)),
INDEX(GRID!$B$4:$AQ$10,MATCH($I$7,GRID!$A$4:$A$10,0),MATCH(1,($U$2=GRID!$B$1:$AQ$1)*(КАЛЕНДАРЬ!BR8=GRID!$B$3:$AQ$3), 0))*(1-GRID!$B$27))</f>
        <v>28800</v>
      </c>
      <c r="J595" s="35" cm="1">
        <f t="array" ref="J595">IF($I$2="Открытый тариф",
INDEX(GRID!$B$13:$AQ$19,MATCH($I$7,GRID!$A$13:$A$19,0),MATCH(1,($U$2=GRID!$B$1:$AQ$1)*(КАЛЕНДАРЬ!$BR8=GRID!$B$3:$AQ$3), 0)),
INDEX(GRID!$B$13:$AQ$19,MATCH($I$7,GRID!$A$13:$A$19,0),MATCH(1,($U$2=GRID!$B$1:$AQ$1)*(КАЛЕНДАРЬ!$BR8=GRID!$B$3:$AQ$3), 0))*(1-GRID!$B$27))</f>
        <v>31800</v>
      </c>
      <c r="K595" s="35" cm="1">
        <f t="array" ref="K595">IF($I$2="Открытый тариф",
INDEX(GRID!$B$4:$AQ$10,MATCH($K$7,GRID!$A$4:$A$10,0),MATCH(1,($U$2=GRID!$B$1:$AQ$1)*(КАЛЕНДАРЬ!BR8=GRID!$B$3:$AQ$3), 0)),
INDEX(GRID!$B$4:$AQ$10,MATCH($K$7,GRID!$A$4:$A$10,0),MATCH(1,($U$2=GRID!$B$1:$AQ$1)*(КАЛЕНДАРЬ!BR8=GRID!$B$3:$AQ$3), 0))*(1-GRID!$B$27))</f>
        <v>30100</v>
      </c>
      <c r="L595" s="35" cm="1">
        <f t="array" ref="L595">IF($I$2="Открытый тариф",
INDEX(GRID!$B$13:$AQ$19,MATCH($K$7,GRID!$A$13:$A$19,0),MATCH(1,($U$2=GRID!$B$1:$AQ$1)*(КАЛЕНДАРЬ!$BR8=GRID!$B$3:$AQ$3), 0)),
INDEX(GRID!$B$13:$AQ$19,MATCH($K$7,GRID!$A$13:$A$19,0),MATCH(1,($U$2=GRID!$B$1:$AQ$1)*(КАЛЕНДАРЬ!$BR8=GRID!$B$3:$AQ$3), 0))*(1-GRID!$B$27))</f>
        <v>33100</v>
      </c>
      <c r="M595" s="35" cm="1">
        <f t="array" ref="M595">IF($I$2="Открытый тариф",
INDEX(GRID!$B$4:$AQ$10,MATCH($M$7,GRID!$A$4:$A$10,0),MATCH(1,($U$2=GRID!$B$1:$AQ$1)*(КАЛЕНДАРЬ!BR8=GRID!$B$3:$AQ$3), 0)),
INDEX(GRID!$B$4:$AQ$10,MATCH($M$7,GRID!$A$4:$A$10,0),MATCH(1,($U$2=GRID!$B$1:$AQ$1)*(КАЛЕНДАРЬ!BR8=GRID!$B$3:$AQ$3), 0))*(1-GRID!$B$27))</f>
        <v>37800</v>
      </c>
      <c r="N595" s="35" cm="1">
        <f t="array" ref="N595">IF($I$2="Открытый тариф",
INDEX(GRID!$B$13:$AQ$19,MATCH($M$7,GRID!$A$13:$A$19,0),MATCH(1,($U$2=GRID!$B$1:$AQ$1)*(КАЛЕНДАРЬ!$BR8=GRID!$B$3:$AQ$3), 0)),
INDEX(GRID!$B$13:$AQ$19,MATCH($M$7,GRID!$A$13:$A$19,0),MATCH(1,($U$2=GRID!$B$1:$AQ$1)*(КАЛЕНДАРЬ!$BR8=GRID!$B$3:$AQ$3), 0))*(1-GRID!$B$27))</f>
        <v>40800</v>
      </c>
      <c r="O595" s="35" cm="1">
        <f t="array" ref="O595">IF($I$2="Открытый тариф",
INDEX(GRID!$B$4:$AQ$10,MATCH($O$7,GRID!$A$4:$A$10,0),MATCH(1,($U$2=GRID!$B$1:$AQ$1)*(КАЛЕНДАРЬ!BR8=GRID!$B$3:$AQ$3), 0)),
INDEX(GRID!$B$4:$AQ$10,MATCH($O$7,GRID!$A$4:$A$10,0),MATCH(1,($U$2=GRID!$B$1:$AQ$1)*(КАЛЕНДАРЬ!BR8=GRID!$B$3:$AQ$3), 0))*(1-GRID!$B$27))</f>
        <v>76800</v>
      </c>
      <c r="P595" s="35" cm="1">
        <f t="array" ref="P595">IF($I$2="Открытый тариф",
INDEX(GRID!$B$13:$AQ$19,MATCH($O$7,GRID!$A$13:$A$19,0),MATCH(1,($U$2=GRID!$B$1:$AQ$1)*(КАЛЕНДАРЬ!$BR8=GRID!$B$3:$AQ$3), 0)),
INDEX(GRID!$B$13:$AQ$19,MATCH($O$7,GRID!$A$13:$A$19,0),MATCH(1,($U$2=GRID!$B$1:$AQ$1)*(КАЛЕНДАРЬ!$BR8=GRID!$B$3:$AQ$3), 0))*(1-GRID!$B$27))</f>
        <v>76800</v>
      </c>
    </row>
    <row r="596" spans="1:16" x14ac:dyDescent="0.2">
      <c r="A596" s="58" t="s">
        <v>19</v>
      </c>
      <c r="B596" s="59">
        <v>6</v>
      </c>
      <c r="C596" s="35" cm="1">
        <f t="array" ref="C596">IF($I$2="Открытый тариф",
INDEX(GRID!$B$4:$AQ$10,MATCH($C$7,GRID!$A$4:$A$10,0),MATCH(1,($U$2=GRID!$B$1:$AQ$1)*(КАЛЕНДАРЬ!BR9=GRID!$B$3:$AQ$3), 0)),
INDEX(GRID!$B$4:$AQ$10,MATCH($C$7,GRID!$A$4:$A$10,0),MATCH(1,($U$2=GRID!$B$1:$AQ$1)*(КАЛЕНДАРЬ!BR9=GRID!$B$3:$AQ$3), 0))*(1-GRID!$B$27))</f>
        <v>11000</v>
      </c>
      <c r="D596" s="35" cm="1">
        <f t="array" ref="D596">IF($I$2="Открытый тариф",
INDEX(GRID!$B$13:$AQ$19,MATCH($C$7,GRID!$A$13:$A$19,0),MATCH(1,($U$2=GRID!$B$1:$AQ$1)*(КАЛЕНДАРЬ!$BR9=GRID!$B$3:$AQ$3), 0)),
INDEX(GRID!$B$13:$AQ$19,MATCH($C$7,GRID!$A$13:$A$19,0),MATCH(1,($U$2=GRID!$B$1:$AQ$1)*(КАЛЕНДАРЬ!$BR9=GRID!$B$3:$AQ$3), 0))*(1-GRID!$B$27))</f>
        <v>14000</v>
      </c>
      <c r="E596" s="35" cm="1">
        <f t="array" ref="E596">IF($I$2="Открытый тариф",
INDEX(GRID!$B$4:$AQ$10,MATCH($E$7,GRID!$A$4:$A$10,0),MATCH(1,($U$2=GRID!$B$1:$AQ$1)*(КАЛЕНДАРЬ!BR9=GRID!$B$3:$AQ$3), 0)),
INDEX(GRID!$B$4:$AQ$10,MATCH($E$7,GRID!$A$4:$A$10,0),MATCH(1,($U$2=GRID!$B$1:$AQ$1)*(КАЛЕНДАРЬ!BR9=GRID!$B$3:$AQ$3), 0))*(1-GRID!$B$27))</f>
        <v>13000</v>
      </c>
      <c r="F596" s="35" cm="1">
        <f t="array" ref="F596">IF($I$2="Открытый тариф",
INDEX(GRID!$B$13:$AQ$19,MATCH($E$7,GRID!$A$13:$A$19,0),MATCH(1,($U$2=GRID!$B$1:$AQ$1)*(КАЛЕНДАРЬ!$BR9=GRID!$B$3:$AQ$3), 0)),
INDEX(GRID!$B$13:$AQ$19,MATCH($E$7,GRID!$A$13:$A$19,0),MATCH(1,($U$2=GRID!$B$1:$AQ$1)*(КАЛЕНДАРЬ!$BR9=GRID!$B$3:$AQ$3), 0))*(1-GRID!$B$27))</f>
        <v>16000</v>
      </c>
      <c r="G596" s="35" cm="1">
        <f t="array" ref="G596">IF($I$2="Открытый тариф",
INDEX(GRID!$B$4:$AQ$10,MATCH($G$7,GRID!$A$4:$A$10,0),MATCH(1,($U$2=GRID!$B$1:$AQ$1)*(КАЛЕНДАРЬ!BR9=GRID!$B$3:$AQ$3), 0)),
INDEX(GRID!$B$4:$AQ$10,MATCH($G$7,GRID!$A$4:$A$10,0),MATCH(1,($U$2=GRID!$B$1:$AQ$1)*(КАЛЕНДАРЬ!BR9=GRID!$B$3:$AQ$3), 0))*(1-GRID!$B$27))</f>
        <v>13600</v>
      </c>
      <c r="H596" s="35" cm="1">
        <f t="array" ref="H596">IF($I$2="Открытый тариф",
INDEX(GRID!$B$13:$AQ$19,MATCH($G$7,GRID!$A$13:$A$19,0),MATCH(1,($U$2=GRID!$B$1:$AQ$1)*(КАЛЕНДАРЬ!$BR9=GRID!$B$3:$AQ$3), 0)),
INDEX(GRID!$B$13:$AQ$19,MATCH($G$7,GRID!$A$13:$A$19,0),MATCH(1,($U$2=GRID!$B$1:$AQ$1)*(КАЛЕНДАРЬ!$BR9=GRID!$B$3:$AQ$3), 0))*(1-GRID!$B$27))</f>
        <v>16600</v>
      </c>
      <c r="I596" s="35" cm="1">
        <f t="array" ref="I596">IF($I$2="Открытый тариф",
INDEX(GRID!$B$4:$AQ$10,MATCH($I$7,GRID!$A$4:$A$10,0),MATCH(1,($U$2=GRID!$B$1:$AQ$1)*(КАЛЕНДАРЬ!BR9=GRID!$B$3:$AQ$3), 0)),
INDEX(GRID!$B$4:$AQ$10,MATCH($I$7,GRID!$A$4:$A$10,0),MATCH(1,($U$2=GRID!$B$1:$AQ$1)*(КАЛЕНДАРЬ!BR9=GRID!$B$3:$AQ$3), 0))*(1-GRID!$B$27))</f>
        <v>26800</v>
      </c>
      <c r="J596" s="35" cm="1">
        <f t="array" ref="J596">IF($I$2="Открытый тариф",
INDEX(GRID!$B$13:$AQ$19,MATCH($I$7,GRID!$A$13:$A$19,0),MATCH(1,($U$2=GRID!$B$1:$AQ$1)*(КАЛЕНДАРЬ!$BR9=GRID!$B$3:$AQ$3), 0)),
INDEX(GRID!$B$13:$AQ$19,MATCH($I$7,GRID!$A$13:$A$19,0),MATCH(1,($U$2=GRID!$B$1:$AQ$1)*(КАЛЕНДАРЬ!$BR9=GRID!$B$3:$AQ$3), 0))*(1-GRID!$B$27))</f>
        <v>29800</v>
      </c>
      <c r="K596" s="35" cm="1">
        <f t="array" ref="K596">IF($I$2="Открытый тариф",
INDEX(GRID!$B$4:$AQ$10,MATCH($K$7,GRID!$A$4:$A$10,0),MATCH(1,($U$2=GRID!$B$1:$AQ$1)*(КАЛЕНДАРЬ!BR9=GRID!$B$3:$AQ$3), 0)),
INDEX(GRID!$B$4:$AQ$10,MATCH($K$7,GRID!$A$4:$A$10,0),MATCH(1,($U$2=GRID!$B$1:$AQ$1)*(КАЛЕНДАРЬ!BR9=GRID!$B$3:$AQ$3), 0))*(1-GRID!$B$27))</f>
        <v>27900</v>
      </c>
      <c r="L596" s="35" cm="1">
        <f t="array" ref="L596">IF($I$2="Открытый тариф",
INDEX(GRID!$B$13:$AQ$19,MATCH($K$7,GRID!$A$13:$A$19,0),MATCH(1,($U$2=GRID!$B$1:$AQ$1)*(КАЛЕНДАРЬ!$BR9=GRID!$B$3:$AQ$3), 0)),
INDEX(GRID!$B$13:$AQ$19,MATCH($K$7,GRID!$A$13:$A$19,0),MATCH(1,($U$2=GRID!$B$1:$AQ$1)*(КАЛЕНДАРЬ!$BR9=GRID!$B$3:$AQ$3), 0))*(1-GRID!$B$27))</f>
        <v>30900</v>
      </c>
      <c r="M596" s="35" cm="1">
        <f t="array" ref="M596">IF($I$2="Открытый тариф",
INDEX(GRID!$B$4:$AQ$10,MATCH($M$7,GRID!$A$4:$A$10,0),MATCH(1,($U$2=GRID!$B$1:$AQ$1)*(КАЛЕНДАРЬ!BR9=GRID!$B$3:$AQ$3), 0)),
INDEX(GRID!$B$4:$AQ$10,MATCH($M$7,GRID!$A$4:$A$10,0),MATCH(1,($U$2=GRID!$B$1:$AQ$1)*(КАЛЕНДАРЬ!BR9=GRID!$B$3:$AQ$3), 0))*(1-GRID!$B$27))</f>
        <v>35000</v>
      </c>
      <c r="N596" s="35" cm="1">
        <f t="array" ref="N596">IF($I$2="Открытый тариф",
INDEX(GRID!$B$13:$AQ$19,MATCH($M$7,GRID!$A$13:$A$19,0),MATCH(1,($U$2=GRID!$B$1:$AQ$1)*(КАЛЕНДАРЬ!$BR9=GRID!$B$3:$AQ$3), 0)),
INDEX(GRID!$B$13:$AQ$19,MATCH($M$7,GRID!$A$13:$A$19,0),MATCH(1,($U$2=GRID!$B$1:$AQ$1)*(КАЛЕНДАРЬ!$BR9=GRID!$B$3:$AQ$3), 0))*(1-GRID!$B$27))</f>
        <v>38000</v>
      </c>
      <c r="O596" s="35" cm="1">
        <f t="array" ref="O596">IF($I$2="Открытый тариф",
INDEX(GRID!$B$4:$AQ$10,MATCH($O$7,GRID!$A$4:$A$10,0),MATCH(1,($U$2=GRID!$B$1:$AQ$1)*(КАЛЕНДАРЬ!BR9=GRID!$B$3:$AQ$3), 0)),
INDEX(GRID!$B$4:$AQ$10,MATCH($O$7,GRID!$A$4:$A$10,0),MATCH(1,($U$2=GRID!$B$1:$AQ$1)*(КАЛЕНДАРЬ!BR9=GRID!$B$3:$AQ$3), 0))*(1-GRID!$B$27))</f>
        <v>65500</v>
      </c>
      <c r="P596" s="35" cm="1">
        <f t="array" ref="P596">IF($I$2="Открытый тариф",
INDEX(GRID!$B$13:$AQ$19,MATCH($O$7,GRID!$A$13:$A$19,0),MATCH(1,($U$2=GRID!$B$1:$AQ$1)*(КАЛЕНДАРЬ!$BR9=GRID!$B$3:$AQ$3), 0)),
INDEX(GRID!$B$13:$AQ$19,MATCH($O$7,GRID!$A$13:$A$19,0),MATCH(1,($U$2=GRID!$B$1:$AQ$1)*(КАЛЕНДАРЬ!$BR9=GRID!$B$3:$AQ$3), 0))*(1-GRID!$B$27))</f>
        <v>65500</v>
      </c>
    </row>
    <row r="597" spans="1:16" x14ac:dyDescent="0.2">
      <c r="A597" s="58" t="s">
        <v>20</v>
      </c>
      <c r="B597" s="59">
        <v>7</v>
      </c>
      <c r="C597" s="35" cm="1">
        <f t="array" ref="C597">IF($I$2="Открытый тариф",
INDEX(GRID!$B$4:$AQ$10,MATCH($C$7,GRID!$A$4:$A$10,0),MATCH(1,($U$2=GRID!$B$1:$AQ$1)*(КАЛЕНДАРЬ!BR10=GRID!$B$3:$AQ$3), 0)),
INDEX(GRID!$B$4:$AQ$10,MATCH($C$7,GRID!$A$4:$A$10,0),MATCH(1,($U$2=GRID!$B$1:$AQ$1)*(КАЛЕНДАРЬ!BR10=GRID!$B$3:$AQ$3), 0))*(1-GRID!$B$27))</f>
        <v>11000</v>
      </c>
      <c r="D597" s="35" cm="1">
        <f t="array" ref="D597">IF($I$2="Открытый тариф",
INDEX(GRID!$B$13:$AQ$19,MATCH($C$7,GRID!$A$13:$A$19,0),MATCH(1,($U$2=GRID!$B$1:$AQ$1)*(КАЛЕНДАРЬ!$BR10=GRID!$B$3:$AQ$3), 0)),
INDEX(GRID!$B$13:$AQ$19,MATCH($C$7,GRID!$A$13:$A$19,0),MATCH(1,($U$2=GRID!$B$1:$AQ$1)*(КАЛЕНДАРЬ!$BR10=GRID!$B$3:$AQ$3), 0))*(1-GRID!$B$27))</f>
        <v>14000</v>
      </c>
      <c r="E597" s="35" cm="1">
        <f t="array" ref="E597">IF($I$2="Открытый тариф",
INDEX(GRID!$B$4:$AQ$10,MATCH($E$7,GRID!$A$4:$A$10,0),MATCH(1,($U$2=GRID!$B$1:$AQ$1)*(КАЛЕНДАРЬ!BR10=GRID!$B$3:$AQ$3), 0)),
INDEX(GRID!$B$4:$AQ$10,MATCH($E$7,GRID!$A$4:$A$10,0),MATCH(1,($U$2=GRID!$B$1:$AQ$1)*(КАЛЕНДАРЬ!BR10=GRID!$B$3:$AQ$3), 0))*(1-GRID!$B$27))</f>
        <v>13000</v>
      </c>
      <c r="F597" s="35" cm="1">
        <f t="array" ref="F597">IF($I$2="Открытый тариф",
INDEX(GRID!$B$13:$AQ$19,MATCH($E$7,GRID!$A$13:$A$19,0),MATCH(1,($U$2=GRID!$B$1:$AQ$1)*(КАЛЕНДАРЬ!$BR10=GRID!$B$3:$AQ$3), 0)),
INDEX(GRID!$B$13:$AQ$19,MATCH($E$7,GRID!$A$13:$A$19,0),MATCH(1,($U$2=GRID!$B$1:$AQ$1)*(КАЛЕНДАРЬ!$BR10=GRID!$B$3:$AQ$3), 0))*(1-GRID!$B$27))</f>
        <v>16000</v>
      </c>
      <c r="G597" s="35" cm="1">
        <f t="array" ref="G597">IF($I$2="Открытый тариф",
INDEX(GRID!$B$4:$AQ$10,MATCH($G$7,GRID!$A$4:$A$10,0),MATCH(1,($U$2=GRID!$B$1:$AQ$1)*(КАЛЕНДАРЬ!BR10=GRID!$B$3:$AQ$3), 0)),
INDEX(GRID!$B$4:$AQ$10,MATCH($G$7,GRID!$A$4:$A$10,0),MATCH(1,($U$2=GRID!$B$1:$AQ$1)*(КАЛЕНДАРЬ!BR10=GRID!$B$3:$AQ$3), 0))*(1-GRID!$B$27))</f>
        <v>13600</v>
      </c>
      <c r="H597" s="35" cm="1">
        <f t="array" ref="H597">IF($I$2="Открытый тариф",
INDEX(GRID!$B$13:$AQ$19,MATCH($G$7,GRID!$A$13:$A$19,0),MATCH(1,($U$2=GRID!$B$1:$AQ$1)*(КАЛЕНДАРЬ!$BR10=GRID!$B$3:$AQ$3), 0)),
INDEX(GRID!$B$13:$AQ$19,MATCH($G$7,GRID!$A$13:$A$19,0),MATCH(1,($U$2=GRID!$B$1:$AQ$1)*(КАЛЕНДАРЬ!$BR10=GRID!$B$3:$AQ$3), 0))*(1-GRID!$B$27))</f>
        <v>16600</v>
      </c>
      <c r="I597" s="35" cm="1">
        <f t="array" ref="I597">IF($I$2="Открытый тариф",
INDEX(GRID!$B$4:$AQ$10,MATCH($I$7,GRID!$A$4:$A$10,0),MATCH(1,($U$2=GRID!$B$1:$AQ$1)*(КАЛЕНДАРЬ!BR10=GRID!$B$3:$AQ$3), 0)),
INDEX(GRID!$B$4:$AQ$10,MATCH($I$7,GRID!$A$4:$A$10,0),MATCH(1,($U$2=GRID!$B$1:$AQ$1)*(КАЛЕНДАРЬ!BR10=GRID!$B$3:$AQ$3), 0))*(1-GRID!$B$27))</f>
        <v>26800</v>
      </c>
      <c r="J597" s="35" cm="1">
        <f t="array" ref="J597">IF($I$2="Открытый тариф",
INDEX(GRID!$B$13:$AQ$19,MATCH($I$7,GRID!$A$13:$A$19,0),MATCH(1,($U$2=GRID!$B$1:$AQ$1)*(КАЛЕНДАРЬ!$BR10=GRID!$B$3:$AQ$3), 0)),
INDEX(GRID!$B$13:$AQ$19,MATCH($I$7,GRID!$A$13:$A$19,0),MATCH(1,($U$2=GRID!$B$1:$AQ$1)*(КАЛЕНДАРЬ!$BR10=GRID!$B$3:$AQ$3), 0))*(1-GRID!$B$27))</f>
        <v>29800</v>
      </c>
      <c r="K597" s="35" cm="1">
        <f t="array" ref="K597">IF($I$2="Открытый тариф",
INDEX(GRID!$B$4:$AQ$10,MATCH($K$7,GRID!$A$4:$A$10,0),MATCH(1,($U$2=GRID!$B$1:$AQ$1)*(КАЛЕНДАРЬ!BR10=GRID!$B$3:$AQ$3), 0)),
INDEX(GRID!$B$4:$AQ$10,MATCH($K$7,GRID!$A$4:$A$10,0),MATCH(1,($U$2=GRID!$B$1:$AQ$1)*(КАЛЕНДАРЬ!BR10=GRID!$B$3:$AQ$3), 0))*(1-GRID!$B$27))</f>
        <v>27900</v>
      </c>
      <c r="L597" s="35" cm="1">
        <f t="array" ref="L597">IF($I$2="Открытый тариф",
INDEX(GRID!$B$13:$AQ$19,MATCH($K$7,GRID!$A$13:$A$19,0),MATCH(1,($U$2=GRID!$B$1:$AQ$1)*(КАЛЕНДАРЬ!$BR10=GRID!$B$3:$AQ$3), 0)),
INDEX(GRID!$B$13:$AQ$19,MATCH($K$7,GRID!$A$13:$A$19,0),MATCH(1,($U$2=GRID!$B$1:$AQ$1)*(КАЛЕНДАРЬ!$BR10=GRID!$B$3:$AQ$3), 0))*(1-GRID!$B$27))</f>
        <v>30900</v>
      </c>
      <c r="M597" s="35" cm="1">
        <f t="array" ref="M597">IF($I$2="Открытый тариф",
INDEX(GRID!$B$4:$AQ$10,MATCH($M$7,GRID!$A$4:$A$10,0),MATCH(1,($U$2=GRID!$B$1:$AQ$1)*(КАЛЕНДАРЬ!BR10=GRID!$B$3:$AQ$3), 0)),
INDEX(GRID!$B$4:$AQ$10,MATCH($M$7,GRID!$A$4:$A$10,0),MATCH(1,($U$2=GRID!$B$1:$AQ$1)*(КАЛЕНДАРЬ!BR10=GRID!$B$3:$AQ$3), 0))*(1-GRID!$B$27))</f>
        <v>35000</v>
      </c>
      <c r="N597" s="35" cm="1">
        <f t="array" ref="N597">IF($I$2="Открытый тариф",
INDEX(GRID!$B$13:$AQ$19,MATCH($M$7,GRID!$A$13:$A$19,0),MATCH(1,($U$2=GRID!$B$1:$AQ$1)*(КАЛЕНДАРЬ!$BR10=GRID!$B$3:$AQ$3), 0)),
INDEX(GRID!$B$13:$AQ$19,MATCH($M$7,GRID!$A$13:$A$19,0),MATCH(1,($U$2=GRID!$B$1:$AQ$1)*(КАЛЕНДАРЬ!$BR10=GRID!$B$3:$AQ$3), 0))*(1-GRID!$B$27))</f>
        <v>38000</v>
      </c>
      <c r="O597" s="35" cm="1">
        <f t="array" ref="O597">IF($I$2="Открытый тариф",
INDEX(GRID!$B$4:$AQ$10,MATCH($O$7,GRID!$A$4:$A$10,0),MATCH(1,($U$2=GRID!$B$1:$AQ$1)*(КАЛЕНДАРЬ!BR10=GRID!$B$3:$AQ$3), 0)),
INDEX(GRID!$B$4:$AQ$10,MATCH($O$7,GRID!$A$4:$A$10,0),MATCH(1,($U$2=GRID!$B$1:$AQ$1)*(КАЛЕНДАРЬ!BR10=GRID!$B$3:$AQ$3), 0))*(1-GRID!$B$27))</f>
        <v>65500</v>
      </c>
      <c r="P597" s="35" cm="1">
        <f t="array" ref="P597">IF($I$2="Открытый тариф",
INDEX(GRID!$B$13:$AQ$19,MATCH($O$7,GRID!$A$13:$A$19,0),MATCH(1,($U$2=GRID!$B$1:$AQ$1)*(КАЛЕНДАРЬ!$BR10=GRID!$B$3:$AQ$3), 0)),
INDEX(GRID!$B$13:$AQ$19,MATCH($O$7,GRID!$A$13:$A$19,0),MATCH(1,($U$2=GRID!$B$1:$AQ$1)*(КАЛЕНДАРЬ!$BR10=GRID!$B$3:$AQ$3), 0))*(1-GRID!$B$27))</f>
        <v>65500</v>
      </c>
    </row>
    <row r="598" spans="1:16" x14ac:dyDescent="0.2">
      <c r="A598" s="58" t="s">
        <v>14</v>
      </c>
      <c r="B598" s="59">
        <v>8</v>
      </c>
      <c r="C598" s="35" cm="1">
        <f t="array" ref="C598">IF($I$2="Открытый тариф",
INDEX(GRID!$B$4:$AQ$10,MATCH($C$7,GRID!$A$4:$A$10,0),MATCH(1,($U$2=GRID!$B$1:$AQ$1)*(КАЛЕНДАРЬ!BR11=GRID!$B$3:$AQ$3), 0)),
INDEX(GRID!$B$4:$AQ$10,MATCH($C$7,GRID!$A$4:$A$10,0),MATCH(1,($U$2=GRID!$B$1:$AQ$1)*(КАЛЕНДАРЬ!BR11=GRID!$B$3:$AQ$3), 0))*(1-GRID!$B$27))</f>
        <v>12300</v>
      </c>
      <c r="D598" s="35" cm="1">
        <f t="array" ref="D598">IF($I$2="Открытый тариф",
INDEX(GRID!$B$13:$AQ$19,MATCH($C$7,GRID!$A$13:$A$19,0),MATCH(1,($U$2=GRID!$B$1:$AQ$1)*(КАЛЕНДАРЬ!$BR11=GRID!$B$3:$AQ$3), 0)),
INDEX(GRID!$B$13:$AQ$19,MATCH($C$7,GRID!$A$13:$A$19,0),MATCH(1,($U$2=GRID!$B$1:$AQ$1)*(КАЛЕНДАРЬ!$BR11=GRID!$B$3:$AQ$3), 0))*(1-GRID!$B$27))</f>
        <v>15300</v>
      </c>
      <c r="E598" s="35" cm="1">
        <f t="array" ref="E598">IF($I$2="Открытый тариф",
INDEX(GRID!$B$4:$AQ$10,MATCH($E$7,GRID!$A$4:$A$10,0),MATCH(1,($U$2=GRID!$B$1:$AQ$1)*(КАЛЕНДАРЬ!BR11=GRID!$B$3:$AQ$3), 0)),
INDEX(GRID!$B$4:$AQ$10,MATCH($E$7,GRID!$A$4:$A$10,0),MATCH(1,($U$2=GRID!$B$1:$AQ$1)*(КАЛЕНДАРЬ!BR11=GRID!$B$3:$AQ$3), 0))*(1-GRID!$B$27))</f>
        <v>14600</v>
      </c>
      <c r="F598" s="35" cm="1">
        <f t="array" ref="F598">IF($I$2="Открытый тариф",
INDEX(GRID!$B$13:$AQ$19,MATCH($E$7,GRID!$A$13:$A$19,0),MATCH(1,($U$2=GRID!$B$1:$AQ$1)*(КАЛЕНДАРЬ!$BR11=GRID!$B$3:$AQ$3), 0)),
INDEX(GRID!$B$13:$AQ$19,MATCH($E$7,GRID!$A$13:$A$19,0),MATCH(1,($U$2=GRID!$B$1:$AQ$1)*(КАЛЕНДАРЬ!$BR11=GRID!$B$3:$AQ$3), 0))*(1-GRID!$B$27))</f>
        <v>17600</v>
      </c>
      <c r="G598" s="35" cm="1">
        <f t="array" ref="G598">IF($I$2="Открытый тариф",
INDEX(GRID!$B$4:$AQ$10,MATCH($G$7,GRID!$A$4:$A$10,0),MATCH(1,($U$2=GRID!$B$1:$AQ$1)*(КАЛЕНДАРЬ!BR11=GRID!$B$3:$AQ$3), 0)),
INDEX(GRID!$B$4:$AQ$10,MATCH($G$7,GRID!$A$4:$A$10,0),MATCH(1,($U$2=GRID!$B$1:$AQ$1)*(КАЛЕНДАРЬ!BR11=GRID!$B$3:$AQ$3), 0))*(1-GRID!$B$27))</f>
        <v>15200</v>
      </c>
      <c r="H598" s="35" cm="1">
        <f t="array" ref="H598">IF($I$2="Открытый тариф",
INDEX(GRID!$B$13:$AQ$19,MATCH($G$7,GRID!$A$13:$A$19,0),MATCH(1,($U$2=GRID!$B$1:$AQ$1)*(КАЛЕНДАРЬ!$BR11=GRID!$B$3:$AQ$3), 0)),
INDEX(GRID!$B$13:$AQ$19,MATCH($G$7,GRID!$A$13:$A$19,0),MATCH(1,($U$2=GRID!$B$1:$AQ$1)*(КАЛЕНДАРЬ!$BR11=GRID!$B$3:$AQ$3), 0))*(1-GRID!$B$27))</f>
        <v>18200</v>
      </c>
      <c r="I598" s="35" cm="1">
        <f t="array" ref="I598">IF($I$2="Открытый тариф",
INDEX(GRID!$B$4:$AQ$10,MATCH($I$7,GRID!$A$4:$A$10,0),MATCH(1,($U$2=GRID!$B$1:$AQ$1)*(КАЛЕНДАРЬ!BR11=GRID!$B$3:$AQ$3), 0)),
INDEX(GRID!$B$4:$AQ$10,MATCH($I$7,GRID!$A$4:$A$10,0),MATCH(1,($U$2=GRID!$B$1:$AQ$1)*(КАЛЕНДАРЬ!BR11=GRID!$B$3:$AQ$3), 0))*(1-GRID!$B$27))</f>
        <v>26800</v>
      </c>
      <c r="J598" s="35" cm="1">
        <f t="array" ref="J598">IF($I$2="Открытый тариф",
INDEX(GRID!$B$13:$AQ$19,MATCH($I$7,GRID!$A$13:$A$19,0),MATCH(1,($U$2=GRID!$B$1:$AQ$1)*(КАЛЕНДАРЬ!$BR11=GRID!$B$3:$AQ$3), 0)),
INDEX(GRID!$B$13:$AQ$19,MATCH($I$7,GRID!$A$13:$A$19,0),MATCH(1,($U$2=GRID!$B$1:$AQ$1)*(КАЛЕНДАРЬ!$BR11=GRID!$B$3:$AQ$3), 0))*(1-GRID!$B$27))</f>
        <v>29800</v>
      </c>
      <c r="K598" s="35" cm="1">
        <f t="array" ref="K598">IF($I$2="Открытый тариф",
INDEX(GRID!$B$4:$AQ$10,MATCH($K$7,GRID!$A$4:$A$10,0),MATCH(1,($U$2=GRID!$B$1:$AQ$1)*(КАЛЕНДАРЬ!BR11=GRID!$B$3:$AQ$3), 0)),
INDEX(GRID!$B$4:$AQ$10,MATCH($K$7,GRID!$A$4:$A$10,0),MATCH(1,($U$2=GRID!$B$1:$AQ$1)*(КАЛЕНДАРЬ!BR11=GRID!$B$3:$AQ$3), 0))*(1-GRID!$B$27))</f>
        <v>27900</v>
      </c>
      <c r="L598" s="35" cm="1">
        <f t="array" ref="L598">IF($I$2="Открытый тариф",
INDEX(GRID!$B$13:$AQ$19,MATCH($K$7,GRID!$A$13:$A$19,0),MATCH(1,($U$2=GRID!$B$1:$AQ$1)*(КАЛЕНДАРЬ!$BR11=GRID!$B$3:$AQ$3), 0)),
INDEX(GRID!$B$13:$AQ$19,MATCH($K$7,GRID!$A$13:$A$19,0),MATCH(1,($U$2=GRID!$B$1:$AQ$1)*(КАЛЕНДАРЬ!$BR11=GRID!$B$3:$AQ$3), 0))*(1-GRID!$B$27))</f>
        <v>30900</v>
      </c>
      <c r="M598" s="35" cm="1">
        <f t="array" ref="M598">IF($I$2="Открытый тариф",
INDEX(GRID!$B$4:$AQ$10,MATCH($M$7,GRID!$A$4:$A$10,0),MATCH(1,($U$2=GRID!$B$1:$AQ$1)*(КАЛЕНДАРЬ!BR11=GRID!$B$3:$AQ$3), 0)),
INDEX(GRID!$B$4:$AQ$10,MATCH($M$7,GRID!$A$4:$A$10,0),MATCH(1,($U$2=GRID!$B$1:$AQ$1)*(КАЛЕНДАРЬ!BR11=GRID!$B$3:$AQ$3), 0))*(1-GRID!$B$27))</f>
        <v>35000</v>
      </c>
      <c r="N598" s="35" cm="1">
        <f t="array" ref="N598">IF($I$2="Открытый тариф",
INDEX(GRID!$B$13:$AQ$19,MATCH($M$7,GRID!$A$13:$A$19,0),MATCH(1,($U$2=GRID!$B$1:$AQ$1)*(КАЛЕНДАРЬ!$BR11=GRID!$B$3:$AQ$3), 0)),
INDEX(GRID!$B$13:$AQ$19,MATCH($M$7,GRID!$A$13:$A$19,0),MATCH(1,($U$2=GRID!$B$1:$AQ$1)*(КАЛЕНДАРЬ!$BR11=GRID!$B$3:$AQ$3), 0))*(1-GRID!$B$27))</f>
        <v>38000</v>
      </c>
      <c r="O598" s="35" cm="1">
        <f t="array" ref="O598">IF($I$2="Открытый тариф",
INDEX(GRID!$B$4:$AQ$10,MATCH($O$7,GRID!$A$4:$A$10,0),MATCH(1,($U$2=GRID!$B$1:$AQ$1)*(КАЛЕНДАРЬ!BR11=GRID!$B$3:$AQ$3), 0)),
INDEX(GRID!$B$4:$AQ$10,MATCH($O$7,GRID!$A$4:$A$10,0),MATCH(1,($U$2=GRID!$B$1:$AQ$1)*(КАЛЕНДАРЬ!BR11=GRID!$B$3:$AQ$3), 0))*(1-GRID!$B$27))</f>
        <v>65500</v>
      </c>
      <c r="P598" s="35" cm="1">
        <f t="array" ref="P598">IF($I$2="Открытый тариф",
INDEX(GRID!$B$13:$AQ$19,MATCH($O$7,GRID!$A$13:$A$19,0),MATCH(1,($U$2=GRID!$B$1:$AQ$1)*(КАЛЕНДАРЬ!$BR11=GRID!$B$3:$AQ$3), 0)),
INDEX(GRID!$B$13:$AQ$19,MATCH($O$7,GRID!$A$13:$A$19,0),MATCH(1,($U$2=GRID!$B$1:$AQ$1)*(КАЛЕНДАРЬ!$BR11=GRID!$B$3:$AQ$3), 0))*(1-GRID!$B$27))</f>
        <v>65500</v>
      </c>
    </row>
    <row r="599" spans="1:16" x14ac:dyDescent="0.2">
      <c r="A599" s="58" t="s">
        <v>15</v>
      </c>
      <c r="B599" s="59">
        <v>9</v>
      </c>
      <c r="C599" s="35" cm="1">
        <f t="array" ref="C599">IF($I$2="Открытый тариф",
INDEX(GRID!$B$4:$AQ$10,MATCH($C$7,GRID!$A$4:$A$10,0),MATCH(1,($U$2=GRID!$B$1:$AQ$1)*(КАЛЕНДАРЬ!BR12=GRID!$B$3:$AQ$3), 0)),
INDEX(GRID!$B$4:$AQ$10,MATCH($C$7,GRID!$A$4:$A$10,0),MATCH(1,($U$2=GRID!$B$1:$AQ$1)*(КАЛЕНДАРЬ!BR12=GRID!$B$3:$AQ$3), 0))*(1-GRID!$B$27))</f>
        <v>12300</v>
      </c>
      <c r="D599" s="35" cm="1">
        <f t="array" ref="D599">IF($I$2="Открытый тариф",
INDEX(GRID!$B$13:$AQ$19,MATCH($C$7,GRID!$A$13:$A$19,0),MATCH(1,($U$2=GRID!$B$1:$AQ$1)*(КАЛЕНДАРЬ!$BR12=GRID!$B$3:$AQ$3), 0)),
INDEX(GRID!$B$13:$AQ$19,MATCH($C$7,GRID!$A$13:$A$19,0),MATCH(1,($U$2=GRID!$B$1:$AQ$1)*(КАЛЕНДАРЬ!$BR12=GRID!$B$3:$AQ$3), 0))*(1-GRID!$B$27))</f>
        <v>15300</v>
      </c>
      <c r="E599" s="35" cm="1">
        <f t="array" ref="E599">IF($I$2="Открытый тариф",
INDEX(GRID!$B$4:$AQ$10,MATCH($E$7,GRID!$A$4:$A$10,0),MATCH(1,($U$2=GRID!$B$1:$AQ$1)*(КАЛЕНДАРЬ!BR12=GRID!$B$3:$AQ$3), 0)),
INDEX(GRID!$B$4:$AQ$10,MATCH($E$7,GRID!$A$4:$A$10,0),MATCH(1,($U$2=GRID!$B$1:$AQ$1)*(КАЛЕНДАРЬ!BR12=GRID!$B$3:$AQ$3), 0))*(1-GRID!$B$27))</f>
        <v>14600</v>
      </c>
      <c r="F599" s="35" cm="1">
        <f t="array" ref="F599">IF($I$2="Открытый тариф",
INDEX(GRID!$B$13:$AQ$19,MATCH($E$7,GRID!$A$13:$A$19,0),MATCH(1,($U$2=GRID!$B$1:$AQ$1)*(КАЛЕНДАРЬ!$BR12=GRID!$B$3:$AQ$3), 0)),
INDEX(GRID!$B$13:$AQ$19,MATCH($E$7,GRID!$A$13:$A$19,0),MATCH(1,($U$2=GRID!$B$1:$AQ$1)*(КАЛЕНДАРЬ!$BR12=GRID!$B$3:$AQ$3), 0))*(1-GRID!$B$27))</f>
        <v>17600</v>
      </c>
      <c r="G599" s="35" cm="1">
        <f t="array" ref="G599">IF($I$2="Открытый тариф",
INDEX(GRID!$B$4:$AQ$10,MATCH($G$7,GRID!$A$4:$A$10,0),MATCH(1,($U$2=GRID!$B$1:$AQ$1)*(КАЛЕНДАРЬ!BR12=GRID!$B$3:$AQ$3), 0)),
INDEX(GRID!$B$4:$AQ$10,MATCH($G$7,GRID!$A$4:$A$10,0),MATCH(1,($U$2=GRID!$B$1:$AQ$1)*(КАЛЕНДАРЬ!BR12=GRID!$B$3:$AQ$3), 0))*(1-GRID!$B$27))</f>
        <v>15200</v>
      </c>
      <c r="H599" s="35" cm="1">
        <f t="array" ref="H599">IF($I$2="Открытый тариф",
INDEX(GRID!$B$13:$AQ$19,MATCH($G$7,GRID!$A$13:$A$19,0),MATCH(1,($U$2=GRID!$B$1:$AQ$1)*(КАЛЕНДАРЬ!$BR12=GRID!$B$3:$AQ$3), 0)),
INDEX(GRID!$B$13:$AQ$19,MATCH($G$7,GRID!$A$13:$A$19,0),MATCH(1,($U$2=GRID!$B$1:$AQ$1)*(КАЛЕНДАРЬ!$BR12=GRID!$B$3:$AQ$3), 0))*(1-GRID!$B$27))</f>
        <v>18200</v>
      </c>
      <c r="I599" s="35" cm="1">
        <f t="array" ref="I599">IF($I$2="Открытый тариф",
INDEX(GRID!$B$4:$AQ$10,MATCH($I$7,GRID!$A$4:$A$10,0),MATCH(1,($U$2=GRID!$B$1:$AQ$1)*(КАЛЕНДАРЬ!BR12=GRID!$B$3:$AQ$3), 0)),
INDEX(GRID!$B$4:$AQ$10,MATCH($I$7,GRID!$A$4:$A$10,0),MATCH(1,($U$2=GRID!$B$1:$AQ$1)*(КАЛЕНДАРЬ!BR12=GRID!$B$3:$AQ$3), 0))*(1-GRID!$B$27))</f>
        <v>26800</v>
      </c>
      <c r="J599" s="35" cm="1">
        <f t="array" ref="J599">IF($I$2="Открытый тариф",
INDEX(GRID!$B$13:$AQ$19,MATCH($I$7,GRID!$A$13:$A$19,0),MATCH(1,($U$2=GRID!$B$1:$AQ$1)*(КАЛЕНДАРЬ!$BR12=GRID!$B$3:$AQ$3), 0)),
INDEX(GRID!$B$13:$AQ$19,MATCH($I$7,GRID!$A$13:$A$19,0),MATCH(1,($U$2=GRID!$B$1:$AQ$1)*(КАЛЕНДАРЬ!$BR12=GRID!$B$3:$AQ$3), 0))*(1-GRID!$B$27))</f>
        <v>29800</v>
      </c>
      <c r="K599" s="35" cm="1">
        <f t="array" ref="K599">IF($I$2="Открытый тариф",
INDEX(GRID!$B$4:$AQ$10,MATCH($K$7,GRID!$A$4:$A$10,0),MATCH(1,($U$2=GRID!$B$1:$AQ$1)*(КАЛЕНДАРЬ!BR12=GRID!$B$3:$AQ$3), 0)),
INDEX(GRID!$B$4:$AQ$10,MATCH($K$7,GRID!$A$4:$A$10,0),MATCH(1,($U$2=GRID!$B$1:$AQ$1)*(КАЛЕНДАРЬ!BR12=GRID!$B$3:$AQ$3), 0))*(1-GRID!$B$27))</f>
        <v>27900</v>
      </c>
      <c r="L599" s="35" cm="1">
        <f t="array" ref="L599">IF($I$2="Открытый тариф",
INDEX(GRID!$B$13:$AQ$19,MATCH($K$7,GRID!$A$13:$A$19,0),MATCH(1,($U$2=GRID!$B$1:$AQ$1)*(КАЛЕНДАРЬ!$BR12=GRID!$B$3:$AQ$3), 0)),
INDEX(GRID!$B$13:$AQ$19,MATCH($K$7,GRID!$A$13:$A$19,0),MATCH(1,($U$2=GRID!$B$1:$AQ$1)*(КАЛЕНДАРЬ!$BR12=GRID!$B$3:$AQ$3), 0))*(1-GRID!$B$27))</f>
        <v>30900</v>
      </c>
      <c r="M599" s="35" cm="1">
        <f t="array" ref="M599">IF($I$2="Открытый тариф",
INDEX(GRID!$B$4:$AQ$10,MATCH($M$7,GRID!$A$4:$A$10,0),MATCH(1,($U$2=GRID!$B$1:$AQ$1)*(КАЛЕНДАРЬ!BR12=GRID!$B$3:$AQ$3), 0)),
INDEX(GRID!$B$4:$AQ$10,MATCH($M$7,GRID!$A$4:$A$10,0),MATCH(1,($U$2=GRID!$B$1:$AQ$1)*(КАЛЕНДАРЬ!BR12=GRID!$B$3:$AQ$3), 0))*(1-GRID!$B$27))</f>
        <v>35000</v>
      </c>
      <c r="N599" s="35" cm="1">
        <f t="array" ref="N599">IF($I$2="Открытый тариф",
INDEX(GRID!$B$13:$AQ$19,MATCH($M$7,GRID!$A$13:$A$19,0),MATCH(1,($U$2=GRID!$B$1:$AQ$1)*(КАЛЕНДАРЬ!$BR12=GRID!$B$3:$AQ$3), 0)),
INDEX(GRID!$B$13:$AQ$19,MATCH($M$7,GRID!$A$13:$A$19,0),MATCH(1,($U$2=GRID!$B$1:$AQ$1)*(КАЛЕНДАРЬ!$BR12=GRID!$B$3:$AQ$3), 0))*(1-GRID!$B$27))</f>
        <v>38000</v>
      </c>
      <c r="O599" s="35" cm="1">
        <f t="array" ref="O599">IF($I$2="Открытый тариф",
INDEX(GRID!$B$4:$AQ$10,MATCH($O$7,GRID!$A$4:$A$10,0),MATCH(1,($U$2=GRID!$B$1:$AQ$1)*(КАЛЕНДАРЬ!BR12=GRID!$B$3:$AQ$3), 0)),
INDEX(GRID!$B$4:$AQ$10,MATCH($O$7,GRID!$A$4:$A$10,0),MATCH(1,($U$2=GRID!$B$1:$AQ$1)*(КАЛЕНДАРЬ!BR12=GRID!$B$3:$AQ$3), 0))*(1-GRID!$B$27))</f>
        <v>65500</v>
      </c>
      <c r="P599" s="35" cm="1">
        <f t="array" ref="P599">IF($I$2="Открытый тариф",
INDEX(GRID!$B$13:$AQ$19,MATCH($O$7,GRID!$A$13:$A$19,0),MATCH(1,($U$2=GRID!$B$1:$AQ$1)*(КАЛЕНДАРЬ!$BR12=GRID!$B$3:$AQ$3), 0)),
INDEX(GRID!$B$13:$AQ$19,MATCH($O$7,GRID!$A$13:$A$19,0),MATCH(1,($U$2=GRID!$B$1:$AQ$1)*(КАЛЕНДАРЬ!$BR12=GRID!$B$3:$AQ$3), 0))*(1-GRID!$B$27))</f>
        <v>65500</v>
      </c>
    </row>
    <row r="600" spans="1:16" x14ac:dyDescent="0.2">
      <c r="A600" s="58" t="s">
        <v>16</v>
      </c>
      <c r="B600" s="59">
        <v>10</v>
      </c>
      <c r="C600" s="35" cm="1">
        <f t="array" ref="C600">IF($I$2="Открытый тариф",
INDEX(GRID!$B$4:$AQ$10,MATCH($C$7,GRID!$A$4:$A$10,0),MATCH(1,($U$2=GRID!$B$1:$AQ$1)*(КАЛЕНДАРЬ!BR13=GRID!$B$3:$AQ$3), 0)),
INDEX(GRID!$B$4:$AQ$10,MATCH($C$7,GRID!$A$4:$A$10,0),MATCH(1,($U$2=GRID!$B$1:$AQ$1)*(КАЛЕНДАРЬ!BR13=GRID!$B$3:$AQ$3), 0))*(1-GRID!$B$27))</f>
        <v>12300</v>
      </c>
      <c r="D600" s="35" cm="1">
        <f t="array" ref="D600">IF($I$2="Открытый тариф",
INDEX(GRID!$B$13:$AQ$19,MATCH($C$7,GRID!$A$13:$A$19,0),MATCH(1,($U$2=GRID!$B$1:$AQ$1)*(КАЛЕНДАРЬ!$BR13=GRID!$B$3:$AQ$3), 0)),
INDEX(GRID!$B$13:$AQ$19,MATCH($C$7,GRID!$A$13:$A$19,0),MATCH(1,($U$2=GRID!$B$1:$AQ$1)*(КАЛЕНДАРЬ!$BR13=GRID!$B$3:$AQ$3), 0))*(1-GRID!$B$27))</f>
        <v>15300</v>
      </c>
      <c r="E600" s="35" cm="1">
        <f t="array" ref="E600">IF($I$2="Открытый тариф",
INDEX(GRID!$B$4:$AQ$10,MATCH($E$7,GRID!$A$4:$A$10,0),MATCH(1,($U$2=GRID!$B$1:$AQ$1)*(КАЛЕНДАРЬ!BR13=GRID!$B$3:$AQ$3), 0)),
INDEX(GRID!$B$4:$AQ$10,MATCH($E$7,GRID!$A$4:$A$10,0),MATCH(1,($U$2=GRID!$B$1:$AQ$1)*(КАЛЕНДАРЬ!BR13=GRID!$B$3:$AQ$3), 0))*(1-GRID!$B$27))</f>
        <v>14600</v>
      </c>
      <c r="F600" s="35" cm="1">
        <f t="array" ref="F600">IF($I$2="Открытый тариф",
INDEX(GRID!$B$13:$AQ$19,MATCH($E$7,GRID!$A$13:$A$19,0),MATCH(1,($U$2=GRID!$B$1:$AQ$1)*(КАЛЕНДАРЬ!$BR13=GRID!$B$3:$AQ$3), 0)),
INDEX(GRID!$B$13:$AQ$19,MATCH($E$7,GRID!$A$13:$A$19,0),MATCH(1,($U$2=GRID!$B$1:$AQ$1)*(КАЛЕНДАРЬ!$BR13=GRID!$B$3:$AQ$3), 0))*(1-GRID!$B$27))</f>
        <v>17600</v>
      </c>
      <c r="G600" s="35" cm="1">
        <f t="array" ref="G600">IF($I$2="Открытый тариф",
INDEX(GRID!$B$4:$AQ$10,MATCH($G$7,GRID!$A$4:$A$10,0),MATCH(1,($U$2=GRID!$B$1:$AQ$1)*(КАЛЕНДАРЬ!BR13=GRID!$B$3:$AQ$3), 0)),
INDEX(GRID!$B$4:$AQ$10,MATCH($G$7,GRID!$A$4:$A$10,0),MATCH(1,($U$2=GRID!$B$1:$AQ$1)*(КАЛЕНДАРЬ!BR13=GRID!$B$3:$AQ$3), 0))*(1-GRID!$B$27))</f>
        <v>15200</v>
      </c>
      <c r="H600" s="35" cm="1">
        <f t="array" ref="H600">IF($I$2="Открытый тариф",
INDEX(GRID!$B$13:$AQ$19,MATCH($G$7,GRID!$A$13:$A$19,0),MATCH(1,($U$2=GRID!$B$1:$AQ$1)*(КАЛЕНДАРЬ!$BR13=GRID!$B$3:$AQ$3), 0)),
INDEX(GRID!$B$13:$AQ$19,MATCH($G$7,GRID!$A$13:$A$19,0),MATCH(1,($U$2=GRID!$B$1:$AQ$1)*(КАЛЕНДАРЬ!$BR13=GRID!$B$3:$AQ$3), 0))*(1-GRID!$B$27))</f>
        <v>18200</v>
      </c>
      <c r="I600" s="35" cm="1">
        <f t="array" ref="I600">IF($I$2="Открытый тариф",
INDEX(GRID!$B$4:$AQ$10,MATCH($I$7,GRID!$A$4:$A$10,0),MATCH(1,($U$2=GRID!$B$1:$AQ$1)*(КАЛЕНДАРЬ!BR13=GRID!$B$3:$AQ$3), 0)),
INDEX(GRID!$B$4:$AQ$10,MATCH($I$7,GRID!$A$4:$A$10,0),MATCH(1,($U$2=GRID!$B$1:$AQ$1)*(КАЛЕНДАРЬ!BR13=GRID!$B$3:$AQ$3), 0))*(1-GRID!$B$27))</f>
        <v>26800</v>
      </c>
      <c r="J600" s="35" cm="1">
        <f t="array" ref="J600">IF($I$2="Открытый тариф",
INDEX(GRID!$B$13:$AQ$19,MATCH($I$7,GRID!$A$13:$A$19,0),MATCH(1,($U$2=GRID!$B$1:$AQ$1)*(КАЛЕНДАРЬ!$BR13=GRID!$B$3:$AQ$3), 0)),
INDEX(GRID!$B$13:$AQ$19,MATCH($I$7,GRID!$A$13:$A$19,0),MATCH(1,($U$2=GRID!$B$1:$AQ$1)*(КАЛЕНДАРЬ!$BR13=GRID!$B$3:$AQ$3), 0))*(1-GRID!$B$27))</f>
        <v>29800</v>
      </c>
      <c r="K600" s="35" cm="1">
        <f t="array" ref="K600">IF($I$2="Открытый тариф",
INDEX(GRID!$B$4:$AQ$10,MATCH($K$7,GRID!$A$4:$A$10,0),MATCH(1,($U$2=GRID!$B$1:$AQ$1)*(КАЛЕНДАРЬ!BR13=GRID!$B$3:$AQ$3), 0)),
INDEX(GRID!$B$4:$AQ$10,MATCH($K$7,GRID!$A$4:$A$10,0),MATCH(1,($U$2=GRID!$B$1:$AQ$1)*(КАЛЕНДАРЬ!BR13=GRID!$B$3:$AQ$3), 0))*(1-GRID!$B$27))</f>
        <v>27900</v>
      </c>
      <c r="L600" s="35" cm="1">
        <f t="array" ref="L600">IF($I$2="Открытый тариф",
INDEX(GRID!$B$13:$AQ$19,MATCH($K$7,GRID!$A$13:$A$19,0),MATCH(1,($U$2=GRID!$B$1:$AQ$1)*(КАЛЕНДАРЬ!$BR13=GRID!$B$3:$AQ$3), 0)),
INDEX(GRID!$B$13:$AQ$19,MATCH($K$7,GRID!$A$13:$A$19,0),MATCH(1,($U$2=GRID!$B$1:$AQ$1)*(КАЛЕНДАРЬ!$BR13=GRID!$B$3:$AQ$3), 0))*(1-GRID!$B$27))</f>
        <v>30900</v>
      </c>
      <c r="M600" s="35" cm="1">
        <f t="array" ref="M600">IF($I$2="Открытый тариф",
INDEX(GRID!$B$4:$AQ$10,MATCH($M$7,GRID!$A$4:$A$10,0),MATCH(1,($U$2=GRID!$B$1:$AQ$1)*(КАЛЕНДАРЬ!BR13=GRID!$B$3:$AQ$3), 0)),
INDEX(GRID!$B$4:$AQ$10,MATCH($M$7,GRID!$A$4:$A$10,0),MATCH(1,($U$2=GRID!$B$1:$AQ$1)*(КАЛЕНДАРЬ!BR13=GRID!$B$3:$AQ$3), 0))*(1-GRID!$B$27))</f>
        <v>35000</v>
      </c>
      <c r="N600" s="35" cm="1">
        <f t="array" ref="N600">IF($I$2="Открытый тариф",
INDEX(GRID!$B$13:$AQ$19,MATCH($M$7,GRID!$A$13:$A$19,0),MATCH(1,($U$2=GRID!$B$1:$AQ$1)*(КАЛЕНДАРЬ!$BR13=GRID!$B$3:$AQ$3), 0)),
INDEX(GRID!$B$13:$AQ$19,MATCH($M$7,GRID!$A$13:$A$19,0),MATCH(1,($U$2=GRID!$B$1:$AQ$1)*(КАЛЕНДАРЬ!$BR13=GRID!$B$3:$AQ$3), 0))*(1-GRID!$B$27))</f>
        <v>38000</v>
      </c>
      <c r="O600" s="35" cm="1">
        <f t="array" ref="O600">IF($I$2="Открытый тариф",
INDEX(GRID!$B$4:$AQ$10,MATCH($O$7,GRID!$A$4:$A$10,0),MATCH(1,($U$2=GRID!$B$1:$AQ$1)*(КАЛЕНДАРЬ!BR13=GRID!$B$3:$AQ$3), 0)),
INDEX(GRID!$B$4:$AQ$10,MATCH($O$7,GRID!$A$4:$A$10,0),MATCH(1,($U$2=GRID!$B$1:$AQ$1)*(КАЛЕНДАРЬ!BR13=GRID!$B$3:$AQ$3), 0))*(1-GRID!$B$27))</f>
        <v>65500</v>
      </c>
      <c r="P600" s="35" cm="1">
        <f t="array" ref="P600">IF($I$2="Открытый тариф",
INDEX(GRID!$B$13:$AQ$19,MATCH($O$7,GRID!$A$13:$A$19,0),MATCH(1,($U$2=GRID!$B$1:$AQ$1)*(КАЛЕНДАРЬ!$BR13=GRID!$B$3:$AQ$3), 0)),
INDEX(GRID!$B$13:$AQ$19,MATCH($O$7,GRID!$A$13:$A$19,0),MATCH(1,($U$2=GRID!$B$1:$AQ$1)*(КАЛЕНДАРЬ!$BR13=GRID!$B$3:$AQ$3), 0))*(1-GRID!$B$27))</f>
        <v>65500</v>
      </c>
    </row>
    <row r="601" spans="1:16" x14ac:dyDescent="0.2">
      <c r="A601" s="58" t="s">
        <v>17</v>
      </c>
      <c r="B601" s="59">
        <v>11</v>
      </c>
      <c r="C601" s="35" cm="1">
        <f t="array" ref="C601">IF($I$2="Открытый тариф",
INDEX(GRID!$B$4:$AQ$10,MATCH($C$7,GRID!$A$4:$A$10,0),MATCH(1,($U$2=GRID!$B$1:$AQ$1)*(КАЛЕНДАРЬ!BR14=GRID!$B$3:$AQ$3), 0)),
INDEX(GRID!$B$4:$AQ$10,MATCH($C$7,GRID!$A$4:$A$10,0),MATCH(1,($U$2=GRID!$B$1:$AQ$1)*(КАЛЕНДАРЬ!BR14=GRID!$B$3:$AQ$3), 0))*(1-GRID!$B$27))</f>
        <v>12300</v>
      </c>
      <c r="D601" s="35" cm="1">
        <f t="array" ref="D601">IF($I$2="Открытый тариф",
INDEX(GRID!$B$13:$AQ$19,MATCH($C$7,GRID!$A$13:$A$19,0),MATCH(1,($U$2=GRID!$B$1:$AQ$1)*(КАЛЕНДАРЬ!$BR14=GRID!$B$3:$AQ$3), 0)),
INDEX(GRID!$B$13:$AQ$19,MATCH($C$7,GRID!$A$13:$A$19,0),MATCH(1,($U$2=GRID!$B$1:$AQ$1)*(КАЛЕНДАРЬ!$BR14=GRID!$B$3:$AQ$3), 0))*(1-GRID!$B$27))</f>
        <v>15300</v>
      </c>
      <c r="E601" s="35" cm="1">
        <f t="array" ref="E601">IF($I$2="Открытый тариф",
INDEX(GRID!$B$4:$AQ$10,MATCH($E$7,GRID!$A$4:$A$10,0),MATCH(1,($U$2=GRID!$B$1:$AQ$1)*(КАЛЕНДАРЬ!BR14=GRID!$B$3:$AQ$3), 0)),
INDEX(GRID!$B$4:$AQ$10,MATCH($E$7,GRID!$A$4:$A$10,0),MATCH(1,($U$2=GRID!$B$1:$AQ$1)*(КАЛЕНДАРЬ!BR14=GRID!$B$3:$AQ$3), 0))*(1-GRID!$B$27))</f>
        <v>14600</v>
      </c>
      <c r="F601" s="35" cm="1">
        <f t="array" ref="F601">IF($I$2="Открытый тариф",
INDEX(GRID!$B$13:$AQ$19,MATCH($E$7,GRID!$A$13:$A$19,0),MATCH(1,($U$2=GRID!$B$1:$AQ$1)*(КАЛЕНДАРЬ!$BR14=GRID!$B$3:$AQ$3), 0)),
INDEX(GRID!$B$13:$AQ$19,MATCH($E$7,GRID!$A$13:$A$19,0),MATCH(1,($U$2=GRID!$B$1:$AQ$1)*(КАЛЕНДАРЬ!$BR14=GRID!$B$3:$AQ$3), 0))*(1-GRID!$B$27))</f>
        <v>17600</v>
      </c>
      <c r="G601" s="35" cm="1">
        <f t="array" ref="G601">IF($I$2="Открытый тариф",
INDEX(GRID!$B$4:$AQ$10,MATCH($G$7,GRID!$A$4:$A$10,0),MATCH(1,($U$2=GRID!$B$1:$AQ$1)*(КАЛЕНДАРЬ!BR14=GRID!$B$3:$AQ$3), 0)),
INDEX(GRID!$B$4:$AQ$10,MATCH($G$7,GRID!$A$4:$A$10,0),MATCH(1,($U$2=GRID!$B$1:$AQ$1)*(КАЛЕНДАРЬ!BR14=GRID!$B$3:$AQ$3), 0))*(1-GRID!$B$27))</f>
        <v>15200</v>
      </c>
      <c r="H601" s="35" cm="1">
        <f t="array" ref="H601">IF($I$2="Открытый тариф",
INDEX(GRID!$B$13:$AQ$19,MATCH($G$7,GRID!$A$13:$A$19,0),MATCH(1,($U$2=GRID!$B$1:$AQ$1)*(КАЛЕНДАРЬ!$BR14=GRID!$B$3:$AQ$3), 0)),
INDEX(GRID!$B$13:$AQ$19,MATCH($G$7,GRID!$A$13:$A$19,0),MATCH(1,($U$2=GRID!$B$1:$AQ$1)*(КАЛЕНДАРЬ!$BR14=GRID!$B$3:$AQ$3), 0))*(1-GRID!$B$27))</f>
        <v>18200</v>
      </c>
      <c r="I601" s="35" cm="1">
        <f t="array" ref="I601">IF($I$2="Открытый тариф",
INDEX(GRID!$B$4:$AQ$10,MATCH($I$7,GRID!$A$4:$A$10,0),MATCH(1,($U$2=GRID!$B$1:$AQ$1)*(КАЛЕНДАРЬ!BR14=GRID!$B$3:$AQ$3), 0)),
INDEX(GRID!$B$4:$AQ$10,MATCH($I$7,GRID!$A$4:$A$10,0),MATCH(1,($U$2=GRID!$B$1:$AQ$1)*(КАЛЕНДАРЬ!BR14=GRID!$B$3:$AQ$3), 0))*(1-GRID!$B$27))</f>
        <v>26800</v>
      </c>
      <c r="J601" s="35" cm="1">
        <f t="array" ref="J601">IF($I$2="Открытый тариф",
INDEX(GRID!$B$13:$AQ$19,MATCH($I$7,GRID!$A$13:$A$19,0),MATCH(1,($U$2=GRID!$B$1:$AQ$1)*(КАЛЕНДАРЬ!$BR14=GRID!$B$3:$AQ$3), 0)),
INDEX(GRID!$B$13:$AQ$19,MATCH($I$7,GRID!$A$13:$A$19,0),MATCH(1,($U$2=GRID!$B$1:$AQ$1)*(КАЛЕНДАРЬ!$BR14=GRID!$B$3:$AQ$3), 0))*(1-GRID!$B$27))</f>
        <v>29800</v>
      </c>
      <c r="K601" s="35" cm="1">
        <f t="array" ref="K601">IF($I$2="Открытый тариф",
INDEX(GRID!$B$4:$AQ$10,MATCH($K$7,GRID!$A$4:$A$10,0),MATCH(1,($U$2=GRID!$B$1:$AQ$1)*(КАЛЕНДАРЬ!BR14=GRID!$B$3:$AQ$3), 0)),
INDEX(GRID!$B$4:$AQ$10,MATCH($K$7,GRID!$A$4:$A$10,0),MATCH(1,($U$2=GRID!$B$1:$AQ$1)*(КАЛЕНДАРЬ!BR14=GRID!$B$3:$AQ$3), 0))*(1-GRID!$B$27))</f>
        <v>27900</v>
      </c>
      <c r="L601" s="35" cm="1">
        <f t="array" ref="L601">IF($I$2="Открытый тариф",
INDEX(GRID!$B$13:$AQ$19,MATCH($K$7,GRID!$A$13:$A$19,0),MATCH(1,($U$2=GRID!$B$1:$AQ$1)*(КАЛЕНДАРЬ!$BR14=GRID!$B$3:$AQ$3), 0)),
INDEX(GRID!$B$13:$AQ$19,MATCH($K$7,GRID!$A$13:$A$19,0),MATCH(1,($U$2=GRID!$B$1:$AQ$1)*(КАЛЕНДАРЬ!$BR14=GRID!$B$3:$AQ$3), 0))*(1-GRID!$B$27))</f>
        <v>30900</v>
      </c>
      <c r="M601" s="35" cm="1">
        <f t="array" ref="M601">IF($I$2="Открытый тариф",
INDEX(GRID!$B$4:$AQ$10,MATCH($M$7,GRID!$A$4:$A$10,0),MATCH(1,($U$2=GRID!$B$1:$AQ$1)*(КАЛЕНДАРЬ!BR14=GRID!$B$3:$AQ$3), 0)),
INDEX(GRID!$B$4:$AQ$10,MATCH($M$7,GRID!$A$4:$A$10,0),MATCH(1,($U$2=GRID!$B$1:$AQ$1)*(КАЛЕНДАРЬ!BR14=GRID!$B$3:$AQ$3), 0))*(1-GRID!$B$27))</f>
        <v>35000</v>
      </c>
      <c r="N601" s="35" cm="1">
        <f t="array" ref="N601">IF($I$2="Открытый тариф",
INDEX(GRID!$B$13:$AQ$19,MATCH($M$7,GRID!$A$13:$A$19,0),MATCH(1,($U$2=GRID!$B$1:$AQ$1)*(КАЛЕНДАРЬ!$BR14=GRID!$B$3:$AQ$3), 0)),
INDEX(GRID!$B$13:$AQ$19,MATCH($M$7,GRID!$A$13:$A$19,0),MATCH(1,($U$2=GRID!$B$1:$AQ$1)*(КАЛЕНДАРЬ!$BR14=GRID!$B$3:$AQ$3), 0))*(1-GRID!$B$27))</f>
        <v>38000</v>
      </c>
      <c r="O601" s="35" cm="1">
        <f t="array" ref="O601">IF($I$2="Открытый тариф",
INDEX(GRID!$B$4:$AQ$10,MATCH($O$7,GRID!$A$4:$A$10,0),MATCH(1,($U$2=GRID!$B$1:$AQ$1)*(КАЛЕНДАРЬ!BR14=GRID!$B$3:$AQ$3), 0)),
INDEX(GRID!$B$4:$AQ$10,MATCH($O$7,GRID!$A$4:$A$10,0),MATCH(1,($U$2=GRID!$B$1:$AQ$1)*(КАЛЕНДАРЬ!BR14=GRID!$B$3:$AQ$3), 0))*(1-GRID!$B$27))</f>
        <v>65500</v>
      </c>
      <c r="P601" s="35" cm="1">
        <f t="array" ref="P601">IF($I$2="Открытый тариф",
INDEX(GRID!$B$13:$AQ$19,MATCH($O$7,GRID!$A$13:$A$19,0),MATCH(1,($U$2=GRID!$B$1:$AQ$1)*(КАЛЕНДАРЬ!$BR14=GRID!$B$3:$AQ$3), 0)),
INDEX(GRID!$B$13:$AQ$19,MATCH($O$7,GRID!$A$13:$A$19,0),MATCH(1,($U$2=GRID!$B$1:$AQ$1)*(КАЛЕНДАРЬ!$BR14=GRID!$B$3:$AQ$3), 0))*(1-GRID!$B$27))</f>
        <v>65500</v>
      </c>
    </row>
    <row r="602" spans="1:16" x14ac:dyDescent="0.2">
      <c r="A602" s="58" t="s">
        <v>18</v>
      </c>
      <c r="B602" s="59">
        <v>12</v>
      </c>
      <c r="C602" s="35" cm="1">
        <f t="array" ref="C602">IF($I$2="Открытый тариф",
INDEX(GRID!$B$4:$AQ$10,MATCH($C$7,GRID!$A$4:$A$10,0),MATCH(1,($U$2=GRID!$B$1:$AQ$1)*(КАЛЕНДАРЬ!BR15=GRID!$B$3:$AQ$3), 0)),
INDEX(GRID!$B$4:$AQ$10,MATCH($C$7,GRID!$A$4:$A$10,0),MATCH(1,($U$2=GRID!$B$1:$AQ$1)*(КАЛЕНДАРЬ!BR15=GRID!$B$3:$AQ$3), 0))*(1-GRID!$B$27))</f>
        <v>12300</v>
      </c>
      <c r="D602" s="35" cm="1">
        <f t="array" ref="D602">IF($I$2="Открытый тариф",
INDEX(GRID!$B$13:$AQ$19,MATCH($C$7,GRID!$A$13:$A$19,0),MATCH(1,($U$2=GRID!$B$1:$AQ$1)*(КАЛЕНДАРЬ!$BR15=GRID!$B$3:$AQ$3), 0)),
INDEX(GRID!$B$13:$AQ$19,MATCH($C$7,GRID!$A$13:$A$19,0),MATCH(1,($U$2=GRID!$B$1:$AQ$1)*(КАЛЕНДАРЬ!$BR15=GRID!$B$3:$AQ$3), 0))*(1-GRID!$B$27))</f>
        <v>15300</v>
      </c>
      <c r="E602" s="35" cm="1">
        <f t="array" ref="E602">IF($I$2="Открытый тариф",
INDEX(GRID!$B$4:$AQ$10,MATCH($E$7,GRID!$A$4:$A$10,0),MATCH(1,($U$2=GRID!$B$1:$AQ$1)*(КАЛЕНДАРЬ!BR15=GRID!$B$3:$AQ$3), 0)),
INDEX(GRID!$B$4:$AQ$10,MATCH($E$7,GRID!$A$4:$A$10,0),MATCH(1,($U$2=GRID!$B$1:$AQ$1)*(КАЛЕНДАРЬ!BR15=GRID!$B$3:$AQ$3), 0))*(1-GRID!$B$27))</f>
        <v>14600</v>
      </c>
      <c r="F602" s="35" cm="1">
        <f t="array" ref="F602">IF($I$2="Открытый тариф",
INDEX(GRID!$B$13:$AQ$19,MATCH($E$7,GRID!$A$13:$A$19,0),MATCH(1,($U$2=GRID!$B$1:$AQ$1)*(КАЛЕНДАРЬ!$BR15=GRID!$B$3:$AQ$3), 0)),
INDEX(GRID!$B$13:$AQ$19,MATCH($E$7,GRID!$A$13:$A$19,0),MATCH(1,($U$2=GRID!$B$1:$AQ$1)*(КАЛЕНДАРЬ!$BR15=GRID!$B$3:$AQ$3), 0))*(1-GRID!$B$27))</f>
        <v>17600</v>
      </c>
      <c r="G602" s="35" cm="1">
        <f t="array" ref="G602">IF($I$2="Открытый тариф",
INDEX(GRID!$B$4:$AQ$10,MATCH($G$7,GRID!$A$4:$A$10,0),MATCH(1,($U$2=GRID!$B$1:$AQ$1)*(КАЛЕНДАРЬ!BR15=GRID!$B$3:$AQ$3), 0)),
INDEX(GRID!$B$4:$AQ$10,MATCH($G$7,GRID!$A$4:$A$10,0),MATCH(1,($U$2=GRID!$B$1:$AQ$1)*(КАЛЕНДАРЬ!BR15=GRID!$B$3:$AQ$3), 0))*(1-GRID!$B$27))</f>
        <v>15200</v>
      </c>
      <c r="H602" s="35" cm="1">
        <f t="array" ref="H602">IF($I$2="Открытый тариф",
INDEX(GRID!$B$13:$AQ$19,MATCH($G$7,GRID!$A$13:$A$19,0),MATCH(1,($U$2=GRID!$B$1:$AQ$1)*(КАЛЕНДАРЬ!$BR15=GRID!$B$3:$AQ$3), 0)),
INDEX(GRID!$B$13:$AQ$19,MATCH($G$7,GRID!$A$13:$A$19,0),MATCH(1,($U$2=GRID!$B$1:$AQ$1)*(КАЛЕНДАРЬ!$BR15=GRID!$B$3:$AQ$3), 0))*(1-GRID!$B$27))</f>
        <v>18200</v>
      </c>
      <c r="I602" s="35" cm="1">
        <f t="array" ref="I602">IF($I$2="Открытый тариф",
INDEX(GRID!$B$4:$AQ$10,MATCH($I$7,GRID!$A$4:$A$10,0),MATCH(1,($U$2=GRID!$B$1:$AQ$1)*(КАЛЕНДАРЬ!BR15=GRID!$B$3:$AQ$3), 0)),
INDEX(GRID!$B$4:$AQ$10,MATCH($I$7,GRID!$A$4:$A$10,0),MATCH(1,($U$2=GRID!$B$1:$AQ$1)*(КАЛЕНДАРЬ!BR15=GRID!$B$3:$AQ$3), 0))*(1-GRID!$B$27))</f>
        <v>26800</v>
      </c>
      <c r="J602" s="35" cm="1">
        <f t="array" ref="J602">IF($I$2="Открытый тариф",
INDEX(GRID!$B$13:$AQ$19,MATCH($I$7,GRID!$A$13:$A$19,0),MATCH(1,($U$2=GRID!$B$1:$AQ$1)*(КАЛЕНДАРЬ!$BR15=GRID!$B$3:$AQ$3), 0)),
INDEX(GRID!$B$13:$AQ$19,MATCH($I$7,GRID!$A$13:$A$19,0),MATCH(1,($U$2=GRID!$B$1:$AQ$1)*(КАЛЕНДАРЬ!$BR15=GRID!$B$3:$AQ$3), 0))*(1-GRID!$B$27))</f>
        <v>29800</v>
      </c>
      <c r="K602" s="35" cm="1">
        <f t="array" ref="K602">IF($I$2="Открытый тариф",
INDEX(GRID!$B$4:$AQ$10,MATCH($K$7,GRID!$A$4:$A$10,0),MATCH(1,($U$2=GRID!$B$1:$AQ$1)*(КАЛЕНДАРЬ!BR15=GRID!$B$3:$AQ$3), 0)),
INDEX(GRID!$B$4:$AQ$10,MATCH($K$7,GRID!$A$4:$A$10,0),MATCH(1,($U$2=GRID!$B$1:$AQ$1)*(КАЛЕНДАРЬ!BR15=GRID!$B$3:$AQ$3), 0))*(1-GRID!$B$27))</f>
        <v>27900</v>
      </c>
      <c r="L602" s="35" cm="1">
        <f t="array" ref="L602">IF($I$2="Открытый тариф",
INDEX(GRID!$B$13:$AQ$19,MATCH($K$7,GRID!$A$13:$A$19,0),MATCH(1,($U$2=GRID!$B$1:$AQ$1)*(КАЛЕНДАРЬ!$BR15=GRID!$B$3:$AQ$3), 0)),
INDEX(GRID!$B$13:$AQ$19,MATCH($K$7,GRID!$A$13:$A$19,0),MATCH(1,($U$2=GRID!$B$1:$AQ$1)*(КАЛЕНДАРЬ!$BR15=GRID!$B$3:$AQ$3), 0))*(1-GRID!$B$27))</f>
        <v>30900</v>
      </c>
      <c r="M602" s="35" cm="1">
        <f t="array" ref="M602">IF($I$2="Открытый тариф",
INDEX(GRID!$B$4:$AQ$10,MATCH($M$7,GRID!$A$4:$A$10,0),MATCH(1,($U$2=GRID!$B$1:$AQ$1)*(КАЛЕНДАРЬ!BR15=GRID!$B$3:$AQ$3), 0)),
INDEX(GRID!$B$4:$AQ$10,MATCH($M$7,GRID!$A$4:$A$10,0),MATCH(1,($U$2=GRID!$B$1:$AQ$1)*(КАЛЕНДАРЬ!BR15=GRID!$B$3:$AQ$3), 0))*(1-GRID!$B$27))</f>
        <v>35000</v>
      </c>
      <c r="N602" s="35" cm="1">
        <f t="array" ref="N602">IF($I$2="Открытый тариф",
INDEX(GRID!$B$13:$AQ$19,MATCH($M$7,GRID!$A$13:$A$19,0),MATCH(1,($U$2=GRID!$B$1:$AQ$1)*(КАЛЕНДАРЬ!$BR15=GRID!$B$3:$AQ$3), 0)),
INDEX(GRID!$B$13:$AQ$19,MATCH($M$7,GRID!$A$13:$A$19,0),MATCH(1,($U$2=GRID!$B$1:$AQ$1)*(КАЛЕНДАРЬ!$BR15=GRID!$B$3:$AQ$3), 0))*(1-GRID!$B$27))</f>
        <v>38000</v>
      </c>
      <c r="O602" s="35" cm="1">
        <f t="array" ref="O602">IF($I$2="Открытый тариф",
INDEX(GRID!$B$4:$AQ$10,MATCH($O$7,GRID!$A$4:$A$10,0),MATCH(1,($U$2=GRID!$B$1:$AQ$1)*(КАЛЕНДАРЬ!BR15=GRID!$B$3:$AQ$3), 0)),
INDEX(GRID!$B$4:$AQ$10,MATCH($O$7,GRID!$A$4:$A$10,0),MATCH(1,($U$2=GRID!$B$1:$AQ$1)*(КАЛЕНДАРЬ!BR15=GRID!$B$3:$AQ$3), 0))*(1-GRID!$B$27))</f>
        <v>65500</v>
      </c>
      <c r="P602" s="35" cm="1">
        <f t="array" ref="P602">IF($I$2="Открытый тариф",
INDEX(GRID!$B$13:$AQ$19,MATCH($O$7,GRID!$A$13:$A$19,0),MATCH(1,($U$2=GRID!$B$1:$AQ$1)*(КАЛЕНДАРЬ!$BR15=GRID!$B$3:$AQ$3), 0)),
INDEX(GRID!$B$13:$AQ$19,MATCH($O$7,GRID!$A$13:$A$19,0),MATCH(1,($U$2=GRID!$B$1:$AQ$1)*(КАЛЕНДАРЬ!$BR15=GRID!$B$3:$AQ$3), 0))*(1-GRID!$B$27))</f>
        <v>65500</v>
      </c>
    </row>
    <row r="603" spans="1:16" x14ac:dyDescent="0.2">
      <c r="A603" s="58" t="s">
        <v>19</v>
      </c>
      <c r="B603" s="59">
        <v>13</v>
      </c>
      <c r="C603" s="35" cm="1">
        <f t="array" ref="C603">IF($I$2="Открытый тариф",
INDEX(GRID!$B$4:$AQ$10,MATCH($C$7,GRID!$A$4:$A$10,0),MATCH(1,($U$2=GRID!$B$1:$AQ$1)*(КАЛЕНДАРЬ!BR16=GRID!$B$3:$AQ$3), 0)),
INDEX(GRID!$B$4:$AQ$10,MATCH($C$7,GRID!$A$4:$A$10,0),MATCH(1,($U$2=GRID!$B$1:$AQ$1)*(КАЛЕНДАРЬ!BR16=GRID!$B$3:$AQ$3), 0))*(1-GRID!$B$27))</f>
        <v>11000</v>
      </c>
      <c r="D603" s="35" cm="1">
        <f t="array" ref="D603">IF($I$2="Открытый тариф",
INDEX(GRID!$B$13:$AQ$19,MATCH($C$7,GRID!$A$13:$A$19,0),MATCH(1,($U$2=GRID!$B$1:$AQ$1)*(КАЛЕНДАРЬ!$BR16=GRID!$B$3:$AQ$3), 0)),
INDEX(GRID!$B$13:$AQ$19,MATCH($C$7,GRID!$A$13:$A$19,0),MATCH(1,($U$2=GRID!$B$1:$AQ$1)*(КАЛЕНДАРЬ!$BR16=GRID!$B$3:$AQ$3), 0))*(1-GRID!$B$27))</f>
        <v>14000</v>
      </c>
      <c r="E603" s="35" cm="1">
        <f t="array" ref="E603">IF($I$2="Открытый тариф",
INDEX(GRID!$B$4:$AQ$10,MATCH($E$7,GRID!$A$4:$A$10,0),MATCH(1,($U$2=GRID!$B$1:$AQ$1)*(КАЛЕНДАРЬ!BR16=GRID!$B$3:$AQ$3), 0)),
INDEX(GRID!$B$4:$AQ$10,MATCH($E$7,GRID!$A$4:$A$10,0),MATCH(1,($U$2=GRID!$B$1:$AQ$1)*(КАЛЕНДАРЬ!BR16=GRID!$B$3:$AQ$3), 0))*(1-GRID!$B$27))</f>
        <v>13000</v>
      </c>
      <c r="F603" s="35" cm="1">
        <f t="array" ref="F603">IF($I$2="Открытый тариф",
INDEX(GRID!$B$13:$AQ$19,MATCH($E$7,GRID!$A$13:$A$19,0),MATCH(1,($U$2=GRID!$B$1:$AQ$1)*(КАЛЕНДАРЬ!$BR16=GRID!$B$3:$AQ$3), 0)),
INDEX(GRID!$B$13:$AQ$19,MATCH($E$7,GRID!$A$13:$A$19,0),MATCH(1,($U$2=GRID!$B$1:$AQ$1)*(КАЛЕНДАРЬ!$BR16=GRID!$B$3:$AQ$3), 0))*(1-GRID!$B$27))</f>
        <v>16000</v>
      </c>
      <c r="G603" s="35" cm="1">
        <f t="array" ref="G603">IF($I$2="Открытый тариф",
INDEX(GRID!$B$4:$AQ$10,MATCH($G$7,GRID!$A$4:$A$10,0),MATCH(1,($U$2=GRID!$B$1:$AQ$1)*(КАЛЕНДАРЬ!BR16=GRID!$B$3:$AQ$3), 0)),
INDEX(GRID!$B$4:$AQ$10,MATCH($G$7,GRID!$A$4:$A$10,0),MATCH(1,($U$2=GRID!$B$1:$AQ$1)*(КАЛЕНДАРЬ!BR16=GRID!$B$3:$AQ$3), 0))*(1-GRID!$B$27))</f>
        <v>13600</v>
      </c>
      <c r="H603" s="35" cm="1">
        <f t="array" ref="H603">IF($I$2="Открытый тариф",
INDEX(GRID!$B$13:$AQ$19,MATCH($G$7,GRID!$A$13:$A$19,0),MATCH(1,($U$2=GRID!$B$1:$AQ$1)*(КАЛЕНДАРЬ!$BR16=GRID!$B$3:$AQ$3), 0)),
INDEX(GRID!$B$13:$AQ$19,MATCH($G$7,GRID!$A$13:$A$19,0),MATCH(1,($U$2=GRID!$B$1:$AQ$1)*(КАЛЕНДАРЬ!$BR16=GRID!$B$3:$AQ$3), 0))*(1-GRID!$B$27))</f>
        <v>16600</v>
      </c>
      <c r="I603" s="35" cm="1">
        <f t="array" ref="I603">IF($I$2="Открытый тариф",
INDEX(GRID!$B$4:$AQ$10,MATCH($I$7,GRID!$A$4:$A$10,0),MATCH(1,($U$2=GRID!$B$1:$AQ$1)*(КАЛЕНДАРЬ!BR16=GRID!$B$3:$AQ$3), 0)),
INDEX(GRID!$B$4:$AQ$10,MATCH($I$7,GRID!$A$4:$A$10,0),MATCH(1,($U$2=GRID!$B$1:$AQ$1)*(КАЛЕНДАРЬ!BR16=GRID!$B$3:$AQ$3), 0))*(1-GRID!$B$27))</f>
        <v>26800</v>
      </c>
      <c r="J603" s="35" cm="1">
        <f t="array" ref="J603">IF($I$2="Открытый тариф",
INDEX(GRID!$B$13:$AQ$19,MATCH($I$7,GRID!$A$13:$A$19,0),MATCH(1,($U$2=GRID!$B$1:$AQ$1)*(КАЛЕНДАРЬ!$BR16=GRID!$B$3:$AQ$3), 0)),
INDEX(GRID!$B$13:$AQ$19,MATCH($I$7,GRID!$A$13:$A$19,0),MATCH(1,($U$2=GRID!$B$1:$AQ$1)*(КАЛЕНДАРЬ!$BR16=GRID!$B$3:$AQ$3), 0))*(1-GRID!$B$27))</f>
        <v>29800</v>
      </c>
      <c r="K603" s="35" cm="1">
        <f t="array" ref="K603">IF($I$2="Открытый тариф",
INDEX(GRID!$B$4:$AQ$10,MATCH($K$7,GRID!$A$4:$A$10,0),MATCH(1,($U$2=GRID!$B$1:$AQ$1)*(КАЛЕНДАРЬ!BR16=GRID!$B$3:$AQ$3), 0)),
INDEX(GRID!$B$4:$AQ$10,MATCH($K$7,GRID!$A$4:$A$10,0),MATCH(1,($U$2=GRID!$B$1:$AQ$1)*(КАЛЕНДАРЬ!BR16=GRID!$B$3:$AQ$3), 0))*(1-GRID!$B$27))</f>
        <v>27900</v>
      </c>
      <c r="L603" s="35" cm="1">
        <f t="array" ref="L603">IF($I$2="Открытый тариф",
INDEX(GRID!$B$13:$AQ$19,MATCH($K$7,GRID!$A$13:$A$19,0),MATCH(1,($U$2=GRID!$B$1:$AQ$1)*(КАЛЕНДАРЬ!$BR16=GRID!$B$3:$AQ$3), 0)),
INDEX(GRID!$B$13:$AQ$19,MATCH($K$7,GRID!$A$13:$A$19,0),MATCH(1,($U$2=GRID!$B$1:$AQ$1)*(КАЛЕНДАРЬ!$BR16=GRID!$B$3:$AQ$3), 0))*(1-GRID!$B$27))</f>
        <v>30900</v>
      </c>
      <c r="M603" s="35" cm="1">
        <f t="array" ref="M603">IF($I$2="Открытый тариф",
INDEX(GRID!$B$4:$AQ$10,MATCH($M$7,GRID!$A$4:$A$10,0),MATCH(1,($U$2=GRID!$B$1:$AQ$1)*(КАЛЕНДАРЬ!BR16=GRID!$B$3:$AQ$3), 0)),
INDEX(GRID!$B$4:$AQ$10,MATCH($M$7,GRID!$A$4:$A$10,0),MATCH(1,($U$2=GRID!$B$1:$AQ$1)*(КАЛЕНДАРЬ!BR16=GRID!$B$3:$AQ$3), 0))*(1-GRID!$B$27))</f>
        <v>35000</v>
      </c>
      <c r="N603" s="35" cm="1">
        <f t="array" ref="N603">IF($I$2="Открытый тариф",
INDEX(GRID!$B$13:$AQ$19,MATCH($M$7,GRID!$A$13:$A$19,0),MATCH(1,($U$2=GRID!$B$1:$AQ$1)*(КАЛЕНДАРЬ!$BR16=GRID!$B$3:$AQ$3), 0)),
INDEX(GRID!$B$13:$AQ$19,MATCH($M$7,GRID!$A$13:$A$19,0),MATCH(1,($U$2=GRID!$B$1:$AQ$1)*(КАЛЕНДАРЬ!$BR16=GRID!$B$3:$AQ$3), 0))*(1-GRID!$B$27))</f>
        <v>38000</v>
      </c>
      <c r="O603" s="35" cm="1">
        <f t="array" ref="O603">IF($I$2="Открытый тариф",
INDEX(GRID!$B$4:$AQ$10,MATCH($O$7,GRID!$A$4:$A$10,0),MATCH(1,($U$2=GRID!$B$1:$AQ$1)*(КАЛЕНДАРЬ!BR16=GRID!$B$3:$AQ$3), 0)),
INDEX(GRID!$B$4:$AQ$10,MATCH($O$7,GRID!$A$4:$A$10,0),MATCH(1,($U$2=GRID!$B$1:$AQ$1)*(КАЛЕНДАРЬ!BR16=GRID!$B$3:$AQ$3), 0))*(1-GRID!$B$27))</f>
        <v>65500</v>
      </c>
      <c r="P603" s="35" cm="1">
        <f t="array" ref="P603">IF($I$2="Открытый тариф",
INDEX(GRID!$B$13:$AQ$19,MATCH($O$7,GRID!$A$13:$A$19,0),MATCH(1,($U$2=GRID!$B$1:$AQ$1)*(КАЛЕНДАРЬ!$BR16=GRID!$B$3:$AQ$3), 0)),
INDEX(GRID!$B$13:$AQ$19,MATCH($O$7,GRID!$A$13:$A$19,0),MATCH(1,($U$2=GRID!$B$1:$AQ$1)*(КАЛЕНДАРЬ!$BR16=GRID!$B$3:$AQ$3), 0))*(1-GRID!$B$27))</f>
        <v>65500</v>
      </c>
    </row>
    <row r="604" spans="1:16" x14ac:dyDescent="0.2">
      <c r="A604" s="58" t="s">
        <v>20</v>
      </c>
      <c r="B604" s="59">
        <v>14</v>
      </c>
      <c r="C604" s="35" cm="1">
        <f t="array" ref="C604">IF($I$2="Открытый тариф",
INDEX(GRID!$B$4:$AQ$10,MATCH($C$7,GRID!$A$4:$A$10,0),MATCH(1,($U$2=GRID!$B$1:$AQ$1)*(КАЛЕНДАРЬ!BR17=GRID!$B$3:$AQ$3), 0)),
INDEX(GRID!$B$4:$AQ$10,MATCH($C$7,GRID!$A$4:$A$10,0),MATCH(1,($U$2=GRID!$B$1:$AQ$1)*(КАЛЕНДАРЬ!BR17=GRID!$B$3:$AQ$3), 0))*(1-GRID!$B$27))</f>
        <v>11000</v>
      </c>
      <c r="D604" s="35" cm="1">
        <f t="array" ref="D604">IF($I$2="Открытый тариф",
INDEX(GRID!$B$13:$AQ$19,MATCH($C$7,GRID!$A$13:$A$19,0),MATCH(1,($U$2=GRID!$B$1:$AQ$1)*(КАЛЕНДАРЬ!$BR17=GRID!$B$3:$AQ$3), 0)),
INDEX(GRID!$B$13:$AQ$19,MATCH($C$7,GRID!$A$13:$A$19,0),MATCH(1,($U$2=GRID!$B$1:$AQ$1)*(КАЛЕНДАРЬ!$BR17=GRID!$B$3:$AQ$3), 0))*(1-GRID!$B$27))</f>
        <v>14000</v>
      </c>
      <c r="E604" s="35" cm="1">
        <f t="array" ref="E604">IF($I$2="Открытый тариф",
INDEX(GRID!$B$4:$AQ$10,MATCH($E$7,GRID!$A$4:$A$10,0),MATCH(1,($U$2=GRID!$B$1:$AQ$1)*(КАЛЕНДАРЬ!BR17=GRID!$B$3:$AQ$3), 0)),
INDEX(GRID!$B$4:$AQ$10,MATCH($E$7,GRID!$A$4:$A$10,0),MATCH(1,($U$2=GRID!$B$1:$AQ$1)*(КАЛЕНДАРЬ!BR17=GRID!$B$3:$AQ$3), 0))*(1-GRID!$B$27))</f>
        <v>13000</v>
      </c>
      <c r="F604" s="35" cm="1">
        <f t="array" ref="F604">IF($I$2="Открытый тариф",
INDEX(GRID!$B$13:$AQ$19,MATCH($E$7,GRID!$A$13:$A$19,0),MATCH(1,($U$2=GRID!$B$1:$AQ$1)*(КАЛЕНДАРЬ!$BR17=GRID!$B$3:$AQ$3), 0)),
INDEX(GRID!$B$13:$AQ$19,MATCH($E$7,GRID!$A$13:$A$19,0),MATCH(1,($U$2=GRID!$B$1:$AQ$1)*(КАЛЕНДАРЬ!$BR17=GRID!$B$3:$AQ$3), 0))*(1-GRID!$B$27))</f>
        <v>16000</v>
      </c>
      <c r="G604" s="35" cm="1">
        <f t="array" ref="G604">IF($I$2="Открытый тариф",
INDEX(GRID!$B$4:$AQ$10,MATCH($G$7,GRID!$A$4:$A$10,0),MATCH(1,($U$2=GRID!$B$1:$AQ$1)*(КАЛЕНДАРЬ!BR17=GRID!$B$3:$AQ$3), 0)),
INDEX(GRID!$B$4:$AQ$10,MATCH($G$7,GRID!$A$4:$A$10,0),MATCH(1,($U$2=GRID!$B$1:$AQ$1)*(КАЛЕНДАРЬ!BR17=GRID!$B$3:$AQ$3), 0))*(1-GRID!$B$27))</f>
        <v>13600</v>
      </c>
      <c r="H604" s="35" cm="1">
        <f t="array" ref="H604">IF($I$2="Открытый тариф",
INDEX(GRID!$B$13:$AQ$19,MATCH($G$7,GRID!$A$13:$A$19,0),MATCH(1,($U$2=GRID!$B$1:$AQ$1)*(КАЛЕНДАРЬ!$BR17=GRID!$B$3:$AQ$3), 0)),
INDEX(GRID!$B$13:$AQ$19,MATCH($G$7,GRID!$A$13:$A$19,0),MATCH(1,($U$2=GRID!$B$1:$AQ$1)*(КАЛЕНДАРЬ!$BR17=GRID!$B$3:$AQ$3), 0))*(1-GRID!$B$27))</f>
        <v>16600</v>
      </c>
      <c r="I604" s="35" cm="1">
        <f t="array" ref="I604">IF($I$2="Открытый тариф",
INDEX(GRID!$B$4:$AQ$10,MATCH($I$7,GRID!$A$4:$A$10,0),MATCH(1,($U$2=GRID!$B$1:$AQ$1)*(КАЛЕНДАРЬ!BR17=GRID!$B$3:$AQ$3), 0)),
INDEX(GRID!$B$4:$AQ$10,MATCH($I$7,GRID!$A$4:$A$10,0),MATCH(1,($U$2=GRID!$B$1:$AQ$1)*(КАЛЕНДАРЬ!BR17=GRID!$B$3:$AQ$3), 0))*(1-GRID!$B$27))</f>
        <v>26800</v>
      </c>
      <c r="J604" s="35" cm="1">
        <f t="array" ref="J604">IF($I$2="Открытый тариф",
INDEX(GRID!$B$13:$AQ$19,MATCH($I$7,GRID!$A$13:$A$19,0),MATCH(1,($U$2=GRID!$B$1:$AQ$1)*(КАЛЕНДАРЬ!$BR17=GRID!$B$3:$AQ$3), 0)),
INDEX(GRID!$B$13:$AQ$19,MATCH($I$7,GRID!$A$13:$A$19,0),MATCH(1,($U$2=GRID!$B$1:$AQ$1)*(КАЛЕНДАРЬ!$BR17=GRID!$B$3:$AQ$3), 0))*(1-GRID!$B$27))</f>
        <v>29800</v>
      </c>
      <c r="K604" s="35" cm="1">
        <f t="array" ref="K604">IF($I$2="Открытый тариф",
INDEX(GRID!$B$4:$AQ$10,MATCH($K$7,GRID!$A$4:$A$10,0),MATCH(1,($U$2=GRID!$B$1:$AQ$1)*(КАЛЕНДАРЬ!BR17=GRID!$B$3:$AQ$3), 0)),
INDEX(GRID!$B$4:$AQ$10,MATCH($K$7,GRID!$A$4:$A$10,0),MATCH(1,($U$2=GRID!$B$1:$AQ$1)*(КАЛЕНДАРЬ!BR17=GRID!$B$3:$AQ$3), 0))*(1-GRID!$B$27))</f>
        <v>27900</v>
      </c>
      <c r="L604" s="35" cm="1">
        <f t="array" ref="L604">IF($I$2="Открытый тариф",
INDEX(GRID!$B$13:$AQ$19,MATCH($K$7,GRID!$A$13:$A$19,0),MATCH(1,($U$2=GRID!$B$1:$AQ$1)*(КАЛЕНДАРЬ!$BR17=GRID!$B$3:$AQ$3), 0)),
INDEX(GRID!$B$13:$AQ$19,MATCH($K$7,GRID!$A$13:$A$19,0),MATCH(1,($U$2=GRID!$B$1:$AQ$1)*(КАЛЕНДАРЬ!$BR17=GRID!$B$3:$AQ$3), 0))*(1-GRID!$B$27))</f>
        <v>30900</v>
      </c>
      <c r="M604" s="35" cm="1">
        <f t="array" ref="M604">IF($I$2="Открытый тариф",
INDEX(GRID!$B$4:$AQ$10,MATCH($M$7,GRID!$A$4:$A$10,0),MATCH(1,($U$2=GRID!$B$1:$AQ$1)*(КАЛЕНДАРЬ!BR17=GRID!$B$3:$AQ$3), 0)),
INDEX(GRID!$B$4:$AQ$10,MATCH($M$7,GRID!$A$4:$A$10,0),MATCH(1,($U$2=GRID!$B$1:$AQ$1)*(КАЛЕНДАРЬ!BR17=GRID!$B$3:$AQ$3), 0))*(1-GRID!$B$27))</f>
        <v>35000</v>
      </c>
      <c r="N604" s="35" cm="1">
        <f t="array" ref="N604">IF($I$2="Открытый тариф",
INDEX(GRID!$B$13:$AQ$19,MATCH($M$7,GRID!$A$13:$A$19,0),MATCH(1,($U$2=GRID!$B$1:$AQ$1)*(КАЛЕНДАРЬ!$BR17=GRID!$B$3:$AQ$3), 0)),
INDEX(GRID!$B$13:$AQ$19,MATCH($M$7,GRID!$A$13:$A$19,0),MATCH(1,($U$2=GRID!$B$1:$AQ$1)*(КАЛЕНДАРЬ!$BR17=GRID!$B$3:$AQ$3), 0))*(1-GRID!$B$27))</f>
        <v>38000</v>
      </c>
      <c r="O604" s="35" cm="1">
        <f t="array" ref="O604">IF($I$2="Открытый тариф",
INDEX(GRID!$B$4:$AQ$10,MATCH($O$7,GRID!$A$4:$A$10,0),MATCH(1,($U$2=GRID!$B$1:$AQ$1)*(КАЛЕНДАРЬ!BR17=GRID!$B$3:$AQ$3), 0)),
INDEX(GRID!$B$4:$AQ$10,MATCH($O$7,GRID!$A$4:$A$10,0),MATCH(1,($U$2=GRID!$B$1:$AQ$1)*(КАЛЕНДАРЬ!BR17=GRID!$B$3:$AQ$3), 0))*(1-GRID!$B$27))</f>
        <v>65500</v>
      </c>
      <c r="P604" s="35" cm="1">
        <f t="array" ref="P604">IF($I$2="Открытый тариф",
INDEX(GRID!$B$13:$AQ$19,MATCH($O$7,GRID!$A$13:$A$19,0),MATCH(1,($U$2=GRID!$B$1:$AQ$1)*(КАЛЕНДАРЬ!$BR17=GRID!$B$3:$AQ$3), 0)),
INDEX(GRID!$B$13:$AQ$19,MATCH($O$7,GRID!$A$13:$A$19,0),MATCH(1,($U$2=GRID!$B$1:$AQ$1)*(КАЛЕНДАРЬ!$BR17=GRID!$B$3:$AQ$3), 0))*(1-GRID!$B$27))</f>
        <v>65500</v>
      </c>
    </row>
    <row r="605" spans="1:16" x14ac:dyDescent="0.2">
      <c r="A605" s="58" t="s">
        <v>14</v>
      </c>
      <c r="B605" s="59">
        <v>15</v>
      </c>
      <c r="C605" s="35" cm="1">
        <f t="array" ref="C605">IF($I$2="Открытый тариф",
INDEX(GRID!$B$4:$AQ$10,MATCH($C$7,GRID!$A$4:$A$10,0),MATCH(1,($U$2=GRID!$B$1:$AQ$1)*(КАЛЕНДАРЬ!BR18=GRID!$B$3:$AQ$3), 0)),
INDEX(GRID!$B$4:$AQ$10,MATCH($C$7,GRID!$A$4:$A$10,0),MATCH(1,($U$2=GRID!$B$1:$AQ$1)*(КАЛЕНДАРЬ!BR18=GRID!$B$3:$AQ$3), 0))*(1-GRID!$B$27))</f>
        <v>8400</v>
      </c>
      <c r="D605" s="35" cm="1">
        <f t="array" ref="D605">IF($I$2="Открытый тариф",
INDEX(GRID!$B$13:$AQ$19,MATCH($C$7,GRID!$A$13:$A$19,0),MATCH(1,($U$2=GRID!$B$1:$AQ$1)*(КАЛЕНДАРЬ!$BR18=GRID!$B$3:$AQ$3), 0)),
INDEX(GRID!$B$13:$AQ$19,MATCH($C$7,GRID!$A$13:$A$19,0),MATCH(1,($U$2=GRID!$B$1:$AQ$1)*(КАЛЕНДАРЬ!$BR18=GRID!$B$3:$AQ$3), 0))*(1-GRID!$B$27))</f>
        <v>11400</v>
      </c>
      <c r="E605" s="35" cm="1">
        <f t="array" ref="E605">IF($I$2="Открытый тариф",
INDEX(GRID!$B$4:$AQ$10,MATCH($E$7,GRID!$A$4:$A$10,0),MATCH(1,($U$2=GRID!$B$1:$AQ$1)*(КАЛЕНДАРЬ!BR18=GRID!$B$3:$AQ$3), 0)),
INDEX(GRID!$B$4:$AQ$10,MATCH($E$7,GRID!$A$4:$A$10,0),MATCH(1,($U$2=GRID!$B$1:$AQ$1)*(КАЛЕНДАРЬ!BR18=GRID!$B$3:$AQ$3), 0))*(1-GRID!$B$27))</f>
        <v>9900</v>
      </c>
      <c r="F605" s="35" cm="1">
        <f t="array" ref="F605">IF($I$2="Открытый тариф",
INDEX(GRID!$B$13:$AQ$19,MATCH($E$7,GRID!$A$13:$A$19,0),MATCH(1,($U$2=GRID!$B$1:$AQ$1)*(КАЛЕНДАРЬ!$BR18=GRID!$B$3:$AQ$3), 0)),
INDEX(GRID!$B$13:$AQ$19,MATCH($E$7,GRID!$A$13:$A$19,0),MATCH(1,($U$2=GRID!$B$1:$AQ$1)*(КАЛЕНДАРЬ!$BR18=GRID!$B$3:$AQ$3), 0))*(1-GRID!$B$27))</f>
        <v>12900</v>
      </c>
      <c r="G605" s="35" cm="1">
        <f t="array" ref="G605">IF($I$2="Открытый тариф",
INDEX(GRID!$B$4:$AQ$10,MATCH($G$7,GRID!$A$4:$A$10,0),MATCH(1,($U$2=GRID!$B$1:$AQ$1)*(КАЛЕНДАРЬ!BR18=GRID!$B$3:$AQ$3), 0)),
INDEX(GRID!$B$4:$AQ$10,MATCH($G$7,GRID!$A$4:$A$10,0),MATCH(1,($U$2=GRID!$B$1:$AQ$1)*(КАЛЕНДАРЬ!BR18=GRID!$B$3:$AQ$3), 0))*(1-GRID!$B$27))</f>
        <v>10300</v>
      </c>
      <c r="H605" s="35" cm="1">
        <f t="array" ref="H605">IF($I$2="Открытый тариф",
INDEX(GRID!$B$13:$AQ$19,MATCH($G$7,GRID!$A$13:$A$19,0),MATCH(1,($U$2=GRID!$B$1:$AQ$1)*(КАЛЕНДАРЬ!$BR18=GRID!$B$3:$AQ$3), 0)),
INDEX(GRID!$B$13:$AQ$19,MATCH($G$7,GRID!$A$13:$A$19,0),MATCH(1,($U$2=GRID!$B$1:$AQ$1)*(КАЛЕНДАРЬ!$BR18=GRID!$B$3:$AQ$3), 0))*(1-GRID!$B$27))</f>
        <v>13300</v>
      </c>
      <c r="I605" s="35" cm="1">
        <f t="array" ref="I605">IF($I$2="Открытый тариф",
INDEX(GRID!$B$4:$AQ$10,MATCH($I$7,GRID!$A$4:$A$10,0),MATCH(1,($U$2=GRID!$B$1:$AQ$1)*(КАЛЕНДАРЬ!BR18=GRID!$B$3:$AQ$3), 0)),
INDEX(GRID!$B$4:$AQ$10,MATCH($I$7,GRID!$A$4:$A$10,0),MATCH(1,($U$2=GRID!$B$1:$AQ$1)*(КАЛЕНДАРЬ!BR18=GRID!$B$3:$AQ$3), 0))*(1-GRID!$B$27))</f>
        <v>26800</v>
      </c>
      <c r="J605" s="35" cm="1">
        <f t="array" ref="J605">IF($I$2="Открытый тариф",
INDEX(GRID!$B$13:$AQ$19,MATCH($I$7,GRID!$A$13:$A$19,0),MATCH(1,($U$2=GRID!$B$1:$AQ$1)*(КАЛЕНДАРЬ!$BR18=GRID!$B$3:$AQ$3), 0)),
INDEX(GRID!$B$13:$AQ$19,MATCH($I$7,GRID!$A$13:$A$19,0),MATCH(1,($U$2=GRID!$B$1:$AQ$1)*(КАЛЕНДАРЬ!$BR18=GRID!$B$3:$AQ$3), 0))*(1-GRID!$B$27))</f>
        <v>29800</v>
      </c>
      <c r="K605" s="35" cm="1">
        <f t="array" ref="K605">IF($I$2="Открытый тариф",
INDEX(GRID!$B$4:$AQ$10,MATCH($K$7,GRID!$A$4:$A$10,0),MATCH(1,($U$2=GRID!$B$1:$AQ$1)*(КАЛЕНДАРЬ!BR18=GRID!$B$3:$AQ$3), 0)),
INDEX(GRID!$B$4:$AQ$10,MATCH($K$7,GRID!$A$4:$A$10,0),MATCH(1,($U$2=GRID!$B$1:$AQ$1)*(КАЛЕНДАРЬ!BR18=GRID!$B$3:$AQ$3), 0))*(1-GRID!$B$27))</f>
        <v>27900</v>
      </c>
      <c r="L605" s="35" cm="1">
        <f t="array" ref="L605">IF($I$2="Открытый тариф",
INDEX(GRID!$B$13:$AQ$19,MATCH($K$7,GRID!$A$13:$A$19,0),MATCH(1,($U$2=GRID!$B$1:$AQ$1)*(КАЛЕНДАРЬ!$BR18=GRID!$B$3:$AQ$3), 0)),
INDEX(GRID!$B$13:$AQ$19,MATCH($K$7,GRID!$A$13:$A$19,0),MATCH(1,($U$2=GRID!$B$1:$AQ$1)*(КАЛЕНДАРЬ!$BR18=GRID!$B$3:$AQ$3), 0))*(1-GRID!$B$27))</f>
        <v>30900</v>
      </c>
      <c r="M605" s="35" cm="1">
        <f t="array" ref="M605">IF($I$2="Открытый тариф",
INDEX(GRID!$B$4:$AQ$10,MATCH($M$7,GRID!$A$4:$A$10,0),MATCH(1,($U$2=GRID!$B$1:$AQ$1)*(КАЛЕНДАРЬ!BR18=GRID!$B$3:$AQ$3), 0)),
INDEX(GRID!$B$4:$AQ$10,MATCH($M$7,GRID!$A$4:$A$10,0),MATCH(1,($U$2=GRID!$B$1:$AQ$1)*(КАЛЕНДАРЬ!BR18=GRID!$B$3:$AQ$3), 0))*(1-GRID!$B$27))</f>
        <v>35000</v>
      </c>
      <c r="N605" s="35" cm="1">
        <f t="array" ref="N605">IF($I$2="Открытый тариф",
INDEX(GRID!$B$13:$AQ$19,MATCH($M$7,GRID!$A$13:$A$19,0),MATCH(1,($U$2=GRID!$B$1:$AQ$1)*(КАЛЕНДАРЬ!$BR18=GRID!$B$3:$AQ$3), 0)),
INDEX(GRID!$B$13:$AQ$19,MATCH($M$7,GRID!$A$13:$A$19,0),MATCH(1,($U$2=GRID!$B$1:$AQ$1)*(КАЛЕНДАРЬ!$BR18=GRID!$B$3:$AQ$3), 0))*(1-GRID!$B$27))</f>
        <v>38000</v>
      </c>
      <c r="O605" s="35" cm="1">
        <f t="array" ref="O605">IF($I$2="Открытый тариф",
INDEX(GRID!$B$4:$AQ$10,MATCH($O$7,GRID!$A$4:$A$10,0),MATCH(1,($U$2=GRID!$B$1:$AQ$1)*(КАЛЕНДАРЬ!BR18=GRID!$B$3:$AQ$3), 0)),
INDEX(GRID!$B$4:$AQ$10,MATCH($O$7,GRID!$A$4:$A$10,0),MATCH(1,($U$2=GRID!$B$1:$AQ$1)*(КАЛЕНДАРЬ!BR18=GRID!$B$3:$AQ$3), 0))*(1-GRID!$B$27))</f>
        <v>65500</v>
      </c>
      <c r="P605" s="35" cm="1">
        <f t="array" ref="P605">IF($I$2="Открытый тариф",
INDEX(GRID!$B$13:$AQ$19,MATCH($O$7,GRID!$A$13:$A$19,0),MATCH(1,($U$2=GRID!$B$1:$AQ$1)*(КАЛЕНДАРЬ!$BR18=GRID!$B$3:$AQ$3), 0)),
INDEX(GRID!$B$13:$AQ$19,MATCH($O$7,GRID!$A$13:$A$19,0),MATCH(1,($U$2=GRID!$B$1:$AQ$1)*(КАЛЕНДАРЬ!$BR18=GRID!$B$3:$AQ$3), 0))*(1-GRID!$B$27))</f>
        <v>65500</v>
      </c>
    </row>
    <row r="606" spans="1:16" x14ac:dyDescent="0.2">
      <c r="A606" s="58" t="s">
        <v>15</v>
      </c>
      <c r="B606" s="59">
        <v>16</v>
      </c>
      <c r="C606" s="35" cm="1">
        <f t="array" ref="C606">IF($I$2="Открытый тариф",
INDEX(GRID!$B$4:$AQ$10,MATCH($C$7,GRID!$A$4:$A$10,0),MATCH(1,($U$2=GRID!$B$1:$AQ$1)*(КАЛЕНДАРЬ!BR19=GRID!$B$3:$AQ$3), 0)),
INDEX(GRID!$B$4:$AQ$10,MATCH($C$7,GRID!$A$4:$A$10,0),MATCH(1,($U$2=GRID!$B$1:$AQ$1)*(КАЛЕНДАРЬ!BR19=GRID!$B$3:$AQ$3), 0))*(1-GRID!$B$27))</f>
        <v>8400</v>
      </c>
      <c r="D606" s="35" cm="1">
        <f t="array" ref="D606">IF($I$2="Открытый тариф",
INDEX(GRID!$B$13:$AQ$19,MATCH($C$7,GRID!$A$13:$A$19,0),MATCH(1,($U$2=GRID!$B$1:$AQ$1)*(КАЛЕНДАРЬ!$BR19=GRID!$B$3:$AQ$3), 0)),
INDEX(GRID!$B$13:$AQ$19,MATCH($C$7,GRID!$A$13:$A$19,0),MATCH(1,($U$2=GRID!$B$1:$AQ$1)*(КАЛЕНДАРЬ!$BR19=GRID!$B$3:$AQ$3), 0))*(1-GRID!$B$27))</f>
        <v>11400</v>
      </c>
      <c r="E606" s="35" cm="1">
        <f t="array" ref="E606">IF($I$2="Открытый тариф",
INDEX(GRID!$B$4:$AQ$10,MATCH($E$7,GRID!$A$4:$A$10,0),MATCH(1,($U$2=GRID!$B$1:$AQ$1)*(КАЛЕНДАРЬ!BR19=GRID!$B$3:$AQ$3), 0)),
INDEX(GRID!$B$4:$AQ$10,MATCH($E$7,GRID!$A$4:$A$10,0),MATCH(1,($U$2=GRID!$B$1:$AQ$1)*(КАЛЕНДАРЬ!BR19=GRID!$B$3:$AQ$3), 0))*(1-GRID!$B$27))</f>
        <v>9900</v>
      </c>
      <c r="F606" s="35" cm="1">
        <f t="array" ref="F606">IF($I$2="Открытый тариф",
INDEX(GRID!$B$13:$AQ$19,MATCH($E$7,GRID!$A$13:$A$19,0),MATCH(1,($U$2=GRID!$B$1:$AQ$1)*(КАЛЕНДАРЬ!$BR19=GRID!$B$3:$AQ$3), 0)),
INDEX(GRID!$B$13:$AQ$19,MATCH($E$7,GRID!$A$13:$A$19,0),MATCH(1,($U$2=GRID!$B$1:$AQ$1)*(КАЛЕНДАРЬ!$BR19=GRID!$B$3:$AQ$3), 0))*(1-GRID!$B$27))</f>
        <v>12900</v>
      </c>
      <c r="G606" s="35" cm="1">
        <f t="array" ref="G606">IF($I$2="Открытый тариф",
INDEX(GRID!$B$4:$AQ$10,MATCH($G$7,GRID!$A$4:$A$10,0),MATCH(1,($U$2=GRID!$B$1:$AQ$1)*(КАЛЕНДАРЬ!BR19=GRID!$B$3:$AQ$3), 0)),
INDEX(GRID!$B$4:$AQ$10,MATCH($G$7,GRID!$A$4:$A$10,0),MATCH(1,($U$2=GRID!$B$1:$AQ$1)*(КАЛЕНДАРЬ!BR19=GRID!$B$3:$AQ$3), 0))*(1-GRID!$B$27))</f>
        <v>10300</v>
      </c>
      <c r="H606" s="35" cm="1">
        <f t="array" ref="H606">IF($I$2="Открытый тариф",
INDEX(GRID!$B$13:$AQ$19,MATCH($G$7,GRID!$A$13:$A$19,0),MATCH(1,($U$2=GRID!$B$1:$AQ$1)*(КАЛЕНДАРЬ!$BR19=GRID!$B$3:$AQ$3), 0)),
INDEX(GRID!$B$13:$AQ$19,MATCH($G$7,GRID!$A$13:$A$19,0),MATCH(1,($U$2=GRID!$B$1:$AQ$1)*(КАЛЕНДАРЬ!$BR19=GRID!$B$3:$AQ$3), 0))*(1-GRID!$B$27))</f>
        <v>13300</v>
      </c>
      <c r="I606" s="35" cm="1">
        <f t="array" ref="I606">IF($I$2="Открытый тариф",
INDEX(GRID!$B$4:$AQ$10,MATCH($I$7,GRID!$A$4:$A$10,0),MATCH(1,($U$2=GRID!$B$1:$AQ$1)*(КАЛЕНДАРЬ!BR19=GRID!$B$3:$AQ$3), 0)),
INDEX(GRID!$B$4:$AQ$10,MATCH($I$7,GRID!$A$4:$A$10,0),MATCH(1,($U$2=GRID!$B$1:$AQ$1)*(КАЛЕНДАРЬ!BR19=GRID!$B$3:$AQ$3), 0))*(1-GRID!$B$27))</f>
        <v>26800</v>
      </c>
      <c r="J606" s="35" cm="1">
        <f t="array" ref="J606">IF($I$2="Открытый тариф",
INDEX(GRID!$B$13:$AQ$19,MATCH($I$7,GRID!$A$13:$A$19,0),MATCH(1,($U$2=GRID!$B$1:$AQ$1)*(КАЛЕНДАРЬ!$BR19=GRID!$B$3:$AQ$3), 0)),
INDEX(GRID!$B$13:$AQ$19,MATCH($I$7,GRID!$A$13:$A$19,0),MATCH(1,($U$2=GRID!$B$1:$AQ$1)*(КАЛЕНДАРЬ!$BR19=GRID!$B$3:$AQ$3), 0))*(1-GRID!$B$27))</f>
        <v>29800</v>
      </c>
      <c r="K606" s="35" cm="1">
        <f t="array" ref="K606">IF($I$2="Открытый тариф",
INDEX(GRID!$B$4:$AQ$10,MATCH($K$7,GRID!$A$4:$A$10,0),MATCH(1,($U$2=GRID!$B$1:$AQ$1)*(КАЛЕНДАРЬ!BR19=GRID!$B$3:$AQ$3), 0)),
INDEX(GRID!$B$4:$AQ$10,MATCH($K$7,GRID!$A$4:$A$10,0),MATCH(1,($U$2=GRID!$B$1:$AQ$1)*(КАЛЕНДАРЬ!BR19=GRID!$B$3:$AQ$3), 0))*(1-GRID!$B$27))</f>
        <v>27900</v>
      </c>
      <c r="L606" s="35" cm="1">
        <f t="array" ref="L606">IF($I$2="Открытый тариф",
INDEX(GRID!$B$13:$AQ$19,MATCH($K$7,GRID!$A$13:$A$19,0),MATCH(1,($U$2=GRID!$B$1:$AQ$1)*(КАЛЕНДАРЬ!$BR19=GRID!$B$3:$AQ$3), 0)),
INDEX(GRID!$B$13:$AQ$19,MATCH($K$7,GRID!$A$13:$A$19,0),MATCH(1,($U$2=GRID!$B$1:$AQ$1)*(КАЛЕНДАРЬ!$BR19=GRID!$B$3:$AQ$3), 0))*(1-GRID!$B$27))</f>
        <v>30900</v>
      </c>
      <c r="M606" s="35" cm="1">
        <f t="array" ref="M606">IF($I$2="Открытый тариф",
INDEX(GRID!$B$4:$AQ$10,MATCH($M$7,GRID!$A$4:$A$10,0),MATCH(1,($U$2=GRID!$B$1:$AQ$1)*(КАЛЕНДАРЬ!BR19=GRID!$B$3:$AQ$3), 0)),
INDEX(GRID!$B$4:$AQ$10,MATCH($M$7,GRID!$A$4:$A$10,0),MATCH(1,($U$2=GRID!$B$1:$AQ$1)*(КАЛЕНДАРЬ!BR19=GRID!$B$3:$AQ$3), 0))*(1-GRID!$B$27))</f>
        <v>35000</v>
      </c>
      <c r="N606" s="35" cm="1">
        <f t="array" ref="N606">IF($I$2="Открытый тариф",
INDEX(GRID!$B$13:$AQ$19,MATCH($M$7,GRID!$A$13:$A$19,0),MATCH(1,($U$2=GRID!$B$1:$AQ$1)*(КАЛЕНДАРЬ!$BR19=GRID!$B$3:$AQ$3), 0)),
INDEX(GRID!$B$13:$AQ$19,MATCH($M$7,GRID!$A$13:$A$19,0),MATCH(1,($U$2=GRID!$B$1:$AQ$1)*(КАЛЕНДАРЬ!$BR19=GRID!$B$3:$AQ$3), 0))*(1-GRID!$B$27))</f>
        <v>38000</v>
      </c>
      <c r="O606" s="35" cm="1">
        <f t="array" ref="O606">IF($I$2="Открытый тариф",
INDEX(GRID!$B$4:$AQ$10,MATCH($O$7,GRID!$A$4:$A$10,0),MATCH(1,($U$2=GRID!$B$1:$AQ$1)*(КАЛЕНДАРЬ!BR19=GRID!$B$3:$AQ$3), 0)),
INDEX(GRID!$B$4:$AQ$10,MATCH($O$7,GRID!$A$4:$A$10,0),MATCH(1,($U$2=GRID!$B$1:$AQ$1)*(КАЛЕНДАРЬ!BR19=GRID!$B$3:$AQ$3), 0))*(1-GRID!$B$27))</f>
        <v>65500</v>
      </c>
      <c r="P606" s="35" cm="1">
        <f t="array" ref="P606">IF($I$2="Открытый тариф",
INDEX(GRID!$B$13:$AQ$19,MATCH($O$7,GRID!$A$13:$A$19,0),MATCH(1,($U$2=GRID!$B$1:$AQ$1)*(КАЛЕНДАРЬ!$BR19=GRID!$B$3:$AQ$3), 0)),
INDEX(GRID!$B$13:$AQ$19,MATCH($O$7,GRID!$A$13:$A$19,0),MATCH(1,($U$2=GRID!$B$1:$AQ$1)*(КАЛЕНДАРЬ!$BR19=GRID!$B$3:$AQ$3), 0))*(1-GRID!$B$27))</f>
        <v>65500</v>
      </c>
    </row>
    <row r="607" spans="1:16" x14ac:dyDescent="0.2">
      <c r="A607" s="58" t="s">
        <v>16</v>
      </c>
      <c r="B607" s="59">
        <v>17</v>
      </c>
      <c r="C607" s="35" cm="1">
        <f t="array" ref="C607">IF($I$2="Открытый тариф",
INDEX(GRID!$B$4:$AQ$10,MATCH($C$7,GRID!$A$4:$A$10,0),MATCH(1,($U$2=GRID!$B$1:$AQ$1)*(КАЛЕНДАРЬ!BR20=GRID!$B$3:$AQ$3), 0)),
INDEX(GRID!$B$4:$AQ$10,MATCH($C$7,GRID!$A$4:$A$10,0),MATCH(1,($U$2=GRID!$B$1:$AQ$1)*(КАЛЕНДАРЬ!BR20=GRID!$B$3:$AQ$3), 0))*(1-GRID!$B$27))</f>
        <v>8400</v>
      </c>
      <c r="D607" s="35" cm="1">
        <f t="array" ref="D607">IF($I$2="Открытый тариф",
INDEX(GRID!$B$13:$AQ$19,MATCH($C$7,GRID!$A$13:$A$19,0),MATCH(1,($U$2=GRID!$B$1:$AQ$1)*(КАЛЕНДАРЬ!$BR20=GRID!$B$3:$AQ$3), 0)),
INDEX(GRID!$B$13:$AQ$19,MATCH($C$7,GRID!$A$13:$A$19,0),MATCH(1,($U$2=GRID!$B$1:$AQ$1)*(КАЛЕНДАРЬ!$BR20=GRID!$B$3:$AQ$3), 0))*(1-GRID!$B$27))</f>
        <v>11400</v>
      </c>
      <c r="E607" s="35" cm="1">
        <f t="array" ref="E607">IF($I$2="Открытый тариф",
INDEX(GRID!$B$4:$AQ$10,MATCH($E$7,GRID!$A$4:$A$10,0),MATCH(1,($U$2=GRID!$B$1:$AQ$1)*(КАЛЕНДАРЬ!BR20=GRID!$B$3:$AQ$3), 0)),
INDEX(GRID!$B$4:$AQ$10,MATCH($E$7,GRID!$A$4:$A$10,0),MATCH(1,($U$2=GRID!$B$1:$AQ$1)*(КАЛЕНДАРЬ!BR20=GRID!$B$3:$AQ$3), 0))*(1-GRID!$B$27))</f>
        <v>9900</v>
      </c>
      <c r="F607" s="35" cm="1">
        <f t="array" ref="F607">IF($I$2="Открытый тариф",
INDEX(GRID!$B$13:$AQ$19,MATCH($E$7,GRID!$A$13:$A$19,0),MATCH(1,($U$2=GRID!$B$1:$AQ$1)*(КАЛЕНДАРЬ!$BR20=GRID!$B$3:$AQ$3), 0)),
INDEX(GRID!$B$13:$AQ$19,MATCH($E$7,GRID!$A$13:$A$19,0),MATCH(1,($U$2=GRID!$B$1:$AQ$1)*(КАЛЕНДАРЬ!$BR20=GRID!$B$3:$AQ$3), 0))*(1-GRID!$B$27))</f>
        <v>12900</v>
      </c>
      <c r="G607" s="35" cm="1">
        <f t="array" ref="G607">IF($I$2="Открытый тариф",
INDEX(GRID!$B$4:$AQ$10,MATCH($G$7,GRID!$A$4:$A$10,0),MATCH(1,($U$2=GRID!$B$1:$AQ$1)*(КАЛЕНДАРЬ!BR20=GRID!$B$3:$AQ$3), 0)),
INDEX(GRID!$B$4:$AQ$10,MATCH($G$7,GRID!$A$4:$A$10,0),MATCH(1,($U$2=GRID!$B$1:$AQ$1)*(КАЛЕНДАРЬ!BR20=GRID!$B$3:$AQ$3), 0))*(1-GRID!$B$27))</f>
        <v>10300</v>
      </c>
      <c r="H607" s="35" cm="1">
        <f t="array" ref="H607">IF($I$2="Открытый тариф",
INDEX(GRID!$B$13:$AQ$19,MATCH($G$7,GRID!$A$13:$A$19,0),MATCH(1,($U$2=GRID!$B$1:$AQ$1)*(КАЛЕНДАРЬ!$BR20=GRID!$B$3:$AQ$3), 0)),
INDEX(GRID!$B$13:$AQ$19,MATCH($G$7,GRID!$A$13:$A$19,0),MATCH(1,($U$2=GRID!$B$1:$AQ$1)*(КАЛЕНДАРЬ!$BR20=GRID!$B$3:$AQ$3), 0))*(1-GRID!$B$27))</f>
        <v>13300</v>
      </c>
      <c r="I607" s="35" cm="1">
        <f t="array" ref="I607">IF($I$2="Открытый тариф",
INDEX(GRID!$B$4:$AQ$10,MATCH($I$7,GRID!$A$4:$A$10,0),MATCH(1,($U$2=GRID!$B$1:$AQ$1)*(КАЛЕНДАРЬ!BR20=GRID!$B$3:$AQ$3), 0)),
INDEX(GRID!$B$4:$AQ$10,MATCH($I$7,GRID!$A$4:$A$10,0),MATCH(1,($U$2=GRID!$B$1:$AQ$1)*(КАЛЕНДАРЬ!BR20=GRID!$B$3:$AQ$3), 0))*(1-GRID!$B$27))</f>
        <v>26800</v>
      </c>
      <c r="J607" s="35" cm="1">
        <f t="array" ref="J607">IF($I$2="Открытый тариф",
INDEX(GRID!$B$13:$AQ$19,MATCH($I$7,GRID!$A$13:$A$19,0),MATCH(1,($U$2=GRID!$B$1:$AQ$1)*(КАЛЕНДАРЬ!$BR20=GRID!$B$3:$AQ$3), 0)),
INDEX(GRID!$B$13:$AQ$19,MATCH($I$7,GRID!$A$13:$A$19,0),MATCH(1,($U$2=GRID!$B$1:$AQ$1)*(КАЛЕНДАРЬ!$BR20=GRID!$B$3:$AQ$3), 0))*(1-GRID!$B$27))</f>
        <v>29800</v>
      </c>
      <c r="K607" s="35" cm="1">
        <f t="array" ref="K607">IF($I$2="Открытый тариф",
INDEX(GRID!$B$4:$AQ$10,MATCH($K$7,GRID!$A$4:$A$10,0),MATCH(1,($U$2=GRID!$B$1:$AQ$1)*(КАЛЕНДАРЬ!BR20=GRID!$B$3:$AQ$3), 0)),
INDEX(GRID!$B$4:$AQ$10,MATCH($K$7,GRID!$A$4:$A$10,0),MATCH(1,($U$2=GRID!$B$1:$AQ$1)*(КАЛЕНДАРЬ!BR20=GRID!$B$3:$AQ$3), 0))*(1-GRID!$B$27))</f>
        <v>27900</v>
      </c>
      <c r="L607" s="35" cm="1">
        <f t="array" ref="L607">IF($I$2="Открытый тариф",
INDEX(GRID!$B$13:$AQ$19,MATCH($K$7,GRID!$A$13:$A$19,0),MATCH(1,($U$2=GRID!$B$1:$AQ$1)*(КАЛЕНДАРЬ!$BR20=GRID!$B$3:$AQ$3), 0)),
INDEX(GRID!$B$13:$AQ$19,MATCH($K$7,GRID!$A$13:$A$19,0),MATCH(1,($U$2=GRID!$B$1:$AQ$1)*(КАЛЕНДАРЬ!$BR20=GRID!$B$3:$AQ$3), 0))*(1-GRID!$B$27))</f>
        <v>30900</v>
      </c>
      <c r="M607" s="35" cm="1">
        <f t="array" ref="M607">IF($I$2="Открытый тариф",
INDEX(GRID!$B$4:$AQ$10,MATCH($M$7,GRID!$A$4:$A$10,0),MATCH(1,($U$2=GRID!$B$1:$AQ$1)*(КАЛЕНДАРЬ!BR20=GRID!$B$3:$AQ$3), 0)),
INDEX(GRID!$B$4:$AQ$10,MATCH($M$7,GRID!$A$4:$A$10,0),MATCH(1,($U$2=GRID!$B$1:$AQ$1)*(КАЛЕНДАРЬ!BR20=GRID!$B$3:$AQ$3), 0))*(1-GRID!$B$27))</f>
        <v>35000</v>
      </c>
      <c r="N607" s="35" cm="1">
        <f t="array" ref="N607">IF($I$2="Открытый тариф",
INDEX(GRID!$B$13:$AQ$19,MATCH($M$7,GRID!$A$13:$A$19,0),MATCH(1,($U$2=GRID!$B$1:$AQ$1)*(КАЛЕНДАРЬ!$BR20=GRID!$B$3:$AQ$3), 0)),
INDEX(GRID!$B$13:$AQ$19,MATCH($M$7,GRID!$A$13:$A$19,0),MATCH(1,($U$2=GRID!$B$1:$AQ$1)*(КАЛЕНДАРЬ!$BR20=GRID!$B$3:$AQ$3), 0))*(1-GRID!$B$27))</f>
        <v>38000</v>
      </c>
      <c r="O607" s="35" cm="1">
        <f t="array" ref="O607">IF($I$2="Открытый тариф",
INDEX(GRID!$B$4:$AQ$10,MATCH($O$7,GRID!$A$4:$A$10,0),MATCH(1,($U$2=GRID!$B$1:$AQ$1)*(КАЛЕНДАРЬ!BR20=GRID!$B$3:$AQ$3), 0)),
INDEX(GRID!$B$4:$AQ$10,MATCH($O$7,GRID!$A$4:$A$10,0),MATCH(1,($U$2=GRID!$B$1:$AQ$1)*(КАЛЕНДАРЬ!BR20=GRID!$B$3:$AQ$3), 0))*(1-GRID!$B$27))</f>
        <v>65500</v>
      </c>
      <c r="P607" s="35" cm="1">
        <f t="array" ref="P607">IF($I$2="Открытый тариф",
INDEX(GRID!$B$13:$AQ$19,MATCH($O$7,GRID!$A$13:$A$19,0),MATCH(1,($U$2=GRID!$B$1:$AQ$1)*(КАЛЕНДАРЬ!$BR20=GRID!$B$3:$AQ$3), 0)),
INDEX(GRID!$B$13:$AQ$19,MATCH($O$7,GRID!$A$13:$A$19,0),MATCH(1,($U$2=GRID!$B$1:$AQ$1)*(КАЛЕНДАРЬ!$BR20=GRID!$B$3:$AQ$3), 0))*(1-GRID!$B$27))</f>
        <v>65500</v>
      </c>
    </row>
    <row r="608" spans="1:16" x14ac:dyDescent="0.2">
      <c r="A608" s="58" t="s">
        <v>17</v>
      </c>
      <c r="B608" s="59">
        <v>18</v>
      </c>
      <c r="C608" s="35" cm="1">
        <f t="array" ref="C608">IF($I$2="Открытый тариф",
INDEX(GRID!$B$4:$AQ$10,MATCH($C$7,GRID!$A$4:$A$10,0),MATCH(1,($U$2=GRID!$B$1:$AQ$1)*(КАЛЕНДАРЬ!BR21=GRID!$B$3:$AQ$3), 0)),
INDEX(GRID!$B$4:$AQ$10,MATCH($C$7,GRID!$A$4:$A$10,0),MATCH(1,($U$2=GRID!$B$1:$AQ$1)*(КАЛЕНДАРЬ!BR21=GRID!$B$3:$AQ$3), 0))*(1-GRID!$B$27))</f>
        <v>8400</v>
      </c>
      <c r="D608" s="35" cm="1">
        <f t="array" ref="D608">IF($I$2="Открытый тариф",
INDEX(GRID!$B$13:$AQ$19,MATCH($C$7,GRID!$A$13:$A$19,0),MATCH(1,($U$2=GRID!$B$1:$AQ$1)*(КАЛЕНДАРЬ!$BR21=GRID!$B$3:$AQ$3), 0)),
INDEX(GRID!$B$13:$AQ$19,MATCH($C$7,GRID!$A$13:$A$19,0),MATCH(1,($U$2=GRID!$B$1:$AQ$1)*(КАЛЕНДАРЬ!$BR21=GRID!$B$3:$AQ$3), 0))*(1-GRID!$B$27))</f>
        <v>11400</v>
      </c>
      <c r="E608" s="35" cm="1">
        <f t="array" ref="E608">IF($I$2="Открытый тариф",
INDEX(GRID!$B$4:$AQ$10,MATCH($E$7,GRID!$A$4:$A$10,0),MATCH(1,($U$2=GRID!$B$1:$AQ$1)*(КАЛЕНДАРЬ!BR21=GRID!$B$3:$AQ$3), 0)),
INDEX(GRID!$B$4:$AQ$10,MATCH($E$7,GRID!$A$4:$A$10,0),MATCH(1,($U$2=GRID!$B$1:$AQ$1)*(КАЛЕНДАРЬ!BR21=GRID!$B$3:$AQ$3), 0))*(1-GRID!$B$27))</f>
        <v>9900</v>
      </c>
      <c r="F608" s="35" cm="1">
        <f t="array" ref="F608">IF($I$2="Открытый тариф",
INDEX(GRID!$B$13:$AQ$19,MATCH($E$7,GRID!$A$13:$A$19,0),MATCH(1,($U$2=GRID!$B$1:$AQ$1)*(КАЛЕНДАРЬ!$BR21=GRID!$B$3:$AQ$3), 0)),
INDEX(GRID!$B$13:$AQ$19,MATCH($E$7,GRID!$A$13:$A$19,0),MATCH(1,($U$2=GRID!$B$1:$AQ$1)*(КАЛЕНДАРЬ!$BR21=GRID!$B$3:$AQ$3), 0))*(1-GRID!$B$27))</f>
        <v>12900</v>
      </c>
      <c r="G608" s="35" cm="1">
        <f t="array" ref="G608">IF($I$2="Открытый тариф",
INDEX(GRID!$B$4:$AQ$10,MATCH($G$7,GRID!$A$4:$A$10,0),MATCH(1,($U$2=GRID!$B$1:$AQ$1)*(КАЛЕНДАРЬ!BR21=GRID!$B$3:$AQ$3), 0)),
INDEX(GRID!$B$4:$AQ$10,MATCH($G$7,GRID!$A$4:$A$10,0),MATCH(1,($U$2=GRID!$B$1:$AQ$1)*(КАЛЕНДАРЬ!BR21=GRID!$B$3:$AQ$3), 0))*(1-GRID!$B$27))</f>
        <v>10300</v>
      </c>
      <c r="H608" s="35" cm="1">
        <f t="array" ref="H608">IF($I$2="Открытый тариф",
INDEX(GRID!$B$13:$AQ$19,MATCH($G$7,GRID!$A$13:$A$19,0),MATCH(1,($U$2=GRID!$B$1:$AQ$1)*(КАЛЕНДАРЬ!$BR21=GRID!$B$3:$AQ$3), 0)),
INDEX(GRID!$B$13:$AQ$19,MATCH($G$7,GRID!$A$13:$A$19,0),MATCH(1,($U$2=GRID!$B$1:$AQ$1)*(КАЛЕНДАРЬ!$BR21=GRID!$B$3:$AQ$3), 0))*(1-GRID!$B$27))</f>
        <v>13300</v>
      </c>
      <c r="I608" s="35" cm="1">
        <f t="array" ref="I608">IF($I$2="Открытый тариф",
INDEX(GRID!$B$4:$AQ$10,MATCH($I$7,GRID!$A$4:$A$10,0),MATCH(1,($U$2=GRID!$B$1:$AQ$1)*(КАЛЕНДАРЬ!BR21=GRID!$B$3:$AQ$3), 0)),
INDEX(GRID!$B$4:$AQ$10,MATCH($I$7,GRID!$A$4:$A$10,0),MATCH(1,($U$2=GRID!$B$1:$AQ$1)*(КАЛЕНДАРЬ!BR21=GRID!$B$3:$AQ$3), 0))*(1-GRID!$B$27))</f>
        <v>26800</v>
      </c>
      <c r="J608" s="35" cm="1">
        <f t="array" ref="J608">IF($I$2="Открытый тариф",
INDEX(GRID!$B$13:$AQ$19,MATCH($I$7,GRID!$A$13:$A$19,0),MATCH(1,($U$2=GRID!$B$1:$AQ$1)*(КАЛЕНДАРЬ!$BR21=GRID!$B$3:$AQ$3), 0)),
INDEX(GRID!$B$13:$AQ$19,MATCH($I$7,GRID!$A$13:$A$19,0),MATCH(1,($U$2=GRID!$B$1:$AQ$1)*(КАЛЕНДАРЬ!$BR21=GRID!$B$3:$AQ$3), 0))*(1-GRID!$B$27))</f>
        <v>29800</v>
      </c>
      <c r="K608" s="35" cm="1">
        <f t="array" ref="K608">IF($I$2="Открытый тариф",
INDEX(GRID!$B$4:$AQ$10,MATCH($K$7,GRID!$A$4:$A$10,0),MATCH(1,($U$2=GRID!$B$1:$AQ$1)*(КАЛЕНДАРЬ!BR21=GRID!$B$3:$AQ$3), 0)),
INDEX(GRID!$B$4:$AQ$10,MATCH($K$7,GRID!$A$4:$A$10,0),MATCH(1,($U$2=GRID!$B$1:$AQ$1)*(КАЛЕНДАРЬ!BR21=GRID!$B$3:$AQ$3), 0))*(1-GRID!$B$27))</f>
        <v>27900</v>
      </c>
      <c r="L608" s="35" cm="1">
        <f t="array" ref="L608">IF($I$2="Открытый тариф",
INDEX(GRID!$B$13:$AQ$19,MATCH($K$7,GRID!$A$13:$A$19,0),MATCH(1,($U$2=GRID!$B$1:$AQ$1)*(КАЛЕНДАРЬ!$BR21=GRID!$B$3:$AQ$3), 0)),
INDEX(GRID!$B$13:$AQ$19,MATCH($K$7,GRID!$A$13:$A$19,0),MATCH(1,($U$2=GRID!$B$1:$AQ$1)*(КАЛЕНДАРЬ!$BR21=GRID!$B$3:$AQ$3), 0))*(1-GRID!$B$27))</f>
        <v>30900</v>
      </c>
      <c r="M608" s="35" cm="1">
        <f t="array" ref="M608">IF($I$2="Открытый тариф",
INDEX(GRID!$B$4:$AQ$10,MATCH($M$7,GRID!$A$4:$A$10,0),MATCH(1,($U$2=GRID!$B$1:$AQ$1)*(КАЛЕНДАРЬ!BR21=GRID!$B$3:$AQ$3), 0)),
INDEX(GRID!$B$4:$AQ$10,MATCH($M$7,GRID!$A$4:$A$10,0),MATCH(1,($U$2=GRID!$B$1:$AQ$1)*(КАЛЕНДАРЬ!BR21=GRID!$B$3:$AQ$3), 0))*(1-GRID!$B$27))</f>
        <v>35000</v>
      </c>
      <c r="N608" s="35" cm="1">
        <f t="array" ref="N608">IF($I$2="Открытый тариф",
INDEX(GRID!$B$13:$AQ$19,MATCH($M$7,GRID!$A$13:$A$19,0),MATCH(1,($U$2=GRID!$B$1:$AQ$1)*(КАЛЕНДАРЬ!$BR21=GRID!$B$3:$AQ$3), 0)),
INDEX(GRID!$B$13:$AQ$19,MATCH($M$7,GRID!$A$13:$A$19,0),MATCH(1,($U$2=GRID!$B$1:$AQ$1)*(КАЛЕНДАРЬ!$BR21=GRID!$B$3:$AQ$3), 0))*(1-GRID!$B$27))</f>
        <v>38000</v>
      </c>
      <c r="O608" s="35" cm="1">
        <f t="array" ref="O608">IF($I$2="Открытый тариф",
INDEX(GRID!$B$4:$AQ$10,MATCH($O$7,GRID!$A$4:$A$10,0),MATCH(1,($U$2=GRID!$B$1:$AQ$1)*(КАЛЕНДАРЬ!BR21=GRID!$B$3:$AQ$3), 0)),
INDEX(GRID!$B$4:$AQ$10,MATCH($O$7,GRID!$A$4:$A$10,0),MATCH(1,($U$2=GRID!$B$1:$AQ$1)*(КАЛЕНДАРЬ!BR21=GRID!$B$3:$AQ$3), 0))*(1-GRID!$B$27))</f>
        <v>65500</v>
      </c>
      <c r="P608" s="35" cm="1">
        <f t="array" ref="P608">IF($I$2="Открытый тариф",
INDEX(GRID!$B$13:$AQ$19,MATCH($O$7,GRID!$A$13:$A$19,0),MATCH(1,($U$2=GRID!$B$1:$AQ$1)*(КАЛЕНДАРЬ!$BR21=GRID!$B$3:$AQ$3), 0)),
INDEX(GRID!$B$13:$AQ$19,MATCH($O$7,GRID!$A$13:$A$19,0),MATCH(1,($U$2=GRID!$B$1:$AQ$1)*(КАЛЕНДАРЬ!$BR21=GRID!$B$3:$AQ$3), 0))*(1-GRID!$B$27))</f>
        <v>65500</v>
      </c>
    </row>
    <row r="609" spans="1:16" x14ac:dyDescent="0.2">
      <c r="A609" s="58" t="s">
        <v>18</v>
      </c>
      <c r="B609" s="59">
        <v>19</v>
      </c>
      <c r="C609" s="35" cm="1">
        <f t="array" ref="C609">IF($I$2="Открытый тариф",
INDEX(GRID!$B$4:$AQ$10,MATCH($C$7,GRID!$A$4:$A$10,0),MATCH(1,($U$2=GRID!$B$1:$AQ$1)*(КАЛЕНДАРЬ!BR22=GRID!$B$3:$AQ$3), 0)),
INDEX(GRID!$B$4:$AQ$10,MATCH($C$7,GRID!$A$4:$A$10,0),MATCH(1,($U$2=GRID!$B$1:$AQ$1)*(КАЛЕНДАРЬ!BR22=GRID!$B$3:$AQ$3), 0))*(1-GRID!$B$27))</f>
        <v>8400</v>
      </c>
      <c r="D609" s="35" cm="1">
        <f t="array" ref="D609">IF($I$2="Открытый тариф",
INDEX(GRID!$B$13:$AQ$19,MATCH($C$7,GRID!$A$13:$A$19,0),MATCH(1,($U$2=GRID!$B$1:$AQ$1)*(КАЛЕНДАРЬ!$BR22=GRID!$B$3:$AQ$3), 0)),
INDEX(GRID!$B$13:$AQ$19,MATCH($C$7,GRID!$A$13:$A$19,0),MATCH(1,($U$2=GRID!$B$1:$AQ$1)*(КАЛЕНДАРЬ!$BR22=GRID!$B$3:$AQ$3), 0))*(1-GRID!$B$27))</f>
        <v>11400</v>
      </c>
      <c r="E609" s="35" cm="1">
        <f t="array" ref="E609">IF($I$2="Открытый тариф",
INDEX(GRID!$B$4:$AQ$10,MATCH($E$7,GRID!$A$4:$A$10,0),MATCH(1,($U$2=GRID!$B$1:$AQ$1)*(КАЛЕНДАРЬ!BR22=GRID!$B$3:$AQ$3), 0)),
INDEX(GRID!$B$4:$AQ$10,MATCH($E$7,GRID!$A$4:$A$10,0),MATCH(1,($U$2=GRID!$B$1:$AQ$1)*(КАЛЕНДАРЬ!BR22=GRID!$B$3:$AQ$3), 0))*(1-GRID!$B$27))</f>
        <v>9900</v>
      </c>
      <c r="F609" s="35" cm="1">
        <f t="array" ref="F609">IF($I$2="Открытый тариф",
INDEX(GRID!$B$13:$AQ$19,MATCH($E$7,GRID!$A$13:$A$19,0),MATCH(1,($U$2=GRID!$B$1:$AQ$1)*(КАЛЕНДАРЬ!$BR22=GRID!$B$3:$AQ$3), 0)),
INDEX(GRID!$B$13:$AQ$19,MATCH($E$7,GRID!$A$13:$A$19,0),MATCH(1,($U$2=GRID!$B$1:$AQ$1)*(КАЛЕНДАРЬ!$BR22=GRID!$B$3:$AQ$3), 0))*(1-GRID!$B$27))</f>
        <v>12900</v>
      </c>
      <c r="G609" s="35" cm="1">
        <f t="array" ref="G609">IF($I$2="Открытый тариф",
INDEX(GRID!$B$4:$AQ$10,MATCH($G$7,GRID!$A$4:$A$10,0),MATCH(1,($U$2=GRID!$B$1:$AQ$1)*(КАЛЕНДАРЬ!BR22=GRID!$B$3:$AQ$3), 0)),
INDEX(GRID!$B$4:$AQ$10,MATCH($G$7,GRID!$A$4:$A$10,0),MATCH(1,($U$2=GRID!$B$1:$AQ$1)*(КАЛЕНДАРЬ!BR22=GRID!$B$3:$AQ$3), 0))*(1-GRID!$B$27))</f>
        <v>10300</v>
      </c>
      <c r="H609" s="35" cm="1">
        <f t="array" ref="H609">IF($I$2="Открытый тариф",
INDEX(GRID!$B$13:$AQ$19,MATCH($G$7,GRID!$A$13:$A$19,0),MATCH(1,($U$2=GRID!$B$1:$AQ$1)*(КАЛЕНДАРЬ!$BR22=GRID!$B$3:$AQ$3), 0)),
INDEX(GRID!$B$13:$AQ$19,MATCH($G$7,GRID!$A$13:$A$19,0),MATCH(1,($U$2=GRID!$B$1:$AQ$1)*(КАЛЕНДАРЬ!$BR22=GRID!$B$3:$AQ$3), 0))*(1-GRID!$B$27))</f>
        <v>13300</v>
      </c>
      <c r="I609" s="35" cm="1">
        <f t="array" ref="I609">IF($I$2="Открытый тариф",
INDEX(GRID!$B$4:$AQ$10,MATCH($I$7,GRID!$A$4:$A$10,0),MATCH(1,($U$2=GRID!$B$1:$AQ$1)*(КАЛЕНДАРЬ!BR22=GRID!$B$3:$AQ$3), 0)),
INDEX(GRID!$B$4:$AQ$10,MATCH($I$7,GRID!$A$4:$A$10,0),MATCH(1,($U$2=GRID!$B$1:$AQ$1)*(КАЛЕНДАРЬ!BR22=GRID!$B$3:$AQ$3), 0))*(1-GRID!$B$27))</f>
        <v>26800</v>
      </c>
      <c r="J609" s="35" cm="1">
        <f t="array" ref="J609">IF($I$2="Открытый тариф",
INDEX(GRID!$B$13:$AQ$19,MATCH($I$7,GRID!$A$13:$A$19,0),MATCH(1,($U$2=GRID!$B$1:$AQ$1)*(КАЛЕНДАРЬ!$BR22=GRID!$B$3:$AQ$3), 0)),
INDEX(GRID!$B$13:$AQ$19,MATCH($I$7,GRID!$A$13:$A$19,0),MATCH(1,($U$2=GRID!$B$1:$AQ$1)*(КАЛЕНДАРЬ!$BR22=GRID!$B$3:$AQ$3), 0))*(1-GRID!$B$27))</f>
        <v>29800</v>
      </c>
      <c r="K609" s="35" cm="1">
        <f t="array" ref="K609">IF($I$2="Открытый тариф",
INDEX(GRID!$B$4:$AQ$10,MATCH($K$7,GRID!$A$4:$A$10,0),MATCH(1,($U$2=GRID!$B$1:$AQ$1)*(КАЛЕНДАРЬ!BR22=GRID!$B$3:$AQ$3), 0)),
INDEX(GRID!$B$4:$AQ$10,MATCH($K$7,GRID!$A$4:$A$10,0),MATCH(1,($U$2=GRID!$B$1:$AQ$1)*(КАЛЕНДАРЬ!BR22=GRID!$B$3:$AQ$3), 0))*(1-GRID!$B$27))</f>
        <v>27900</v>
      </c>
      <c r="L609" s="35" cm="1">
        <f t="array" ref="L609">IF($I$2="Открытый тариф",
INDEX(GRID!$B$13:$AQ$19,MATCH($K$7,GRID!$A$13:$A$19,0),MATCH(1,($U$2=GRID!$B$1:$AQ$1)*(КАЛЕНДАРЬ!$BR22=GRID!$B$3:$AQ$3), 0)),
INDEX(GRID!$B$13:$AQ$19,MATCH($K$7,GRID!$A$13:$A$19,0),MATCH(1,($U$2=GRID!$B$1:$AQ$1)*(КАЛЕНДАРЬ!$BR22=GRID!$B$3:$AQ$3), 0))*(1-GRID!$B$27))</f>
        <v>30900</v>
      </c>
      <c r="M609" s="35" cm="1">
        <f t="array" ref="M609">IF($I$2="Открытый тариф",
INDEX(GRID!$B$4:$AQ$10,MATCH($M$7,GRID!$A$4:$A$10,0),MATCH(1,($U$2=GRID!$B$1:$AQ$1)*(КАЛЕНДАРЬ!BR22=GRID!$B$3:$AQ$3), 0)),
INDEX(GRID!$B$4:$AQ$10,MATCH($M$7,GRID!$A$4:$A$10,0),MATCH(1,($U$2=GRID!$B$1:$AQ$1)*(КАЛЕНДАРЬ!BR22=GRID!$B$3:$AQ$3), 0))*(1-GRID!$B$27))</f>
        <v>35000</v>
      </c>
      <c r="N609" s="35" cm="1">
        <f t="array" ref="N609">IF($I$2="Открытый тариф",
INDEX(GRID!$B$13:$AQ$19,MATCH($M$7,GRID!$A$13:$A$19,0),MATCH(1,($U$2=GRID!$B$1:$AQ$1)*(КАЛЕНДАРЬ!$BR22=GRID!$B$3:$AQ$3), 0)),
INDEX(GRID!$B$13:$AQ$19,MATCH($M$7,GRID!$A$13:$A$19,0),MATCH(1,($U$2=GRID!$B$1:$AQ$1)*(КАЛЕНДАРЬ!$BR22=GRID!$B$3:$AQ$3), 0))*(1-GRID!$B$27))</f>
        <v>38000</v>
      </c>
      <c r="O609" s="35" cm="1">
        <f t="array" ref="O609">IF($I$2="Открытый тариф",
INDEX(GRID!$B$4:$AQ$10,MATCH($O$7,GRID!$A$4:$A$10,0),MATCH(1,($U$2=GRID!$B$1:$AQ$1)*(КАЛЕНДАРЬ!BR22=GRID!$B$3:$AQ$3), 0)),
INDEX(GRID!$B$4:$AQ$10,MATCH($O$7,GRID!$A$4:$A$10,0),MATCH(1,($U$2=GRID!$B$1:$AQ$1)*(КАЛЕНДАРЬ!BR22=GRID!$B$3:$AQ$3), 0))*(1-GRID!$B$27))</f>
        <v>65500</v>
      </c>
      <c r="P609" s="35" cm="1">
        <f t="array" ref="P609">IF($I$2="Открытый тариф",
INDEX(GRID!$B$13:$AQ$19,MATCH($O$7,GRID!$A$13:$A$19,0),MATCH(1,($U$2=GRID!$B$1:$AQ$1)*(КАЛЕНДАРЬ!$BR22=GRID!$B$3:$AQ$3), 0)),
INDEX(GRID!$B$13:$AQ$19,MATCH($O$7,GRID!$A$13:$A$19,0),MATCH(1,($U$2=GRID!$B$1:$AQ$1)*(КАЛЕНДАРЬ!$BR22=GRID!$B$3:$AQ$3), 0))*(1-GRID!$B$27))</f>
        <v>65500</v>
      </c>
    </row>
    <row r="610" spans="1:16" x14ac:dyDescent="0.2">
      <c r="A610" s="58" t="s">
        <v>19</v>
      </c>
      <c r="B610" s="59">
        <v>20</v>
      </c>
      <c r="C610" s="35" cm="1">
        <f t="array" ref="C610">IF($I$2="Открытый тариф",
INDEX(GRID!$B$4:$AQ$10,MATCH($C$7,GRID!$A$4:$A$10,0),MATCH(1,($U$2=GRID!$B$1:$AQ$1)*(КАЛЕНДАРЬ!BR23=GRID!$B$3:$AQ$3), 0)),
INDEX(GRID!$B$4:$AQ$10,MATCH($C$7,GRID!$A$4:$A$10,0),MATCH(1,($U$2=GRID!$B$1:$AQ$1)*(КАЛЕНДАРЬ!BR23=GRID!$B$3:$AQ$3), 0))*(1-GRID!$B$27))</f>
        <v>9700</v>
      </c>
      <c r="D610" s="35" cm="1">
        <f t="array" ref="D610">IF($I$2="Открытый тариф",
INDEX(GRID!$B$13:$AQ$19,MATCH($C$7,GRID!$A$13:$A$19,0),MATCH(1,($U$2=GRID!$B$1:$AQ$1)*(КАЛЕНДАРЬ!$BR23=GRID!$B$3:$AQ$3), 0)),
INDEX(GRID!$B$13:$AQ$19,MATCH($C$7,GRID!$A$13:$A$19,0),MATCH(1,($U$2=GRID!$B$1:$AQ$1)*(КАЛЕНДАРЬ!$BR23=GRID!$B$3:$AQ$3), 0))*(1-GRID!$B$27))</f>
        <v>12700</v>
      </c>
      <c r="E610" s="35" cm="1">
        <f t="array" ref="E610">IF($I$2="Открытый тариф",
INDEX(GRID!$B$4:$AQ$10,MATCH($E$7,GRID!$A$4:$A$10,0),MATCH(1,($U$2=GRID!$B$1:$AQ$1)*(КАЛЕНДАРЬ!BR23=GRID!$B$3:$AQ$3), 0)),
INDEX(GRID!$B$4:$AQ$10,MATCH($E$7,GRID!$A$4:$A$10,0),MATCH(1,($U$2=GRID!$B$1:$AQ$1)*(КАЛЕНДАРЬ!BR23=GRID!$B$3:$AQ$3), 0))*(1-GRID!$B$27))</f>
        <v>11500</v>
      </c>
      <c r="F610" s="35" cm="1">
        <f t="array" ref="F610">IF($I$2="Открытый тариф",
INDEX(GRID!$B$13:$AQ$19,MATCH($E$7,GRID!$A$13:$A$19,0),MATCH(1,($U$2=GRID!$B$1:$AQ$1)*(КАЛЕНДАРЬ!$BR23=GRID!$B$3:$AQ$3), 0)),
INDEX(GRID!$B$13:$AQ$19,MATCH($E$7,GRID!$A$13:$A$19,0),MATCH(1,($U$2=GRID!$B$1:$AQ$1)*(КАЛЕНДАРЬ!$BR23=GRID!$B$3:$AQ$3), 0))*(1-GRID!$B$27))</f>
        <v>14500</v>
      </c>
      <c r="G610" s="35" cm="1">
        <f t="array" ref="G610">IF($I$2="Открытый тариф",
INDEX(GRID!$B$4:$AQ$10,MATCH($G$7,GRID!$A$4:$A$10,0),MATCH(1,($U$2=GRID!$B$1:$AQ$1)*(КАЛЕНДАРЬ!BR23=GRID!$B$3:$AQ$3), 0)),
INDEX(GRID!$B$4:$AQ$10,MATCH($G$7,GRID!$A$4:$A$10,0),MATCH(1,($U$2=GRID!$B$1:$AQ$1)*(КАЛЕНДАРЬ!BR23=GRID!$B$3:$AQ$3), 0))*(1-GRID!$B$27))</f>
        <v>11900</v>
      </c>
      <c r="H610" s="35" cm="1">
        <f t="array" ref="H610">IF($I$2="Открытый тариф",
INDEX(GRID!$B$13:$AQ$19,MATCH($G$7,GRID!$A$13:$A$19,0),MATCH(1,($U$2=GRID!$B$1:$AQ$1)*(КАЛЕНДАРЬ!$BR23=GRID!$B$3:$AQ$3), 0)),
INDEX(GRID!$B$13:$AQ$19,MATCH($G$7,GRID!$A$13:$A$19,0),MATCH(1,($U$2=GRID!$B$1:$AQ$1)*(КАЛЕНДАРЬ!$BR23=GRID!$B$3:$AQ$3), 0))*(1-GRID!$B$27))</f>
        <v>14900</v>
      </c>
      <c r="I610" s="35" cm="1">
        <f t="array" ref="I610">IF($I$2="Открытый тариф",
INDEX(GRID!$B$4:$AQ$10,MATCH($I$7,GRID!$A$4:$A$10,0),MATCH(1,($U$2=GRID!$B$1:$AQ$1)*(КАЛЕНДАРЬ!BR23=GRID!$B$3:$AQ$3), 0)),
INDEX(GRID!$B$4:$AQ$10,MATCH($I$7,GRID!$A$4:$A$10,0),MATCH(1,($U$2=GRID!$B$1:$AQ$1)*(КАЛЕНДАРЬ!BR23=GRID!$B$3:$AQ$3), 0))*(1-GRID!$B$27))</f>
        <v>26800</v>
      </c>
      <c r="J610" s="35" cm="1">
        <f t="array" ref="J610">IF($I$2="Открытый тариф",
INDEX(GRID!$B$13:$AQ$19,MATCH($I$7,GRID!$A$13:$A$19,0),MATCH(1,($U$2=GRID!$B$1:$AQ$1)*(КАЛЕНДАРЬ!$BR23=GRID!$B$3:$AQ$3), 0)),
INDEX(GRID!$B$13:$AQ$19,MATCH($I$7,GRID!$A$13:$A$19,0),MATCH(1,($U$2=GRID!$B$1:$AQ$1)*(КАЛЕНДАРЬ!$BR23=GRID!$B$3:$AQ$3), 0))*(1-GRID!$B$27))</f>
        <v>29800</v>
      </c>
      <c r="K610" s="35" cm="1">
        <f t="array" ref="K610">IF($I$2="Открытый тариф",
INDEX(GRID!$B$4:$AQ$10,MATCH($K$7,GRID!$A$4:$A$10,0),MATCH(1,($U$2=GRID!$B$1:$AQ$1)*(КАЛЕНДАРЬ!BR23=GRID!$B$3:$AQ$3), 0)),
INDEX(GRID!$B$4:$AQ$10,MATCH($K$7,GRID!$A$4:$A$10,0),MATCH(1,($U$2=GRID!$B$1:$AQ$1)*(КАЛЕНДАРЬ!BR23=GRID!$B$3:$AQ$3), 0))*(1-GRID!$B$27))</f>
        <v>27900</v>
      </c>
      <c r="L610" s="35" cm="1">
        <f t="array" ref="L610">IF($I$2="Открытый тариф",
INDEX(GRID!$B$13:$AQ$19,MATCH($K$7,GRID!$A$13:$A$19,0),MATCH(1,($U$2=GRID!$B$1:$AQ$1)*(КАЛЕНДАРЬ!$BR23=GRID!$B$3:$AQ$3), 0)),
INDEX(GRID!$B$13:$AQ$19,MATCH($K$7,GRID!$A$13:$A$19,0),MATCH(1,($U$2=GRID!$B$1:$AQ$1)*(КАЛЕНДАРЬ!$BR23=GRID!$B$3:$AQ$3), 0))*(1-GRID!$B$27))</f>
        <v>30900</v>
      </c>
      <c r="M610" s="35" cm="1">
        <f t="array" ref="M610">IF($I$2="Открытый тариф",
INDEX(GRID!$B$4:$AQ$10,MATCH($M$7,GRID!$A$4:$A$10,0),MATCH(1,($U$2=GRID!$B$1:$AQ$1)*(КАЛЕНДАРЬ!BR23=GRID!$B$3:$AQ$3), 0)),
INDEX(GRID!$B$4:$AQ$10,MATCH($M$7,GRID!$A$4:$A$10,0),MATCH(1,($U$2=GRID!$B$1:$AQ$1)*(КАЛЕНДАРЬ!BR23=GRID!$B$3:$AQ$3), 0))*(1-GRID!$B$27))</f>
        <v>35000</v>
      </c>
      <c r="N610" s="35" cm="1">
        <f t="array" ref="N610">IF($I$2="Открытый тариф",
INDEX(GRID!$B$13:$AQ$19,MATCH($M$7,GRID!$A$13:$A$19,0),MATCH(1,($U$2=GRID!$B$1:$AQ$1)*(КАЛЕНДАРЬ!$BR23=GRID!$B$3:$AQ$3), 0)),
INDEX(GRID!$B$13:$AQ$19,MATCH($M$7,GRID!$A$13:$A$19,0),MATCH(1,($U$2=GRID!$B$1:$AQ$1)*(КАЛЕНДАРЬ!$BR23=GRID!$B$3:$AQ$3), 0))*(1-GRID!$B$27))</f>
        <v>38000</v>
      </c>
      <c r="O610" s="35" cm="1">
        <f t="array" ref="O610">IF($I$2="Открытый тариф",
INDEX(GRID!$B$4:$AQ$10,MATCH($O$7,GRID!$A$4:$A$10,0),MATCH(1,($U$2=GRID!$B$1:$AQ$1)*(КАЛЕНДАРЬ!BR23=GRID!$B$3:$AQ$3), 0)),
INDEX(GRID!$B$4:$AQ$10,MATCH($O$7,GRID!$A$4:$A$10,0),MATCH(1,($U$2=GRID!$B$1:$AQ$1)*(КАЛЕНДАРЬ!BR23=GRID!$B$3:$AQ$3), 0))*(1-GRID!$B$27))</f>
        <v>65500</v>
      </c>
      <c r="P610" s="35" cm="1">
        <f t="array" ref="P610">IF($I$2="Открытый тариф",
INDEX(GRID!$B$13:$AQ$19,MATCH($O$7,GRID!$A$13:$A$19,0),MATCH(1,($U$2=GRID!$B$1:$AQ$1)*(КАЛЕНДАРЬ!$BR23=GRID!$B$3:$AQ$3), 0)),
INDEX(GRID!$B$13:$AQ$19,MATCH($O$7,GRID!$A$13:$A$19,0),MATCH(1,($U$2=GRID!$B$1:$AQ$1)*(КАЛЕНДАРЬ!$BR23=GRID!$B$3:$AQ$3), 0))*(1-GRID!$B$27))</f>
        <v>65500</v>
      </c>
    </row>
    <row r="611" spans="1:16" x14ac:dyDescent="0.2">
      <c r="A611" s="58" t="s">
        <v>20</v>
      </c>
      <c r="B611" s="59">
        <v>21</v>
      </c>
      <c r="C611" s="35" cm="1">
        <f t="array" ref="C611">IF($I$2="Открытый тариф",
INDEX(GRID!$B$4:$AQ$10,MATCH($C$7,GRID!$A$4:$A$10,0),MATCH(1,($U$2=GRID!$B$1:$AQ$1)*(КАЛЕНДАРЬ!BR24=GRID!$B$3:$AQ$3), 0)),
INDEX(GRID!$B$4:$AQ$10,MATCH($C$7,GRID!$A$4:$A$10,0),MATCH(1,($U$2=GRID!$B$1:$AQ$1)*(КАЛЕНДАРЬ!BR24=GRID!$B$3:$AQ$3), 0))*(1-GRID!$B$27))</f>
        <v>9700</v>
      </c>
      <c r="D611" s="35" cm="1">
        <f t="array" ref="D611">IF($I$2="Открытый тариф",
INDEX(GRID!$B$13:$AQ$19,MATCH($C$7,GRID!$A$13:$A$19,0),MATCH(1,($U$2=GRID!$B$1:$AQ$1)*(КАЛЕНДАРЬ!$BR24=GRID!$B$3:$AQ$3), 0)),
INDEX(GRID!$B$13:$AQ$19,MATCH($C$7,GRID!$A$13:$A$19,0),MATCH(1,($U$2=GRID!$B$1:$AQ$1)*(КАЛЕНДАРЬ!$BR24=GRID!$B$3:$AQ$3), 0))*(1-GRID!$B$27))</f>
        <v>12700</v>
      </c>
      <c r="E611" s="35" cm="1">
        <f t="array" ref="E611">IF($I$2="Открытый тариф",
INDEX(GRID!$B$4:$AQ$10,MATCH($E$7,GRID!$A$4:$A$10,0),MATCH(1,($U$2=GRID!$B$1:$AQ$1)*(КАЛЕНДАРЬ!BR24=GRID!$B$3:$AQ$3), 0)),
INDEX(GRID!$B$4:$AQ$10,MATCH($E$7,GRID!$A$4:$A$10,0),MATCH(1,($U$2=GRID!$B$1:$AQ$1)*(КАЛЕНДАРЬ!BR24=GRID!$B$3:$AQ$3), 0))*(1-GRID!$B$27))</f>
        <v>11500</v>
      </c>
      <c r="F611" s="35" cm="1">
        <f t="array" ref="F611">IF($I$2="Открытый тариф",
INDEX(GRID!$B$13:$AQ$19,MATCH($E$7,GRID!$A$13:$A$19,0),MATCH(1,($U$2=GRID!$B$1:$AQ$1)*(КАЛЕНДАРЬ!$BR24=GRID!$B$3:$AQ$3), 0)),
INDEX(GRID!$B$13:$AQ$19,MATCH($E$7,GRID!$A$13:$A$19,0),MATCH(1,($U$2=GRID!$B$1:$AQ$1)*(КАЛЕНДАРЬ!$BR24=GRID!$B$3:$AQ$3), 0))*(1-GRID!$B$27))</f>
        <v>14500</v>
      </c>
      <c r="G611" s="35" cm="1">
        <f t="array" ref="G611">IF($I$2="Открытый тариф",
INDEX(GRID!$B$4:$AQ$10,MATCH($G$7,GRID!$A$4:$A$10,0),MATCH(1,($U$2=GRID!$B$1:$AQ$1)*(КАЛЕНДАРЬ!BR24=GRID!$B$3:$AQ$3), 0)),
INDEX(GRID!$B$4:$AQ$10,MATCH($G$7,GRID!$A$4:$A$10,0),MATCH(1,($U$2=GRID!$B$1:$AQ$1)*(КАЛЕНДАРЬ!BR24=GRID!$B$3:$AQ$3), 0))*(1-GRID!$B$27))</f>
        <v>11900</v>
      </c>
      <c r="H611" s="35" cm="1">
        <f t="array" ref="H611">IF($I$2="Открытый тариф",
INDEX(GRID!$B$13:$AQ$19,MATCH($G$7,GRID!$A$13:$A$19,0),MATCH(1,($U$2=GRID!$B$1:$AQ$1)*(КАЛЕНДАРЬ!$BR24=GRID!$B$3:$AQ$3), 0)),
INDEX(GRID!$B$13:$AQ$19,MATCH($G$7,GRID!$A$13:$A$19,0),MATCH(1,($U$2=GRID!$B$1:$AQ$1)*(КАЛЕНДАРЬ!$BR24=GRID!$B$3:$AQ$3), 0))*(1-GRID!$B$27))</f>
        <v>14900</v>
      </c>
      <c r="I611" s="35" cm="1">
        <f t="array" ref="I611">IF($I$2="Открытый тариф",
INDEX(GRID!$B$4:$AQ$10,MATCH($I$7,GRID!$A$4:$A$10,0),MATCH(1,($U$2=GRID!$B$1:$AQ$1)*(КАЛЕНДАРЬ!BR24=GRID!$B$3:$AQ$3), 0)),
INDEX(GRID!$B$4:$AQ$10,MATCH($I$7,GRID!$A$4:$A$10,0),MATCH(1,($U$2=GRID!$B$1:$AQ$1)*(КАЛЕНДАРЬ!BR24=GRID!$B$3:$AQ$3), 0))*(1-GRID!$B$27))</f>
        <v>26800</v>
      </c>
      <c r="J611" s="35" cm="1">
        <f t="array" ref="J611">IF($I$2="Открытый тариф",
INDEX(GRID!$B$13:$AQ$19,MATCH($I$7,GRID!$A$13:$A$19,0),MATCH(1,($U$2=GRID!$B$1:$AQ$1)*(КАЛЕНДАРЬ!$BR24=GRID!$B$3:$AQ$3), 0)),
INDEX(GRID!$B$13:$AQ$19,MATCH($I$7,GRID!$A$13:$A$19,0),MATCH(1,($U$2=GRID!$B$1:$AQ$1)*(КАЛЕНДАРЬ!$BR24=GRID!$B$3:$AQ$3), 0))*(1-GRID!$B$27))</f>
        <v>29800</v>
      </c>
      <c r="K611" s="35" cm="1">
        <f t="array" ref="K611">IF($I$2="Открытый тариф",
INDEX(GRID!$B$4:$AQ$10,MATCH($K$7,GRID!$A$4:$A$10,0),MATCH(1,($U$2=GRID!$B$1:$AQ$1)*(КАЛЕНДАРЬ!BR24=GRID!$B$3:$AQ$3), 0)),
INDEX(GRID!$B$4:$AQ$10,MATCH($K$7,GRID!$A$4:$A$10,0),MATCH(1,($U$2=GRID!$B$1:$AQ$1)*(КАЛЕНДАРЬ!BR24=GRID!$B$3:$AQ$3), 0))*(1-GRID!$B$27))</f>
        <v>27900</v>
      </c>
      <c r="L611" s="35" cm="1">
        <f t="array" ref="L611">IF($I$2="Открытый тариф",
INDEX(GRID!$B$13:$AQ$19,MATCH($K$7,GRID!$A$13:$A$19,0),MATCH(1,($U$2=GRID!$B$1:$AQ$1)*(КАЛЕНДАРЬ!$BR24=GRID!$B$3:$AQ$3), 0)),
INDEX(GRID!$B$13:$AQ$19,MATCH($K$7,GRID!$A$13:$A$19,0),MATCH(1,($U$2=GRID!$B$1:$AQ$1)*(КАЛЕНДАРЬ!$BR24=GRID!$B$3:$AQ$3), 0))*(1-GRID!$B$27))</f>
        <v>30900</v>
      </c>
      <c r="M611" s="35" cm="1">
        <f t="array" ref="M611">IF($I$2="Открытый тариф",
INDEX(GRID!$B$4:$AQ$10,MATCH($M$7,GRID!$A$4:$A$10,0),MATCH(1,($U$2=GRID!$B$1:$AQ$1)*(КАЛЕНДАРЬ!BR24=GRID!$B$3:$AQ$3), 0)),
INDEX(GRID!$B$4:$AQ$10,MATCH($M$7,GRID!$A$4:$A$10,0),MATCH(1,($U$2=GRID!$B$1:$AQ$1)*(КАЛЕНДАРЬ!BR24=GRID!$B$3:$AQ$3), 0))*(1-GRID!$B$27))</f>
        <v>35000</v>
      </c>
      <c r="N611" s="35" cm="1">
        <f t="array" ref="N611">IF($I$2="Открытый тариф",
INDEX(GRID!$B$13:$AQ$19,MATCH($M$7,GRID!$A$13:$A$19,0),MATCH(1,($U$2=GRID!$B$1:$AQ$1)*(КАЛЕНДАРЬ!$BR24=GRID!$B$3:$AQ$3), 0)),
INDEX(GRID!$B$13:$AQ$19,MATCH($M$7,GRID!$A$13:$A$19,0),MATCH(1,($U$2=GRID!$B$1:$AQ$1)*(КАЛЕНДАРЬ!$BR24=GRID!$B$3:$AQ$3), 0))*(1-GRID!$B$27))</f>
        <v>38000</v>
      </c>
      <c r="O611" s="35" cm="1">
        <f t="array" ref="O611">IF($I$2="Открытый тариф",
INDEX(GRID!$B$4:$AQ$10,MATCH($O$7,GRID!$A$4:$A$10,0),MATCH(1,($U$2=GRID!$B$1:$AQ$1)*(КАЛЕНДАРЬ!BR24=GRID!$B$3:$AQ$3), 0)),
INDEX(GRID!$B$4:$AQ$10,MATCH($O$7,GRID!$A$4:$A$10,0),MATCH(1,($U$2=GRID!$B$1:$AQ$1)*(КАЛЕНДАРЬ!BR24=GRID!$B$3:$AQ$3), 0))*(1-GRID!$B$27))</f>
        <v>65500</v>
      </c>
      <c r="P611" s="35" cm="1">
        <f t="array" ref="P611">IF($I$2="Открытый тариф",
INDEX(GRID!$B$13:$AQ$19,MATCH($O$7,GRID!$A$13:$A$19,0),MATCH(1,($U$2=GRID!$B$1:$AQ$1)*(КАЛЕНДАРЬ!$BR24=GRID!$B$3:$AQ$3), 0)),
INDEX(GRID!$B$13:$AQ$19,MATCH($O$7,GRID!$A$13:$A$19,0),MATCH(1,($U$2=GRID!$B$1:$AQ$1)*(КАЛЕНДАРЬ!$BR24=GRID!$B$3:$AQ$3), 0))*(1-GRID!$B$27))</f>
        <v>65500</v>
      </c>
    </row>
    <row r="612" spans="1:16" x14ac:dyDescent="0.2">
      <c r="A612" s="58" t="s">
        <v>14</v>
      </c>
      <c r="B612" s="59">
        <v>22</v>
      </c>
      <c r="C612" s="35" cm="1">
        <f t="array" ref="C612">IF($I$2="Открытый тариф",
INDEX(GRID!$B$4:$AQ$10,MATCH($C$7,GRID!$A$4:$A$10,0),MATCH(1,($U$2=GRID!$B$1:$AQ$1)*(КАЛЕНДАРЬ!BR25=GRID!$B$3:$AQ$3), 0)),
INDEX(GRID!$B$4:$AQ$10,MATCH($C$7,GRID!$A$4:$A$10,0),MATCH(1,($U$2=GRID!$B$1:$AQ$1)*(КАЛЕНДАРЬ!BR25=GRID!$B$3:$AQ$3), 0))*(1-GRID!$B$27))</f>
        <v>8400</v>
      </c>
      <c r="D612" s="35" cm="1">
        <f t="array" ref="D612">IF($I$2="Открытый тариф",
INDEX(GRID!$B$13:$AQ$19,MATCH($C$7,GRID!$A$13:$A$19,0),MATCH(1,($U$2=GRID!$B$1:$AQ$1)*(КАЛЕНДАРЬ!$BR25=GRID!$B$3:$AQ$3), 0)),
INDEX(GRID!$B$13:$AQ$19,MATCH($C$7,GRID!$A$13:$A$19,0),MATCH(1,($U$2=GRID!$B$1:$AQ$1)*(КАЛЕНДАРЬ!$BR25=GRID!$B$3:$AQ$3), 0))*(1-GRID!$B$27))</f>
        <v>11400</v>
      </c>
      <c r="E612" s="35" cm="1">
        <f t="array" ref="E612">IF($I$2="Открытый тариф",
INDEX(GRID!$B$4:$AQ$10,MATCH($E$7,GRID!$A$4:$A$10,0),MATCH(1,($U$2=GRID!$B$1:$AQ$1)*(КАЛЕНДАРЬ!BR25=GRID!$B$3:$AQ$3), 0)),
INDEX(GRID!$B$4:$AQ$10,MATCH($E$7,GRID!$A$4:$A$10,0),MATCH(1,($U$2=GRID!$B$1:$AQ$1)*(КАЛЕНДАРЬ!BR25=GRID!$B$3:$AQ$3), 0))*(1-GRID!$B$27))</f>
        <v>9900</v>
      </c>
      <c r="F612" s="35" cm="1">
        <f t="array" ref="F612">IF($I$2="Открытый тариф",
INDEX(GRID!$B$13:$AQ$19,MATCH($E$7,GRID!$A$13:$A$19,0),MATCH(1,($U$2=GRID!$B$1:$AQ$1)*(КАЛЕНДАРЬ!$BR25=GRID!$B$3:$AQ$3), 0)),
INDEX(GRID!$B$13:$AQ$19,MATCH($E$7,GRID!$A$13:$A$19,0),MATCH(1,($U$2=GRID!$B$1:$AQ$1)*(КАЛЕНДАРЬ!$BR25=GRID!$B$3:$AQ$3), 0))*(1-GRID!$B$27))</f>
        <v>12900</v>
      </c>
      <c r="G612" s="35" cm="1">
        <f t="array" ref="G612">IF($I$2="Открытый тариф",
INDEX(GRID!$B$4:$AQ$10,MATCH($G$7,GRID!$A$4:$A$10,0),MATCH(1,($U$2=GRID!$B$1:$AQ$1)*(КАЛЕНДАРЬ!BR25=GRID!$B$3:$AQ$3), 0)),
INDEX(GRID!$B$4:$AQ$10,MATCH($G$7,GRID!$A$4:$A$10,0),MATCH(1,($U$2=GRID!$B$1:$AQ$1)*(КАЛЕНДАРЬ!BR25=GRID!$B$3:$AQ$3), 0))*(1-GRID!$B$27))</f>
        <v>10300</v>
      </c>
      <c r="H612" s="35" cm="1">
        <f t="array" ref="H612">IF($I$2="Открытый тариф",
INDEX(GRID!$B$13:$AQ$19,MATCH($G$7,GRID!$A$13:$A$19,0),MATCH(1,($U$2=GRID!$B$1:$AQ$1)*(КАЛЕНДАРЬ!$BR25=GRID!$B$3:$AQ$3), 0)),
INDEX(GRID!$B$13:$AQ$19,MATCH($G$7,GRID!$A$13:$A$19,0),MATCH(1,($U$2=GRID!$B$1:$AQ$1)*(КАЛЕНДАРЬ!$BR25=GRID!$B$3:$AQ$3), 0))*(1-GRID!$B$27))</f>
        <v>13300</v>
      </c>
      <c r="I612" s="35" cm="1">
        <f t="array" ref="I612">IF($I$2="Открытый тариф",
INDEX(GRID!$B$4:$AQ$10,MATCH($I$7,GRID!$A$4:$A$10,0),MATCH(1,($U$2=GRID!$B$1:$AQ$1)*(КАЛЕНДАРЬ!BR25=GRID!$B$3:$AQ$3), 0)),
INDEX(GRID!$B$4:$AQ$10,MATCH($I$7,GRID!$A$4:$A$10,0),MATCH(1,($U$2=GRID!$B$1:$AQ$1)*(КАЛЕНДАРЬ!BR25=GRID!$B$3:$AQ$3), 0))*(1-GRID!$B$27))</f>
        <v>26800</v>
      </c>
      <c r="J612" s="35" cm="1">
        <f t="array" ref="J612">IF($I$2="Открытый тариф",
INDEX(GRID!$B$13:$AQ$19,MATCH($I$7,GRID!$A$13:$A$19,0),MATCH(1,($U$2=GRID!$B$1:$AQ$1)*(КАЛЕНДАРЬ!$BR25=GRID!$B$3:$AQ$3), 0)),
INDEX(GRID!$B$13:$AQ$19,MATCH($I$7,GRID!$A$13:$A$19,0),MATCH(1,($U$2=GRID!$B$1:$AQ$1)*(КАЛЕНДАРЬ!$BR25=GRID!$B$3:$AQ$3), 0))*(1-GRID!$B$27))</f>
        <v>29800</v>
      </c>
      <c r="K612" s="35" cm="1">
        <f t="array" ref="K612">IF($I$2="Открытый тариф",
INDEX(GRID!$B$4:$AQ$10,MATCH($K$7,GRID!$A$4:$A$10,0),MATCH(1,($U$2=GRID!$B$1:$AQ$1)*(КАЛЕНДАРЬ!BR25=GRID!$B$3:$AQ$3), 0)),
INDEX(GRID!$B$4:$AQ$10,MATCH($K$7,GRID!$A$4:$A$10,0),MATCH(1,($U$2=GRID!$B$1:$AQ$1)*(КАЛЕНДАРЬ!BR25=GRID!$B$3:$AQ$3), 0))*(1-GRID!$B$27))</f>
        <v>27900</v>
      </c>
      <c r="L612" s="35" cm="1">
        <f t="array" ref="L612">IF($I$2="Открытый тариф",
INDEX(GRID!$B$13:$AQ$19,MATCH($K$7,GRID!$A$13:$A$19,0),MATCH(1,($U$2=GRID!$B$1:$AQ$1)*(КАЛЕНДАРЬ!$BR25=GRID!$B$3:$AQ$3), 0)),
INDEX(GRID!$B$13:$AQ$19,MATCH($K$7,GRID!$A$13:$A$19,0),MATCH(1,($U$2=GRID!$B$1:$AQ$1)*(КАЛЕНДАРЬ!$BR25=GRID!$B$3:$AQ$3), 0))*(1-GRID!$B$27))</f>
        <v>30900</v>
      </c>
      <c r="M612" s="35" cm="1">
        <f t="array" ref="M612">IF($I$2="Открытый тариф",
INDEX(GRID!$B$4:$AQ$10,MATCH($M$7,GRID!$A$4:$A$10,0),MATCH(1,($U$2=GRID!$B$1:$AQ$1)*(КАЛЕНДАРЬ!BR25=GRID!$B$3:$AQ$3), 0)),
INDEX(GRID!$B$4:$AQ$10,MATCH($M$7,GRID!$A$4:$A$10,0),MATCH(1,($U$2=GRID!$B$1:$AQ$1)*(КАЛЕНДАРЬ!BR25=GRID!$B$3:$AQ$3), 0))*(1-GRID!$B$27))</f>
        <v>35000</v>
      </c>
      <c r="N612" s="35" cm="1">
        <f t="array" ref="N612">IF($I$2="Открытый тариф",
INDEX(GRID!$B$13:$AQ$19,MATCH($M$7,GRID!$A$13:$A$19,0),MATCH(1,($U$2=GRID!$B$1:$AQ$1)*(КАЛЕНДАРЬ!$BR25=GRID!$B$3:$AQ$3), 0)),
INDEX(GRID!$B$13:$AQ$19,MATCH($M$7,GRID!$A$13:$A$19,0),MATCH(1,($U$2=GRID!$B$1:$AQ$1)*(КАЛЕНДАРЬ!$BR25=GRID!$B$3:$AQ$3), 0))*(1-GRID!$B$27))</f>
        <v>38000</v>
      </c>
      <c r="O612" s="35" cm="1">
        <f t="array" ref="O612">IF($I$2="Открытый тариф",
INDEX(GRID!$B$4:$AQ$10,MATCH($O$7,GRID!$A$4:$A$10,0),MATCH(1,($U$2=GRID!$B$1:$AQ$1)*(КАЛЕНДАРЬ!BR25=GRID!$B$3:$AQ$3), 0)),
INDEX(GRID!$B$4:$AQ$10,MATCH($O$7,GRID!$A$4:$A$10,0),MATCH(1,($U$2=GRID!$B$1:$AQ$1)*(КАЛЕНДАРЬ!BR25=GRID!$B$3:$AQ$3), 0))*(1-GRID!$B$27))</f>
        <v>65500</v>
      </c>
      <c r="P612" s="35" cm="1">
        <f t="array" ref="P612">IF($I$2="Открытый тариф",
INDEX(GRID!$B$13:$AQ$19,MATCH($O$7,GRID!$A$13:$A$19,0),MATCH(1,($U$2=GRID!$B$1:$AQ$1)*(КАЛЕНДАРЬ!$BR25=GRID!$B$3:$AQ$3), 0)),
INDEX(GRID!$B$13:$AQ$19,MATCH($O$7,GRID!$A$13:$A$19,0),MATCH(1,($U$2=GRID!$B$1:$AQ$1)*(КАЛЕНДАРЬ!$BR25=GRID!$B$3:$AQ$3), 0))*(1-GRID!$B$27))</f>
        <v>65500</v>
      </c>
    </row>
    <row r="613" spans="1:16" x14ac:dyDescent="0.2">
      <c r="A613" s="58" t="s">
        <v>15</v>
      </c>
      <c r="B613" s="59">
        <v>23</v>
      </c>
      <c r="C613" s="35" cm="1">
        <f t="array" ref="C613">IF($I$2="Открытый тариф",
INDEX(GRID!$B$4:$AQ$10,MATCH($C$7,GRID!$A$4:$A$10,0),MATCH(1,($U$2=GRID!$B$1:$AQ$1)*(КАЛЕНДАРЬ!BR26=GRID!$B$3:$AQ$3), 0)),
INDEX(GRID!$B$4:$AQ$10,MATCH($C$7,GRID!$A$4:$A$10,0),MATCH(1,($U$2=GRID!$B$1:$AQ$1)*(КАЛЕНДАРЬ!BR26=GRID!$B$3:$AQ$3), 0))*(1-GRID!$B$27))</f>
        <v>8400</v>
      </c>
      <c r="D613" s="35" cm="1">
        <f t="array" ref="D613">IF($I$2="Открытый тариф",
INDEX(GRID!$B$13:$AQ$19,MATCH($C$7,GRID!$A$13:$A$19,0),MATCH(1,($U$2=GRID!$B$1:$AQ$1)*(КАЛЕНДАРЬ!$BR26=GRID!$B$3:$AQ$3), 0)),
INDEX(GRID!$B$13:$AQ$19,MATCH($C$7,GRID!$A$13:$A$19,0),MATCH(1,($U$2=GRID!$B$1:$AQ$1)*(КАЛЕНДАРЬ!$BR26=GRID!$B$3:$AQ$3), 0))*(1-GRID!$B$27))</f>
        <v>11400</v>
      </c>
      <c r="E613" s="35" cm="1">
        <f t="array" ref="E613">IF($I$2="Открытый тариф",
INDEX(GRID!$B$4:$AQ$10,MATCH($E$7,GRID!$A$4:$A$10,0),MATCH(1,($U$2=GRID!$B$1:$AQ$1)*(КАЛЕНДАРЬ!BR26=GRID!$B$3:$AQ$3), 0)),
INDEX(GRID!$B$4:$AQ$10,MATCH($E$7,GRID!$A$4:$A$10,0),MATCH(1,($U$2=GRID!$B$1:$AQ$1)*(КАЛЕНДАРЬ!BR26=GRID!$B$3:$AQ$3), 0))*(1-GRID!$B$27))</f>
        <v>9900</v>
      </c>
      <c r="F613" s="35" cm="1">
        <f t="array" ref="F613">IF($I$2="Открытый тариф",
INDEX(GRID!$B$13:$AQ$19,MATCH($E$7,GRID!$A$13:$A$19,0),MATCH(1,($U$2=GRID!$B$1:$AQ$1)*(КАЛЕНДАРЬ!$BR26=GRID!$B$3:$AQ$3), 0)),
INDEX(GRID!$B$13:$AQ$19,MATCH($E$7,GRID!$A$13:$A$19,0),MATCH(1,($U$2=GRID!$B$1:$AQ$1)*(КАЛЕНДАРЬ!$BR26=GRID!$B$3:$AQ$3), 0))*(1-GRID!$B$27))</f>
        <v>12900</v>
      </c>
      <c r="G613" s="35" cm="1">
        <f t="array" ref="G613">IF($I$2="Открытый тариф",
INDEX(GRID!$B$4:$AQ$10,MATCH($G$7,GRID!$A$4:$A$10,0),MATCH(1,($U$2=GRID!$B$1:$AQ$1)*(КАЛЕНДАРЬ!BR26=GRID!$B$3:$AQ$3), 0)),
INDEX(GRID!$B$4:$AQ$10,MATCH($G$7,GRID!$A$4:$A$10,0),MATCH(1,($U$2=GRID!$B$1:$AQ$1)*(КАЛЕНДАРЬ!BR26=GRID!$B$3:$AQ$3), 0))*(1-GRID!$B$27))</f>
        <v>10300</v>
      </c>
      <c r="H613" s="35" cm="1">
        <f t="array" ref="H613">IF($I$2="Открытый тариф",
INDEX(GRID!$B$13:$AQ$19,MATCH($G$7,GRID!$A$13:$A$19,0),MATCH(1,($U$2=GRID!$B$1:$AQ$1)*(КАЛЕНДАРЬ!$BR26=GRID!$B$3:$AQ$3), 0)),
INDEX(GRID!$B$13:$AQ$19,MATCH($G$7,GRID!$A$13:$A$19,0),MATCH(1,($U$2=GRID!$B$1:$AQ$1)*(КАЛЕНДАРЬ!$BR26=GRID!$B$3:$AQ$3), 0))*(1-GRID!$B$27))</f>
        <v>13300</v>
      </c>
      <c r="I613" s="35" cm="1">
        <f t="array" ref="I613">IF($I$2="Открытый тариф",
INDEX(GRID!$B$4:$AQ$10,MATCH($I$7,GRID!$A$4:$A$10,0),MATCH(1,($U$2=GRID!$B$1:$AQ$1)*(КАЛЕНДАРЬ!BR26=GRID!$B$3:$AQ$3), 0)),
INDEX(GRID!$B$4:$AQ$10,MATCH($I$7,GRID!$A$4:$A$10,0),MATCH(1,($U$2=GRID!$B$1:$AQ$1)*(КАЛЕНДАРЬ!BR26=GRID!$B$3:$AQ$3), 0))*(1-GRID!$B$27))</f>
        <v>26800</v>
      </c>
      <c r="J613" s="35" cm="1">
        <f t="array" ref="J613">IF($I$2="Открытый тариф",
INDEX(GRID!$B$13:$AQ$19,MATCH($I$7,GRID!$A$13:$A$19,0),MATCH(1,($U$2=GRID!$B$1:$AQ$1)*(КАЛЕНДАРЬ!$BR26=GRID!$B$3:$AQ$3), 0)),
INDEX(GRID!$B$13:$AQ$19,MATCH($I$7,GRID!$A$13:$A$19,0),MATCH(1,($U$2=GRID!$B$1:$AQ$1)*(КАЛЕНДАРЬ!$BR26=GRID!$B$3:$AQ$3), 0))*(1-GRID!$B$27))</f>
        <v>29800</v>
      </c>
      <c r="K613" s="35" cm="1">
        <f t="array" ref="K613">IF($I$2="Открытый тариф",
INDEX(GRID!$B$4:$AQ$10,MATCH($K$7,GRID!$A$4:$A$10,0),MATCH(1,($U$2=GRID!$B$1:$AQ$1)*(КАЛЕНДАРЬ!BR26=GRID!$B$3:$AQ$3), 0)),
INDEX(GRID!$B$4:$AQ$10,MATCH($K$7,GRID!$A$4:$A$10,0),MATCH(1,($U$2=GRID!$B$1:$AQ$1)*(КАЛЕНДАРЬ!BR26=GRID!$B$3:$AQ$3), 0))*(1-GRID!$B$27))</f>
        <v>27900</v>
      </c>
      <c r="L613" s="35" cm="1">
        <f t="array" ref="L613">IF($I$2="Открытый тариф",
INDEX(GRID!$B$13:$AQ$19,MATCH($K$7,GRID!$A$13:$A$19,0),MATCH(1,($U$2=GRID!$B$1:$AQ$1)*(КАЛЕНДАРЬ!$BR26=GRID!$B$3:$AQ$3), 0)),
INDEX(GRID!$B$13:$AQ$19,MATCH($K$7,GRID!$A$13:$A$19,0),MATCH(1,($U$2=GRID!$B$1:$AQ$1)*(КАЛЕНДАРЬ!$BR26=GRID!$B$3:$AQ$3), 0))*(1-GRID!$B$27))</f>
        <v>30900</v>
      </c>
      <c r="M613" s="35" cm="1">
        <f t="array" ref="M613">IF($I$2="Открытый тариф",
INDEX(GRID!$B$4:$AQ$10,MATCH($M$7,GRID!$A$4:$A$10,0),MATCH(1,($U$2=GRID!$B$1:$AQ$1)*(КАЛЕНДАРЬ!BR26=GRID!$B$3:$AQ$3), 0)),
INDEX(GRID!$B$4:$AQ$10,MATCH($M$7,GRID!$A$4:$A$10,0),MATCH(1,($U$2=GRID!$B$1:$AQ$1)*(КАЛЕНДАРЬ!BR26=GRID!$B$3:$AQ$3), 0))*(1-GRID!$B$27))</f>
        <v>35000</v>
      </c>
      <c r="N613" s="35" cm="1">
        <f t="array" ref="N613">IF($I$2="Открытый тариф",
INDEX(GRID!$B$13:$AQ$19,MATCH($M$7,GRID!$A$13:$A$19,0),MATCH(1,($U$2=GRID!$B$1:$AQ$1)*(КАЛЕНДАРЬ!$BR26=GRID!$B$3:$AQ$3), 0)),
INDEX(GRID!$B$13:$AQ$19,MATCH($M$7,GRID!$A$13:$A$19,0),MATCH(1,($U$2=GRID!$B$1:$AQ$1)*(КАЛЕНДАРЬ!$BR26=GRID!$B$3:$AQ$3), 0))*(1-GRID!$B$27))</f>
        <v>38000</v>
      </c>
      <c r="O613" s="35" cm="1">
        <f t="array" ref="O613">IF($I$2="Открытый тариф",
INDEX(GRID!$B$4:$AQ$10,MATCH($O$7,GRID!$A$4:$A$10,0),MATCH(1,($U$2=GRID!$B$1:$AQ$1)*(КАЛЕНДАРЬ!BR26=GRID!$B$3:$AQ$3), 0)),
INDEX(GRID!$B$4:$AQ$10,MATCH($O$7,GRID!$A$4:$A$10,0),MATCH(1,($U$2=GRID!$B$1:$AQ$1)*(КАЛЕНДАРЬ!BR26=GRID!$B$3:$AQ$3), 0))*(1-GRID!$B$27))</f>
        <v>65500</v>
      </c>
      <c r="P613" s="35" cm="1">
        <f t="array" ref="P613">IF($I$2="Открытый тариф",
INDEX(GRID!$B$13:$AQ$19,MATCH($O$7,GRID!$A$13:$A$19,0),MATCH(1,($U$2=GRID!$B$1:$AQ$1)*(КАЛЕНДАРЬ!$BR26=GRID!$B$3:$AQ$3), 0)),
INDEX(GRID!$B$13:$AQ$19,MATCH($O$7,GRID!$A$13:$A$19,0),MATCH(1,($U$2=GRID!$B$1:$AQ$1)*(КАЛЕНДАРЬ!$BR26=GRID!$B$3:$AQ$3), 0))*(1-GRID!$B$27))</f>
        <v>65500</v>
      </c>
    </row>
    <row r="614" spans="1:16" x14ac:dyDescent="0.2">
      <c r="A614" s="58" t="s">
        <v>16</v>
      </c>
      <c r="B614" s="59">
        <v>24</v>
      </c>
      <c r="C614" s="35" cm="1">
        <f t="array" ref="C614">IF($I$2="Открытый тариф",
INDEX(GRID!$B$4:$AQ$10,MATCH($C$7,GRID!$A$4:$A$10,0),MATCH(1,($U$2=GRID!$B$1:$AQ$1)*(КАЛЕНДАРЬ!BR27=GRID!$B$3:$AQ$3), 0)),
INDEX(GRID!$B$4:$AQ$10,MATCH($C$7,GRID!$A$4:$A$10,0),MATCH(1,($U$2=GRID!$B$1:$AQ$1)*(КАЛЕНДАРЬ!BR27=GRID!$B$3:$AQ$3), 0))*(1-GRID!$B$27))</f>
        <v>8400</v>
      </c>
      <c r="D614" s="35" cm="1">
        <f t="array" ref="D614">IF($I$2="Открытый тариф",
INDEX(GRID!$B$13:$AQ$19,MATCH($C$7,GRID!$A$13:$A$19,0),MATCH(1,($U$2=GRID!$B$1:$AQ$1)*(КАЛЕНДАРЬ!$BR27=GRID!$B$3:$AQ$3), 0)),
INDEX(GRID!$B$13:$AQ$19,MATCH($C$7,GRID!$A$13:$A$19,0),MATCH(1,($U$2=GRID!$B$1:$AQ$1)*(КАЛЕНДАРЬ!$BR27=GRID!$B$3:$AQ$3), 0))*(1-GRID!$B$27))</f>
        <v>11400</v>
      </c>
      <c r="E614" s="35" cm="1">
        <f t="array" ref="E614">IF($I$2="Открытый тариф",
INDEX(GRID!$B$4:$AQ$10,MATCH($E$7,GRID!$A$4:$A$10,0),MATCH(1,($U$2=GRID!$B$1:$AQ$1)*(КАЛЕНДАРЬ!BR27=GRID!$B$3:$AQ$3), 0)),
INDEX(GRID!$B$4:$AQ$10,MATCH($E$7,GRID!$A$4:$A$10,0),MATCH(1,($U$2=GRID!$B$1:$AQ$1)*(КАЛЕНДАРЬ!BR27=GRID!$B$3:$AQ$3), 0))*(1-GRID!$B$27))</f>
        <v>9900</v>
      </c>
      <c r="F614" s="35" cm="1">
        <f t="array" ref="F614">IF($I$2="Открытый тариф",
INDEX(GRID!$B$13:$AQ$19,MATCH($E$7,GRID!$A$13:$A$19,0),MATCH(1,($U$2=GRID!$B$1:$AQ$1)*(КАЛЕНДАРЬ!$BR27=GRID!$B$3:$AQ$3), 0)),
INDEX(GRID!$B$13:$AQ$19,MATCH($E$7,GRID!$A$13:$A$19,0),MATCH(1,($U$2=GRID!$B$1:$AQ$1)*(КАЛЕНДАРЬ!$BR27=GRID!$B$3:$AQ$3), 0))*(1-GRID!$B$27))</f>
        <v>12900</v>
      </c>
      <c r="G614" s="35" cm="1">
        <f t="array" ref="G614">IF($I$2="Открытый тариф",
INDEX(GRID!$B$4:$AQ$10,MATCH($G$7,GRID!$A$4:$A$10,0),MATCH(1,($U$2=GRID!$B$1:$AQ$1)*(КАЛЕНДАРЬ!BR27=GRID!$B$3:$AQ$3), 0)),
INDEX(GRID!$B$4:$AQ$10,MATCH($G$7,GRID!$A$4:$A$10,0),MATCH(1,($U$2=GRID!$B$1:$AQ$1)*(КАЛЕНДАРЬ!BR27=GRID!$B$3:$AQ$3), 0))*(1-GRID!$B$27))</f>
        <v>10300</v>
      </c>
      <c r="H614" s="35" cm="1">
        <f t="array" ref="H614">IF($I$2="Открытый тариф",
INDEX(GRID!$B$13:$AQ$19,MATCH($G$7,GRID!$A$13:$A$19,0),MATCH(1,($U$2=GRID!$B$1:$AQ$1)*(КАЛЕНДАРЬ!$BR27=GRID!$B$3:$AQ$3), 0)),
INDEX(GRID!$B$13:$AQ$19,MATCH($G$7,GRID!$A$13:$A$19,0),MATCH(1,($U$2=GRID!$B$1:$AQ$1)*(КАЛЕНДАРЬ!$BR27=GRID!$B$3:$AQ$3), 0))*(1-GRID!$B$27))</f>
        <v>13300</v>
      </c>
      <c r="I614" s="35" cm="1">
        <f t="array" ref="I614">IF($I$2="Открытый тариф",
INDEX(GRID!$B$4:$AQ$10,MATCH($I$7,GRID!$A$4:$A$10,0),MATCH(1,($U$2=GRID!$B$1:$AQ$1)*(КАЛЕНДАРЬ!BR27=GRID!$B$3:$AQ$3), 0)),
INDEX(GRID!$B$4:$AQ$10,MATCH($I$7,GRID!$A$4:$A$10,0),MATCH(1,($U$2=GRID!$B$1:$AQ$1)*(КАЛЕНДАРЬ!BR27=GRID!$B$3:$AQ$3), 0))*(1-GRID!$B$27))</f>
        <v>26800</v>
      </c>
      <c r="J614" s="35" cm="1">
        <f t="array" ref="J614">IF($I$2="Открытый тариф",
INDEX(GRID!$B$13:$AQ$19,MATCH($I$7,GRID!$A$13:$A$19,0),MATCH(1,($U$2=GRID!$B$1:$AQ$1)*(КАЛЕНДАРЬ!$BR27=GRID!$B$3:$AQ$3), 0)),
INDEX(GRID!$B$13:$AQ$19,MATCH($I$7,GRID!$A$13:$A$19,0),MATCH(1,($U$2=GRID!$B$1:$AQ$1)*(КАЛЕНДАРЬ!$BR27=GRID!$B$3:$AQ$3), 0))*(1-GRID!$B$27))</f>
        <v>29800</v>
      </c>
      <c r="K614" s="35" cm="1">
        <f t="array" ref="K614">IF($I$2="Открытый тариф",
INDEX(GRID!$B$4:$AQ$10,MATCH($K$7,GRID!$A$4:$A$10,0),MATCH(1,($U$2=GRID!$B$1:$AQ$1)*(КАЛЕНДАРЬ!BR27=GRID!$B$3:$AQ$3), 0)),
INDEX(GRID!$B$4:$AQ$10,MATCH($K$7,GRID!$A$4:$A$10,0),MATCH(1,($U$2=GRID!$B$1:$AQ$1)*(КАЛЕНДАРЬ!BR27=GRID!$B$3:$AQ$3), 0))*(1-GRID!$B$27))</f>
        <v>27900</v>
      </c>
      <c r="L614" s="35" cm="1">
        <f t="array" ref="L614">IF($I$2="Открытый тариф",
INDEX(GRID!$B$13:$AQ$19,MATCH($K$7,GRID!$A$13:$A$19,0),MATCH(1,($U$2=GRID!$B$1:$AQ$1)*(КАЛЕНДАРЬ!$BR27=GRID!$B$3:$AQ$3), 0)),
INDEX(GRID!$B$13:$AQ$19,MATCH($K$7,GRID!$A$13:$A$19,0),MATCH(1,($U$2=GRID!$B$1:$AQ$1)*(КАЛЕНДАРЬ!$BR27=GRID!$B$3:$AQ$3), 0))*(1-GRID!$B$27))</f>
        <v>30900</v>
      </c>
      <c r="M614" s="35" cm="1">
        <f t="array" ref="M614">IF($I$2="Открытый тариф",
INDEX(GRID!$B$4:$AQ$10,MATCH($M$7,GRID!$A$4:$A$10,0),MATCH(1,($U$2=GRID!$B$1:$AQ$1)*(КАЛЕНДАРЬ!BR27=GRID!$B$3:$AQ$3), 0)),
INDEX(GRID!$B$4:$AQ$10,MATCH($M$7,GRID!$A$4:$A$10,0),MATCH(1,($U$2=GRID!$B$1:$AQ$1)*(КАЛЕНДАРЬ!BR27=GRID!$B$3:$AQ$3), 0))*(1-GRID!$B$27))</f>
        <v>35000</v>
      </c>
      <c r="N614" s="35" cm="1">
        <f t="array" ref="N614">IF($I$2="Открытый тариф",
INDEX(GRID!$B$13:$AQ$19,MATCH($M$7,GRID!$A$13:$A$19,0),MATCH(1,($U$2=GRID!$B$1:$AQ$1)*(КАЛЕНДАРЬ!$BR27=GRID!$B$3:$AQ$3), 0)),
INDEX(GRID!$B$13:$AQ$19,MATCH($M$7,GRID!$A$13:$A$19,0),MATCH(1,($U$2=GRID!$B$1:$AQ$1)*(КАЛЕНДАРЬ!$BR27=GRID!$B$3:$AQ$3), 0))*(1-GRID!$B$27))</f>
        <v>38000</v>
      </c>
      <c r="O614" s="35" cm="1">
        <f t="array" ref="O614">IF($I$2="Открытый тариф",
INDEX(GRID!$B$4:$AQ$10,MATCH($O$7,GRID!$A$4:$A$10,0),MATCH(1,($U$2=GRID!$B$1:$AQ$1)*(КАЛЕНДАРЬ!BR27=GRID!$B$3:$AQ$3), 0)),
INDEX(GRID!$B$4:$AQ$10,MATCH($O$7,GRID!$A$4:$A$10,0),MATCH(1,($U$2=GRID!$B$1:$AQ$1)*(КАЛЕНДАРЬ!BR27=GRID!$B$3:$AQ$3), 0))*(1-GRID!$B$27))</f>
        <v>65500</v>
      </c>
      <c r="P614" s="35" cm="1">
        <f t="array" ref="P614">IF($I$2="Открытый тариф",
INDEX(GRID!$B$13:$AQ$19,MATCH($O$7,GRID!$A$13:$A$19,0),MATCH(1,($U$2=GRID!$B$1:$AQ$1)*(КАЛЕНДАРЬ!$BR27=GRID!$B$3:$AQ$3), 0)),
INDEX(GRID!$B$13:$AQ$19,MATCH($O$7,GRID!$A$13:$A$19,0),MATCH(1,($U$2=GRID!$B$1:$AQ$1)*(КАЛЕНДАРЬ!$BR27=GRID!$B$3:$AQ$3), 0))*(1-GRID!$B$27))</f>
        <v>65500</v>
      </c>
    </row>
    <row r="615" spans="1:16" x14ac:dyDescent="0.2">
      <c r="A615" s="58" t="s">
        <v>17</v>
      </c>
      <c r="B615" s="59">
        <v>25</v>
      </c>
      <c r="C615" s="35" cm="1">
        <f t="array" ref="C615">IF($I$2="Открытый тариф",
INDEX(GRID!$B$4:$AQ$10,MATCH($C$7,GRID!$A$4:$A$10,0),MATCH(1,($U$2=GRID!$B$1:$AQ$1)*(КАЛЕНДАРЬ!BR28=GRID!$B$3:$AQ$3), 0)),
INDEX(GRID!$B$4:$AQ$10,MATCH($C$7,GRID!$A$4:$A$10,0),MATCH(1,($U$2=GRID!$B$1:$AQ$1)*(КАЛЕНДАРЬ!BR28=GRID!$B$3:$AQ$3), 0))*(1-GRID!$B$27))</f>
        <v>8400</v>
      </c>
      <c r="D615" s="35" cm="1">
        <f t="array" ref="D615">IF($I$2="Открытый тариф",
INDEX(GRID!$B$13:$AQ$19,MATCH($C$7,GRID!$A$13:$A$19,0),MATCH(1,($U$2=GRID!$B$1:$AQ$1)*(КАЛЕНДАРЬ!$BR28=GRID!$B$3:$AQ$3), 0)),
INDEX(GRID!$B$13:$AQ$19,MATCH($C$7,GRID!$A$13:$A$19,0),MATCH(1,($U$2=GRID!$B$1:$AQ$1)*(КАЛЕНДАРЬ!$BR28=GRID!$B$3:$AQ$3), 0))*(1-GRID!$B$27))</f>
        <v>11400</v>
      </c>
      <c r="E615" s="35" cm="1">
        <f t="array" ref="E615">IF($I$2="Открытый тариф",
INDEX(GRID!$B$4:$AQ$10,MATCH($E$7,GRID!$A$4:$A$10,0),MATCH(1,($U$2=GRID!$B$1:$AQ$1)*(КАЛЕНДАРЬ!BR28=GRID!$B$3:$AQ$3), 0)),
INDEX(GRID!$B$4:$AQ$10,MATCH($E$7,GRID!$A$4:$A$10,0),MATCH(1,($U$2=GRID!$B$1:$AQ$1)*(КАЛЕНДАРЬ!BR28=GRID!$B$3:$AQ$3), 0))*(1-GRID!$B$27))</f>
        <v>9900</v>
      </c>
      <c r="F615" s="35" cm="1">
        <f t="array" ref="F615">IF($I$2="Открытый тариф",
INDEX(GRID!$B$13:$AQ$19,MATCH($E$7,GRID!$A$13:$A$19,0),MATCH(1,($U$2=GRID!$B$1:$AQ$1)*(КАЛЕНДАРЬ!$BR28=GRID!$B$3:$AQ$3), 0)),
INDEX(GRID!$B$13:$AQ$19,MATCH($E$7,GRID!$A$13:$A$19,0),MATCH(1,($U$2=GRID!$B$1:$AQ$1)*(КАЛЕНДАРЬ!$BR28=GRID!$B$3:$AQ$3), 0))*(1-GRID!$B$27))</f>
        <v>12900</v>
      </c>
      <c r="G615" s="35" cm="1">
        <f t="array" ref="G615">IF($I$2="Открытый тариф",
INDEX(GRID!$B$4:$AQ$10,MATCH($G$7,GRID!$A$4:$A$10,0),MATCH(1,($U$2=GRID!$B$1:$AQ$1)*(КАЛЕНДАРЬ!BR28=GRID!$B$3:$AQ$3), 0)),
INDEX(GRID!$B$4:$AQ$10,MATCH($G$7,GRID!$A$4:$A$10,0),MATCH(1,($U$2=GRID!$B$1:$AQ$1)*(КАЛЕНДАРЬ!BR28=GRID!$B$3:$AQ$3), 0))*(1-GRID!$B$27))</f>
        <v>10300</v>
      </c>
      <c r="H615" s="35" cm="1">
        <f t="array" ref="H615">IF($I$2="Открытый тариф",
INDEX(GRID!$B$13:$AQ$19,MATCH($G$7,GRID!$A$13:$A$19,0),MATCH(1,($U$2=GRID!$B$1:$AQ$1)*(КАЛЕНДАРЬ!$BR28=GRID!$B$3:$AQ$3), 0)),
INDEX(GRID!$B$13:$AQ$19,MATCH($G$7,GRID!$A$13:$A$19,0),MATCH(1,($U$2=GRID!$B$1:$AQ$1)*(КАЛЕНДАРЬ!$BR28=GRID!$B$3:$AQ$3), 0))*(1-GRID!$B$27))</f>
        <v>13300</v>
      </c>
      <c r="I615" s="35" cm="1">
        <f t="array" ref="I615">IF($I$2="Открытый тариф",
INDEX(GRID!$B$4:$AQ$10,MATCH($I$7,GRID!$A$4:$A$10,0),MATCH(1,($U$2=GRID!$B$1:$AQ$1)*(КАЛЕНДАРЬ!BR28=GRID!$B$3:$AQ$3), 0)),
INDEX(GRID!$B$4:$AQ$10,MATCH($I$7,GRID!$A$4:$A$10,0),MATCH(1,($U$2=GRID!$B$1:$AQ$1)*(КАЛЕНДАРЬ!BR28=GRID!$B$3:$AQ$3), 0))*(1-GRID!$B$27))</f>
        <v>26800</v>
      </c>
      <c r="J615" s="35" cm="1">
        <f t="array" ref="J615">IF($I$2="Открытый тариф",
INDEX(GRID!$B$13:$AQ$19,MATCH($I$7,GRID!$A$13:$A$19,0),MATCH(1,($U$2=GRID!$B$1:$AQ$1)*(КАЛЕНДАРЬ!$BR28=GRID!$B$3:$AQ$3), 0)),
INDEX(GRID!$B$13:$AQ$19,MATCH($I$7,GRID!$A$13:$A$19,0),MATCH(1,($U$2=GRID!$B$1:$AQ$1)*(КАЛЕНДАРЬ!$BR28=GRID!$B$3:$AQ$3), 0))*(1-GRID!$B$27))</f>
        <v>29800</v>
      </c>
      <c r="K615" s="35" cm="1">
        <f t="array" ref="K615">IF($I$2="Открытый тариф",
INDEX(GRID!$B$4:$AQ$10,MATCH($K$7,GRID!$A$4:$A$10,0),MATCH(1,($U$2=GRID!$B$1:$AQ$1)*(КАЛЕНДАРЬ!BR28=GRID!$B$3:$AQ$3), 0)),
INDEX(GRID!$B$4:$AQ$10,MATCH($K$7,GRID!$A$4:$A$10,0),MATCH(1,($U$2=GRID!$B$1:$AQ$1)*(КАЛЕНДАРЬ!BR28=GRID!$B$3:$AQ$3), 0))*(1-GRID!$B$27))</f>
        <v>27900</v>
      </c>
      <c r="L615" s="35" cm="1">
        <f t="array" ref="L615">IF($I$2="Открытый тариф",
INDEX(GRID!$B$13:$AQ$19,MATCH($K$7,GRID!$A$13:$A$19,0),MATCH(1,($U$2=GRID!$B$1:$AQ$1)*(КАЛЕНДАРЬ!$BR28=GRID!$B$3:$AQ$3), 0)),
INDEX(GRID!$B$13:$AQ$19,MATCH($K$7,GRID!$A$13:$A$19,0),MATCH(1,($U$2=GRID!$B$1:$AQ$1)*(КАЛЕНДАРЬ!$BR28=GRID!$B$3:$AQ$3), 0))*(1-GRID!$B$27))</f>
        <v>30900</v>
      </c>
      <c r="M615" s="35" cm="1">
        <f t="array" ref="M615">IF($I$2="Открытый тариф",
INDEX(GRID!$B$4:$AQ$10,MATCH($M$7,GRID!$A$4:$A$10,0),MATCH(1,($U$2=GRID!$B$1:$AQ$1)*(КАЛЕНДАРЬ!BR28=GRID!$B$3:$AQ$3), 0)),
INDEX(GRID!$B$4:$AQ$10,MATCH($M$7,GRID!$A$4:$A$10,0),MATCH(1,($U$2=GRID!$B$1:$AQ$1)*(КАЛЕНДАРЬ!BR28=GRID!$B$3:$AQ$3), 0))*(1-GRID!$B$27))</f>
        <v>35000</v>
      </c>
      <c r="N615" s="35" cm="1">
        <f t="array" ref="N615">IF($I$2="Открытый тариф",
INDEX(GRID!$B$13:$AQ$19,MATCH($M$7,GRID!$A$13:$A$19,0),MATCH(1,($U$2=GRID!$B$1:$AQ$1)*(КАЛЕНДАРЬ!$BR28=GRID!$B$3:$AQ$3), 0)),
INDEX(GRID!$B$13:$AQ$19,MATCH($M$7,GRID!$A$13:$A$19,0),MATCH(1,($U$2=GRID!$B$1:$AQ$1)*(КАЛЕНДАРЬ!$BR28=GRID!$B$3:$AQ$3), 0))*(1-GRID!$B$27))</f>
        <v>38000</v>
      </c>
      <c r="O615" s="35" cm="1">
        <f t="array" ref="O615">IF($I$2="Открытый тариф",
INDEX(GRID!$B$4:$AQ$10,MATCH($O$7,GRID!$A$4:$A$10,0),MATCH(1,($U$2=GRID!$B$1:$AQ$1)*(КАЛЕНДАРЬ!BR28=GRID!$B$3:$AQ$3), 0)),
INDEX(GRID!$B$4:$AQ$10,MATCH($O$7,GRID!$A$4:$A$10,0),MATCH(1,($U$2=GRID!$B$1:$AQ$1)*(КАЛЕНДАРЬ!BR28=GRID!$B$3:$AQ$3), 0))*(1-GRID!$B$27))</f>
        <v>65500</v>
      </c>
      <c r="P615" s="35" cm="1">
        <f t="array" ref="P615">IF($I$2="Открытый тариф",
INDEX(GRID!$B$13:$AQ$19,MATCH($O$7,GRID!$A$13:$A$19,0),MATCH(1,($U$2=GRID!$B$1:$AQ$1)*(КАЛЕНДАРЬ!$BR28=GRID!$B$3:$AQ$3), 0)),
INDEX(GRID!$B$13:$AQ$19,MATCH($O$7,GRID!$A$13:$A$19,0),MATCH(1,($U$2=GRID!$B$1:$AQ$1)*(КАЛЕНДАРЬ!$BR28=GRID!$B$3:$AQ$3), 0))*(1-GRID!$B$27))</f>
        <v>65500</v>
      </c>
    </row>
    <row r="616" spans="1:16" x14ac:dyDescent="0.2">
      <c r="A616" s="58" t="s">
        <v>18</v>
      </c>
      <c r="B616" s="59">
        <v>26</v>
      </c>
      <c r="C616" s="35" cm="1">
        <f t="array" ref="C616">IF($I$2="Открытый тариф",
INDEX(GRID!$B$4:$AQ$10,MATCH($C$7,GRID!$A$4:$A$10,0),MATCH(1,($U$2=GRID!$B$1:$AQ$1)*(КАЛЕНДАРЬ!BR29=GRID!$B$3:$AQ$3), 0)),
INDEX(GRID!$B$4:$AQ$10,MATCH($C$7,GRID!$A$4:$A$10,0),MATCH(1,($U$2=GRID!$B$1:$AQ$1)*(КАЛЕНДАРЬ!BR29=GRID!$B$3:$AQ$3), 0))*(1-GRID!$B$27))</f>
        <v>8400</v>
      </c>
      <c r="D616" s="35" cm="1">
        <f t="array" ref="D616">IF($I$2="Открытый тариф",
INDEX(GRID!$B$13:$AQ$19,MATCH($C$7,GRID!$A$13:$A$19,0),MATCH(1,($U$2=GRID!$B$1:$AQ$1)*(КАЛЕНДАРЬ!$BR29=GRID!$B$3:$AQ$3), 0)),
INDEX(GRID!$B$13:$AQ$19,MATCH($C$7,GRID!$A$13:$A$19,0),MATCH(1,($U$2=GRID!$B$1:$AQ$1)*(КАЛЕНДАРЬ!$BR29=GRID!$B$3:$AQ$3), 0))*(1-GRID!$B$27))</f>
        <v>11400</v>
      </c>
      <c r="E616" s="35" cm="1">
        <f t="array" ref="E616">IF($I$2="Открытый тариф",
INDEX(GRID!$B$4:$AQ$10,MATCH($E$7,GRID!$A$4:$A$10,0),MATCH(1,($U$2=GRID!$B$1:$AQ$1)*(КАЛЕНДАРЬ!BR29=GRID!$B$3:$AQ$3), 0)),
INDEX(GRID!$B$4:$AQ$10,MATCH($E$7,GRID!$A$4:$A$10,0),MATCH(1,($U$2=GRID!$B$1:$AQ$1)*(КАЛЕНДАРЬ!BR29=GRID!$B$3:$AQ$3), 0))*(1-GRID!$B$27))</f>
        <v>9900</v>
      </c>
      <c r="F616" s="35" cm="1">
        <f t="array" ref="F616">IF($I$2="Открытый тариф",
INDEX(GRID!$B$13:$AQ$19,MATCH($E$7,GRID!$A$13:$A$19,0),MATCH(1,($U$2=GRID!$B$1:$AQ$1)*(КАЛЕНДАРЬ!$BR29=GRID!$B$3:$AQ$3), 0)),
INDEX(GRID!$B$13:$AQ$19,MATCH($E$7,GRID!$A$13:$A$19,0),MATCH(1,($U$2=GRID!$B$1:$AQ$1)*(КАЛЕНДАРЬ!$BR29=GRID!$B$3:$AQ$3), 0))*(1-GRID!$B$27))</f>
        <v>12900</v>
      </c>
      <c r="G616" s="35" cm="1">
        <f t="array" ref="G616">IF($I$2="Открытый тариф",
INDEX(GRID!$B$4:$AQ$10,MATCH($G$7,GRID!$A$4:$A$10,0),MATCH(1,($U$2=GRID!$B$1:$AQ$1)*(КАЛЕНДАРЬ!BR29=GRID!$B$3:$AQ$3), 0)),
INDEX(GRID!$B$4:$AQ$10,MATCH($G$7,GRID!$A$4:$A$10,0),MATCH(1,($U$2=GRID!$B$1:$AQ$1)*(КАЛЕНДАРЬ!BR29=GRID!$B$3:$AQ$3), 0))*(1-GRID!$B$27))</f>
        <v>10300</v>
      </c>
      <c r="H616" s="35" cm="1">
        <f t="array" ref="H616">IF($I$2="Открытый тариф",
INDEX(GRID!$B$13:$AQ$19,MATCH($G$7,GRID!$A$13:$A$19,0),MATCH(1,($U$2=GRID!$B$1:$AQ$1)*(КАЛЕНДАРЬ!$BR29=GRID!$B$3:$AQ$3), 0)),
INDEX(GRID!$B$13:$AQ$19,MATCH($G$7,GRID!$A$13:$A$19,0),MATCH(1,($U$2=GRID!$B$1:$AQ$1)*(КАЛЕНДАРЬ!$BR29=GRID!$B$3:$AQ$3), 0))*(1-GRID!$B$27))</f>
        <v>13300</v>
      </c>
      <c r="I616" s="35" cm="1">
        <f t="array" ref="I616">IF($I$2="Открытый тариф",
INDEX(GRID!$B$4:$AQ$10,MATCH($I$7,GRID!$A$4:$A$10,0),MATCH(1,($U$2=GRID!$B$1:$AQ$1)*(КАЛЕНДАРЬ!BR29=GRID!$B$3:$AQ$3), 0)),
INDEX(GRID!$B$4:$AQ$10,MATCH($I$7,GRID!$A$4:$A$10,0),MATCH(1,($U$2=GRID!$B$1:$AQ$1)*(КАЛЕНДАРЬ!BR29=GRID!$B$3:$AQ$3), 0))*(1-GRID!$B$27))</f>
        <v>26800</v>
      </c>
      <c r="J616" s="35" cm="1">
        <f t="array" ref="J616">IF($I$2="Открытый тариф",
INDEX(GRID!$B$13:$AQ$19,MATCH($I$7,GRID!$A$13:$A$19,0),MATCH(1,($U$2=GRID!$B$1:$AQ$1)*(КАЛЕНДАРЬ!$BR29=GRID!$B$3:$AQ$3), 0)),
INDEX(GRID!$B$13:$AQ$19,MATCH($I$7,GRID!$A$13:$A$19,0),MATCH(1,($U$2=GRID!$B$1:$AQ$1)*(КАЛЕНДАРЬ!$BR29=GRID!$B$3:$AQ$3), 0))*(1-GRID!$B$27))</f>
        <v>29800</v>
      </c>
      <c r="K616" s="35" cm="1">
        <f t="array" ref="K616">IF($I$2="Открытый тариф",
INDEX(GRID!$B$4:$AQ$10,MATCH($K$7,GRID!$A$4:$A$10,0),MATCH(1,($U$2=GRID!$B$1:$AQ$1)*(КАЛЕНДАРЬ!BR29=GRID!$B$3:$AQ$3), 0)),
INDEX(GRID!$B$4:$AQ$10,MATCH($K$7,GRID!$A$4:$A$10,0),MATCH(1,($U$2=GRID!$B$1:$AQ$1)*(КАЛЕНДАРЬ!BR29=GRID!$B$3:$AQ$3), 0))*(1-GRID!$B$27))</f>
        <v>27900</v>
      </c>
      <c r="L616" s="35" cm="1">
        <f t="array" ref="L616">IF($I$2="Открытый тариф",
INDEX(GRID!$B$13:$AQ$19,MATCH($K$7,GRID!$A$13:$A$19,0),MATCH(1,($U$2=GRID!$B$1:$AQ$1)*(КАЛЕНДАРЬ!$BR29=GRID!$B$3:$AQ$3), 0)),
INDEX(GRID!$B$13:$AQ$19,MATCH($K$7,GRID!$A$13:$A$19,0),MATCH(1,($U$2=GRID!$B$1:$AQ$1)*(КАЛЕНДАРЬ!$BR29=GRID!$B$3:$AQ$3), 0))*(1-GRID!$B$27))</f>
        <v>30900</v>
      </c>
      <c r="M616" s="35" cm="1">
        <f t="array" ref="M616">IF($I$2="Открытый тариф",
INDEX(GRID!$B$4:$AQ$10,MATCH($M$7,GRID!$A$4:$A$10,0),MATCH(1,($U$2=GRID!$B$1:$AQ$1)*(КАЛЕНДАРЬ!BR29=GRID!$B$3:$AQ$3), 0)),
INDEX(GRID!$B$4:$AQ$10,MATCH($M$7,GRID!$A$4:$A$10,0),MATCH(1,($U$2=GRID!$B$1:$AQ$1)*(КАЛЕНДАРЬ!BR29=GRID!$B$3:$AQ$3), 0))*(1-GRID!$B$27))</f>
        <v>35000</v>
      </c>
      <c r="N616" s="35" cm="1">
        <f t="array" ref="N616">IF($I$2="Открытый тариф",
INDEX(GRID!$B$13:$AQ$19,MATCH($M$7,GRID!$A$13:$A$19,0),MATCH(1,($U$2=GRID!$B$1:$AQ$1)*(КАЛЕНДАРЬ!$BR29=GRID!$B$3:$AQ$3), 0)),
INDEX(GRID!$B$13:$AQ$19,MATCH($M$7,GRID!$A$13:$A$19,0),MATCH(1,($U$2=GRID!$B$1:$AQ$1)*(КАЛЕНДАРЬ!$BR29=GRID!$B$3:$AQ$3), 0))*(1-GRID!$B$27))</f>
        <v>38000</v>
      </c>
      <c r="O616" s="35" cm="1">
        <f t="array" ref="O616">IF($I$2="Открытый тариф",
INDEX(GRID!$B$4:$AQ$10,MATCH($O$7,GRID!$A$4:$A$10,0),MATCH(1,($U$2=GRID!$B$1:$AQ$1)*(КАЛЕНДАРЬ!BR29=GRID!$B$3:$AQ$3), 0)),
INDEX(GRID!$B$4:$AQ$10,MATCH($O$7,GRID!$A$4:$A$10,0),MATCH(1,($U$2=GRID!$B$1:$AQ$1)*(КАЛЕНДАРЬ!BR29=GRID!$B$3:$AQ$3), 0))*(1-GRID!$B$27))</f>
        <v>65500</v>
      </c>
      <c r="P616" s="35" cm="1">
        <f t="array" ref="P616">IF($I$2="Открытый тариф",
INDEX(GRID!$B$13:$AQ$19,MATCH($O$7,GRID!$A$13:$A$19,0),MATCH(1,($U$2=GRID!$B$1:$AQ$1)*(КАЛЕНДАРЬ!$BR29=GRID!$B$3:$AQ$3), 0)),
INDEX(GRID!$B$13:$AQ$19,MATCH($O$7,GRID!$A$13:$A$19,0),MATCH(1,($U$2=GRID!$B$1:$AQ$1)*(КАЛЕНДАРЬ!$BR29=GRID!$B$3:$AQ$3), 0))*(1-GRID!$B$27))</f>
        <v>65500</v>
      </c>
    </row>
    <row r="617" spans="1:16" x14ac:dyDescent="0.2">
      <c r="A617" s="58" t="s">
        <v>19</v>
      </c>
      <c r="B617" s="59">
        <v>27</v>
      </c>
      <c r="C617" s="35" cm="1">
        <f t="array" ref="C617">IF($I$2="Открытый тариф",
INDEX(GRID!$B$4:$AQ$10,MATCH($C$7,GRID!$A$4:$A$10,0),MATCH(1,($U$2=GRID!$B$1:$AQ$1)*(КАЛЕНДАРЬ!BR30=GRID!$B$3:$AQ$3), 0)),
INDEX(GRID!$B$4:$AQ$10,MATCH($C$7,GRID!$A$4:$A$10,0),MATCH(1,($U$2=GRID!$B$1:$AQ$1)*(КАЛЕНДАРЬ!BR30=GRID!$B$3:$AQ$3), 0))*(1-GRID!$B$27))</f>
        <v>9700</v>
      </c>
      <c r="D617" s="35" cm="1">
        <f t="array" ref="D617">IF($I$2="Открытый тариф",
INDEX(GRID!$B$13:$AQ$19,MATCH($C$7,GRID!$A$13:$A$19,0),MATCH(1,($U$2=GRID!$B$1:$AQ$1)*(КАЛЕНДАРЬ!$BR30=GRID!$B$3:$AQ$3), 0)),
INDEX(GRID!$B$13:$AQ$19,MATCH($C$7,GRID!$A$13:$A$19,0),MATCH(1,($U$2=GRID!$B$1:$AQ$1)*(КАЛЕНДАРЬ!$BR30=GRID!$B$3:$AQ$3), 0))*(1-GRID!$B$27))</f>
        <v>12700</v>
      </c>
      <c r="E617" s="35" cm="1">
        <f t="array" ref="E617">IF($I$2="Открытый тариф",
INDEX(GRID!$B$4:$AQ$10,MATCH($E$7,GRID!$A$4:$A$10,0),MATCH(1,($U$2=GRID!$B$1:$AQ$1)*(КАЛЕНДАРЬ!BR30=GRID!$B$3:$AQ$3), 0)),
INDEX(GRID!$B$4:$AQ$10,MATCH($E$7,GRID!$A$4:$A$10,0),MATCH(1,($U$2=GRID!$B$1:$AQ$1)*(КАЛЕНДАРЬ!BR30=GRID!$B$3:$AQ$3), 0))*(1-GRID!$B$27))</f>
        <v>11500</v>
      </c>
      <c r="F617" s="35" cm="1">
        <f t="array" ref="F617">IF($I$2="Открытый тариф",
INDEX(GRID!$B$13:$AQ$19,MATCH($E$7,GRID!$A$13:$A$19,0),MATCH(1,($U$2=GRID!$B$1:$AQ$1)*(КАЛЕНДАРЬ!$BR30=GRID!$B$3:$AQ$3), 0)),
INDEX(GRID!$B$13:$AQ$19,MATCH($E$7,GRID!$A$13:$A$19,0),MATCH(1,($U$2=GRID!$B$1:$AQ$1)*(КАЛЕНДАРЬ!$BR30=GRID!$B$3:$AQ$3), 0))*(1-GRID!$B$27))</f>
        <v>14500</v>
      </c>
      <c r="G617" s="35" cm="1">
        <f t="array" ref="G617">IF($I$2="Открытый тариф",
INDEX(GRID!$B$4:$AQ$10,MATCH($G$7,GRID!$A$4:$A$10,0),MATCH(1,($U$2=GRID!$B$1:$AQ$1)*(КАЛЕНДАРЬ!BR30=GRID!$B$3:$AQ$3), 0)),
INDEX(GRID!$B$4:$AQ$10,MATCH($G$7,GRID!$A$4:$A$10,0),MATCH(1,($U$2=GRID!$B$1:$AQ$1)*(КАЛЕНДАРЬ!BR30=GRID!$B$3:$AQ$3), 0))*(1-GRID!$B$27))</f>
        <v>11900</v>
      </c>
      <c r="H617" s="35" cm="1">
        <f t="array" ref="H617">IF($I$2="Открытый тариф",
INDEX(GRID!$B$13:$AQ$19,MATCH($G$7,GRID!$A$13:$A$19,0),MATCH(1,($U$2=GRID!$B$1:$AQ$1)*(КАЛЕНДАРЬ!$BR30=GRID!$B$3:$AQ$3), 0)),
INDEX(GRID!$B$13:$AQ$19,MATCH($G$7,GRID!$A$13:$A$19,0),MATCH(1,($U$2=GRID!$B$1:$AQ$1)*(КАЛЕНДАРЬ!$BR30=GRID!$B$3:$AQ$3), 0))*(1-GRID!$B$27))</f>
        <v>14900</v>
      </c>
      <c r="I617" s="35" cm="1">
        <f t="array" ref="I617">IF($I$2="Открытый тариф",
INDEX(GRID!$B$4:$AQ$10,MATCH($I$7,GRID!$A$4:$A$10,0),MATCH(1,($U$2=GRID!$B$1:$AQ$1)*(КАЛЕНДАРЬ!BR30=GRID!$B$3:$AQ$3), 0)),
INDEX(GRID!$B$4:$AQ$10,MATCH($I$7,GRID!$A$4:$A$10,0),MATCH(1,($U$2=GRID!$B$1:$AQ$1)*(КАЛЕНДАРЬ!BR30=GRID!$B$3:$AQ$3), 0))*(1-GRID!$B$27))</f>
        <v>26800</v>
      </c>
      <c r="J617" s="35" cm="1">
        <f t="array" ref="J617">IF($I$2="Открытый тариф",
INDEX(GRID!$B$13:$AQ$19,MATCH($I$7,GRID!$A$13:$A$19,0),MATCH(1,($U$2=GRID!$B$1:$AQ$1)*(КАЛЕНДАРЬ!$BR30=GRID!$B$3:$AQ$3), 0)),
INDEX(GRID!$B$13:$AQ$19,MATCH($I$7,GRID!$A$13:$A$19,0),MATCH(1,($U$2=GRID!$B$1:$AQ$1)*(КАЛЕНДАРЬ!$BR30=GRID!$B$3:$AQ$3), 0))*(1-GRID!$B$27))</f>
        <v>29800</v>
      </c>
      <c r="K617" s="35" cm="1">
        <f t="array" ref="K617">IF($I$2="Открытый тариф",
INDEX(GRID!$B$4:$AQ$10,MATCH($K$7,GRID!$A$4:$A$10,0),MATCH(1,($U$2=GRID!$B$1:$AQ$1)*(КАЛЕНДАРЬ!BR30=GRID!$B$3:$AQ$3), 0)),
INDEX(GRID!$B$4:$AQ$10,MATCH($K$7,GRID!$A$4:$A$10,0),MATCH(1,($U$2=GRID!$B$1:$AQ$1)*(КАЛЕНДАРЬ!BR30=GRID!$B$3:$AQ$3), 0))*(1-GRID!$B$27))</f>
        <v>27900</v>
      </c>
      <c r="L617" s="35" cm="1">
        <f t="array" ref="L617">IF($I$2="Открытый тариф",
INDEX(GRID!$B$13:$AQ$19,MATCH($K$7,GRID!$A$13:$A$19,0),MATCH(1,($U$2=GRID!$B$1:$AQ$1)*(КАЛЕНДАРЬ!$BR30=GRID!$B$3:$AQ$3), 0)),
INDEX(GRID!$B$13:$AQ$19,MATCH($K$7,GRID!$A$13:$A$19,0),MATCH(1,($U$2=GRID!$B$1:$AQ$1)*(КАЛЕНДАРЬ!$BR30=GRID!$B$3:$AQ$3), 0))*(1-GRID!$B$27))</f>
        <v>30900</v>
      </c>
      <c r="M617" s="35" cm="1">
        <f t="array" ref="M617">IF($I$2="Открытый тариф",
INDEX(GRID!$B$4:$AQ$10,MATCH($M$7,GRID!$A$4:$A$10,0),MATCH(1,($U$2=GRID!$B$1:$AQ$1)*(КАЛЕНДАРЬ!BR30=GRID!$B$3:$AQ$3), 0)),
INDEX(GRID!$B$4:$AQ$10,MATCH($M$7,GRID!$A$4:$A$10,0),MATCH(1,($U$2=GRID!$B$1:$AQ$1)*(КАЛЕНДАРЬ!BR30=GRID!$B$3:$AQ$3), 0))*(1-GRID!$B$27))</f>
        <v>35000</v>
      </c>
      <c r="N617" s="35" cm="1">
        <f t="array" ref="N617">IF($I$2="Открытый тариф",
INDEX(GRID!$B$13:$AQ$19,MATCH($M$7,GRID!$A$13:$A$19,0),MATCH(1,($U$2=GRID!$B$1:$AQ$1)*(КАЛЕНДАРЬ!$BR30=GRID!$B$3:$AQ$3), 0)),
INDEX(GRID!$B$13:$AQ$19,MATCH($M$7,GRID!$A$13:$A$19,0),MATCH(1,($U$2=GRID!$B$1:$AQ$1)*(КАЛЕНДАРЬ!$BR30=GRID!$B$3:$AQ$3), 0))*(1-GRID!$B$27))</f>
        <v>38000</v>
      </c>
      <c r="O617" s="35" cm="1">
        <f t="array" ref="O617">IF($I$2="Открытый тариф",
INDEX(GRID!$B$4:$AQ$10,MATCH($O$7,GRID!$A$4:$A$10,0),MATCH(1,($U$2=GRID!$B$1:$AQ$1)*(КАЛЕНДАРЬ!BR30=GRID!$B$3:$AQ$3), 0)),
INDEX(GRID!$B$4:$AQ$10,MATCH($O$7,GRID!$A$4:$A$10,0),MATCH(1,($U$2=GRID!$B$1:$AQ$1)*(КАЛЕНДАРЬ!BR30=GRID!$B$3:$AQ$3), 0))*(1-GRID!$B$27))</f>
        <v>65500</v>
      </c>
      <c r="P617" s="35" cm="1">
        <f t="array" ref="P617">IF($I$2="Открытый тариф",
INDEX(GRID!$B$13:$AQ$19,MATCH($O$7,GRID!$A$13:$A$19,0),MATCH(1,($U$2=GRID!$B$1:$AQ$1)*(КАЛЕНДАРЬ!$BR30=GRID!$B$3:$AQ$3), 0)),
INDEX(GRID!$B$13:$AQ$19,MATCH($O$7,GRID!$A$13:$A$19,0),MATCH(1,($U$2=GRID!$B$1:$AQ$1)*(КАЛЕНДАРЬ!$BR30=GRID!$B$3:$AQ$3), 0))*(1-GRID!$B$27))</f>
        <v>65500</v>
      </c>
    </row>
    <row r="618" spans="1:16" x14ac:dyDescent="0.2">
      <c r="A618" s="58" t="s">
        <v>20</v>
      </c>
      <c r="B618" s="59">
        <v>28</v>
      </c>
      <c r="C618" s="35" cm="1">
        <f t="array" ref="C618">IF($I$2="Открытый тариф",
INDEX(GRID!$B$4:$AQ$10,MATCH($C$7,GRID!$A$4:$A$10,0),MATCH(1,($U$2=GRID!$B$1:$AQ$1)*(КАЛЕНДАРЬ!BR31=GRID!$B$3:$AQ$3), 0)),
INDEX(GRID!$B$4:$AQ$10,MATCH($C$7,GRID!$A$4:$A$10,0),MATCH(1,($U$2=GRID!$B$1:$AQ$1)*(КАЛЕНДАРЬ!BR31=GRID!$B$3:$AQ$3), 0))*(1-GRID!$B$27))</f>
        <v>9700</v>
      </c>
      <c r="D618" s="35" cm="1">
        <f t="array" ref="D618">IF($I$2="Открытый тариф",
INDEX(GRID!$B$13:$AQ$19,MATCH($C$7,GRID!$A$13:$A$19,0),MATCH(1,($U$2=GRID!$B$1:$AQ$1)*(КАЛЕНДАРЬ!$BR31=GRID!$B$3:$AQ$3), 0)),
INDEX(GRID!$B$13:$AQ$19,MATCH($C$7,GRID!$A$13:$A$19,0),MATCH(1,($U$2=GRID!$B$1:$AQ$1)*(КАЛЕНДАРЬ!$BR31=GRID!$B$3:$AQ$3), 0))*(1-GRID!$B$27))</f>
        <v>12700</v>
      </c>
      <c r="E618" s="35" cm="1">
        <f t="array" ref="E618">IF($I$2="Открытый тариф",
INDEX(GRID!$B$4:$AQ$10,MATCH($E$7,GRID!$A$4:$A$10,0),MATCH(1,($U$2=GRID!$B$1:$AQ$1)*(КАЛЕНДАРЬ!BR31=GRID!$B$3:$AQ$3), 0)),
INDEX(GRID!$B$4:$AQ$10,MATCH($E$7,GRID!$A$4:$A$10,0),MATCH(1,($U$2=GRID!$B$1:$AQ$1)*(КАЛЕНДАРЬ!BR31=GRID!$B$3:$AQ$3), 0))*(1-GRID!$B$27))</f>
        <v>11500</v>
      </c>
      <c r="F618" s="35" cm="1">
        <f t="array" ref="F618">IF($I$2="Открытый тариф",
INDEX(GRID!$B$13:$AQ$19,MATCH($E$7,GRID!$A$13:$A$19,0),MATCH(1,($U$2=GRID!$B$1:$AQ$1)*(КАЛЕНДАРЬ!$BR31=GRID!$B$3:$AQ$3), 0)),
INDEX(GRID!$B$13:$AQ$19,MATCH($E$7,GRID!$A$13:$A$19,0),MATCH(1,($U$2=GRID!$B$1:$AQ$1)*(КАЛЕНДАРЬ!$BR31=GRID!$B$3:$AQ$3), 0))*(1-GRID!$B$27))</f>
        <v>14500</v>
      </c>
      <c r="G618" s="35" cm="1">
        <f t="array" ref="G618">IF($I$2="Открытый тариф",
INDEX(GRID!$B$4:$AQ$10,MATCH($G$7,GRID!$A$4:$A$10,0),MATCH(1,($U$2=GRID!$B$1:$AQ$1)*(КАЛЕНДАРЬ!BR31=GRID!$B$3:$AQ$3), 0)),
INDEX(GRID!$B$4:$AQ$10,MATCH($G$7,GRID!$A$4:$A$10,0),MATCH(1,($U$2=GRID!$B$1:$AQ$1)*(КАЛЕНДАРЬ!BR31=GRID!$B$3:$AQ$3), 0))*(1-GRID!$B$27))</f>
        <v>11900</v>
      </c>
      <c r="H618" s="35" cm="1">
        <f t="array" ref="H618">IF($I$2="Открытый тариф",
INDEX(GRID!$B$13:$AQ$19,MATCH($G$7,GRID!$A$13:$A$19,0),MATCH(1,($U$2=GRID!$B$1:$AQ$1)*(КАЛЕНДАРЬ!$BR31=GRID!$B$3:$AQ$3), 0)),
INDEX(GRID!$B$13:$AQ$19,MATCH($G$7,GRID!$A$13:$A$19,0),MATCH(1,($U$2=GRID!$B$1:$AQ$1)*(КАЛЕНДАРЬ!$BR31=GRID!$B$3:$AQ$3), 0))*(1-GRID!$B$27))</f>
        <v>14900</v>
      </c>
      <c r="I618" s="35" cm="1">
        <f t="array" ref="I618">IF($I$2="Открытый тариф",
INDEX(GRID!$B$4:$AQ$10,MATCH($I$7,GRID!$A$4:$A$10,0),MATCH(1,($U$2=GRID!$B$1:$AQ$1)*(КАЛЕНДАРЬ!BR31=GRID!$B$3:$AQ$3), 0)),
INDEX(GRID!$B$4:$AQ$10,MATCH($I$7,GRID!$A$4:$A$10,0),MATCH(1,($U$2=GRID!$B$1:$AQ$1)*(КАЛЕНДАРЬ!BR31=GRID!$B$3:$AQ$3), 0))*(1-GRID!$B$27))</f>
        <v>26800</v>
      </c>
      <c r="J618" s="35" cm="1">
        <f t="array" ref="J618">IF($I$2="Открытый тариф",
INDEX(GRID!$B$13:$AQ$19,MATCH($I$7,GRID!$A$13:$A$19,0),MATCH(1,($U$2=GRID!$B$1:$AQ$1)*(КАЛЕНДАРЬ!$BR31=GRID!$B$3:$AQ$3), 0)),
INDEX(GRID!$B$13:$AQ$19,MATCH($I$7,GRID!$A$13:$A$19,0),MATCH(1,($U$2=GRID!$B$1:$AQ$1)*(КАЛЕНДАРЬ!$BR31=GRID!$B$3:$AQ$3), 0))*(1-GRID!$B$27))</f>
        <v>29800</v>
      </c>
      <c r="K618" s="35" cm="1">
        <f t="array" ref="K618">IF($I$2="Открытый тариф",
INDEX(GRID!$B$4:$AQ$10,MATCH($K$7,GRID!$A$4:$A$10,0),MATCH(1,($U$2=GRID!$B$1:$AQ$1)*(КАЛЕНДАРЬ!BR31=GRID!$B$3:$AQ$3), 0)),
INDEX(GRID!$B$4:$AQ$10,MATCH($K$7,GRID!$A$4:$A$10,0),MATCH(1,($U$2=GRID!$B$1:$AQ$1)*(КАЛЕНДАРЬ!BR31=GRID!$B$3:$AQ$3), 0))*(1-GRID!$B$27))</f>
        <v>27900</v>
      </c>
      <c r="L618" s="35" cm="1">
        <f t="array" ref="L618">IF($I$2="Открытый тариф",
INDEX(GRID!$B$13:$AQ$19,MATCH($K$7,GRID!$A$13:$A$19,0),MATCH(1,($U$2=GRID!$B$1:$AQ$1)*(КАЛЕНДАРЬ!$BR31=GRID!$B$3:$AQ$3), 0)),
INDEX(GRID!$B$13:$AQ$19,MATCH($K$7,GRID!$A$13:$A$19,0),MATCH(1,($U$2=GRID!$B$1:$AQ$1)*(КАЛЕНДАРЬ!$BR31=GRID!$B$3:$AQ$3), 0))*(1-GRID!$B$27))</f>
        <v>30900</v>
      </c>
      <c r="M618" s="35" cm="1">
        <f t="array" ref="M618">IF($I$2="Открытый тариф",
INDEX(GRID!$B$4:$AQ$10,MATCH($M$7,GRID!$A$4:$A$10,0),MATCH(1,($U$2=GRID!$B$1:$AQ$1)*(КАЛЕНДАРЬ!BR31=GRID!$B$3:$AQ$3), 0)),
INDEX(GRID!$B$4:$AQ$10,MATCH($M$7,GRID!$A$4:$A$10,0),MATCH(1,($U$2=GRID!$B$1:$AQ$1)*(КАЛЕНДАРЬ!BR31=GRID!$B$3:$AQ$3), 0))*(1-GRID!$B$27))</f>
        <v>35000</v>
      </c>
      <c r="N618" s="35" cm="1">
        <f t="array" ref="N618">IF($I$2="Открытый тариф",
INDEX(GRID!$B$13:$AQ$19,MATCH($M$7,GRID!$A$13:$A$19,0),MATCH(1,($U$2=GRID!$B$1:$AQ$1)*(КАЛЕНДАРЬ!$BR31=GRID!$B$3:$AQ$3), 0)),
INDEX(GRID!$B$13:$AQ$19,MATCH($M$7,GRID!$A$13:$A$19,0),MATCH(1,($U$2=GRID!$B$1:$AQ$1)*(КАЛЕНДАРЬ!$BR31=GRID!$B$3:$AQ$3), 0))*(1-GRID!$B$27))</f>
        <v>38000</v>
      </c>
      <c r="O618" s="35" cm="1">
        <f t="array" ref="O618">IF($I$2="Открытый тариф",
INDEX(GRID!$B$4:$AQ$10,MATCH($O$7,GRID!$A$4:$A$10,0),MATCH(1,($U$2=GRID!$B$1:$AQ$1)*(КАЛЕНДАРЬ!BR31=GRID!$B$3:$AQ$3), 0)),
INDEX(GRID!$B$4:$AQ$10,MATCH($O$7,GRID!$A$4:$A$10,0),MATCH(1,($U$2=GRID!$B$1:$AQ$1)*(КАЛЕНДАРЬ!BR31=GRID!$B$3:$AQ$3), 0))*(1-GRID!$B$27))</f>
        <v>65500</v>
      </c>
      <c r="P618" s="35" cm="1">
        <f t="array" ref="P618">IF($I$2="Открытый тариф",
INDEX(GRID!$B$13:$AQ$19,MATCH($O$7,GRID!$A$13:$A$19,0),MATCH(1,($U$2=GRID!$B$1:$AQ$1)*(КАЛЕНДАРЬ!$BR31=GRID!$B$3:$AQ$3), 0)),
INDEX(GRID!$B$13:$AQ$19,MATCH($O$7,GRID!$A$13:$A$19,0),MATCH(1,($U$2=GRID!$B$1:$AQ$1)*(КАЛЕНДАРЬ!$BR31=GRID!$B$3:$AQ$3), 0))*(1-GRID!$B$27))</f>
        <v>65500</v>
      </c>
    </row>
    <row r="619" spans="1:16" x14ac:dyDescent="0.2">
      <c r="A619" s="58" t="s">
        <v>14</v>
      </c>
      <c r="B619" s="59">
        <v>29</v>
      </c>
      <c r="C619" s="35" cm="1">
        <f t="array" ref="C619">IF($I$2="Открытый тариф",
INDEX(GRID!$B$4:$AQ$10,MATCH($C$7,GRID!$A$4:$A$10,0),MATCH(1,($U$2=GRID!$B$1:$AQ$1)*(КАЛЕНДАРЬ!BR32=GRID!$B$3:$AQ$3), 0)),
INDEX(GRID!$B$4:$AQ$10,MATCH($C$7,GRID!$A$4:$A$10,0),MATCH(1,($U$2=GRID!$B$1:$AQ$1)*(КАЛЕНДАРЬ!BR32=GRID!$B$3:$AQ$3), 0))*(1-GRID!$B$27))</f>
        <v>8400</v>
      </c>
      <c r="D619" s="35" cm="1">
        <f t="array" ref="D619">IF($I$2="Открытый тариф",
INDEX(GRID!$B$13:$AQ$19,MATCH($C$7,GRID!$A$13:$A$19,0),MATCH(1,($U$2=GRID!$B$1:$AQ$1)*(КАЛЕНДАРЬ!$BR32=GRID!$B$3:$AQ$3), 0)),
INDEX(GRID!$B$13:$AQ$19,MATCH($C$7,GRID!$A$13:$A$19,0),MATCH(1,($U$2=GRID!$B$1:$AQ$1)*(КАЛЕНДАРЬ!$BR32=GRID!$B$3:$AQ$3), 0))*(1-GRID!$B$27))</f>
        <v>11400</v>
      </c>
      <c r="E619" s="35" cm="1">
        <f t="array" ref="E619">IF($I$2="Открытый тариф",
INDEX(GRID!$B$4:$AQ$10,MATCH($E$7,GRID!$A$4:$A$10,0),MATCH(1,($U$2=GRID!$B$1:$AQ$1)*(КАЛЕНДАРЬ!BR32=GRID!$B$3:$AQ$3), 0)),
INDEX(GRID!$B$4:$AQ$10,MATCH($E$7,GRID!$A$4:$A$10,0),MATCH(1,($U$2=GRID!$B$1:$AQ$1)*(КАЛЕНДАРЬ!BR32=GRID!$B$3:$AQ$3), 0))*(1-GRID!$B$27))</f>
        <v>9900</v>
      </c>
      <c r="F619" s="35" cm="1">
        <f t="array" ref="F619">IF($I$2="Открытый тариф",
INDEX(GRID!$B$13:$AQ$19,MATCH($E$7,GRID!$A$13:$A$19,0),MATCH(1,($U$2=GRID!$B$1:$AQ$1)*(КАЛЕНДАРЬ!$BR32=GRID!$B$3:$AQ$3), 0)),
INDEX(GRID!$B$13:$AQ$19,MATCH($E$7,GRID!$A$13:$A$19,0),MATCH(1,($U$2=GRID!$B$1:$AQ$1)*(КАЛЕНДАРЬ!$BR32=GRID!$B$3:$AQ$3), 0))*(1-GRID!$B$27))</f>
        <v>12900</v>
      </c>
      <c r="G619" s="35" cm="1">
        <f t="array" ref="G619">IF($I$2="Открытый тариф",
INDEX(GRID!$B$4:$AQ$10,MATCH($G$7,GRID!$A$4:$A$10,0),MATCH(1,($U$2=GRID!$B$1:$AQ$1)*(КАЛЕНДАРЬ!BR32=GRID!$B$3:$AQ$3), 0)),
INDEX(GRID!$B$4:$AQ$10,MATCH($G$7,GRID!$A$4:$A$10,0),MATCH(1,($U$2=GRID!$B$1:$AQ$1)*(КАЛЕНДАРЬ!BR32=GRID!$B$3:$AQ$3), 0))*(1-GRID!$B$27))</f>
        <v>10300</v>
      </c>
      <c r="H619" s="35" cm="1">
        <f t="array" ref="H619">IF($I$2="Открытый тариф",
INDEX(GRID!$B$13:$AQ$19,MATCH($G$7,GRID!$A$13:$A$19,0),MATCH(1,($U$2=GRID!$B$1:$AQ$1)*(КАЛЕНДАРЬ!$BR32=GRID!$B$3:$AQ$3), 0)),
INDEX(GRID!$B$13:$AQ$19,MATCH($G$7,GRID!$A$13:$A$19,0),MATCH(1,($U$2=GRID!$B$1:$AQ$1)*(КАЛЕНДАРЬ!$BR32=GRID!$B$3:$AQ$3), 0))*(1-GRID!$B$27))</f>
        <v>13300</v>
      </c>
      <c r="I619" s="35" cm="1">
        <f t="array" ref="I619">IF($I$2="Открытый тариф",
INDEX(GRID!$B$4:$AQ$10,MATCH($I$7,GRID!$A$4:$A$10,0),MATCH(1,($U$2=GRID!$B$1:$AQ$1)*(КАЛЕНДАРЬ!BR32=GRID!$B$3:$AQ$3), 0)),
INDEX(GRID!$B$4:$AQ$10,MATCH($I$7,GRID!$A$4:$A$10,0),MATCH(1,($U$2=GRID!$B$1:$AQ$1)*(КАЛЕНДАРЬ!BR32=GRID!$B$3:$AQ$3), 0))*(1-GRID!$B$27))</f>
        <v>26800</v>
      </c>
      <c r="J619" s="35" cm="1">
        <f t="array" ref="J619">IF($I$2="Открытый тариф",
INDEX(GRID!$B$13:$AQ$19,MATCH($I$7,GRID!$A$13:$A$19,0),MATCH(1,($U$2=GRID!$B$1:$AQ$1)*(КАЛЕНДАРЬ!$BR32=GRID!$B$3:$AQ$3), 0)),
INDEX(GRID!$B$13:$AQ$19,MATCH($I$7,GRID!$A$13:$A$19,0),MATCH(1,($U$2=GRID!$B$1:$AQ$1)*(КАЛЕНДАРЬ!$BR32=GRID!$B$3:$AQ$3), 0))*(1-GRID!$B$27))</f>
        <v>29800</v>
      </c>
      <c r="K619" s="35" cm="1">
        <f t="array" ref="K619">IF($I$2="Открытый тариф",
INDEX(GRID!$B$4:$AQ$10,MATCH($K$7,GRID!$A$4:$A$10,0),MATCH(1,($U$2=GRID!$B$1:$AQ$1)*(КАЛЕНДАРЬ!BR32=GRID!$B$3:$AQ$3), 0)),
INDEX(GRID!$B$4:$AQ$10,MATCH($K$7,GRID!$A$4:$A$10,0),MATCH(1,($U$2=GRID!$B$1:$AQ$1)*(КАЛЕНДАРЬ!BR32=GRID!$B$3:$AQ$3), 0))*(1-GRID!$B$27))</f>
        <v>27900</v>
      </c>
      <c r="L619" s="35" cm="1">
        <f t="array" ref="L619">IF($I$2="Открытый тариф",
INDEX(GRID!$B$13:$AQ$19,MATCH($K$7,GRID!$A$13:$A$19,0),MATCH(1,($U$2=GRID!$B$1:$AQ$1)*(КАЛЕНДАРЬ!$BR32=GRID!$B$3:$AQ$3), 0)),
INDEX(GRID!$B$13:$AQ$19,MATCH($K$7,GRID!$A$13:$A$19,0),MATCH(1,($U$2=GRID!$B$1:$AQ$1)*(КАЛЕНДАРЬ!$BR32=GRID!$B$3:$AQ$3), 0))*(1-GRID!$B$27))</f>
        <v>30900</v>
      </c>
      <c r="M619" s="35" cm="1">
        <f t="array" ref="M619">IF($I$2="Открытый тариф",
INDEX(GRID!$B$4:$AQ$10,MATCH($M$7,GRID!$A$4:$A$10,0),MATCH(1,($U$2=GRID!$B$1:$AQ$1)*(КАЛЕНДАРЬ!BR32=GRID!$B$3:$AQ$3), 0)),
INDEX(GRID!$B$4:$AQ$10,MATCH($M$7,GRID!$A$4:$A$10,0),MATCH(1,($U$2=GRID!$B$1:$AQ$1)*(КАЛЕНДАРЬ!BR32=GRID!$B$3:$AQ$3), 0))*(1-GRID!$B$27))</f>
        <v>35000</v>
      </c>
      <c r="N619" s="35" cm="1">
        <f t="array" ref="N619">IF($I$2="Открытый тариф",
INDEX(GRID!$B$13:$AQ$19,MATCH($M$7,GRID!$A$13:$A$19,0),MATCH(1,($U$2=GRID!$B$1:$AQ$1)*(КАЛЕНДАРЬ!$BR32=GRID!$B$3:$AQ$3), 0)),
INDEX(GRID!$B$13:$AQ$19,MATCH($M$7,GRID!$A$13:$A$19,0),MATCH(1,($U$2=GRID!$B$1:$AQ$1)*(КАЛЕНДАРЬ!$BR32=GRID!$B$3:$AQ$3), 0))*(1-GRID!$B$27))</f>
        <v>38000</v>
      </c>
      <c r="O619" s="35" cm="1">
        <f t="array" ref="O619">IF($I$2="Открытый тариф",
INDEX(GRID!$B$4:$AQ$10,MATCH($O$7,GRID!$A$4:$A$10,0),MATCH(1,($U$2=GRID!$B$1:$AQ$1)*(КАЛЕНДАРЬ!BR32=GRID!$B$3:$AQ$3), 0)),
INDEX(GRID!$B$4:$AQ$10,MATCH($O$7,GRID!$A$4:$A$10,0),MATCH(1,($U$2=GRID!$B$1:$AQ$1)*(КАЛЕНДАРЬ!BR32=GRID!$B$3:$AQ$3), 0))*(1-GRID!$B$27))</f>
        <v>65500</v>
      </c>
      <c r="P619" s="35" cm="1">
        <f t="array" ref="P619">IF($I$2="Открытый тариф",
INDEX(GRID!$B$13:$AQ$19,MATCH($O$7,GRID!$A$13:$A$19,0),MATCH(1,($U$2=GRID!$B$1:$AQ$1)*(КАЛЕНДАРЬ!$BR32=GRID!$B$3:$AQ$3), 0)),
INDEX(GRID!$B$13:$AQ$19,MATCH($O$7,GRID!$A$13:$A$19,0),MATCH(1,($U$2=GRID!$B$1:$AQ$1)*(КАЛЕНДАРЬ!$BR32=GRID!$B$3:$AQ$3), 0))*(1-GRID!$B$27))</f>
        <v>65500</v>
      </c>
    </row>
    <row r="620" spans="1:16" x14ac:dyDescent="0.2">
      <c r="A620" s="58" t="s">
        <v>15</v>
      </c>
      <c r="B620" s="59">
        <v>30</v>
      </c>
      <c r="C620" s="35" cm="1">
        <f t="array" ref="C620">IF($I$2="Открытый тариф",
INDEX(GRID!$B$4:$AQ$10,MATCH($C$7,GRID!$A$4:$A$10,0),MATCH(1,($U$2=GRID!$B$1:$AQ$1)*(КАЛЕНДАРЬ!BR33=GRID!$B$3:$AQ$3), 0)),
INDEX(GRID!$B$4:$AQ$10,MATCH($C$7,GRID!$A$4:$A$10,0),MATCH(1,($U$2=GRID!$B$1:$AQ$1)*(КАЛЕНДАРЬ!BR33=GRID!$B$3:$AQ$3), 0))*(1-GRID!$B$27))</f>
        <v>8400</v>
      </c>
      <c r="D620" s="35" cm="1">
        <f t="array" ref="D620">IF($I$2="Открытый тариф",
INDEX(GRID!$B$13:$AQ$19,MATCH($C$7,GRID!$A$13:$A$19,0),MATCH(1,($U$2=GRID!$B$1:$AQ$1)*(КАЛЕНДАРЬ!$BR33=GRID!$B$3:$AQ$3), 0)),
INDEX(GRID!$B$13:$AQ$19,MATCH($C$7,GRID!$A$13:$A$19,0),MATCH(1,($U$2=GRID!$B$1:$AQ$1)*(КАЛЕНДАРЬ!$BR33=GRID!$B$3:$AQ$3), 0))*(1-GRID!$B$27))</f>
        <v>11400</v>
      </c>
      <c r="E620" s="35" cm="1">
        <f t="array" ref="E620">IF($I$2="Открытый тариф",
INDEX(GRID!$B$4:$AQ$10,MATCH($E$7,GRID!$A$4:$A$10,0),MATCH(1,($U$2=GRID!$B$1:$AQ$1)*(КАЛЕНДАРЬ!BR33=GRID!$B$3:$AQ$3), 0)),
INDEX(GRID!$B$4:$AQ$10,MATCH($E$7,GRID!$A$4:$A$10,0),MATCH(1,($U$2=GRID!$B$1:$AQ$1)*(КАЛЕНДАРЬ!BR33=GRID!$B$3:$AQ$3), 0))*(1-GRID!$B$27))</f>
        <v>9900</v>
      </c>
      <c r="F620" s="35" cm="1">
        <f t="array" ref="F620">IF($I$2="Открытый тариф",
INDEX(GRID!$B$13:$AQ$19,MATCH($E$7,GRID!$A$13:$A$19,0),MATCH(1,($U$2=GRID!$B$1:$AQ$1)*(КАЛЕНДАРЬ!$BR33=GRID!$B$3:$AQ$3), 0)),
INDEX(GRID!$B$13:$AQ$19,MATCH($E$7,GRID!$A$13:$A$19,0),MATCH(1,($U$2=GRID!$B$1:$AQ$1)*(КАЛЕНДАРЬ!$BR33=GRID!$B$3:$AQ$3), 0))*(1-GRID!$B$27))</f>
        <v>12900</v>
      </c>
      <c r="G620" s="35" cm="1">
        <f t="array" ref="G620">IF($I$2="Открытый тариф",
INDEX(GRID!$B$4:$AQ$10,MATCH($G$7,GRID!$A$4:$A$10,0),MATCH(1,($U$2=GRID!$B$1:$AQ$1)*(КАЛЕНДАРЬ!BR33=GRID!$B$3:$AQ$3), 0)),
INDEX(GRID!$B$4:$AQ$10,MATCH($G$7,GRID!$A$4:$A$10,0),MATCH(1,($U$2=GRID!$B$1:$AQ$1)*(КАЛЕНДАРЬ!BR33=GRID!$B$3:$AQ$3), 0))*(1-GRID!$B$27))</f>
        <v>10300</v>
      </c>
      <c r="H620" s="35" cm="1">
        <f t="array" ref="H620">IF($I$2="Открытый тариф",
INDEX(GRID!$B$13:$AQ$19,MATCH($G$7,GRID!$A$13:$A$19,0),MATCH(1,($U$2=GRID!$B$1:$AQ$1)*(КАЛЕНДАРЬ!$BR33=GRID!$B$3:$AQ$3), 0)),
INDEX(GRID!$B$13:$AQ$19,MATCH($G$7,GRID!$A$13:$A$19,0),MATCH(1,($U$2=GRID!$B$1:$AQ$1)*(КАЛЕНДАРЬ!$BR33=GRID!$B$3:$AQ$3), 0))*(1-GRID!$B$27))</f>
        <v>13300</v>
      </c>
      <c r="I620" s="35" cm="1">
        <f t="array" ref="I620">IF($I$2="Открытый тариф",
INDEX(GRID!$B$4:$AQ$10,MATCH($I$7,GRID!$A$4:$A$10,0),MATCH(1,($U$2=GRID!$B$1:$AQ$1)*(КАЛЕНДАРЬ!BR33=GRID!$B$3:$AQ$3), 0)),
INDEX(GRID!$B$4:$AQ$10,MATCH($I$7,GRID!$A$4:$A$10,0),MATCH(1,($U$2=GRID!$B$1:$AQ$1)*(КАЛЕНДАРЬ!BR33=GRID!$B$3:$AQ$3), 0))*(1-GRID!$B$27))</f>
        <v>26800</v>
      </c>
      <c r="J620" s="35" cm="1">
        <f t="array" ref="J620">IF($I$2="Открытый тариф",
INDEX(GRID!$B$13:$AQ$19,MATCH($I$7,GRID!$A$13:$A$19,0),MATCH(1,($U$2=GRID!$B$1:$AQ$1)*(КАЛЕНДАРЬ!$BR33=GRID!$B$3:$AQ$3), 0)),
INDEX(GRID!$B$13:$AQ$19,MATCH($I$7,GRID!$A$13:$A$19,0),MATCH(1,($U$2=GRID!$B$1:$AQ$1)*(КАЛЕНДАРЬ!$BR33=GRID!$B$3:$AQ$3), 0))*(1-GRID!$B$27))</f>
        <v>29800</v>
      </c>
      <c r="K620" s="35" cm="1">
        <f t="array" ref="K620">IF($I$2="Открытый тариф",
INDEX(GRID!$B$4:$AQ$10,MATCH($K$7,GRID!$A$4:$A$10,0),MATCH(1,($U$2=GRID!$B$1:$AQ$1)*(КАЛЕНДАРЬ!BR33=GRID!$B$3:$AQ$3), 0)),
INDEX(GRID!$B$4:$AQ$10,MATCH($K$7,GRID!$A$4:$A$10,0),MATCH(1,($U$2=GRID!$B$1:$AQ$1)*(КАЛЕНДАРЬ!BR33=GRID!$B$3:$AQ$3), 0))*(1-GRID!$B$27))</f>
        <v>27900</v>
      </c>
      <c r="L620" s="35" cm="1">
        <f t="array" ref="L620">IF($I$2="Открытый тариф",
INDEX(GRID!$B$13:$AQ$19,MATCH($K$7,GRID!$A$13:$A$19,0),MATCH(1,($U$2=GRID!$B$1:$AQ$1)*(КАЛЕНДАРЬ!$BR33=GRID!$B$3:$AQ$3), 0)),
INDEX(GRID!$B$13:$AQ$19,MATCH($K$7,GRID!$A$13:$A$19,0),MATCH(1,($U$2=GRID!$B$1:$AQ$1)*(КАЛЕНДАРЬ!$BR33=GRID!$B$3:$AQ$3), 0))*(1-GRID!$B$27))</f>
        <v>30900</v>
      </c>
      <c r="M620" s="35" cm="1">
        <f t="array" ref="M620">IF($I$2="Открытый тариф",
INDEX(GRID!$B$4:$AQ$10,MATCH($M$7,GRID!$A$4:$A$10,0),MATCH(1,($U$2=GRID!$B$1:$AQ$1)*(КАЛЕНДАРЬ!BR33=GRID!$B$3:$AQ$3), 0)),
INDEX(GRID!$B$4:$AQ$10,MATCH($M$7,GRID!$A$4:$A$10,0),MATCH(1,($U$2=GRID!$B$1:$AQ$1)*(КАЛЕНДАРЬ!BR33=GRID!$B$3:$AQ$3), 0))*(1-GRID!$B$27))</f>
        <v>35000</v>
      </c>
      <c r="N620" s="35" cm="1">
        <f t="array" ref="N620">IF($I$2="Открытый тариф",
INDEX(GRID!$B$13:$AQ$19,MATCH($M$7,GRID!$A$13:$A$19,0),MATCH(1,($U$2=GRID!$B$1:$AQ$1)*(КАЛЕНДАРЬ!$BR33=GRID!$B$3:$AQ$3), 0)),
INDEX(GRID!$B$13:$AQ$19,MATCH($M$7,GRID!$A$13:$A$19,0),MATCH(1,($U$2=GRID!$B$1:$AQ$1)*(КАЛЕНДАРЬ!$BR33=GRID!$B$3:$AQ$3), 0))*(1-GRID!$B$27))</f>
        <v>38000</v>
      </c>
      <c r="O620" s="35" cm="1">
        <f t="array" ref="O620">IF($I$2="Открытый тариф",
INDEX(GRID!$B$4:$AQ$10,MATCH($O$7,GRID!$A$4:$A$10,0),MATCH(1,($U$2=GRID!$B$1:$AQ$1)*(КАЛЕНДАРЬ!BR33=GRID!$B$3:$AQ$3), 0)),
INDEX(GRID!$B$4:$AQ$10,MATCH($O$7,GRID!$A$4:$A$10,0),MATCH(1,($U$2=GRID!$B$1:$AQ$1)*(КАЛЕНДАРЬ!BR33=GRID!$B$3:$AQ$3), 0))*(1-GRID!$B$27))</f>
        <v>65500</v>
      </c>
      <c r="P620" s="35" cm="1">
        <f t="array" ref="P620">IF($I$2="Открытый тариф",
INDEX(GRID!$B$13:$AQ$19,MATCH($O$7,GRID!$A$13:$A$19,0),MATCH(1,($U$2=GRID!$B$1:$AQ$1)*(КАЛЕНДАРЬ!$BR33=GRID!$B$3:$AQ$3), 0)),
INDEX(GRID!$B$13:$AQ$19,MATCH($O$7,GRID!$A$13:$A$19,0),MATCH(1,($U$2=GRID!$B$1:$AQ$1)*(КАЛЕНДАРЬ!$BR33=GRID!$B$3:$AQ$3), 0))*(1-GRID!$B$27))</f>
        <v>65500</v>
      </c>
    </row>
    <row r="621" spans="1:16" x14ac:dyDescent="0.2">
      <c r="A621" s="60"/>
      <c r="B621" s="61"/>
      <c r="C621" s="36"/>
      <c r="D621" s="36"/>
      <c r="E621" s="36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</row>
    <row r="622" spans="1:16" x14ac:dyDescent="0.2">
      <c r="A622" s="69" t="s">
        <v>85</v>
      </c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</row>
    <row r="623" spans="1:16" x14ac:dyDescent="0.2">
      <c r="A623" s="91" t="s">
        <v>131</v>
      </c>
      <c r="B623" s="92"/>
      <c r="C623" s="92"/>
      <c r="D623" s="92"/>
      <c r="E623" s="92"/>
      <c r="F623" s="92"/>
      <c r="G623" s="92"/>
      <c r="H623" s="92"/>
      <c r="I623" s="92"/>
      <c r="J623" s="92"/>
      <c r="K623" s="92"/>
      <c r="L623" s="92"/>
      <c r="M623" s="92"/>
      <c r="N623" s="92"/>
      <c r="O623" s="92"/>
      <c r="P623" s="92"/>
    </row>
    <row r="624" spans="1:16" ht="58.5" customHeight="1" x14ac:dyDescent="0.2">
      <c r="A624" s="70" t="s">
        <v>11</v>
      </c>
      <c r="B624" s="71"/>
      <c r="C624" s="74" t="s">
        <v>3</v>
      </c>
      <c r="D624" s="75"/>
      <c r="E624" s="76" t="s">
        <v>49</v>
      </c>
      <c r="F624" s="77"/>
      <c r="G624" s="78" t="s">
        <v>53</v>
      </c>
      <c r="H624" s="79"/>
      <c r="I624" s="80" t="s">
        <v>84</v>
      </c>
      <c r="J624" s="81"/>
      <c r="K624" s="82" t="s">
        <v>54</v>
      </c>
      <c r="L624" s="83"/>
      <c r="M624" s="84" t="s">
        <v>55</v>
      </c>
      <c r="N624" s="85"/>
      <c r="O624" s="86" t="s">
        <v>80</v>
      </c>
      <c r="P624" s="87"/>
    </row>
    <row r="625" spans="1:16" x14ac:dyDescent="0.2">
      <c r="A625" s="72"/>
      <c r="B625" s="73"/>
      <c r="C625" s="34" t="s">
        <v>12</v>
      </c>
      <c r="D625" s="34" t="s">
        <v>13</v>
      </c>
      <c r="E625" s="34" t="s">
        <v>12</v>
      </c>
      <c r="F625" s="34" t="s">
        <v>13</v>
      </c>
      <c r="G625" s="34" t="s">
        <v>12</v>
      </c>
      <c r="H625" s="34" t="s">
        <v>13</v>
      </c>
      <c r="I625" s="34" t="s">
        <v>12</v>
      </c>
      <c r="J625" s="34" t="s">
        <v>13</v>
      </c>
      <c r="K625" s="34" t="s">
        <v>12</v>
      </c>
      <c r="L625" s="34" t="s">
        <v>13</v>
      </c>
      <c r="M625" s="34" t="s">
        <v>12</v>
      </c>
      <c r="N625" s="34" t="s">
        <v>13</v>
      </c>
      <c r="O625" s="34" t="s">
        <v>12</v>
      </c>
      <c r="P625" s="34" t="s">
        <v>13</v>
      </c>
    </row>
    <row r="626" spans="1:16" x14ac:dyDescent="0.2">
      <c r="A626" s="58" t="s">
        <v>16</v>
      </c>
      <c r="B626" s="59">
        <v>1</v>
      </c>
      <c r="C626" s="35" cm="1">
        <f t="array" ref="C626">IF($I$2="Открытый тариф",
INDEX(GRID!$B$4:$AQ$10,MATCH($C$7,GRID!$A$4:$A$10,0),MATCH(1,($U$2=GRID!$B$1:$AQ$1)*(КАЛЕНДАРЬ!BU4=GRID!$B$3:$AQ$3), 0)),
INDEX(GRID!$B$4:$AQ$10,MATCH($C$7,GRID!$A$4:$A$10,0),MATCH(1,($U$2=GRID!$B$1:$AQ$1)*(КАЛЕНДАРЬ!BU4=GRID!$B$3:$AQ$3), 0))*(1-GRID!$B$27))</f>
        <v>8400</v>
      </c>
      <c r="D626" s="35" cm="1">
        <f t="array" ref="D626">IF($I$2="Открытый тариф",
INDEX(GRID!$B$13:$AQ$19,MATCH($C$7,GRID!$A$13:$A$19,0),MATCH(1,($U$2=GRID!$B$1:$AQ$1)*(КАЛЕНДАРЬ!$BU4=GRID!$B$3:$AQ$3), 0)),
INDEX(GRID!$B$13:$AQ$19,MATCH($C$7,GRID!$A$13:$A$19,0),MATCH(1,($U$2=GRID!$B$1:$AQ$1)*(КАЛЕНДАРЬ!$BU4=GRID!$B$3:$AQ$3), 0))*(1-GRID!$B$27))</f>
        <v>11400</v>
      </c>
      <c r="E626" s="35" cm="1">
        <f t="array" ref="E626">IF($I$2="Открытый тариф",
INDEX(GRID!$B$4:$AQ$10,MATCH($E$7,GRID!$A$4:$A$10,0),MATCH(1,($U$2=GRID!$B$1:$AQ$1)*(КАЛЕНДАРЬ!BU4=GRID!$B$3:$AQ$3), 0)),
INDEX(GRID!$B$4:$AQ$10,MATCH($E$7,GRID!$A$4:$A$10,0),MATCH(1,($U$2=GRID!$B$1:$AQ$1)*(КАЛЕНДАРЬ!BU4=GRID!$B$3:$AQ$3), 0))*(1-GRID!$B$27))</f>
        <v>9900</v>
      </c>
      <c r="F626" s="35" cm="1">
        <f t="array" ref="F626">IF($I$2="Открытый тариф",
INDEX(GRID!$B$13:$AQ$19,MATCH($E$7,GRID!$A$13:$A$19,0),MATCH(1,($U$2=GRID!$B$1:$AQ$1)*(КАЛЕНДАРЬ!$BU4=GRID!$B$3:$AQ$3), 0)),
INDEX(GRID!$B$13:$AQ$19,MATCH($E$7,GRID!$A$13:$A$19,0),MATCH(1,($U$2=GRID!$B$1:$AQ$1)*(КАЛЕНДАРЬ!$BU4=GRID!$B$3:$AQ$3), 0))*(1-GRID!$B$27))</f>
        <v>12900</v>
      </c>
      <c r="G626" s="35" cm="1">
        <f t="array" ref="G626">IF($I$2="Открытый тариф",
INDEX(GRID!$B$4:$AQ$10,MATCH($G$7,GRID!$A$4:$A$10,0),MATCH(1,($U$2=GRID!$B$1:$AQ$1)*(КАЛЕНДАРЬ!BU4=GRID!$B$3:$AQ$3), 0)),
INDEX(GRID!$B$4:$AQ$10,MATCH($G$7,GRID!$A$4:$A$10,0),MATCH(1,($U$2=GRID!$B$1:$AQ$1)*(КАЛЕНДАРЬ!BU4=GRID!$B$3:$AQ$3), 0))*(1-GRID!$B$27))</f>
        <v>10300</v>
      </c>
      <c r="H626" s="35" cm="1">
        <f t="array" ref="H626">IF($I$2="Открытый тариф",
INDEX(GRID!$B$13:$AQ$19,MATCH($G$7,GRID!$A$13:$A$19,0),MATCH(1,($U$2=GRID!$B$1:$AQ$1)*(КАЛЕНДАРЬ!$BU4=GRID!$B$3:$AQ$3), 0)),
INDEX(GRID!$B$13:$AQ$19,MATCH($G$7,GRID!$A$13:$A$19,0),MATCH(1,($U$2=GRID!$B$1:$AQ$1)*(КАЛЕНДАРЬ!$BU4=GRID!$B$3:$AQ$3), 0))*(1-GRID!$B$27))</f>
        <v>13300</v>
      </c>
      <c r="I626" s="35" cm="1">
        <f t="array" ref="I626">IF($I$2="Открытый тариф",
INDEX(GRID!$B$4:$AQ$10,MATCH($I$7,GRID!$A$4:$A$10,0),MATCH(1,($U$2=GRID!$B$1:$AQ$1)*(КАЛЕНДАРЬ!BU4=GRID!$B$3:$AQ$3), 0)),
INDEX(GRID!$B$4:$AQ$10,MATCH($I$7,GRID!$A$4:$A$10,0),MATCH(1,($U$2=GRID!$B$1:$AQ$1)*(КАЛЕНДАРЬ!BU4=GRID!$B$3:$AQ$3), 0))*(1-GRID!$B$27))</f>
        <v>26800</v>
      </c>
      <c r="J626" s="35" cm="1">
        <f t="array" ref="J626">IF($I$2="Открытый тариф",
INDEX(GRID!$B$13:$AQ$19,MATCH($I$7,GRID!$A$13:$A$19,0),MATCH(1,($U$2=GRID!$B$1:$AQ$1)*(КАЛЕНДАРЬ!$BU4=GRID!$B$3:$AQ$3), 0)),
INDEX(GRID!$B$13:$AQ$19,MATCH($I$7,GRID!$A$13:$A$19,0),MATCH(1,($U$2=GRID!$B$1:$AQ$1)*(КАЛЕНДАРЬ!$BU4=GRID!$B$3:$AQ$3), 0))*(1-GRID!$B$27))</f>
        <v>29800</v>
      </c>
      <c r="K626" s="35" cm="1">
        <f t="array" ref="K626">IF($I$2="Открытый тариф",
INDEX(GRID!$B$4:$AQ$10,MATCH($K$7,GRID!$A$4:$A$10,0),MATCH(1,($U$2=GRID!$B$1:$AQ$1)*(КАЛЕНДАРЬ!BU4=GRID!$B$3:$AQ$3), 0)),
INDEX(GRID!$B$4:$AQ$10,MATCH($K$7,GRID!$A$4:$A$10,0),MATCH(1,($U$2=GRID!$B$1:$AQ$1)*(КАЛЕНДАРЬ!BU4=GRID!$B$3:$AQ$3), 0))*(1-GRID!$B$27))</f>
        <v>27900</v>
      </c>
      <c r="L626" s="35" cm="1">
        <f t="array" ref="L626">IF($I$2="Открытый тариф",
INDEX(GRID!$B$13:$AQ$19,MATCH($K$7,GRID!$A$13:$A$19,0),MATCH(1,($U$2=GRID!$B$1:$AQ$1)*(КАЛЕНДАРЬ!$BU4=GRID!$B$3:$AQ$3), 0)),
INDEX(GRID!$B$13:$AQ$19,MATCH($K$7,GRID!$A$13:$A$19,0),MATCH(1,($U$2=GRID!$B$1:$AQ$1)*(КАЛЕНДАРЬ!$BU4=GRID!$B$3:$AQ$3), 0))*(1-GRID!$B$27))</f>
        <v>30900</v>
      </c>
      <c r="M626" s="35" cm="1">
        <f t="array" ref="M626">IF($I$2="Открытый тариф",
INDEX(GRID!$B$4:$AQ$10,MATCH($M$7,GRID!$A$4:$A$10,0),MATCH(1,($U$2=GRID!$B$1:$AQ$1)*(КАЛЕНДАРЬ!BU4=GRID!$B$3:$AQ$3), 0)),
INDEX(GRID!$B$4:$AQ$10,MATCH($M$7,GRID!$A$4:$A$10,0),MATCH(1,($U$2=GRID!$B$1:$AQ$1)*(КАЛЕНДАРЬ!BU4=GRID!$B$3:$AQ$3), 0))*(1-GRID!$B$27))</f>
        <v>35000</v>
      </c>
      <c r="N626" s="35" cm="1">
        <f t="array" ref="N626">IF($I$2="Открытый тариф",
INDEX(GRID!$B$13:$AQ$19,MATCH($M$7,GRID!$A$13:$A$19,0),MATCH(1,($U$2=GRID!$B$1:$AQ$1)*(КАЛЕНДАРЬ!$BU4=GRID!$B$3:$AQ$3), 0)),
INDEX(GRID!$B$13:$AQ$19,MATCH($M$7,GRID!$A$13:$A$19,0),MATCH(1,($U$2=GRID!$B$1:$AQ$1)*(КАЛЕНДАРЬ!$BU4=GRID!$B$3:$AQ$3), 0))*(1-GRID!$B$27))</f>
        <v>38000</v>
      </c>
      <c r="O626" s="35" cm="1">
        <f t="array" ref="O626">IF($I$2="Открытый тариф",
INDEX(GRID!$B$4:$AQ$10,MATCH($O$7,GRID!$A$4:$A$10,0),MATCH(1,($U$2=GRID!$B$1:$AQ$1)*(КАЛЕНДАРЬ!BU4=GRID!$B$3:$AQ$3), 0)),
INDEX(GRID!$B$4:$AQ$10,MATCH($O$7,GRID!$A$4:$A$10,0),MATCH(1,($U$2=GRID!$B$1:$AQ$1)*(КАЛЕНДАРЬ!BU4=GRID!$B$3:$AQ$3), 0))*(1-GRID!$B$27))</f>
        <v>65500</v>
      </c>
      <c r="P626" s="35" cm="1">
        <f t="array" ref="P626">IF($I$2="Открытый тариф",
INDEX(GRID!$B$13:$AQ$19,MATCH($O$7,GRID!$A$13:$A$19,0),MATCH(1,($U$2=GRID!$B$1:$AQ$1)*(КАЛЕНДАРЬ!$BU4=GRID!$B$3:$AQ$3), 0)),
INDEX(GRID!$B$13:$AQ$19,MATCH($O$7,GRID!$A$13:$A$19,0),MATCH(1,($U$2=GRID!$B$1:$AQ$1)*(КАЛЕНДАРЬ!$BU4=GRID!$B$3:$AQ$3), 0))*(1-GRID!$B$27))</f>
        <v>65500</v>
      </c>
    </row>
    <row r="627" spans="1:16" x14ac:dyDescent="0.2">
      <c r="A627" s="58" t="s">
        <v>17</v>
      </c>
      <c r="B627" s="59">
        <v>2</v>
      </c>
      <c r="C627" s="35" cm="1">
        <f t="array" ref="C627">IF($I$2="Открытый тариф",
INDEX(GRID!$B$4:$AQ$10,MATCH($C$7,GRID!$A$4:$A$10,0),MATCH(1,($U$2=GRID!$B$1:$AQ$1)*(КАЛЕНДАРЬ!BU5=GRID!$B$3:$AQ$3), 0)),
INDEX(GRID!$B$4:$AQ$10,MATCH($C$7,GRID!$A$4:$A$10,0),MATCH(1,($U$2=GRID!$B$1:$AQ$1)*(КАЛЕНДАРЬ!BU5=GRID!$B$3:$AQ$3), 0))*(1-GRID!$B$27))</f>
        <v>8400</v>
      </c>
      <c r="D627" s="35" cm="1">
        <f t="array" ref="D627">IF($I$2="Открытый тариф",
INDEX(GRID!$B$13:$AQ$19,MATCH($C$7,GRID!$A$13:$A$19,0),MATCH(1,($U$2=GRID!$B$1:$AQ$1)*(КАЛЕНДАРЬ!$BU5=GRID!$B$3:$AQ$3), 0)),
INDEX(GRID!$B$13:$AQ$19,MATCH($C$7,GRID!$A$13:$A$19,0),MATCH(1,($U$2=GRID!$B$1:$AQ$1)*(КАЛЕНДАРЬ!$BU5=GRID!$B$3:$AQ$3), 0))*(1-GRID!$B$27))</f>
        <v>11400</v>
      </c>
      <c r="E627" s="35" cm="1">
        <f t="array" ref="E627">IF($I$2="Открытый тариф",
INDEX(GRID!$B$4:$AQ$10,MATCH($E$7,GRID!$A$4:$A$10,0),MATCH(1,($U$2=GRID!$B$1:$AQ$1)*(КАЛЕНДАРЬ!BU5=GRID!$B$3:$AQ$3), 0)),
INDEX(GRID!$B$4:$AQ$10,MATCH($E$7,GRID!$A$4:$A$10,0),MATCH(1,($U$2=GRID!$B$1:$AQ$1)*(КАЛЕНДАРЬ!BU5=GRID!$B$3:$AQ$3), 0))*(1-GRID!$B$27))</f>
        <v>9900</v>
      </c>
      <c r="F627" s="35" cm="1">
        <f t="array" ref="F627">IF($I$2="Открытый тариф",
INDEX(GRID!$B$13:$AQ$19,MATCH($E$7,GRID!$A$13:$A$19,0),MATCH(1,($U$2=GRID!$B$1:$AQ$1)*(КАЛЕНДАРЬ!$BU5=GRID!$B$3:$AQ$3), 0)),
INDEX(GRID!$B$13:$AQ$19,MATCH($E$7,GRID!$A$13:$A$19,0),MATCH(1,($U$2=GRID!$B$1:$AQ$1)*(КАЛЕНДАРЬ!$BU5=GRID!$B$3:$AQ$3), 0))*(1-GRID!$B$27))</f>
        <v>12900</v>
      </c>
      <c r="G627" s="35" cm="1">
        <f t="array" ref="G627">IF($I$2="Открытый тариф",
INDEX(GRID!$B$4:$AQ$10,MATCH($G$7,GRID!$A$4:$A$10,0),MATCH(1,($U$2=GRID!$B$1:$AQ$1)*(КАЛЕНДАРЬ!BU5=GRID!$B$3:$AQ$3), 0)),
INDEX(GRID!$B$4:$AQ$10,MATCH($G$7,GRID!$A$4:$A$10,0),MATCH(1,($U$2=GRID!$B$1:$AQ$1)*(КАЛЕНДАРЬ!BU5=GRID!$B$3:$AQ$3), 0))*(1-GRID!$B$27))</f>
        <v>10300</v>
      </c>
      <c r="H627" s="35" cm="1">
        <f t="array" ref="H627">IF($I$2="Открытый тариф",
INDEX(GRID!$B$13:$AQ$19,MATCH($G$7,GRID!$A$13:$A$19,0),MATCH(1,($U$2=GRID!$B$1:$AQ$1)*(КАЛЕНДАРЬ!$BU5=GRID!$B$3:$AQ$3), 0)),
INDEX(GRID!$B$13:$AQ$19,MATCH($G$7,GRID!$A$13:$A$19,0),MATCH(1,($U$2=GRID!$B$1:$AQ$1)*(КАЛЕНДАРЬ!$BU5=GRID!$B$3:$AQ$3), 0))*(1-GRID!$B$27))</f>
        <v>13300</v>
      </c>
      <c r="I627" s="35" cm="1">
        <f t="array" ref="I627">IF($I$2="Открытый тариф",
INDEX(GRID!$B$4:$AQ$10,MATCH($I$7,GRID!$A$4:$A$10,0),MATCH(1,($U$2=GRID!$B$1:$AQ$1)*(КАЛЕНДАРЬ!BU5=GRID!$B$3:$AQ$3), 0)),
INDEX(GRID!$B$4:$AQ$10,MATCH($I$7,GRID!$A$4:$A$10,0),MATCH(1,($U$2=GRID!$B$1:$AQ$1)*(КАЛЕНДАРЬ!BU5=GRID!$B$3:$AQ$3), 0))*(1-GRID!$B$27))</f>
        <v>26800</v>
      </c>
      <c r="J627" s="35" cm="1">
        <f t="array" ref="J627">IF($I$2="Открытый тариф",
INDEX(GRID!$B$13:$AQ$19,MATCH($I$7,GRID!$A$13:$A$19,0),MATCH(1,($U$2=GRID!$B$1:$AQ$1)*(КАЛЕНДАРЬ!$BU5=GRID!$B$3:$AQ$3), 0)),
INDEX(GRID!$B$13:$AQ$19,MATCH($I$7,GRID!$A$13:$A$19,0),MATCH(1,($U$2=GRID!$B$1:$AQ$1)*(КАЛЕНДАРЬ!$BU5=GRID!$B$3:$AQ$3), 0))*(1-GRID!$B$27))</f>
        <v>29800</v>
      </c>
      <c r="K627" s="35" cm="1">
        <f t="array" ref="K627">IF($I$2="Открытый тариф",
INDEX(GRID!$B$4:$AQ$10,MATCH($K$7,GRID!$A$4:$A$10,0),MATCH(1,($U$2=GRID!$B$1:$AQ$1)*(КАЛЕНДАРЬ!BU5=GRID!$B$3:$AQ$3), 0)),
INDEX(GRID!$B$4:$AQ$10,MATCH($K$7,GRID!$A$4:$A$10,0),MATCH(1,($U$2=GRID!$B$1:$AQ$1)*(КАЛЕНДАРЬ!BU5=GRID!$B$3:$AQ$3), 0))*(1-GRID!$B$27))</f>
        <v>27900</v>
      </c>
      <c r="L627" s="35" cm="1">
        <f t="array" ref="L627">IF($I$2="Открытый тариф",
INDEX(GRID!$B$13:$AQ$19,MATCH($K$7,GRID!$A$13:$A$19,0),MATCH(1,($U$2=GRID!$B$1:$AQ$1)*(КАЛЕНДАРЬ!$BU5=GRID!$B$3:$AQ$3), 0)),
INDEX(GRID!$B$13:$AQ$19,MATCH($K$7,GRID!$A$13:$A$19,0),MATCH(1,($U$2=GRID!$B$1:$AQ$1)*(КАЛЕНДАРЬ!$BU5=GRID!$B$3:$AQ$3), 0))*(1-GRID!$B$27))</f>
        <v>30900</v>
      </c>
      <c r="M627" s="35" cm="1">
        <f t="array" ref="M627">IF($I$2="Открытый тариф",
INDEX(GRID!$B$4:$AQ$10,MATCH($M$7,GRID!$A$4:$A$10,0),MATCH(1,($U$2=GRID!$B$1:$AQ$1)*(КАЛЕНДАРЬ!BU5=GRID!$B$3:$AQ$3), 0)),
INDEX(GRID!$B$4:$AQ$10,MATCH($M$7,GRID!$A$4:$A$10,0),MATCH(1,($U$2=GRID!$B$1:$AQ$1)*(КАЛЕНДАРЬ!BU5=GRID!$B$3:$AQ$3), 0))*(1-GRID!$B$27))</f>
        <v>35000</v>
      </c>
      <c r="N627" s="35" cm="1">
        <f t="array" ref="N627">IF($I$2="Открытый тариф",
INDEX(GRID!$B$13:$AQ$19,MATCH($M$7,GRID!$A$13:$A$19,0),MATCH(1,($U$2=GRID!$B$1:$AQ$1)*(КАЛЕНДАРЬ!$BU5=GRID!$B$3:$AQ$3), 0)),
INDEX(GRID!$B$13:$AQ$19,MATCH($M$7,GRID!$A$13:$A$19,0),MATCH(1,($U$2=GRID!$B$1:$AQ$1)*(КАЛЕНДАРЬ!$BU5=GRID!$B$3:$AQ$3), 0))*(1-GRID!$B$27))</f>
        <v>38000</v>
      </c>
      <c r="O627" s="35" cm="1">
        <f t="array" ref="O627">IF($I$2="Открытый тариф",
INDEX(GRID!$B$4:$AQ$10,MATCH($O$7,GRID!$A$4:$A$10,0),MATCH(1,($U$2=GRID!$B$1:$AQ$1)*(КАЛЕНДАРЬ!BU5=GRID!$B$3:$AQ$3), 0)),
INDEX(GRID!$B$4:$AQ$10,MATCH($O$7,GRID!$A$4:$A$10,0),MATCH(1,($U$2=GRID!$B$1:$AQ$1)*(КАЛЕНДАРЬ!BU5=GRID!$B$3:$AQ$3), 0))*(1-GRID!$B$27))</f>
        <v>65500</v>
      </c>
      <c r="P627" s="35" cm="1">
        <f t="array" ref="P627">IF($I$2="Открытый тариф",
INDEX(GRID!$B$13:$AQ$19,MATCH($O$7,GRID!$A$13:$A$19,0),MATCH(1,($U$2=GRID!$B$1:$AQ$1)*(КАЛЕНДАРЬ!$BU5=GRID!$B$3:$AQ$3), 0)),
INDEX(GRID!$B$13:$AQ$19,MATCH($O$7,GRID!$A$13:$A$19,0),MATCH(1,($U$2=GRID!$B$1:$AQ$1)*(КАЛЕНДАРЬ!$BU5=GRID!$B$3:$AQ$3), 0))*(1-GRID!$B$27))</f>
        <v>65500</v>
      </c>
    </row>
    <row r="628" spans="1:16" x14ac:dyDescent="0.2">
      <c r="A628" s="58" t="s">
        <v>18</v>
      </c>
      <c r="B628" s="59">
        <v>3</v>
      </c>
      <c r="C628" s="35" cm="1">
        <f t="array" ref="C628">IF($I$2="Открытый тариф",
INDEX(GRID!$B$4:$AQ$10,MATCH($C$7,GRID!$A$4:$A$10,0),MATCH(1,($U$2=GRID!$B$1:$AQ$1)*(КАЛЕНДАРЬ!BU6=GRID!$B$3:$AQ$3), 0)),
INDEX(GRID!$B$4:$AQ$10,MATCH($C$7,GRID!$A$4:$A$10,0),MATCH(1,($U$2=GRID!$B$1:$AQ$1)*(КАЛЕНДАРЬ!BU6=GRID!$B$3:$AQ$3), 0))*(1-GRID!$B$27))</f>
        <v>8400</v>
      </c>
      <c r="D628" s="35" cm="1">
        <f t="array" ref="D628">IF($I$2="Открытый тариф",
INDEX(GRID!$B$13:$AQ$19,MATCH($C$7,GRID!$A$13:$A$19,0),MATCH(1,($U$2=GRID!$B$1:$AQ$1)*(КАЛЕНДАРЬ!$BU6=GRID!$B$3:$AQ$3), 0)),
INDEX(GRID!$B$13:$AQ$19,MATCH($C$7,GRID!$A$13:$A$19,0),MATCH(1,($U$2=GRID!$B$1:$AQ$1)*(КАЛЕНДАРЬ!$BU6=GRID!$B$3:$AQ$3), 0))*(1-GRID!$B$27))</f>
        <v>11400</v>
      </c>
      <c r="E628" s="35" cm="1">
        <f t="array" ref="E628">IF($I$2="Открытый тариф",
INDEX(GRID!$B$4:$AQ$10,MATCH($E$7,GRID!$A$4:$A$10,0),MATCH(1,($U$2=GRID!$B$1:$AQ$1)*(КАЛЕНДАРЬ!BU6=GRID!$B$3:$AQ$3), 0)),
INDEX(GRID!$B$4:$AQ$10,MATCH($E$7,GRID!$A$4:$A$10,0),MATCH(1,($U$2=GRID!$B$1:$AQ$1)*(КАЛЕНДАРЬ!BU6=GRID!$B$3:$AQ$3), 0))*(1-GRID!$B$27))</f>
        <v>9900</v>
      </c>
      <c r="F628" s="35" cm="1">
        <f t="array" ref="F628">IF($I$2="Открытый тариф",
INDEX(GRID!$B$13:$AQ$19,MATCH($E$7,GRID!$A$13:$A$19,0),MATCH(1,($U$2=GRID!$B$1:$AQ$1)*(КАЛЕНДАРЬ!$BU6=GRID!$B$3:$AQ$3), 0)),
INDEX(GRID!$B$13:$AQ$19,MATCH($E$7,GRID!$A$13:$A$19,0),MATCH(1,($U$2=GRID!$B$1:$AQ$1)*(КАЛЕНДАРЬ!$BU6=GRID!$B$3:$AQ$3), 0))*(1-GRID!$B$27))</f>
        <v>12900</v>
      </c>
      <c r="G628" s="35" cm="1">
        <f t="array" ref="G628">IF($I$2="Открытый тариф",
INDEX(GRID!$B$4:$AQ$10,MATCH($G$7,GRID!$A$4:$A$10,0),MATCH(1,($U$2=GRID!$B$1:$AQ$1)*(КАЛЕНДАРЬ!BU6=GRID!$B$3:$AQ$3), 0)),
INDEX(GRID!$B$4:$AQ$10,MATCH($G$7,GRID!$A$4:$A$10,0),MATCH(1,($U$2=GRID!$B$1:$AQ$1)*(КАЛЕНДАРЬ!BU6=GRID!$B$3:$AQ$3), 0))*(1-GRID!$B$27))</f>
        <v>10300</v>
      </c>
      <c r="H628" s="35" cm="1">
        <f t="array" ref="H628">IF($I$2="Открытый тариф",
INDEX(GRID!$B$13:$AQ$19,MATCH($G$7,GRID!$A$13:$A$19,0),MATCH(1,($U$2=GRID!$B$1:$AQ$1)*(КАЛЕНДАРЬ!$BU6=GRID!$B$3:$AQ$3), 0)),
INDEX(GRID!$B$13:$AQ$19,MATCH($G$7,GRID!$A$13:$A$19,0),MATCH(1,($U$2=GRID!$B$1:$AQ$1)*(КАЛЕНДАРЬ!$BU6=GRID!$B$3:$AQ$3), 0))*(1-GRID!$B$27))</f>
        <v>13300</v>
      </c>
      <c r="I628" s="35" cm="1">
        <f t="array" ref="I628">IF($I$2="Открытый тариф",
INDEX(GRID!$B$4:$AQ$10,MATCH($I$7,GRID!$A$4:$A$10,0),MATCH(1,($U$2=GRID!$B$1:$AQ$1)*(КАЛЕНДАРЬ!BU6=GRID!$B$3:$AQ$3), 0)),
INDEX(GRID!$B$4:$AQ$10,MATCH($I$7,GRID!$A$4:$A$10,0),MATCH(1,($U$2=GRID!$B$1:$AQ$1)*(КАЛЕНДАРЬ!BU6=GRID!$B$3:$AQ$3), 0))*(1-GRID!$B$27))</f>
        <v>26800</v>
      </c>
      <c r="J628" s="35" cm="1">
        <f t="array" ref="J628">IF($I$2="Открытый тариф",
INDEX(GRID!$B$13:$AQ$19,MATCH($I$7,GRID!$A$13:$A$19,0),MATCH(1,($U$2=GRID!$B$1:$AQ$1)*(КАЛЕНДАРЬ!$BU6=GRID!$B$3:$AQ$3), 0)),
INDEX(GRID!$B$13:$AQ$19,MATCH($I$7,GRID!$A$13:$A$19,0),MATCH(1,($U$2=GRID!$B$1:$AQ$1)*(КАЛЕНДАРЬ!$BU6=GRID!$B$3:$AQ$3), 0))*(1-GRID!$B$27))</f>
        <v>29800</v>
      </c>
      <c r="K628" s="35" cm="1">
        <f t="array" ref="K628">IF($I$2="Открытый тариф",
INDEX(GRID!$B$4:$AQ$10,MATCH($K$7,GRID!$A$4:$A$10,0),MATCH(1,($U$2=GRID!$B$1:$AQ$1)*(КАЛЕНДАРЬ!BU6=GRID!$B$3:$AQ$3), 0)),
INDEX(GRID!$B$4:$AQ$10,MATCH($K$7,GRID!$A$4:$A$10,0),MATCH(1,($U$2=GRID!$B$1:$AQ$1)*(КАЛЕНДАРЬ!BU6=GRID!$B$3:$AQ$3), 0))*(1-GRID!$B$27))</f>
        <v>27900</v>
      </c>
      <c r="L628" s="35" cm="1">
        <f t="array" ref="L628">IF($I$2="Открытый тариф",
INDEX(GRID!$B$13:$AQ$19,MATCH($K$7,GRID!$A$13:$A$19,0),MATCH(1,($U$2=GRID!$B$1:$AQ$1)*(КАЛЕНДАРЬ!$BU6=GRID!$B$3:$AQ$3), 0)),
INDEX(GRID!$B$13:$AQ$19,MATCH($K$7,GRID!$A$13:$A$19,0),MATCH(1,($U$2=GRID!$B$1:$AQ$1)*(КАЛЕНДАРЬ!$BU6=GRID!$B$3:$AQ$3), 0))*(1-GRID!$B$27))</f>
        <v>30900</v>
      </c>
      <c r="M628" s="35" cm="1">
        <f t="array" ref="M628">IF($I$2="Открытый тариф",
INDEX(GRID!$B$4:$AQ$10,MATCH($M$7,GRID!$A$4:$A$10,0),MATCH(1,($U$2=GRID!$B$1:$AQ$1)*(КАЛЕНДАРЬ!BU6=GRID!$B$3:$AQ$3), 0)),
INDEX(GRID!$B$4:$AQ$10,MATCH($M$7,GRID!$A$4:$A$10,0),MATCH(1,($U$2=GRID!$B$1:$AQ$1)*(КАЛЕНДАРЬ!BU6=GRID!$B$3:$AQ$3), 0))*(1-GRID!$B$27))</f>
        <v>35000</v>
      </c>
      <c r="N628" s="35" cm="1">
        <f t="array" ref="N628">IF($I$2="Открытый тариф",
INDEX(GRID!$B$13:$AQ$19,MATCH($M$7,GRID!$A$13:$A$19,0),MATCH(1,($U$2=GRID!$B$1:$AQ$1)*(КАЛЕНДАРЬ!$BU6=GRID!$B$3:$AQ$3), 0)),
INDEX(GRID!$B$13:$AQ$19,MATCH($M$7,GRID!$A$13:$A$19,0),MATCH(1,($U$2=GRID!$B$1:$AQ$1)*(КАЛЕНДАРЬ!$BU6=GRID!$B$3:$AQ$3), 0))*(1-GRID!$B$27))</f>
        <v>38000</v>
      </c>
      <c r="O628" s="35" cm="1">
        <f t="array" ref="O628">IF($I$2="Открытый тариф",
INDEX(GRID!$B$4:$AQ$10,MATCH($O$7,GRID!$A$4:$A$10,0),MATCH(1,($U$2=GRID!$B$1:$AQ$1)*(КАЛЕНДАРЬ!BU6=GRID!$B$3:$AQ$3), 0)),
INDEX(GRID!$B$4:$AQ$10,MATCH($O$7,GRID!$A$4:$A$10,0),MATCH(1,($U$2=GRID!$B$1:$AQ$1)*(КАЛЕНДАРЬ!BU6=GRID!$B$3:$AQ$3), 0))*(1-GRID!$B$27))</f>
        <v>65500</v>
      </c>
      <c r="P628" s="35" cm="1">
        <f t="array" ref="P628">IF($I$2="Открытый тариф",
INDEX(GRID!$B$13:$AQ$19,MATCH($O$7,GRID!$A$13:$A$19,0),MATCH(1,($U$2=GRID!$B$1:$AQ$1)*(КАЛЕНДАРЬ!$BU6=GRID!$B$3:$AQ$3), 0)),
INDEX(GRID!$B$13:$AQ$19,MATCH($O$7,GRID!$A$13:$A$19,0),MATCH(1,($U$2=GRID!$B$1:$AQ$1)*(КАЛЕНДАРЬ!$BU6=GRID!$B$3:$AQ$3), 0))*(1-GRID!$B$27))</f>
        <v>65500</v>
      </c>
    </row>
    <row r="629" spans="1:16" x14ac:dyDescent="0.2">
      <c r="A629" s="58" t="s">
        <v>19</v>
      </c>
      <c r="B629" s="59">
        <v>4</v>
      </c>
      <c r="C629" s="35" cm="1">
        <f t="array" ref="C629">IF($I$2="Открытый тариф",
INDEX(GRID!$B$4:$AQ$10,MATCH($C$7,GRID!$A$4:$A$10,0),MATCH(1,($U$2=GRID!$B$1:$AQ$1)*(КАЛЕНДАРЬ!BU7=GRID!$B$3:$AQ$3), 0)),
INDEX(GRID!$B$4:$AQ$10,MATCH($C$7,GRID!$A$4:$A$10,0),MATCH(1,($U$2=GRID!$B$1:$AQ$1)*(КАЛЕНДАРЬ!BU7=GRID!$B$3:$AQ$3), 0))*(1-GRID!$B$27))</f>
        <v>9700</v>
      </c>
      <c r="D629" s="35" cm="1">
        <f t="array" ref="D629">IF($I$2="Открытый тариф",
INDEX(GRID!$B$13:$AQ$19,MATCH($C$7,GRID!$A$13:$A$19,0),MATCH(1,($U$2=GRID!$B$1:$AQ$1)*(КАЛЕНДАРЬ!$BU7=GRID!$B$3:$AQ$3), 0)),
INDEX(GRID!$B$13:$AQ$19,MATCH($C$7,GRID!$A$13:$A$19,0),MATCH(1,($U$2=GRID!$B$1:$AQ$1)*(КАЛЕНДАРЬ!$BU7=GRID!$B$3:$AQ$3), 0))*(1-GRID!$B$27))</f>
        <v>12700</v>
      </c>
      <c r="E629" s="35" cm="1">
        <f t="array" ref="E629">IF($I$2="Открытый тариф",
INDEX(GRID!$B$4:$AQ$10,MATCH($E$7,GRID!$A$4:$A$10,0),MATCH(1,($U$2=GRID!$B$1:$AQ$1)*(КАЛЕНДАРЬ!BU7=GRID!$B$3:$AQ$3), 0)),
INDEX(GRID!$B$4:$AQ$10,MATCH($E$7,GRID!$A$4:$A$10,0),MATCH(1,($U$2=GRID!$B$1:$AQ$1)*(КАЛЕНДАРЬ!BU7=GRID!$B$3:$AQ$3), 0))*(1-GRID!$B$27))</f>
        <v>11500</v>
      </c>
      <c r="F629" s="35" cm="1">
        <f t="array" ref="F629">IF($I$2="Открытый тариф",
INDEX(GRID!$B$13:$AQ$19,MATCH($E$7,GRID!$A$13:$A$19,0),MATCH(1,($U$2=GRID!$B$1:$AQ$1)*(КАЛЕНДАРЬ!$BU7=GRID!$B$3:$AQ$3), 0)),
INDEX(GRID!$B$13:$AQ$19,MATCH($E$7,GRID!$A$13:$A$19,0),MATCH(1,($U$2=GRID!$B$1:$AQ$1)*(КАЛЕНДАРЬ!$BU7=GRID!$B$3:$AQ$3), 0))*(1-GRID!$B$27))</f>
        <v>14500</v>
      </c>
      <c r="G629" s="35" cm="1">
        <f t="array" ref="G629">IF($I$2="Открытый тариф",
INDEX(GRID!$B$4:$AQ$10,MATCH($G$7,GRID!$A$4:$A$10,0),MATCH(1,($U$2=GRID!$B$1:$AQ$1)*(КАЛЕНДАРЬ!BU7=GRID!$B$3:$AQ$3), 0)),
INDEX(GRID!$B$4:$AQ$10,MATCH($G$7,GRID!$A$4:$A$10,0),MATCH(1,($U$2=GRID!$B$1:$AQ$1)*(КАЛЕНДАРЬ!BU7=GRID!$B$3:$AQ$3), 0))*(1-GRID!$B$27))</f>
        <v>11900</v>
      </c>
      <c r="H629" s="35" cm="1">
        <f t="array" ref="H629">IF($I$2="Открытый тариф",
INDEX(GRID!$B$13:$AQ$19,MATCH($G$7,GRID!$A$13:$A$19,0),MATCH(1,($U$2=GRID!$B$1:$AQ$1)*(КАЛЕНДАРЬ!$BU7=GRID!$B$3:$AQ$3), 0)),
INDEX(GRID!$B$13:$AQ$19,MATCH($G$7,GRID!$A$13:$A$19,0),MATCH(1,($U$2=GRID!$B$1:$AQ$1)*(КАЛЕНДАРЬ!$BU7=GRID!$B$3:$AQ$3), 0))*(1-GRID!$B$27))</f>
        <v>14900</v>
      </c>
      <c r="I629" s="35" cm="1">
        <f t="array" ref="I629">IF($I$2="Открытый тариф",
INDEX(GRID!$B$4:$AQ$10,MATCH($I$7,GRID!$A$4:$A$10,0),MATCH(1,($U$2=GRID!$B$1:$AQ$1)*(КАЛЕНДАРЬ!BU7=GRID!$B$3:$AQ$3), 0)),
INDEX(GRID!$B$4:$AQ$10,MATCH($I$7,GRID!$A$4:$A$10,0),MATCH(1,($U$2=GRID!$B$1:$AQ$1)*(КАЛЕНДАРЬ!BU7=GRID!$B$3:$AQ$3), 0))*(1-GRID!$B$27))</f>
        <v>26800</v>
      </c>
      <c r="J629" s="35" cm="1">
        <f t="array" ref="J629">IF($I$2="Открытый тариф",
INDEX(GRID!$B$13:$AQ$19,MATCH($I$7,GRID!$A$13:$A$19,0),MATCH(1,($U$2=GRID!$B$1:$AQ$1)*(КАЛЕНДАРЬ!$BU7=GRID!$B$3:$AQ$3), 0)),
INDEX(GRID!$B$13:$AQ$19,MATCH($I$7,GRID!$A$13:$A$19,0),MATCH(1,($U$2=GRID!$B$1:$AQ$1)*(КАЛЕНДАРЬ!$BU7=GRID!$B$3:$AQ$3), 0))*(1-GRID!$B$27))</f>
        <v>29800</v>
      </c>
      <c r="K629" s="35" cm="1">
        <f t="array" ref="K629">IF($I$2="Открытый тариф",
INDEX(GRID!$B$4:$AQ$10,MATCH($K$7,GRID!$A$4:$A$10,0),MATCH(1,($U$2=GRID!$B$1:$AQ$1)*(КАЛЕНДАРЬ!BU7=GRID!$B$3:$AQ$3), 0)),
INDEX(GRID!$B$4:$AQ$10,MATCH($K$7,GRID!$A$4:$A$10,0),MATCH(1,($U$2=GRID!$B$1:$AQ$1)*(КАЛЕНДАРЬ!BU7=GRID!$B$3:$AQ$3), 0))*(1-GRID!$B$27))</f>
        <v>27900</v>
      </c>
      <c r="L629" s="35" cm="1">
        <f t="array" ref="L629">IF($I$2="Открытый тариф",
INDEX(GRID!$B$13:$AQ$19,MATCH($K$7,GRID!$A$13:$A$19,0),MATCH(1,($U$2=GRID!$B$1:$AQ$1)*(КАЛЕНДАРЬ!$BU7=GRID!$B$3:$AQ$3), 0)),
INDEX(GRID!$B$13:$AQ$19,MATCH($K$7,GRID!$A$13:$A$19,0),MATCH(1,($U$2=GRID!$B$1:$AQ$1)*(КАЛЕНДАРЬ!$BU7=GRID!$B$3:$AQ$3), 0))*(1-GRID!$B$27))</f>
        <v>30900</v>
      </c>
      <c r="M629" s="35" cm="1">
        <f t="array" ref="M629">IF($I$2="Открытый тариф",
INDEX(GRID!$B$4:$AQ$10,MATCH($M$7,GRID!$A$4:$A$10,0),MATCH(1,($U$2=GRID!$B$1:$AQ$1)*(КАЛЕНДАРЬ!BU7=GRID!$B$3:$AQ$3), 0)),
INDEX(GRID!$B$4:$AQ$10,MATCH($M$7,GRID!$A$4:$A$10,0),MATCH(1,($U$2=GRID!$B$1:$AQ$1)*(КАЛЕНДАРЬ!BU7=GRID!$B$3:$AQ$3), 0))*(1-GRID!$B$27))</f>
        <v>35000</v>
      </c>
      <c r="N629" s="35" cm="1">
        <f t="array" ref="N629">IF($I$2="Открытый тариф",
INDEX(GRID!$B$13:$AQ$19,MATCH($M$7,GRID!$A$13:$A$19,0),MATCH(1,($U$2=GRID!$B$1:$AQ$1)*(КАЛЕНДАРЬ!$BU7=GRID!$B$3:$AQ$3), 0)),
INDEX(GRID!$B$13:$AQ$19,MATCH($M$7,GRID!$A$13:$A$19,0),MATCH(1,($U$2=GRID!$B$1:$AQ$1)*(КАЛЕНДАРЬ!$BU7=GRID!$B$3:$AQ$3), 0))*(1-GRID!$B$27))</f>
        <v>38000</v>
      </c>
      <c r="O629" s="35" cm="1">
        <f t="array" ref="O629">IF($I$2="Открытый тариф",
INDEX(GRID!$B$4:$AQ$10,MATCH($O$7,GRID!$A$4:$A$10,0),MATCH(1,($U$2=GRID!$B$1:$AQ$1)*(КАЛЕНДАРЬ!BU7=GRID!$B$3:$AQ$3), 0)),
INDEX(GRID!$B$4:$AQ$10,MATCH($O$7,GRID!$A$4:$A$10,0),MATCH(1,($U$2=GRID!$B$1:$AQ$1)*(КАЛЕНДАРЬ!BU7=GRID!$B$3:$AQ$3), 0))*(1-GRID!$B$27))</f>
        <v>65500</v>
      </c>
      <c r="P629" s="35" cm="1">
        <f t="array" ref="P629">IF($I$2="Открытый тариф",
INDEX(GRID!$B$13:$AQ$19,MATCH($O$7,GRID!$A$13:$A$19,0),MATCH(1,($U$2=GRID!$B$1:$AQ$1)*(КАЛЕНДАРЬ!$BU7=GRID!$B$3:$AQ$3), 0)),
INDEX(GRID!$B$13:$AQ$19,MATCH($O$7,GRID!$A$13:$A$19,0),MATCH(1,($U$2=GRID!$B$1:$AQ$1)*(КАЛЕНДАРЬ!$BU7=GRID!$B$3:$AQ$3), 0))*(1-GRID!$B$27))</f>
        <v>65500</v>
      </c>
    </row>
    <row r="630" spans="1:16" x14ac:dyDescent="0.2">
      <c r="A630" s="58" t="s">
        <v>20</v>
      </c>
      <c r="B630" s="59">
        <v>5</v>
      </c>
      <c r="C630" s="35" cm="1">
        <f t="array" ref="C630">IF($I$2="Открытый тариф",
INDEX(GRID!$B$4:$AQ$10,MATCH($C$7,GRID!$A$4:$A$10,0),MATCH(1,($U$2=GRID!$B$1:$AQ$1)*(КАЛЕНДАРЬ!BU8=GRID!$B$3:$AQ$3), 0)),
INDEX(GRID!$B$4:$AQ$10,MATCH($C$7,GRID!$A$4:$A$10,0),MATCH(1,($U$2=GRID!$B$1:$AQ$1)*(КАЛЕНДАРЬ!BU8=GRID!$B$3:$AQ$3), 0))*(1-GRID!$B$27))</f>
        <v>9700</v>
      </c>
      <c r="D630" s="35" cm="1">
        <f t="array" ref="D630">IF($I$2="Открытый тариф",
INDEX(GRID!$B$13:$AQ$19,MATCH($C$7,GRID!$A$13:$A$19,0),MATCH(1,($U$2=GRID!$B$1:$AQ$1)*(КАЛЕНДАРЬ!$BU8=GRID!$B$3:$AQ$3), 0)),
INDEX(GRID!$B$13:$AQ$19,MATCH($C$7,GRID!$A$13:$A$19,0),MATCH(1,($U$2=GRID!$B$1:$AQ$1)*(КАЛЕНДАРЬ!$BU8=GRID!$B$3:$AQ$3), 0))*(1-GRID!$B$27))</f>
        <v>12700</v>
      </c>
      <c r="E630" s="35" cm="1">
        <f t="array" ref="E630">IF($I$2="Открытый тариф",
INDEX(GRID!$B$4:$AQ$10,MATCH($E$7,GRID!$A$4:$A$10,0),MATCH(1,($U$2=GRID!$B$1:$AQ$1)*(КАЛЕНДАРЬ!BU8=GRID!$B$3:$AQ$3), 0)),
INDEX(GRID!$B$4:$AQ$10,MATCH($E$7,GRID!$A$4:$A$10,0),MATCH(1,($U$2=GRID!$B$1:$AQ$1)*(КАЛЕНДАРЬ!BU8=GRID!$B$3:$AQ$3), 0))*(1-GRID!$B$27))</f>
        <v>11500</v>
      </c>
      <c r="F630" s="35" cm="1">
        <f t="array" ref="F630">IF($I$2="Открытый тариф",
INDEX(GRID!$B$13:$AQ$19,MATCH($E$7,GRID!$A$13:$A$19,0),MATCH(1,($U$2=GRID!$B$1:$AQ$1)*(КАЛЕНДАРЬ!$BU8=GRID!$B$3:$AQ$3), 0)),
INDEX(GRID!$B$13:$AQ$19,MATCH($E$7,GRID!$A$13:$A$19,0),MATCH(1,($U$2=GRID!$B$1:$AQ$1)*(КАЛЕНДАРЬ!$BU8=GRID!$B$3:$AQ$3), 0))*(1-GRID!$B$27))</f>
        <v>14500</v>
      </c>
      <c r="G630" s="35" cm="1">
        <f t="array" ref="G630">IF($I$2="Открытый тариф",
INDEX(GRID!$B$4:$AQ$10,MATCH($G$7,GRID!$A$4:$A$10,0),MATCH(1,($U$2=GRID!$B$1:$AQ$1)*(КАЛЕНДАРЬ!BU8=GRID!$B$3:$AQ$3), 0)),
INDEX(GRID!$B$4:$AQ$10,MATCH($G$7,GRID!$A$4:$A$10,0),MATCH(1,($U$2=GRID!$B$1:$AQ$1)*(КАЛЕНДАРЬ!BU8=GRID!$B$3:$AQ$3), 0))*(1-GRID!$B$27))</f>
        <v>11900</v>
      </c>
      <c r="H630" s="35" cm="1">
        <f t="array" ref="H630">IF($I$2="Открытый тариф",
INDEX(GRID!$B$13:$AQ$19,MATCH($G$7,GRID!$A$13:$A$19,0),MATCH(1,($U$2=GRID!$B$1:$AQ$1)*(КАЛЕНДАРЬ!$BU8=GRID!$B$3:$AQ$3), 0)),
INDEX(GRID!$B$13:$AQ$19,MATCH($G$7,GRID!$A$13:$A$19,0),MATCH(1,($U$2=GRID!$B$1:$AQ$1)*(КАЛЕНДАРЬ!$BU8=GRID!$B$3:$AQ$3), 0))*(1-GRID!$B$27))</f>
        <v>14900</v>
      </c>
      <c r="I630" s="35" cm="1">
        <f t="array" ref="I630">IF($I$2="Открытый тариф",
INDEX(GRID!$B$4:$AQ$10,MATCH($I$7,GRID!$A$4:$A$10,0),MATCH(1,($U$2=GRID!$B$1:$AQ$1)*(КАЛЕНДАРЬ!BU8=GRID!$B$3:$AQ$3), 0)),
INDEX(GRID!$B$4:$AQ$10,MATCH($I$7,GRID!$A$4:$A$10,0),MATCH(1,($U$2=GRID!$B$1:$AQ$1)*(КАЛЕНДАРЬ!BU8=GRID!$B$3:$AQ$3), 0))*(1-GRID!$B$27))</f>
        <v>26800</v>
      </c>
      <c r="J630" s="35" cm="1">
        <f t="array" ref="J630">IF($I$2="Открытый тариф",
INDEX(GRID!$B$13:$AQ$19,MATCH($I$7,GRID!$A$13:$A$19,0),MATCH(1,($U$2=GRID!$B$1:$AQ$1)*(КАЛЕНДАРЬ!$BU8=GRID!$B$3:$AQ$3), 0)),
INDEX(GRID!$B$13:$AQ$19,MATCH($I$7,GRID!$A$13:$A$19,0),MATCH(1,($U$2=GRID!$B$1:$AQ$1)*(КАЛЕНДАРЬ!$BU8=GRID!$B$3:$AQ$3), 0))*(1-GRID!$B$27))</f>
        <v>29800</v>
      </c>
      <c r="K630" s="35" cm="1">
        <f t="array" ref="K630">IF($I$2="Открытый тариф",
INDEX(GRID!$B$4:$AQ$10,MATCH($K$7,GRID!$A$4:$A$10,0),MATCH(1,($U$2=GRID!$B$1:$AQ$1)*(КАЛЕНДАРЬ!BU8=GRID!$B$3:$AQ$3), 0)),
INDEX(GRID!$B$4:$AQ$10,MATCH($K$7,GRID!$A$4:$A$10,0),MATCH(1,($U$2=GRID!$B$1:$AQ$1)*(КАЛЕНДАРЬ!BU8=GRID!$B$3:$AQ$3), 0))*(1-GRID!$B$27))</f>
        <v>27900</v>
      </c>
      <c r="L630" s="35" cm="1">
        <f t="array" ref="L630">IF($I$2="Открытый тариф",
INDEX(GRID!$B$13:$AQ$19,MATCH($K$7,GRID!$A$13:$A$19,0),MATCH(1,($U$2=GRID!$B$1:$AQ$1)*(КАЛЕНДАРЬ!$BU8=GRID!$B$3:$AQ$3), 0)),
INDEX(GRID!$B$13:$AQ$19,MATCH($K$7,GRID!$A$13:$A$19,0),MATCH(1,($U$2=GRID!$B$1:$AQ$1)*(КАЛЕНДАРЬ!$BU8=GRID!$B$3:$AQ$3), 0))*(1-GRID!$B$27))</f>
        <v>30900</v>
      </c>
      <c r="M630" s="35" cm="1">
        <f t="array" ref="M630">IF($I$2="Открытый тариф",
INDEX(GRID!$B$4:$AQ$10,MATCH($M$7,GRID!$A$4:$A$10,0),MATCH(1,($U$2=GRID!$B$1:$AQ$1)*(КАЛЕНДАРЬ!BU8=GRID!$B$3:$AQ$3), 0)),
INDEX(GRID!$B$4:$AQ$10,MATCH($M$7,GRID!$A$4:$A$10,0),MATCH(1,($U$2=GRID!$B$1:$AQ$1)*(КАЛЕНДАРЬ!BU8=GRID!$B$3:$AQ$3), 0))*(1-GRID!$B$27))</f>
        <v>35000</v>
      </c>
      <c r="N630" s="35" cm="1">
        <f t="array" ref="N630">IF($I$2="Открытый тариф",
INDEX(GRID!$B$13:$AQ$19,MATCH($M$7,GRID!$A$13:$A$19,0),MATCH(1,($U$2=GRID!$B$1:$AQ$1)*(КАЛЕНДАРЬ!$BU8=GRID!$B$3:$AQ$3), 0)),
INDEX(GRID!$B$13:$AQ$19,MATCH($M$7,GRID!$A$13:$A$19,0),MATCH(1,($U$2=GRID!$B$1:$AQ$1)*(КАЛЕНДАРЬ!$BU8=GRID!$B$3:$AQ$3), 0))*(1-GRID!$B$27))</f>
        <v>38000</v>
      </c>
      <c r="O630" s="35" cm="1">
        <f t="array" ref="O630">IF($I$2="Открытый тариф",
INDEX(GRID!$B$4:$AQ$10,MATCH($O$7,GRID!$A$4:$A$10,0),MATCH(1,($U$2=GRID!$B$1:$AQ$1)*(КАЛЕНДАРЬ!BU8=GRID!$B$3:$AQ$3), 0)),
INDEX(GRID!$B$4:$AQ$10,MATCH($O$7,GRID!$A$4:$A$10,0),MATCH(1,($U$2=GRID!$B$1:$AQ$1)*(КАЛЕНДАРЬ!BU8=GRID!$B$3:$AQ$3), 0))*(1-GRID!$B$27))</f>
        <v>65500</v>
      </c>
      <c r="P630" s="35" cm="1">
        <f t="array" ref="P630">IF($I$2="Открытый тариф",
INDEX(GRID!$B$13:$AQ$19,MATCH($O$7,GRID!$A$13:$A$19,0),MATCH(1,($U$2=GRID!$B$1:$AQ$1)*(КАЛЕНДАРЬ!$BU8=GRID!$B$3:$AQ$3), 0)),
INDEX(GRID!$B$13:$AQ$19,MATCH($O$7,GRID!$A$13:$A$19,0),MATCH(1,($U$2=GRID!$B$1:$AQ$1)*(КАЛЕНДАРЬ!$BU8=GRID!$B$3:$AQ$3), 0))*(1-GRID!$B$27))</f>
        <v>65500</v>
      </c>
    </row>
    <row r="631" spans="1:16" x14ac:dyDescent="0.2">
      <c r="A631" s="58" t="s">
        <v>14</v>
      </c>
      <c r="B631" s="59">
        <v>6</v>
      </c>
      <c r="C631" s="35" cm="1">
        <f t="array" ref="C631">IF($I$2="Открытый тариф",
INDEX(GRID!$B$4:$AQ$10,MATCH($C$7,GRID!$A$4:$A$10,0),MATCH(1,($U$2=GRID!$B$1:$AQ$1)*(КАЛЕНДАРЬ!BU9=GRID!$B$3:$AQ$3), 0)),
INDEX(GRID!$B$4:$AQ$10,MATCH($C$7,GRID!$A$4:$A$10,0),MATCH(1,($U$2=GRID!$B$1:$AQ$1)*(КАЛЕНДАРЬ!BU9=GRID!$B$3:$AQ$3), 0))*(1-GRID!$B$27))</f>
        <v>7700</v>
      </c>
      <c r="D631" s="35" cm="1">
        <f t="array" ref="D631">IF($I$2="Открытый тариф",
INDEX(GRID!$B$13:$AQ$19,MATCH($C$7,GRID!$A$13:$A$19,0),MATCH(1,($U$2=GRID!$B$1:$AQ$1)*(КАЛЕНДАРЬ!$BU9=GRID!$B$3:$AQ$3), 0)),
INDEX(GRID!$B$13:$AQ$19,MATCH($C$7,GRID!$A$13:$A$19,0),MATCH(1,($U$2=GRID!$B$1:$AQ$1)*(КАЛЕНДАРЬ!$BU9=GRID!$B$3:$AQ$3), 0))*(1-GRID!$B$27))</f>
        <v>10700</v>
      </c>
      <c r="E631" s="35" cm="1">
        <f t="array" ref="E631">IF($I$2="Открытый тариф",
INDEX(GRID!$B$4:$AQ$10,MATCH($E$7,GRID!$A$4:$A$10,0),MATCH(1,($U$2=GRID!$B$1:$AQ$1)*(КАЛЕНДАРЬ!BU9=GRID!$B$3:$AQ$3), 0)),
INDEX(GRID!$B$4:$AQ$10,MATCH($E$7,GRID!$A$4:$A$10,0),MATCH(1,($U$2=GRID!$B$1:$AQ$1)*(КАЛЕНДАРЬ!BU9=GRID!$B$3:$AQ$3), 0))*(1-GRID!$B$27))</f>
        <v>9000</v>
      </c>
      <c r="F631" s="35" cm="1">
        <f t="array" ref="F631">IF($I$2="Открытый тариф",
INDEX(GRID!$B$13:$AQ$19,MATCH($E$7,GRID!$A$13:$A$19,0),MATCH(1,($U$2=GRID!$B$1:$AQ$1)*(КАЛЕНДАРЬ!$BU9=GRID!$B$3:$AQ$3), 0)),
INDEX(GRID!$B$13:$AQ$19,MATCH($E$7,GRID!$A$13:$A$19,0),MATCH(1,($U$2=GRID!$B$1:$AQ$1)*(КАЛЕНДАРЬ!$BU9=GRID!$B$3:$AQ$3), 0))*(1-GRID!$B$27))</f>
        <v>12000</v>
      </c>
      <c r="G631" s="35" cm="1">
        <f t="array" ref="G631">IF($I$2="Открытый тариф",
INDEX(GRID!$B$4:$AQ$10,MATCH($G$7,GRID!$A$4:$A$10,0),MATCH(1,($U$2=GRID!$B$1:$AQ$1)*(КАЛЕНДАРЬ!BU9=GRID!$B$3:$AQ$3), 0)),
INDEX(GRID!$B$4:$AQ$10,MATCH($G$7,GRID!$A$4:$A$10,0),MATCH(1,($U$2=GRID!$B$1:$AQ$1)*(КАЛЕНДАРЬ!BU9=GRID!$B$3:$AQ$3), 0))*(1-GRID!$B$27))</f>
        <v>9300</v>
      </c>
      <c r="H631" s="35" cm="1">
        <f t="array" ref="H631">IF($I$2="Открытый тариф",
INDEX(GRID!$B$13:$AQ$19,MATCH($G$7,GRID!$A$13:$A$19,0),MATCH(1,($U$2=GRID!$B$1:$AQ$1)*(КАЛЕНДАРЬ!$BU9=GRID!$B$3:$AQ$3), 0)),
INDEX(GRID!$B$13:$AQ$19,MATCH($G$7,GRID!$A$13:$A$19,0),MATCH(1,($U$2=GRID!$B$1:$AQ$1)*(КАЛЕНДАРЬ!$BU9=GRID!$B$3:$AQ$3), 0))*(1-GRID!$B$27))</f>
        <v>12300</v>
      </c>
      <c r="I631" s="35" cm="1">
        <f t="array" ref="I631">IF($I$2="Открытый тариф",
INDEX(GRID!$B$4:$AQ$10,MATCH($I$7,GRID!$A$4:$A$10,0),MATCH(1,($U$2=GRID!$B$1:$AQ$1)*(КАЛЕНДАРЬ!BU9=GRID!$B$3:$AQ$3), 0)),
INDEX(GRID!$B$4:$AQ$10,MATCH($I$7,GRID!$A$4:$A$10,0),MATCH(1,($U$2=GRID!$B$1:$AQ$1)*(КАЛЕНДАРЬ!BU9=GRID!$B$3:$AQ$3), 0))*(1-GRID!$B$27))</f>
        <v>26800</v>
      </c>
      <c r="J631" s="35" cm="1">
        <f t="array" ref="J631">IF($I$2="Открытый тариф",
INDEX(GRID!$B$13:$AQ$19,MATCH($I$7,GRID!$A$13:$A$19,0),MATCH(1,($U$2=GRID!$B$1:$AQ$1)*(КАЛЕНДАРЬ!$BU9=GRID!$B$3:$AQ$3), 0)),
INDEX(GRID!$B$13:$AQ$19,MATCH($I$7,GRID!$A$13:$A$19,0),MATCH(1,($U$2=GRID!$B$1:$AQ$1)*(КАЛЕНДАРЬ!$BU9=GRID!$B$3:$AQ$3), 0))*(1-GRID!$B$27))</f>
        <v>29800</v>
      </c>
      <c r="K631" s="35" cm="1">
        <f t="array" ref="K631">IF($I$2="Открытый тариф",
INDEX(GRID!$B$4:$AQ$10,MATCH($K$7,GRID!$A$4:$A$10,0),MATCH(1,($U$2=GRID!$B$1:$AQ$1)*(КАЛЕНДАРЬ!BU9=GRID!$B$3:$AQ$3), 0)),
INDEX(GRID!$B$4:$AQ$10,MATCH($K$7,GRID!$A$4:$A$10,0),MATCH(1,($U$2=GRID!$B$1:$AQ$1)*(КАЛЕНДАРЬ!BU9=GRID!$B$3:$AQ$3), 0))*(1-GRID!$B$27))</f>
        <v>27900</v>
      </c>
      <c r="L631" s="35" cm="1">
        <f t="array" ref="L631">IF($I$2="Открытый тариф",
INDEX(GRID!$B$13:$AQ$19,MATCH($K$7,GRID!$A$13:$A$19,0),MATCH(1,($U$2=GRID!$B$1:$AQ$1)*(КАЛЕНДАРЬ!$BU9=GRID!$B$3:$AQ$3), 0)),
INDEX(GRID!$B$13:$AQ$19,MATCH($K$7,GRID!$A$13:$A$19,0),MATCH(1,($U$2=GRID!$B$1:$AQ$1)*(КАЛЕНДАРЬ!$BU9=GRID!$B$3:$AQ$3), 0))*(1-GRID!$B$27))</f>
        <v>30900</v>
      </c>
      <c r="M631" s="35" cm="1">
        <f t="array" ref="M631">IF($I$2="Открытый тариф",
INDEX(GRID!$B$4:$AQ$10,MATCH($M$7,GRID!$A$4:$A$10,0),MATCH(1,($U$2=GRID!$B$1:$AQ$1)*(КАЛЕНДАРЬ!BU9=GRID!$B$3:$AQ$3), 0)),
INDEX(GRID!$B$4:$AQ$10,MATCH($M$7,GRID!$A$4:$A$10,0),MATCH(1,($U$2=GRID!$B$1:$AQ$1)*(КАЛЕНДАРЬ!BU9=GRID!$B$3:$AQ$3), 0))*(1-GRID!$B$27))</f>
        <v>35000</v>
      </c>
      <c r="N631" s="35" cm="1">
        <f t="array" ref="N631">IF($I$2="Открытый тариф",
INDEX(GRID!$B$13:$AQ$19,MATCH($M$7,GRID!$A$13:$A$19,0),MATCH(1,($U$2=GRID!$B$1:$AQ$1)*(КАЛЕНДАРЬ!$BU9=GRID!$B$3:$AQ$3), 0)),
INDEX(GRID!$B$13:$AQ$19,MATCH($M$7,GRID!$A$13:$A$19,0),MATCH(1,($U$2=GRID!$B$1:$AQ$1)*(КАЛЕНДАРЬ!$BU9=GRID!$B$3:$AQ$3), 0))*(1-GRID!$B$27))</f>
        <v>38000</v>
      </c>
      <c r="O631" s="35" cm="1">
        <f t="array" ref="O631">IF($I$2="Открытый тариф",
INDEX(GRID!$B$4:$AQ$10,MATCH($O$7,GRID!$A$4:$A$10,0),MATCH(1,($U$2=GRID!$B$1:$AQ$1)*(КАЛЕНДАРЬ!BU9=GRID!$B$3:$AQ$3), 0)),
INDEX(GRID!$B$4:$AQ$10,MATCH($O$7,GRID!$A$4:$A$10,0),MATCH(1,($U$2=GRID!$B$1:$AQ$1)*(КАЛЕНДАРЬ!BU9=GRID!$B$3:$AQ$3), 0))*(1-GRID!$B$27))</f>
        <v>65500</v>
      </c>
      <c r="P631" s="35" cm="1">
        <f t="array" ref="P631">IF($I$2="Открытый тариф",
INDEX(GRID!$B$13:$AQ$19,MATCH($O$7,GRID!$A$13:$A$19,0),MATCH(1,($U$2=GRID!$B$1:$AQ$1)*(КАЛЕНДАРЬ!$BU9=GRID!$B$3:$AQ$3), 0)),
INDEX(GRID!$B$13:$AQ$19,MATCH($O$7,GRID!$A$13:$A$19,0),MATCH(1,($U$2=GRID!$B$1:$AQ$1)*(КАЛЕНДАРЬ!$BU9=GRID!$B$3:$AQ$3), 0))*(1-GRID!$B$27))</f>
        <v>65500</v>
      </c>
    </row>
    <row r="632" spans="1:16" x14ac:dyDescent="0.2">
      <c r="A632" s="58" t="s">
        <v>15</v>
      </c>
      <c r="B632" s="59">
        <v>7</v>
      </c>
      <c r="C632" s="35" cm="1">
        <f t="array" ref="C632">IF($I$2="Открытый тариф",
INDEX(GRID!$B$4:$AQ$10,MATCH($C$7,GRID!$A$4:$A$10,0),MATCH(1,($U$2=GRID!$B$1:$AQ$1)*(КАЛЕНДАРЬ!BU10=GRID!$B$3:$AQ$3), 0)),
INDEX(GRID!$B$4:$AQ$10,MATCH($C$7,GRID!$A$4:$A$10,0),MATCH(1,($U$2=GRID!$B$1:$AQ$1)*(КАЛЕНДАРЬ!BU10=GRID!$B$3:$AQ$3), 0))*(1-GRID!$B$27))</f>
        <v>7700</v>
      </c>
      <c r="D632" s="35" cm="1">
        <f t="array" ref="D632">IF($I$2="Открытый тариф",
INDEX(GRID!$B$13:$AQ$19,MATCH($C$7,GRID!$A$13:$A$19,0),MATCH(1,($U$2=GRID!$B$1:$AQ$1)*(КАЛЕНДАРЬ!$BU10=GRID!$B$3:$AQ$3), 0)),
INDEX(GRID!$B$13:$AQ$19,MATCH($C$7,GRID!$A$13:$A$19,0),MATCH(1,($U$2=GRID!$B$1:$AQ$1)*(КАЛЕНДАРЬ!$BU10=GRID!$B$3:$AQ$3), 0))*(1-GRID!$B$27))</f>
        <v>10700</v>
      </c>
      <c r="E632" s="35" cm="1">
        <f t="array" ref="E632">IF($I$2="Открытый тариф",
INDEX(GRID!$B$4:$AQ$10,MATCH($E$7,GRID!$A$4:$A$10,0),MATCH(1,($U$2=GRID!$B$1:$AQ$1)*(КАЛЕНДАРЬ!BU10=GRID!$B$3:$AQ$3), 0)),
INDEX(GRID!$B$4:$AQ$10,MATCH($E$7,GRID!$A$4:$A$10,0),MATCH(1,($U$2=GRID!$B$1:$AQ$1)*(КАЛЕНДАРЬ!BU10=GRID!$B$3:$AQ$3), 0))*(1-GRID!$B$27))</f>
        <v>9000</v>
      </c>
      <c r="F632" s="35" cm="1">
        <f t="array" ref="F632">IF($I$2="Открытый тариф",
INDEX(GRID!$B$13:$AQ$19,MATCH($E$7,GRID!$A$13:$A$19,0),MATCH(1,($U$2=GRID!$B$1:$AQ$1)*(КАЛЕНДАРЬ!$BU10=GRID!$B$3:$AQ$3), 0)),
INDEX(GRID!$B$13:$AQ$19,MATCH($E$7,GRID!$A$13:$A$19,0),MATCH(1,($U$2=GRID!$B$1:$AQ$1)*(КАЛЕНДАРЬ!$BU10=GRID!$B$3:$AQ$3), 0))*(1-GRID!$B$27))</f>
        <v>12000</v>
      </c>
      <c r="G632" s="35" cm="1">
        <f t="array" ref="G632">IF($I$2="Открытый тариф",
INDEX(GRID!$B$4:$AQ$10,MATCH($G$7,GRID!$A$4:$A$10,0),MATCH(1,($U$2=GRID!$B$1:$AQ$1)*(КАЛЕНДАРЬ!BU10=GRID!$B$3:$AQ$3), 0)),
INDEX(GRID!$B$4:$AQ$10,MATCH($G$7,GRID!$A$4:$A$10,0),MATCH(1,($U$2=GRID!$B$1:$AQ$1)*(КАЛЕНДАРЬ!BU10=GRID!$B$3:$AQ$3), 0))*(1-GRID!$B$27))</f>
        <v>9300</v>
      </c>
      <c r="H632" s="35" cm="1">
        <f t="array" ref="H632">IF($I$2="Открытый тариф",
INDEX(GRID!$B$13:$AQ$19,MATCH($G$7,GRID!$A$13:$A$19,0),MATCH(1,($U$2=GRID!$B$1:$AQ$1)*(КАЛЕНДАРЬ!$BU10=GRID!$B$3:$AQ$3), 0)),
INDEX(GRID!$B$13:$AQ$19,MATCH($G$7,GRID!$A$13:$A$19,0),MATCH(1,($U$2=GRID!$B$1:$AQ$1)*(КАЛЕНДАРЬ!$BU10=GRID!$B$3:$AQ$3), 0))*(1-GRID!$B$27))</f>
        <v>12300</v>
      </c>
      <c r="I632" s="35" cm="1">
        <f t="array" ref="I632">IF($I$2="Открытый тариф",
INDEX(GRID!$B$4:$AQ$10,MATCH($I$7,GRID!$A$4:$A$10,0),MATCH(1,($U$2=GRID!$B$1:$AQ$1)*(КАЛЕНДАРЬ!BU10=GRID!$B$3:$AQ$3), 0)),
INDEX(GRID!$B$4:$AQ$10,MATCH($I$7,GRID!$A$4:$A$10,0),MATCH(1,($U$2=GRID!$B$1:$AQ$1)*(КАЛЕНДАРЬ!BU10=GRID!$B$3:$AQ$3), 0))*(1-GRID!$B$27))</f>
        <v>26800</v>
      </c>
      <c r="J632" s="35" cm="1">
        <f t="array" ref="J632">IF($I$2="Открытый тариф",
INDEX(GRID!$B$13:$AQ$19,MATCH($I$7,GRID!$A$13:$A$19,0),MATCH(1,($U$2=GRID!$B$1:$AQ$1)*(КАЛЕНДАРЬ!$BU10=GRID!$B$3:$AQ$3), 0)),
INDEX(GRID!$B$13:$AQ$19,MATCH($I$7,GRID!$A$13:$A$19,0),MATCH(1,($U$2=GRID!$B$1:$AQ$1)*(КАЛЕНДАРЬ!$BU10=GRID!$B$3:$AQ$3), 0))*(1-GRID!$B$27))</f>
        <v>29800</v>
      </c>
      <c r="K632" s="35" cm="1">
        <f t="array" ref="K632">IF($I$2="Открытый тариф",
INDEX(GRID!$B$4:$AQ$10,MATCH($K$7,GRID!$A$4:$A$10,0),MATCH(1,($U$2=GRID!$B$1:$AQ$1)*(КАЛЕНДАРЬ!BU10=GRID!$B$3:$AQ$3), 0)),
INDEX(GRID!$B$4:$AQ$10,MATCH($K$7,GRID!$A$4:$A$10,0),MATCH(1,($U$2=GRID!$B$1:$AQ$1)*(КАЛЕНДАРЬ!BU10=GRID!$B$3:$AQ$3), 0))*(1-GRID!$B$27))</f>
        <v>27900</v>
      </c>
      <c r="L632" s="35" cm="1">
        <f t="array" ref="L632">IF($I$2="Открытый тариф",
INDEX(GRID!$B$13:$AQ$19,MATCH($K$7,GRID!$A$13:$A$19,0),MATCH(1,($U$2=GRID!$B$1:$AQ$1)*(КАЛЕНДАРЬ!$BU10=GRID!$B$3:$AQ$3), 0)),
INDEX(GRID!$B$13:$AQ$19,MATCH($K$7,GRID!$A$13:$A$19,0),MATCH(1,($U$2=GRID!$B$1:$AQ$1)*(КАЛЕНДАРЬ!$BU10=GRID!$B$3:$AQ$3), 0))*(1-GRID!$B$27))</f>
        <v>30900</v>
      </c>
      <c r="M632" s="35" cm="1">
        <f t="array" ref="M632">IF($I$2="Открытый тариф",
INDEX(GRID!$B$4:$AQ$10,MATCH($M$7,GRID!$A$4:$A$10,0),MATCH(1,($U$2=GRID!$B$1:$AQ$1)*(КАЛЕНДАРЬ!BU10=GRID!$B$3:$AQ$3), 0)),
INDEX(GRID!$B$4:$AQ$10,MATCH($M$7,GRID!$A$4:$A$10,0),MATCH(1,($U$2=GRID!$B$1:$AQ$1)*(КАЛЕНДАРЬ!BU10=GRID!$B$3:$AQ$3), 0))*(1-GRID!$B$27))</f>
        <v>35000</v>
      </c>
      <c r="N632" s="35" cm="1">
        <f t="array" ref="N632">IF($I$2="Открытый тариф",
INDEX(GRID!$B$13:$AQ$19,MATCH($M$7,GRID!$A$13:$A$19,0),MATCH(1,($U$2=GRID!$B$1:$AQ$1)*(КАЛЕНДАРЬ!$BU10=GRID!$B$3:$AQ$3), 0)),
INDEX(GRID!$B$13:$AQ$19,MATCH($M$7,GRID!$A$13:$A$19,0),MATCH(1,($U$2=GRID!$B$1:$AQ$1)*(КАЛЕНДАРЬ!$BU10=GRID!$B$3:$AQ$3), 0))*(1-GRID!$B$27))</f>
        <v>38000</v>
      </c>
      <c r="O632" s="35" cm="1">
        <f t="array" ref="O632">IF($I$2="Открытый тариф",
INDEX(GRID!$B$4:$AQ$10,MATCH($O$7,GRID!$A$4:$A$10,0),MATCH(1,($U$2=GRID!$B$1:$AQ$1)*(КАЛЕНДАРЬ!BU10=GRID!$B$3:$AQ$3), 0)),
INDEX(GRID!$B$4:$AQ$10,MATCH($O$7,GRID!$A$4:$A$10,0),MATCH(1,($U$2=GRID!$B$1:$AQ$1)*(КАЛЕНДАРЬ!BU10=GRID!$B$3:$AQ$3), 0))*(1-GRID!$B$27))</f>
        <v>65500</v>
      </c>
      <c r="P632" s="35" cm="1">
        <f t="array" ref="P632">IF($I$2="Открытый тариф",
INDEX(GRID!$B$13:$AQ$19,MATCH($O$7,GRID!$A$13:$A$19,0),MATCH(1,($U$2=GRID!$B$1:$AQ$1)*(КАЛЕНДАРЬ!$BU10=GRID!$B$3:$AQ$3), 0)),
INDEX(GRID!$B$13:$AQ$19,MATCH($O$7,GRID!$A$13:$A$19,0),MATCH(1,($U$2=GRID!$B$1:$AQ$1)*(КАЛЕНДАРЬ!$BU10=GRID!$B$3:$AQ$3), 0))*(1-GRID!$B$27))</f>
        <v>65500</v>
      </c>
    </row>
    <row r="633" spans="1:16" x14ac:dyDescent="0.2">
      <c r="A633" s="58" t="s">
        <v>16</v>
      </c>
      <c r="B633" s="59">
        <v>8</v>
      </c>
      <c r="C633" s="35" cm="1">
        <f t="array" ref="C633">IF($I$2="Открытый тариф",
INDEX(GRID!$B$4:$AQ$10,MATCH($C$7,GRID!$A$4:$A$10,0),MATCH(1,($U$2=GRID!$B$1:$AQ$1)*(КАЛЕНДАРЬ!BU11=GRID!$B$3:$AQ$3), 0)),
INDEX(GRID!$B$4:$AQ$10,MATCH($C$7,GRID!$A$4:$A$10,0),MATCH(1,($U$2=GRID!$B$1:$AQ$1)*(КАЛЕНДАРЬ!BU11=GRID!$B$3:$AQ$3), 0))*(1-GRID!$B$27))</f>
        <v>7700</v>
      </c>
      <c r="D633" s="35" cm="1">
        <f t="array" ref="D633">IF($I$2="Открытый тариф",
INDEX(GRID!$B$13:$AQ$19,MATCH($C$7,GRID!$A$13:$A$19,0),MATCH(1,($U$2=GRID!$B$1:$AQ$1)*(КАЛЕНДАРЬ!$BU11=GRID!$B$3:$AQ$3), 0)),
INDEX(GRID!$B$13:$AQ$19,MATCH($C$7,GRID!$A$13:$A$19,0),MATCH(1,($U$2=GRID!$B$1:$AQ$1)*(КАЛЕНДАРЬ!$BU11=GRID!$B$3:$AQ$3), 0))*(1-GRID!$B$27))</f>
        <v>10700</v>
      </c>
      <c r="E633" s="35" cm="1">
        <f t="array" ref="E633">IF($I$2="Открытый тариф",
INDEX(GRID!$B$4:$AQ$10,MATCH($E$7,GRID!$A$4:$A$10,0),MATCH(1,($U$2=GRID!$B$1:$AQ$1)*(КАЛЕНДАРЬ!BU11=GRID!$B$3:$AQ$3), 0)),
INDEX(GRID!$B$4:$AQ$10,MATCH($E$7,GRID!$A$4:$A$10,0),MATCH(1,($U$2=GRID!$B$1:$AQ$1)*(КАЛЕНДАРЬ!BU11=GRID!$B$3:$AQ$3), 0))*(1-GRID!$B$27))</f>
        <v>9000</v>
      </c>
      <c r="F633" s="35" cm="1">
        <f t="array" ref="F633">IF($I$2="Открытый тариф",
INDEX(GRID!$B$13:$AQ$19,MATCH($E$7,GRID!$A$13:$A$19,0),MATCH(1,($U$2=GRID!$B$1:$AQ$1)*(КАЛЕНДАРЬ!$BU11=GRID!$B$3:$AQ$3), 0)),
INDEX(GRID!$B$13:$AQ$19,MATCH($E$7,GRID!$A$13:$A$19,0),MATCH(1,($U$2=GRID!$B$1:$AQ$1)*(КАЛЕНДАРЬ!$BU11=GRID!$B$3:$AQ$3), 0))*(1-GRID!$B$27))</f>
        <v>12000</v>
      </c>
      <c r="G633" s="35" cm="1">
        <f t="array" ref="G633">IF($I$2="Открытый тариф",
INDEX(GRID!$B$4:$AQ$10,MATCH($G$7,GRID!$A$4:$A$10,0),MATCH(1,($U$2=GRID!$B$1:$AQ$1)*(КАЛЕНДАРЬ!BU11=GRID!$B$3:$AQ$3), 0)),
INDEX(GRID!$B$4:$AQ$10,MATCH($G$7,GRID!$A$4:$A$10,0),MATCH(1,($U$2=GRID!$B$1:$AQ$1)*(КАЛЕНДАРЬ!BU11=GRID!$B$3:$AQ$3), 0))*(1-GRID!$B$27))</f>
        <v>9300</v>
      </c>
      <c r="H633" s="35" cm="1">
        <f t="array" ref="H633">IF($I$2="Открытый тариф",
INDEX(GRID!$B$13:$AQ$19,MATCH($G$7,GRID!$A$13:$A$19,0),MATCH(1,($U$2=GRID!$B$1:$AQ$1)*(КАЛЕНДАРЬ!$BU11=GRID!$B$3:$AQ$3), 0)),
INDEX(GRID!$B$13:$AQ$19,MATCH($G$7,GRID!$A$13:$A$19,0),MATCH(1,($U$2=GRID!$B$1:$AQ$1)*(КАЛЕНДАРЬ!$BU11=GRID!$B$3:$AQ$3), 0))*(1-GRID!$B$27))</f>
        <v>12300</v>
      </c>
      <c r="I633" s="35" cm="1">
        <f t="array" ref="I633">IF($I$2="Открытый тариф",
INDEX(GRID!$B$4:$AQ$10,MATCH($I$7,GRID!$A$4:$A$10,0),MATCH(1,($U$2=GRID!$B$1:$AQ$1)*(КАЛЕНДАРЬ!BU11=GRID!$B$3:$AQ$3), 0)),
INDEX(GRID!$B$4:$AQ$10,MATCH($I$7,GRID!$A$4:$A$10,0),MATCH(1,($U$2=GRID!$B$1:$AQ$1)*(КАЛЕНДАРЬ!BU11=GRID!$B$3:$AQ$3), 0))*(1-GRID!$B$27))</f>
        <v>26800</v>
      </c>
      <c r="J633" s="35" cm="1">
        <f t="array" ref="J633">IF($I$2="Открытый тариф",
INDEX(GRID!$B$13:$AQ$19,MATCH($I$7,GRID!$A$13:$A$19,0),MATCH(1,($U$2=GRID!$B$1:$AQ$1)*(КАЛЕНДАРЬ!$BU11=GRID!$B$3:$AQ$3), 0)),
INDEX(GRID!$B$13:$AQ$19,MATCH($I$7,GRID!$A$13:$A$19,0),MATCH(1,($U$2=GRID!$B$1:$AQ$1)*(КАЛЕНДАРЬ!$BU11=GRID!$B$3:$AQ$3), 0))*(1-GRID!$B$27))</f>
        <v>29800</v>
      </c>
      <c r="K633" s="35" cm="1">
        <f t="array" ref="K633">IF($I$2="Открытый тариф",
INDEX(GRID!$B$4:$AQ$10,MATCH($K$7,GRID!$A$4:$A$10,0),MATCH(1,($U$2=GRID!$B$1:$AQ$1)*(КАЛЕНДАРЬ!BU11=GRID!$B$3:$AQ$3), 0)),
INDEX(GRID!$B$4:$AQ$10,MATCH($K$7,GRID!$A$4:$A$10,0),MATCH(1,($U$2=GRID!$B$1:$AQ$1)*(КАЛЕНДАРЬ!BU11=GRID!$B$3:$AQ$3), 0))*(1-GRID!$B$27))</f>
        <v>27900</v>
      </c>
      <c r="L633" s="35" cm="1">
        <f t="array" ref="L633">IF($I$2="Открытый тариф",
INDEX(GRID!$B$13:$AQ$19,MATCH($K$7,GRID!$A$13:$A$19,0),MATCH(1,($U$2=GRID!$B$1:$AQ$1)*(КАЛЕНДАРЬ!$BU11=GRID!$B$3:$AQ$3), 0)),
INDEX(GRID!$B$13:$AQ$19,MATCH($K$7,GRID!$A$13:$A$19,0),MATCH(1,($U$2=GRID!$B$1:$AQ$1)*(КАЛЕНДАРЬ!$BU11=GRID!$B$3:$AQ$3), 0))*(1-GRID!$B$27))</f>
        <v>30900</v>
      </c>
      <c r="M633" s="35" cm="1">
        <f t="array" ref="M633">IF($I$2="Открытый тариф",
INDEX(GRID!$B$4:$AQ$10,MATCH($M$7,GRID!$A$4:$A$10,0),MATCH(1,($U$2=GRID!$B$1:$AQ$1)*(КАЛЕНДАРЬ!BU11=GRID!$B$3:$AQ$3), 0)),
INDEX(GRID!$B$4:$AQ$10,MATCH($M$7,GRID!$A$4:$A$10,0),MATCH(1,($U$2=GRID!$B$1:$AQ$1)*(КАЛЕНДАРЬ!BU11=GRID!$B$3:$AQ$3), 0))*(1-GRID!$B$27))</f>
        <v>35000</v>
      </c>
      <c r="N633" s="35" cm="1">
        <f t="array" ref="N633">IF($I$2="Открытый тариф",
INDEX(GRID!$B$13:$AQ$19,MATCH($M$7,GRID!$A$13:$A$19,0),MATCH(1,($U$2=GRID!$B$1:$AQ$1)*(КАЛЕНДАРЬ!$BU11=GRID!$B$3:$AQ$3), 0)),
INDEX(GRID!$B$13:$AQ$19,MATCH($M$7,GRID!$A$13:$A$19,0),MATCH(1,($U$2=GRID!$B$1:$AQ$1)*(КАЛЕНДАРЬ!$BU11=GRID!$B$3:$AQ$3), 0))*(1-GRID!$B$27))</f>
        <v>38000</v>
      </c>
      <c r="O633" s="35" cm="1">
        <f t="array" ref="O633">IF($I$2="Открытый тариф",
INDEX(GRID!$B$4:$AQ$10,MATCH($O$7,GRID!$A$4:$A$10,0),MATCH(1,($U$2=GRID!$B$1:$AQ$1)*(КАЛЕНДАРЬ!BU11=GRID!$B$3:$AQ$3), 0)),
INDEX(GRID!$B$4:$AQ$10,MATCH($O$7,GRID!$A$4:$A$10,0),MATCH(1,($U$2=GRID!$B$1:$AQ$1)*(КАЛЕНДАРЬ!BU11=GRID!$B$3:$AQ$3), 0))*(1-GRID!$B$27))</f>
        <v>65500</v>
      </c>
      <c r="P633" s="35" cm="1">
        <f t="array" ref="P633">IF($I$2="Открытый тариф",
INDEX(GRID!$B$13:$AQ$19,MATCH($O$7,GRID!$A$13:$A$19,0),MATCH(1,($U$2=GRID!$B$1:$AQ$1)*(КАЛЕНДАРЬ!$BU11=GRID!$B$3:$AQ$3), 0)),
INDEX(GRID!$B$13:$AQ$19,MATCH($O$7,GRID!$A$13:$A$19,0),MATCH(1,($U$2=GRID!$B$1:$AQ$1)*(КАЛЕНДАРЬ!$BU11=GRID!$B$3:$AQ$3), 0))*(1-GRID!$B$27))</f>
        <v>65500</v>
      </c>
    </row>
    <row r="634" spans="1:16" x14ac:dyDescent="0.2">
      <c r="A634" s="58" t="s">
        <v>17</v>
      </c>
      <c r="B634" s="59">
        <v>9</v>
      </c>
      <c r="C634" s="35" cm="1">
        <f t="array" ref="C634">IF($I$2="Открытый тариф",
INDEX(GRID!$B$4:$AQ$10,MATCH($C$7,GRID!$A$4:$A$10,0),MATCH(1,($U$2=GRID!$B$1:$AQ$1)*(КАЛЕНДАРЬ!BU12=GRID!$B$3:$AQ$3), 0)),
INDEX(GRID!$B$4:$AQ$10,MATCH($C$7,GRID!$A$4:$A$10,0),MATCH(1,($U$2=GRID!$B$1:$AQ$1)*(КАЛЕНДАРЬ!BU12=GRID!$B$3:$AQ$3), 0))*(1-GRID!$B$27))</f>
        <v>7700</v>
      </c>
      <c r="D634" s="35" cm="1">
        <f t="array" ref="D634">IF($I$2="Открытый тариф",
INDEX(GRID!$B$13:$AQ$19,MATCH($C$7,GRID!$A$13:$A$19,0),MATCH(1,($U$2=GRID!$B$1:$AQ$1)*(КАЛЕНДАРЬ!$BU12=GRID!$B$3:$AQ$3), 0)),
INDEX(GRID!$B$13:$AQ$19,MATCH($C$7,GRID!$A$13:$A$19,0),MATCH(1,($U$2=GRID!$B$1:$AQ$1)*(КАЛЕНДАРЬ!$BU12=GRID!$B$3:$AQ$3), 0))*(1-GRID!$B$27))</f>
        <v>10700</v>
      </c>
      <c r="E634" s="35" cm="1">
        <f t="array" ref="E634">IF($I$2="Открытый тариф",
INDEX(GRID!$B$4:$AQ$10,MATCH($E$7,GRID!$A$4:$A$10,0),MATCH(1,($U$2=GRID!$B$1:$AQ$1)*(КАЛЕНДАРЬ!BU12=GRID!$B$3:$AQ$3), 0)),
INDEX(GRID!$B$4:$AQ$10,MATCH($E$7,GRID!$A$4:$A$10,0),MATCH(1,($U$2=GRID!$B$1:$AQ$1)*(КАЛЕНДАРЬ!BU12=GRID!$B$3:$AQ$3), 0))*(1-GRID!$B$27))</f>
        <v>9000</v>
      </c>
      <c r="F634" s="35" cm="1">
        <f t="array" ref="F634">IF($I$2="Открытый тариф",
INDEX(GRID!$B$13:$AQ$19,MATCH($E$7,GRID!$A$13:$A$19,0),MATCH(1,($U$2=GRID!$B$1:$AQ$1)*(КАЛЕНДАРЬ!$BU12=GRID!$B$3:$AQ$3), 0)),
INDEX(GRID!$B$13:$AQ$19,MATCH($E$7,GRID!$A$13:$A$19,0),MATCH(1,($U$2=GRID!$B$1:$AQ$1)*(КАЛЕНДАРЬ!$BU12=GRID!$B$3:$AQ$3), 0))*(1-GRID!$B$27))</f>
        <v>12000</v>
      </c>
      <c r="G634" s="35" cm="1">
        <f t="array" ref="G634">IF($I$2="Открытый тариф",
INDEX(GRID!$B$4:$AQ$10,MATCH($G$7,GRID!$A$4:$A$10,0),MATCH(1,($U$2=GRID!$B$1:$AQ$1)*(КАЛЕНДАРЬ!BU12=GRID!$B$3:$AQ$3), 0)),
INDEX(GRID!$B$4:$AQ$10,MATCH($G$7,GRID!$A$4:$A$10,0),MATCH(1,($U$2=GRID!$B$1:$AQ$1)*(КАЛЕНДАРЬ!BU12=GRID!$B$3:$AQ$3), 0))*(1-GRID!$B$27))</f>
        <v>9300</v>
      </c>
      <c r="H634" s="35" cm="1">
        <f t="array" ref="H634">IF($I$2="Открытый тариф",
INDEX(GRID!$B$13:$AQ$19,MATCH($G$7,GRID!$A$13:$A$19,0),MATCH(1,($U$2=GRID!$B$1:$AQ$1)*(КАЛЕНДАРЬ!$BU12=GRID!$B$3:$AQ$3), 0)),
INDEX(GRID!$B$13:$AQ$19,MATCH($G$7,GRID!$A$13:$A$19,0),MATCH(1,($U$2=GRID!$B$1:$AQ$1)*(КАЛЕНДАРЬ!$BU12=GRID!$B$3:$AQ$3), 0))*(1-GRID!$B$27))</f>
        <v>12300</v>
      </c>
      <c r="I634" s="35" cm="1">
        <f t="array" ref="I634">IF($I$2="Открытый тариф",
INDEX(GRID!$B$4:$AQ$10,MATCH($I$7,GRID!$A$4:$A$10,0),MATCH(1,($U$2=GRID!$B$1:$AQ$1)*(КАЛЕНДАРЬ!BU12=GRID!$B$3:$AQ$3), 0)),
INDEX(GRID!$B$4:$AQ$10,MATCH($I$7,GRID!$A$4:$A$10,0),MATCH(1,($U$2=GRID!$B$1:$AQ$1)*(КАЛЕНДАРЬ!BU12=GRID!$B$3:$AQ$3), 0))*(1-GRID!$B$27))</f>
        <v>26800</v>
      </c>
      <c r="J634" s="35" cm="1">
        <f t="array" ref="J634">IF($I$2="Открытый тариф",
INDEX(GRID!$B$13:$AQ$19,MATCH($I$7,GRID!$A$13:$A$19,0),MATCH(1,($U$2=GRID!$B$1:$AQ$1)*(КАЛЕНДАРЬ!$BU12=GRID!$B$3:$AQ$3), 0)),
INDEX(GRID!$B$13:$AQ$19,MATCH($I$7,GRID!$A$13:$A$19,0),MATCH(1,($U$2=GRID!$B$1:$AQ$1)*(КАЛЕНДАРЬ!$BU12=GRID!$B$3:$AQ$3), 0))*(1-GRID!$B$27))</f>
        <v>29800</v>
      </c>
      <c r="K634" s="35" cm="1">
        <f t="array" ref="K634">IF($I$2="Открытый тариф",
INDEX(GRID!$B$4:$AQ$10,MATCH($K$7,GRID!$A$4:$A$10,0),MATCH(1,($U$2=GRID!$B$1:$AQ$1)*(КАЛЕНДАРЬ!BU12=GRID!$B$3:$AQ$3), 0)),
INDEX(GRID!$B$4:$AQ$10,MATCH($K$7,GRID!$A$4:$A$10,0),MATCH(1,($U$2=GRID!$B$1:$AQ$1)*(КАЛЕНДАРЬ!BU12=GRID!$B$3:$AQ$3), 0))*(1-GRID!$B$27))</f>
        <v>27900</v>
      </c>
      <c r="L634" s="35" cm="1">
        <f t="array" ref="L634">IF($I$2="Открытый тариф",
INDEX(GRID!$B$13:$AQ$19,MATCH($K$7,GRID!$A$13:$A$19,0),MATCH(1,($U$2=GRID!$B$1:$AQ$1)*(КАЛЕНДАРЬ!$BU12=GRID!$B$3:$AQ$3), 0)),
INDEX(GRID!$B$13:$AQ$19,MATCH($K$7,GRID!$A$13:$A$19,0),MATCH(1,($U$2=GRID!$B$1:$AQ$1)*(КАЛЕНДАРЬ!$BU12=GRID!$B$3:$AQ$3), 0))*(1-GRID!$B$27))</f>
        <v>30900</v>
      </c>
      <c r="M634" s="35" cm="1">
        <f t="array" ref="M634">IF($I$2="Открытый тариф",
INDEX(GRID!$B$4:$AQ$10,MATCH($M$7,GRID!$A$4:$A$10,0),MATCH(1,($U$2=GRID!$B$1:$AQ$1)*(КАЛЕНДАРЬ!BU12=GRID!$B$3:$AQ$3), 0)),
INDEX(GRID!$B$4:$AQ$10,MATCH($M$7,GRID!$A$4:$A$10,0),MATCH(1,($U$2=GRID!$B$1:$AQ$1)*(КАЛЕНДАРЬ!BU12=GRID!$B$3:$AQ$3), 0))*(1-GRID!$B$27))</f>
        <v>35000</v>
      </c>
      <c r="N634" s="35" cm="1">
        <f t="array" ref="N634">IF($I$2="Открытый тариф",
INDEX(GRID!$B$13:$AQ$19,MATCH($M$7,GRID!$A$13:$A$19,0),MATCH(1,($U$2=GRID!$B$1:$AQ$1)*(КАЛЕНДАРЬ!$BU12=GRID!$B$3:$AQ$3), 0)),
INDEX(GRID!$B$13:$AQ$19,MATCH($M$7,GRID!$A$13:$A$19,0),MATCH(1,($U$2=GRID!$B$1:$AQ$1)*(КАЛЕНДАРЬ!$BU12=GRID!$B$3:$AQ$3), 0))*(1-GRID!$B$27))</f>
        <v>38000</v>
      </c>
      <c r="O634" s="35" cm="1">
        <f t="array" ref="O634">IF($I$2="Открытый тариф",
INDEX(GRID!$B$4:$AQ$10,MATCH($O$7,GRID!$A$4:$A$10,0),MATCH(1,($U$2=GRID!$B$1:$AQ$1)*(КАЛЕНДАРЬ!BU12=GRID!$B$3:$AQ$3), 0)),
INDEX(GRID!$B$4:$AQ$10,MATCH($O$7,GRID!$A$4:$A$10,0),MATCH(1,($U$2=GRID!$B$1:$AQ$1)*(КАЛЕНДАРЬ!BU12=GRID!$B$3:$AQ$3), 0))*(1-GRID!$B$27))</f>
        <v>65500</v>
      </c>
      <c r="P634" s="35" cm="1">
        <f t="array" ref="P634">IF($I$2="Открытый тариф",
INDEX(GRID!$B$13:$AQ$19,MATCH($O$7,GRID!$A$13:$A$19,0),MATCH(1,($U$2=GRID!$B$1:$AQ$1)*(КАЛЕНДАРЬ!$BU12=GRID!$B$3:$AQ$3), 0)),
INDEX(GRID!$B$13:$AQ$19,MATCH($O$7,GRID!$A$13:$A$19,0),MATCH(1,($U$2=GRID!$B$1:$AQ$1)*(КАЛЕНДАРЬ!$BU12=GRID!$B$3:$AQ$3), 0))*(1-GRID!$B$27))</f>
        <v>65500</v>
      </c>
    </row>
    <row r="635" spans="1:16" x14ac:dyDescent="0.2">
      <c r="A635" s="58" t="s">
        <v>18</v>
      </c>
      <c r="B635" s="59">
        <v>10</v>
      </c>
      <c r="C635" s="35" cm="1">
        <f t="array" ref="C635">IF($I$2="Открытый тариф",
INDEX(GRID!$B$4:$AQ$10,MATCH($C$7,GRID!$A$4:$A$10,0),MATCH(1,($U$2=GRID!$B$1:$AQ$1)*(КАЛЕНДАРЬ!BU13=GRID!$B$3:$AQ$3), 0)),
INDEX(GRID!$B$4:$AQ$10,MATCH($C$7,GRID!$A$4:$A$10,0),MATCH(1,($U$2=GRID!$B$1:$AQ$1)*(КАЛЕНДАРЬ!BU13=GRID!$B$3:$AQ$3), 0))*(1-GRID!$B$27))</f>
        <v>7700</v>
      </c>
      <c r="D635" s="35" cm="1">
        <f t="array" ref="D635">IF($I$2="Открытый тариф",
INDEX(GRID!$B$13:$AQ$19,MATCH($C$7,GRID!$A$13:$A$19,0),MATCH(1,($U$2=GRID!$B$1:$AQ$1)*(КАЛЕНДАРЬ!$BU13=GRID!$B$3:$AQ$3), 0)),
INDEX(GRID!$B$13:$AQ$19,MATCH($C$7,GRID!$A$13:$A$19,0),MATCH(1,($U$2=GRID!$B$1:$AQ$1)*(КАЛЕНДАРЬ!$BU13=GRID!$B$3:$AQ$3), 0))*(1-GRID!$B$27))</f>
        <v>10700</v>
      </c>
      <c r="E635" s="35" cm="1">
        <f t="array" ref="E635">IF($I$2="Открытый тариф",
INDEX(GRID!$B$4:$AQ$10,MATCH($E$7,GRID!$A$4:$A$10,0),MATCH(1,($U$2=GRID!$B$1:$AQ$1)*(КАЛЕНДАРЬ!BU13=GRID!$B$3:$AQ$3), 0)),
INDEX(GRID!$B$4:$AQ$10,MATCH($E$7,GRID!$A$4:$A$10,0),MATCH(1,($U$2=GRID!$B$1:$AQ$1)*(КАЛЕНДАРЬ!BU13=GRID!$B$3:$AQ$3), 0))*(1-GRID!$B$27))</f>
        <v>9000</v>
      </c>
      <c r="F635" s="35" cm="1">
        <f t="array" ref="F635">IF($I$2="Открытый тариф",
INDEX(GRID!$B$13:$AQ$19,MATCH($E$7,GRID!$A$13:$A$19,0),MATCH(1,($U$2=GRID!$B$1:$AQ$1)*(КАЛЕНДАРЬ!$BU13=GRID!$B$3:$AQ$3), 0)),
INDEX(GRID!$B$13:$AQ$19,MATCH($E$7,GRID!$A$13:$A$19,0),MATCH(1,($U$2=GRID!$B$1:$AQ$1)*(КАЛЕНДАРЬ!$BU13=GRID!$B$3:$AQ$3), 0))*(1-GRID!$B$27))</f>
        <v>12000</v>
      </c>
      <c r="G635" s="35" cm="1">
        <f t="array" ref="G635">IF($I$2="Открытый тариф",
INDEX(GRID!$B$4:$AQ$10,MATCH($G$7,GRID!$A$4:$A$10,0),MATCH(1,($U$2=GRID!$B$1:$AQ$1)*(КАЛЕНДАРЬ!BU13=GRID!$B$3:$AQ$3), 0)),
INDEX(GRID!$B$4:$AQ$10,MATCH($G$7,GRID!$A$4:$A$10,0),MATCH(1,($U$2=GRID!$B$1:$AQ$1)*(КАЛЕНДАРЬ!BU13=GRID!$B$3:$AQ$3), 0))*(1-GRID!$B$27))</f>
        <v>9300</v>
      </c>
      <c r="H635" s="35" cm="1">
        <f t="array" ref="H635">IF($I$2="Открытый тариф",
INDEX(GRID!$B$13:$AQ$19,MATCH($G$7,GRID!$A$13:$A$19,0),MATCH(1,($U$2=GRID!$B$1:$AQ$1)*(КАЛЕНДАРЬ!$BU13=GRID!$B$3:$AQ$3), 0)),
INDEX(GRID!$B$13:$AQ$19,MATCH($G$7,GRID!$A$13:$A$19,0),MATCH(1,($U$2=GRID!$B$1:$AQ$1)*(КАЛЕНДАРЬ!$BU13=GRID!$B$3:$AQ$3), 0))*(1-GRID!$B$27))</f>
        <v>12300</v>
      </c>
      <c r="I635" s="35" cm="1">
        <f t="array" ref="I635">IF($I$2="Открытый тариф",
INDEX(GRID!$B$4:$AQ$10,MATCH($I$7,GRID!$A$4:$A$10,0),MATCH(1,($U$2=GRID!$B$1:$AQ$1)*(КАЛЕНДАРЬ!BU13=GRID!$B$3:$AQ$3), 0)),
INDEX(GRID!$B$4:$AQ$10,MATCH($I$7,GRID!$A$4:$A$10,0),MATCH(1,($U$2=GRID!$B$1:$AQ$1)*(КАЛЕНДАРЬ!BU13=GRID!$B$3:$AQ$3), 0))*(1-GRID!$B$27))</f>
        <v>26800</v>
      </c>
      <c r="J635" s="35" cm="1">
        <f t="array" ref="J635">IF($I$2="Открытый тариф",
INDEX(GRID!$B$13:$AQ$19,MATCH($I$7,GRID!$A$13:$A$19,0),MATCH(1,($U$2=GRID!$B$1:$AQ$1)*(КАЛЕНДАРЬ!$BU13=GRID!$B$3:$AQ$3), 0)),
INDEX(GRID!$B$13:$AQ$19,MATCH($I$7,GRID!$A$13:$A$19,0),MATCH(1,($U$2=GRID!$B$1:$AQ$1)*(КАЛЕНДАРЬ!$BU13=GRID!$B$3:$AQ$3), 0))*(1-GRID!$B$27))</f>
        <v>29800</v>
      </c>
      <c r="K635" s="35" cm="1">
        <f t="array" ref="K635">IF($I$2="Открытый тариф",
INDEX(GRID!$B$4:$AQ$10,MATCH($K$7,GRID!$A$4:$A$10,0),MATCH(1,($U$2=GRID!$B$1:$AQ$1)*(КАЛЕНДАРЬ!BU13=GRID!$B$3:$AQ$3), 0)),
INDEX(GRID!$B$4:$AQ$10,MATCH($K$7,GRID!$A$4:$A$10,0),MATCH(1,($U$2=GRID!$B$1:$AQ$1)*(КАЛЕНДАРЬ!BU13=GRID!$B$3:$AQ$3), 0))*(1-GRID!$B$27))</f>
        <v>27900</v>
      </c>
      <c r="L635" s="35" cm="1">
        <f t="array" ref="L635">IF($I$2="Открытый тариф",
INDEX(GRID!$B$13:$AQ$19,MATCH($K$7,GRID!$A$13:$A$19,0),MATCH(1,($U$2=GRID!$B$1:$AQ$1)*(КАЛЕНДАРЬ!$BU13=GRID!$B$3:$AQ$3), 0)),
INDEX(GRID!$B$13:$AQ$19,MATCH($K$7,GRID!$A$13:$A$19,0),MATCH(1,($U$2=GRID!$B$1:$AQ$1)*(КАЛЕНДАРЬ!$BU13=GRID!$B$3:$AQ$3), 0))*(1-GRID!$B$27))</f>
        <v>30900</v>
      </c>
      <c r="M635" s="35" cm="1">
        <f t="array" ref="M635">IF($I$2="Открытый тариф",
INDEX(GRID!$B$4:$AQ$10,MATCH($M$7,GRID!$A$4:$A$10,0),MATCH(1,($U$2=GRID!$B$1:$AQ$1)*(КАЛЕНДАРЬ!BU13=GRID!$B$3:$AQ$3), 0)),
INDEX(GRID!$B$4:$AQ$10,MATCH($M$7,GRID!$A$4:$A$10,0),MATCH(1,($U$2=GRID!$B$1:$AQ$1)*(КАЛЕНДАРЬ!BU13=GRID!$B$3:$AQ$3), 0))*(1-GRID!$B$27))</f>
        <v>35000</v>
      </c>
      <c r="N635" s="35" cm="1">
        <f t="array" ref="N635">IF($I$2="Открытый тариф",
INDEX(GRID!$B$13:$AQ$19,MATCH($M$7,GRID!$A$13:$A$19,0),MATCH(1,($U$2=GRID!$B$1:$AQ$1)*(КАЛЕНДАРЬ!$BU13=GRID!$B$3:$AQ$3), 0)),
INDEX(GRID!$B$13:$AQ$19,MATCH($M$7,GRID!$A$13:$A$19,0),MATCH(1,($U$2=GRID!$B$1:$AQ$1)*(КАЛЕНДАРЬ!$BU13=GRID!$B$3:$AQ$3), 0))*(1-GRID!$B$27))</f>
        <v>38000</v>
      </c>
      <c r="O635" s="35" cm="1">
        <f t="array" ref="O635">IF($I$2="Открытый тариф",
INDEX(GRID!$B$4:$AQ$10,MATCH($O$7,GRID!$A$4:$A$10,0),MATCH(1,($U$2=GRID!$B$1:$AQ$1)*(КАЛЕНДАРЬ!BU13=GRID!$B$3:$AQ$3), 0)),
INDEX(GRID!$B$4:$AQ$10,MATCH($O$7,GRID!$A$4:$A$10,0),MATCH(1,($U$2=GRID!$B$1:$AQ$1)*(КАЛЕНДАРЬ!BU13=GRID!$B$3:$AQ$3), 0))*(1-GRID!$B$27))</f>
        <v>65500</v>
      </c>
      <c r="P635" s="35" cm="1">
        <f t="array" ref="P635">IF($I$2="Открытый тариф",
INDEX(GRID!$B$13:$AQ$19,MATCH($O$7,GRID!$A$13:$A$19,0),MATCH(1,($U$2=GRID!$B$1:$AQ$1)*(КАЛЕНДАРЬ!$BU13=GRID!$B$3:$AQ$3), 0)),
INDEX(GRID!$B$13:$AQ$19,MATCH($O$7,GRID!$A$13:$A$19,0),MATCH(1,($U$2=GRID!$B$1:$AQ$1)*(КАЛЕНДАРЬ!$BU13=GRID!$B$3:$AQ$3), 0))*(1-GRID!$B$27))</f>
        <v>65500</v>
      </c>
    </row>
    <row r="636" spans="1:16" x14ac:dyDescent="0.2">
      <c r="A636" s="58" t="s">
        <v>19</v>
      </c>
      <c r="B636" s="59">
        <v>11</v>
      </c>
      <c r="C636" s="35" cm="1">
        <f t="array" ref="C636">IF($I$2="Открытый тариф",
INDEX(GRID!$B$4:$AQ$10,MATCH($C$7,GRID!$A$4:$A$10,0),MATCH(1,($U$2=GRID!$B$1:$AQ$1)*(КАЛЕНДАРЬ!BU14=GRID!$B$3:$AQ$3), 0)),
INDEX(GRID!$B$4:$AQ$10,MATCH($C$7,GRID!$A$4:$A$10,0),MATCH(1,($U$2=GRID!$B$1:$AQ$1)*(КАЛЕНДАРЬ!BU14=GRID!$B$3:$AQ$3), 0))*(1-GRID!$B$27))</f>
        <v>8400</v>
      </c>
      <c r="D636" s="35" cm="1">
        <f t="array" ref="D636">IF($I$2="Открытый тариф",
INDEX(GRID!$B$13:$AQ$19,MATCH($C$7,GRID!$A$13:$A$19,0),MATCH(1,($U$2=GRID!$B$1:$AQ$1)*(КАЛЕНДАРЬ!$BU14=GRID!$B$3:$AQ$3), 0)),
INDEX(GRID!$B$13:$AQ$19,MATCH($C$7,GRID!$A$13:$A$19,0),MATCH(1,($U$2=GRID!$B$1:$AQ$1)*(КАЛЕНДАРЬ!$BU14=GRID!$B$3:$AQ$3), 0))*(1-GRID!$B$27))</f>
        <v>11400</v>
      </c>
      <c r="E636" s="35" cm="1">
        <f t="array" ref="E636">IF($I$2="Открытый тариф",
INDEX(GRID!$B$4:$AQ$10,MATCH($E$7,GRID!$A$4:$A$10,0),MATCH(1,($U$2=GRID!$B$1:$AQ$1)*(КАЛЕНДАРЬ!BU14=GRID!$B$3:$AQ$3), 0)),
INDEX(GRID!$B$4:$AQ$10,MATCH($E$7,GRID!$A$4:$A$10,0),MATCH(1,($U$2=GRID!$B$1:$AQ$1)*(КАЛЕНДАРЬ!BU14=GRID!$B$3:$AQ$3), 0))*(1-GRID!$B$27))</f>
        <v>9900</v>
      </c>
      <c r="F636" s="35" cm="1">
        <f t="array" ref="F636">IF($I$2="Открытый тариф",
INDEX(GRID!$B$13:$AQ$19,MATCH($E$7,GRID!$A$13:$A$19,0),MATCH(1,($U$2=GRID!$B$1:$AQ$1)*(КАЛЕНДАРЬ!$BU14=GRID!$B$3:$AQ$3), 0)),
INDEX(GRID!$B$13:$AQ$19,MATCH($E$7,GRID!$A$13:$A$19,0),MATCH(1,($U$2=GRID!$B$1:$AQ$1)*(КАЛЕНДАРЬ!$BU14=GRID!$B$3:$AQ$3), 0))*(1-GRID!$B$27))</f>
        <v>12900</v>
      </c>
      <c r="G636" s="35" cm="1">
        <f t="array" ref="G636">IF($I$2="Открытый тариф",
INDEX(GRID!$B$4:$AQ$10,MATCH($G$7,GRID!$A$4:$A$10,0),MATCH(1,($U$2=GRID!$B$1:$AQ$1)*(КАЛЕНДАРЬ!BU14=GRID!$B$3:$AQ$3), 0)),
INDEX(GRID!$B$4:$AQ$10,MATCH($G$7,GRID!$A$4:$A$10,0),MATCH(1,($U$2=GRID!$B$1:$AQ$1)*(КАЛЕНДАРЬ!BU14=GRID!$B$3:$AQ$3), 0))*(1-GRID!$B$27))</f>
        <v>10300</v>
      </c>
      <c r="H636" s="35" cm="1">
        <f t="array" ref="H636">IF($I$2="Открытый тариф",
INDEX(GRID!$B$13:$AQ$19,MATCH($G$7,GRID!$A$13:$A$19,0),MATCH(1,($U$2=GRID!$B$1:$AQ$1)*(КАЛЕНДАРЬ!$BU14=GRID!$B$3:$AQ$3), 0)),
INDEX(GRID!$B$13:$AQ$19,MATCH($G$7,GRID!$A$13:$A$19,0),MATCH(1,($U$2=GRID!$B$1:$AQ$1)*(КАЛЕНДАРЬ!$BU14=GRID!$B$3:$AQ$3), 0))*(1-GRID!$B$27))</f>
        <v>13300</v>
      </c>
      <c r="I636" s="35" cm="1">
        <f t="array" ref="I636">IF($I$2="Открытый тариф",
INDEX(GRID!$B$4:$AQ$10,MATCH($I$7,GRID!$A$4:$A$10,0),MATCH(1,($U$2=GRID!$B$1:$AQ$1)*(КАЛЕНДАРЬ!BU14=GRID!$B$3:$AQ$3), 0)),
INDEX(GRID!$B$4:$AQ$10,MATCH($I$7,GRID!$A$4:$A$10,0),MATCH(1,($U$2=GRID!$B$1:$AQ$1)*(КАЛЕНДАРЬ!BU14=GRID!$B$3:$AQ$3), 0))*(1-GRID!$B$27))</f>
        <v>26800</v>
      </c>
      <c r="J636" s="35" cm="1">
        <f t="array" ref="J636">IF($I$2="Открытый тариф",
INDEX(GRID!$B$13:$AQ$19,MATCH($I$7,GRID!$A$13:$A$19,0),MATCH(1,($U$2=GRID!$B$1:$AQ$1)*(КАЛЕНДАРЬ!$BU14=GRID!$B$3:$AQ$3), 0)),
INDEX(GRID!$B$13:$AQ$19,MATCH($I$7,GRID!$A$13:$A$19,0),MATCH(1,($U$2=GRID!$B$1:$AQ$1)*(КАЛЕНДАРЬ!$BU14=GRID!$B$3:$AQ$3), 0))*(1-GRID!$B$27))</f>
        <v>29800</v>
      </c>
      <c r="K636" s="35" cm="1">
        <f t="array" ref="K636">IF($I$2="Открытый тариф",
INDEX(GRID!$B$4:$AQ$10,MATCH($K$7,GRID!$A$4:$A$10,0),MATCH(1,($U$2=GRID!$B$1:$AQ$1)*(КАЛЕНДАРЬ!BU14=GRID!$B$3:$AQ$3), 0)),
INDEX(GRID!$B$4:$AQ$10,MATCH($K$7,GRID!$A$4:$A$10,0),MATCH(1,($U$2=GRID!$B$1:$AQ$1)*(КАЛЕНДАРЬ!BU14=GRID!$B$3:$AQ$3), 0))*(1-GRID!$B$27))</f>
        <v>27900</v>
      </c>
      <c r="L636" s="35" cm="1">
        <f t="array" ref="L636">IF($I$2="Открытый тариф",
INDEX(GRID!$B$13:$AQ$19,MATCH($K$7,GRID!$A$13:$A$19,0),MATCH(1,($U$2=GRID!$B$1:$AQ$1)*(КАЛЕНДАРЬ!$BU14=GRID!$B$3:$AQ$3), 0)),
INDEX(GRID!$B$13:$AQ$19,MATCH($K$7,GRID!$A$13:$A$19,0),MATCH(1,($U$2=GRID!$B$1:$AQ$1)*(КАЛЕНДАРЬ!$BU14=GRID!$B$3:$AQ$3), 0))*(1-GRID!$B$27))</f>
        <v>30900</v>
      </c>
      <c r="M636" s="35" cm="1">
        <f t="array" ref="M636">IF($I$2="Открытый тариф",
INDEX(GRID!$B$4:$AQ$10,MATCH($M$7,GRID!$A$4:$A$10,0),MATCH(1,($U$2=GRID!$B$1:$AQ$1)*(КАЛЕНДАРЬ!BU14=GRID!$B$3:$AQ$3), 0)),
INDEX(GRID!$B$4:$AQ$10,MATCH($M$7,GRID!$A$4:$A$10,0),MATCH(1,($U$2=GRID!$B$1:$AQ$1)*(КАЛЕНДАРЬ!BU14=GRID!$B$3:$AQ$3), 0))*(1-GRID!$B$27))</f>
        <v>35000</v>
      </c>
      <c r="N636" s="35" cm="1">
        <f t="array" ref="N636">IF($I$2="Открытый тариф",
INDEX(GRID!$B$13:$AQ$19,MATCH($M$7,GRID!$A$13:$A$19,0),MATCH(1,($U$2=GRID!$B$1:$AQ$1)*(КАЛЕНДАРЬ!$BU14=GRID!$B$3:$AQ$3), 0)),
INDEX(GRID!$B$13:$AQ$19,MATCH($M$7,GRID!$A$13:$A$19,0),MATCH(1,($U$2=GRID!$B$1:$AQ$1)*(КАЛЕНДАРЬ!$BU14=GRID!$B$3:$AQ$3), 0))*(1-GRID!$B$27))</f>
        <v>38000</v>
      </c>
      <c r="O636" s="35" cm="1">
        <f t="array" ref="O636">IF($I$2="Открытый тариф",
INDEX(GRID!$B$4:$AQ$10,MATCH($O$7,GRID!$A$4:$A$10,0),MATCH(1,($U$2=GRID!$B$1:$AQ$1)*(КАЛЕНДАРЬ!BU14=GRID!$B$3:$AQ$3), 0)),
INDEX(GRID!$B$4:$AQ$10,MATCH($O$7,GRID!$A$4:$A$10,0),MATCH(1,($U$2=GRID!$B$1:$AQ$1)*(КАЛЕНДАРЬ!BU14=GRID!$B$3:$AQ$3), 0))*(1-GRID!$B$27))</f>
        <v>65500</v>
      </c>
      <c r="P636" s="35" cm="1">
        <f t="array" ref="P636">IF($I$2="Открытый тариф",
INDEX(GRID!$B$13:$AQ$19,MATCH($O$7,GRID!$A$13:$A$19,0),MATCH(1,($U$2=GRID!$B$1:$AQ$1)*(КАЛЕНДАРЬ!$BU14=GRID!$B$3:$AQ$3), 0)),
INDEX(GRID!$B$13:$AQ$19,MATCH($O$7,GRID!$A$13:$A$19,0),MATCH(1,($U$2=GRID!$B$1:$AQ$1)*(КАЛЕНДАРЬ!$BU14=GRID!$B$3:$AQ$3), 0))*(1-GRID!$B$27))</f>
        <v>65500</v>
      </c>
    </row>
    <row r="637" spans="1:16" x14ac:dyDescent="0.2">
      <c r="A637" s="58" t="s">
        <v>20</v>
      </c>
      <c r="B637" s="59">
        <v>12</v>
      </c>
      <c r="C637" s="35" cm="1">
        <f t="array" ref="C637">IF($I$2="Открытый тариф",
INDEX(GRID!$B$4:$AQ$10,MATCH($C$7,GRID!$A$4:$A$10,0),MATCH(1,($U$2=GRID!$B$1:$AQ$1)*(КАЛЕНДАРЬ!BU15=GRID!$B$3:$AQ$3), 0)),
INDEX(GRID!$B$4:$AQ$10,MATCH($C$7,GRID!$A$4:$A$10,0),MATCH(1,($U$2=GRID!$B$1:$AQ$1)*(КАЛЕНДАРЬ!BU15=GRID!$B$3:$AQ$3), 0))*(1-GRID!$B$27))</f>
        <v>8400</v>
      </c>
      <c r="D637" s="35" cm="1">
        <f t="array" ref="D637">IF($I$2="Открытый тариф",
INDEX(GRID!$B$13:$AQ$19,MATCH($C$7,GRID!$A$13:$A$19,0),MATCH(1,($U$2=GRID!$B$1:$AQ$1)*(КАЛЕНДАРЬ!$BU15=GRID!$B$3:$AQ$3), 0)),
INDEX(GRID!$B$13:$AQ$19,MATCH($C$7,GRID!$A$13:$A$19,0),MATCH(1,($U$2=GRID!$B$1:$AQ$1)*(КАЛЕНДАРЬ!$BU15=GRID!$B$3:$AQ$3), 0))*(1-GRID!$B$27))</f>
        <v>11400</v>
      </c>
      <c r="E637" s="35" cm="1">
        <f t="array" ref="E637">IF($I$2="Открытый тариф",
INDEX(GRID!$B$4:$AQ$10,MATCH($E$7,GRID!$A$4:$A$10,0),MATCH(1,($U$2=GRID!$B$1:$AQ$1)*(КАЛЕНДАРЬ!BU15=GRID!$B$3:$AQ$3), 0)),
INDEX(GRID!$B$4:$AQ$10,MATCH($E$7,GRID!$A$4:$A$10,0),MATCH(1,($U$2=GRID!$B$1:$AQ$1)*(КАЛЕНДАРЬ!BU15=GRID!$B$3:$AQ$3), 0))*(1-GRID!$B$27))</f>
        <v>9900</v>
      </c>
      <c r="F637" s="35" cm="1">
        <f t="array" ref="F637">IF($I$2="Открытый тариф",
INDEX(GRID!$B$13:$AQ$19,MATCH($E$7,GRID!$A$13:$A$19,0),MATCH(1,($U$2=GRID!$B$1:$AQ$1)*(КАЛЕНДАРЬ!$BU15=GRID!$B$3:$AQ$3), 0)),
INDEX(GRID!$B$13:$AQ$19,MATCH($E$7,GRID!$A$13:$A$19,0),MATCH(1,($U$2=GRID!$B$1:$AQ$1)*(КАЛЕНДАРЬ!$BU15=GRID!$B$3:$AQ$3), 0))*(1-GRID!$B$27))</f>
        <v>12900</v>
      </c>
      <c r="G637" s="35" cm="1">
        <f t="array" ref="G637">IF($I$2="Открытый тариф",
INDEX(GRID!$B$4:$AQ$10,MATCH($G$7,GRID!$A$4:$A$10,0),MATCH(1,($U$2=GRID!$B$1:$AQ$1)*(КАЛЕНДАРЬ!BU15=GRID!$B$3:$AQ$3), 0)),
INDEX(GRID!$B$4:$AQ$10,MATCH($G$7,GRID!$A$4:$A$10,0),MATCH(1,($U$2=GRID!$B$1:$AQ$1)*(КАЛЕНДАРЬ!BU15=GRID!$B$3:$AQ$3), 0))*(1-GRID!$B$27))</f>
        <v>10300</v>
      </c>
      <c r="H637" s="35" cm="1">
        <f t="array" ref="H637">IF($I$2="Открытый тариф",
INDEX(GRID!$B$13:$AQ$19,MATCH($G$7,GRID!$A$13:$A$19,0),MATCH(1,($U$2=GRID!$B$1:$AQ$1)*(КАЛЕНДАРЬ!$BU15=GRID!$B$3:$AQ$3), 0)),
INDEX(GRID!$B$13:$AQ$19,MATCH($G$7,GRID!$A$13:$A$19,0),MATCH(1,($U$2=GRID!$B$1:$AQ$1)*(КАЛЕНДАРЬ!$BU15=GRID!$B$3:$AQ$3), 0))*(1-GRID!$B$27))</f>
        <v>13300</v>
      </c>
      <c r="I637" s="35" cm="1">
        <f t="array" ref="I637">IF($I$2="Открытый тариф",
INDEX(GRID!$B$4:$AQ$10,MATCH($I$7,GRID!$A$4:$A$10,0),MATCH(1,($U$2=GRID!$B$1:$AQ$1)*(КАЛЕНДАРЬ!BU15=GRID!$B$3:$AQ$3), 0)),
INDEX(GRID!$B$4:$AQ$10,MATCH($I$7,GRID!$A$4:$A$10,0),MATCH(1,($U$2=GRID!$B$1:$AQ$1)*(КАЛЕНДАРЬ!BU15=GRID!$B$3:$AQ$3), 0))*(1-GRID!$B$27))</f>
        <v>26800</v>
      </c>
      <c r="J637" s="35" cm="1">
        <f t="array" ref="J637">IF($I$2="Открытый тариф",
INDEX(GRID!$B$13:$AQ$19,MATCH($I$7,GRID!$A$13:$A$19,0),MATCH(1,($U$2=GRID!$B$1:$AQ$1)*(КАЛЕНДАРЬ!$BU15=GRID!$B$3:$AQ$3), 0)),
INDEX(GRID!$B$13:$AQ$19,MATCH($I$7,GRID!$A$13:$A$19,0),MATCH(1,($U$2=GRID!$B$1:$AQ$1)*(КАЛЕНДАРЬ!$BU15=GRID!$B$3:$AQ$3), 0))*(1-GRID!$B$27))</f>
        <v>29800</v>
      </c>
      <c r="K637" s="35" cm="1">
        <f t="array" ref="K637">IF($I$2="Открытый тариф",
INDEX(GRID!$B$4:$AQ$10,MATCH($K$7,GRID!$A$4:$A$10,0),MATCH(1,($U$2=GRID!$B$1:$AQ$1)*(КАЛЕНДАРЬ!BU15=GRID!$B$3:$AQ$3), 0)),
INDEX(GRID!$B$4:$AQ$10,MATCH($K$7,GRID!$A$4:$A$10,0),MATCH(1,($U$2=GRID!$B$1:$AQ$1)*(КАЛЕНДАРЬ!BU15=GRID!$B$3:$AQ$3), 0))*(1-GRID!$B$27))</f>
        <v>27900</v>
      </c>
      <c r="L637" s="35" cm="1">
        <f t="array" ref="L637">IF($I$2="Открытый тариф",
INDEX(GRID!$B$13:$AQ$19,MATCH($K$7,GRID!$A$13:$A$19,0),MATCH(1,($U$2=GRID!$B$1:$AQ$1)*(КАЛЕНДАРЬ!$BU15=GRID!$B$3:$AQ$3), 0)),
INDEX(GRID!$B$13:$AQ$19,MATCH($K$7,GRID!$A$13:$A$19,0),MATCH(1,($U$2=GRID!$B$1:$AQ$1)*(КАЛЕНДАРЬ!$BU15=GRID!$B$3:$AQ$3), 0))*(1-GRID!$B$27))</f>
        <v>30900</v>
      </c>
      <c r="M637" s="35" cm="1">
        <f t="array" ref="M637">IF($I$2="Открытый тариф",
INDEX(GRID!$B$4:$AQ$10,MATCH($M$7,GRID!$A$4:$A$10,0),MATCH(1,($U$2=GRID!$B$1:$AQ$1)*(КАЛЕНДАРЬ!BU15=GRID!$B$3:$AQ$3), 0)),
INDEX(GRID!$B$4:$AQ$10,MATCH($M$7,GRID!$A$4:$A$10,0),MATCH(1,($U$2=GRID!$B$1:$AQ$1)*(КАЛЕНДАРЬ!BU15=GRID!$B$3:$AQ$3), 0))*(1-GRID!$B$27))</f>
        <v>35000</v>
      </c>
      <c r="N637" s="35" cm="1">
        <f t="array" ref="N637">IF($I$2="Открытый тариф",
INDEX(GRID!$B$13:$AQ$19,MATCH($M$7,GRID!$A$13:$A$19,0),MATCH(1,($U$2=GRID!$B$1:$AQ$1)*(КАЛЕНДАРЬ!$BU15=GRID!$B$3:$AQ$3), 0)),
INDEX(GRID!$B$13:$AQ$19,MATCH($M$7,GRID!$A$13:$A$19,0),MATCH(1,($U$2=GRID!$B$1:$AQ$1)*(КАЛЕНДАРЬ!$BU15=GRID!$B$3:$AQ$3), 0))*(1-GRID!$B$27))</f>
        <v>38000</v>
      </c>
      <c r="O637" s="35" cm="1">
        <f t="array" ref="O637">IF($I$2="Открытый тариф",
INDEX(GRID!$B$4:$AQ$10,MATCH($O$7,GRID!$A$4:$A$10,0),MATCH(1,($U$2=GRID!$B$1:$AQ$1)*(КАЛЕНДАРЬ!BU15=GRID!$B$3:$AQ$3), 0)),
INDEX(GRID!$B$4:$AQ$10,MATCH($O$7,GRID!$A$4:$A$10,0),MATCH(1,($U$2=GRID!$B$1:$AQ$1)*(КАЛЕНДАРЬ!BU15=GRID!$B$3:$AQ$3), 0))*(1-GRID!$B$27))</f>
        <v>65500</v>
      </c>
      <c r="P637" s="35" cm="1">
        <f t="array" ref="P637">IF($I$2="Открытый тариф",
INDEX(GRID!$B$13:$AQ$19,MATCH($O$7,GRID!$A$13:$A$19,0),MATCH(1,($U$2=GRID!$B$1:$AQ$1)*(КАЛЕНДАРЬ!$BU15=GRID!$B$3:$AQ$3), 0)),
INDEX(GRID!$B$13:$AQ$19,MATCH($O$7,GRID!$A$13:$A$19,0),MATCH(1,($U$2=GRID!$B$1:$AQ$1)*(КАЛЕНДАРЬ!$BU15=GRID!$B$3:$AQ$3), 0))*(1-GRID!$B$27))</f>
        <v>65500</v>
      </c>
    </row>
    <row r="638" spans="1:16" x14ac:dyDescent="0.2">
      <c r="A638" s="58" t="s">
        <v>14</v>
      </c>
      <c r="B638" s="59">
        <v>13</v>
      </c>
      <c r="C638" s="35" cm="1">
        <f t="array" ref="C638">IF($I$2="Открытый тариф",
INDEX(GRID!$B$4:$AQ$10,MATCH($C$7,GRID!$A$4:$A$10,0),MATCH(1,($U$2=GRID!$B$1:$AQ$1)*(КАЛЕНДАРЬ!BU16=GRID!$B$3:$AQ$3), 0)),
INDEX(GRID!$B$4:$AQ$10,MATCH($C$7,GRID!$A$4:$A$10,0),MATCH(1,($U$2=GRID!$B$1:$AQ$1)*(КАЛЕНДАРЬ!BU16=GRID!$B$3:$AQ$3), 0))*(1-GRID!$B$27))</f>
        <v>7700</v>
      </c>
      <c r="D638" s="35" cm="1">
        <f t="array" ref="D638">IF($I$2="Открытый тариф",
INDEX(GRID!$B$13:$AQ$19,MATCH($C$7,GRID!$A$13:$A$19,0),MATCH(1,($U$2=GRID!$B$1:$AQ$1)*(КАЛЕНДАРЬ!$BU16=GRID!$B$3:$AQ$3), 0)),
INDEX(GRID!$B$13:$AQ$19,MATCH($C$7,GRID!$A$13:$A$19,0),MATCH(1,($U$2=GRID!$B$1:$AQ$1)*(КАЛЕНДАРЬ!$BU16=GRID!$B$3:$AQ$3), 0))*(1-GRID!$B$27))</f>
        <v>10700</v>
      </c>
      <c r="E638" s="35" cm="1">
        <f t="array" ref="E638">IF($I$2="Открытый тариф",
INDEX(GRID!$B$4:$AQ$10,MATCH($E$7,GRID!$A$4:$A$10,0),MATCH(1,($U$2=GRID!$B$1:$AQ$1)*(КАЛЕНДАРЬ!BU16=GRID!$B$3:$AQ$3), 0)),
INDEX(GRID!$B$4:$AQ$10,MATCH($E$7,GRID!$A$4:$A$10,0),MATCH(1,($U$2=GRID!$B$1:$AQ$1)*(КАЛЕНДАРЬ!BU16=GRID!$B$3:$AQ$3), 0))*(1-GRID!$B$27))</f>
        <v>9000</v>
      </c>
      <c r="F638" s="35" cm="1">
        <f t="array" ref="F638">IF($I$2="Открытый тариф",
INDEX(GRID!$B$13:$AQ$19,MATCH($E$7,GRID!$A$13:$A$19,0),MATCH(1,($U$2=GRID!$B$1:$AQ$1)*(КАЛЕНДАРЬ!$BU16=GRID!$B$3:$AQ$3), 0)),
INDEX(GRID!$B$13:$AQ$19,MATCH($E$7,GRID!$A$13:$A$19,0),MATCH(1,($U$2=GRID!$B$1:$AQ$1)*(КАЛЕНДАРЬ!$BU16=GRID!$B$3:$AQ$3), 0))*(1-GRID!$B$27))</f>
        <v>12000</v>
      </c>
      <c r="G638" s="35" cm="1">
        <f t="array" ref="G638">IF($I$2="Открытый тариф",
INDEX(GRID!$B$4:$AQ$10,MATCH($G$7,GRID!$A$4:$A$10,0),MATCH(1,($U$2=GRID!$B$1:$AQ$1)*(КАЛЕНДАРЬ!BU16=GRID!$B$3:$AQ$3), 0)),
INDEX(GRID!$B$4:$AQ$10,MATCH($G$7,GRID!$A$4:$A$10,0),MATCH(1,($U$2=GRID!$B$1:$AQ$1)*(КАЛЕНДАРЬ!BU16=GRID!$B$3:$AQ$3), 0))*(1-GRID!$B$27))</f>
        <v>9300</v>
      </c>
      <c r="H638" s="35" cm="1">
        <f t="array" ref="H638">IF($I$2="Открытый тариф",
INDEX(GRID!$B$13:$AQ$19,MATCH($G$7,GRID!$A$13:$A$19,0),MATCH(1,($U$2=GRID!$B$1:$AQ$1)*(КАЛЕНДАРЬ!$BU16=GRID!$B$3:$AQ$3), 0)),
INDEX(GRID!$B$13:$AQ$19,MATCH($G$7,GRID!$A$13:$A$19,0),MATCH(1,($U$2=GRID!$B$1:$AQ$1)*(КАЛЕНДАРЬ!$BU16=GRID!$B$3:$AQ$3), 0))*(1-GRID!$B$27))</f>
        <v>12300</v>
      </c>
      <c r="I638" s="35" cm="1">
        <f t="array" ref="I638">IF($I$2="Открытый тариф",
INDEX(GRID!$B$4:$AQ$10,MATCH($I$7,GRID!$A$4:$A$10,0),MATCH(1,($U$2=GRID!$B$1:$AQ$1)*(КАЛЕНДАРЬ!BU16=GRID!$B$3:$AQ$3), 0)),
INDEX(GRID!$B$4:$AQ$10,MATCH($I$7,GRID!$A$4:$A$10,0),MATCH(1,($U$2=GRID!$B$1:$AQ$1)*(КАЛЕНДАРЬ!BU16=GRID!$B$3:$AQ$3), 0))*(1-GRID!$B$27))</f>
        <v>26800</v>
      </c>
      <c r="J638" s="35" cm="1">
        <f t="array" ref="J638">IF($I$2="Открытый тариф",
INDEX(GRID!$B$13:$AQ$19,MATCH($I$7,GRID!$A$13:$A$19,0),MATCH(1,($U$2=GRID!$B$1:$AQ$1)*(КАЛЕНДАРЬ!$BU16=GRID!$B$3:$AQ$3), 0)),
INDEX(GRID!$B$13:$AQ$19,MATCH($I$7,GRID!$A$13:$A$19,0),MATCH(1,($U$2=GRID!$B$1:$AQ$1)*(КАЛЕНДАРЬ!$BU16=GRID!$B$3:$AQ$3), 0))*(1-GRID!$B$27))</f>
        <v>29800</v>
      </c>
      <c r="K638" s="35" cm="1">
        <f t="array" ref="K638">IF($I$2="Открытый тариф",
INDEX(GRID!$B$4:$AQ$10,MATCH($K$7,GRID!$A$4:$A$10,0),MATCH(1,($U$2=GRID!$B$1:$AQ$1)*(КАЛЕНДАРЬ!BU16=GRID!$B$3:$AQ$3), 0)),
INDEX(GRID!$B$4:$AQ$10,MATCH($K$7,GRID!$A$4:$A$10,0),MATCH(1,($U$2=GRID!$B$1:$AQ$1)*(КАЛЕНДАРЬ!BU16=GRID!$B$3:$AQ$3), 0))*(1-GRID!$B$27))</f>
        <v>27900</v>
      </c>
      <c r="L638" s="35" cm="1">
        <f t="array" ref="L638">IF($I$2="Открытый тариф",
INDEX(GRID!$B$13:$AQ$19,MATCH($K$7,GRID!$A$13:$A$19,0),MATCH(1,($U$2=GRID!$B$1:$AQ$1)*(КАЛЕНДАРЬ!$BU16=GRID!$B$3:$AQ$3), 0)),
INDEX(GRID!$B$13:$AQ$19,MATCH($K$7,GRID!$A$13:$A$19,0),MATCH(1,($U$2=GRID!$B$1:$AQ$1)*(КАЛЕНДАРЬ!$BU16=GRID!$B$3:$AQ$3), 0))*(1-GRID!$B$27))</f>
        <v>30900</v>
      </c>
      <c r="M638" s="35" cm="1">
        <f t="array" ref="M638">IF($I$2="Открытый тариф",
INDEX(GRID!$B$4:$AQ$10,MATCH($M$7,GRID!$A$4:$A$10,0),MATCH(1,($U$2=GRID!$B$1:$AQ$1)*(КАЛЕНДАРЬ!BU16=GRID!$B$3:$AQ$3), 0)),
INDEX(GRID!$B$4:$AQ$10,MATCH($M$7,GRID!$A$4:$A$10,0),MATCH(1,($U$2=GRID!$B$1:$AQ$1)*(КАЛЕНДАРЬ!BU16=GRID!$B$3:$AQ$3), 0))*(1-GRID!$B$27))</f>
        <v>35000</v>
      </c>
      <c r="N638" s="35" cm="1">
        <f t="array" ref="N638">IF($I$2="Открытый тариф",
INDEX(GRID!$B$13:$AQ$19,MATCH($M$7,GRID!$A$13:$A$19,0),MATCH(1,($U$2=GRID!$B$1:$AQ$1)*(КАЛЕНДАРЬ!$BU16=GRID!$B$3:$AQ$3), 0)),
INDEX(GRID!$B$13:$AQ$19,MATCH($M$7,GRID!$A$13:$A$19,0),MATCH(1,($U$2=GRID!$B$1:$AQ$1)*(КАЛЕНДАРЬ!$BU16=GRID!$B$3:$AQ$3), 0))*(1-GRID!$B$27))</f>
        <v>38000</v>
      </c>
      <c r="O638" s="35" cm="1">
        <f t="array" ref="O638">IF($I$2="Открытый тариф",
INDEX(GRID!$B$4:$AQ$10,MATCH($O$7,GRID!$A$4:$A$10,0),MATCH(1,($U$2=GRID!$B$1:$AQ$1)*(КАЛЕНДАРЬ!BU16=GRID!$B$3:$AQ$3), 0)),
INDEX(GRID!$B$4:$AQ$10,MATCH($O$7,GRID!$A$4:$A$10,0),MATCH(1,($U$2=GRID!$B$1:$AQ$1)*(КАЛЕНДАРЬ!BU16=GRID!$B$3:$AQ$3), 0))*(1-GRID!$B$27))</f>
        <v>65500</v>
      </c>
      <c r="P638" s="35" cm="1">
        <f t="array" ref="P638">IF($I$2="Открытый тариф",
INDEX(GRID!$B$13:$AQ$19,MATCH($O$7,GRID!$A$13:$A$19,0),MATCH(1,($U$2=GRID!$B$1:$AQ$1)*(КАЛЕНДАРЬ!$BU16=GRID!$B$3:$AQ$3), 0)),
INDEX(GRID!$B$13:$AQ$19,MATCH($O$7,GRID!$A$13:$A$19,0),MATCH(1,($U$2=GRID!$B$1:$AQ$1)*(КАЛЕНДАРЬ!$BU16=GRID!$B$3:$AQ$3), 0))*(1-GRID!$B$27))</f>
        <v>65500</v>
      </c>
    </row>
    <row r="639" spans="1:16" x14ac:dyDescent="0.2">
      <c r="A639" s="58" t="s">
        <v>15</v>
      </c>
      <c r="B639" s="59">
        <v>14</v>
      </c>
      <c r="C639" s="35" cm="1">
        <f t="array" ref="C639">IF($I$2="Открытый тариф",
INDEX(GRID!$B$4:$AQ$10,MATCH($C$7,GRID!$A$4:$A$10,0),MATCH(1,($U$2=GRID!$B$1:$AQ$1)*(КАЛЕНДАРЬ!BU17=GRID!$B$3:$AQ$3), 0)),
INDEX(GRID!$B$4:$AQ$10,MATCH($C$7,GRID!$A$4:$A$10,0),MATCH(1,($U$2=GRID!$B$1:$AQ$1)*(КАЛЕНДАРЬ!BU17=GRID!$B$3:$AQ$3), 0))*(1-GRID!$B$27))</f>
        <v>7700</v>
      </c>
      <c r="D639" s="35" cm="1">
        <f t="array" ref="D639">IF($I$2="Открытый тариф",
INDEX(GRID!$B$13:$AQ$19,MATCH($C$7,GRID!$A$13:$A$19,0),MATCH(1,($U$2=GRID!$B$1:$AQ$1)*(КАЛЕНДАРЬ!$BU17=GRID!$B$3:$AQ$3), 0)),
INDEX(GRID!$B$13:$AQ$19,MATCH($C$7,GRID!$A$13:$A$19,0),MATCH(1,($U$2=GRID!$B$1:$AQ$1)*(КАЛЕНДАРЬ!$BU17=GRID!$B$3:$AQ$3), 0))*(1-GRID!$B$27))</f>
        <v>10700</v>
      </c>
      <c r="E639" s="35" cm="1">
        <f t="array" ref="E639">IF($I$2="Открытый тариф",
INDEX(GRID!$B$4:$AQ$10,MATCH($E$7,GRID!$A$4:$A$10,0),MATCH(1,($U$2=GRID!$B$1:$AQ$1)*(КАЛЕНДАРЬ!BU17=GRID!$B$3:$AQ$3), 0)),
INDEX(GRID!$B$4:$AQ$10,MATCH($E$7,GRID!$A$4:$A$10,0),MATCH(1,($U$2=GRID!$B$1:$AQ$1)*(КАЛЕНДАРЬ!BU17=GRID!$B$3:$AQ$3), 0))*(1-GRID!$B$27))</f>
        <v>9000</v>
      </c>
      <c r="F639" s="35" cm="1">
        <f t="array" ref="F639">IF($I$2="Открытый тариф",
INDEX(GRID!$B$13:$AQ$19,MATCH($E$7,GRID!$A$13:$A$19,0),MATCH(1,($U$2=GRID!$B$1:$AQ$1)*(КАЛЕНДАРЬ!$BU17=GRID!$B$3:$AQ$3), 0)),
INDEX(GRID!$B$13:$AQ$19,MATCH($E$7,GRID!$A$13:$A$19,0),MATCH(1,($U$2=GRID!$B$1:$AQ$1)*(КАЛЕНДАРЬ!$BU17=GRID!$B$3:$AQ$3), 0))*(1-GRID!$B$27))</f>
        <v>12000</v>
      </c>
      <c r="G639" s="35" cm="1">
        <f t="array" ref="G639">IF($I$2="Открытый тариф",
INDEX(GRID!$B$4:$AQ$10,MATCH($G$7,GRID!$A$4:$A$10,0),MATCH(1,($U$2=GRID!$B$1:$AQ$1)*(КАЛЕНДАРЬ!BU17=GRID!$B$3:$AQ$3), 0)),
INDEX(GRID!$B$4:$AQ$10,MATCH($G$7,GRID!$A$4:$A$10,0),MATCH(1,($U$2=GRID!$B$1:$AQ$1)*(КАЛЕНДАРЬ!BU17=GRID!$B$3:$AQ$3), 0))*(1-GRID!$B$27))</f>
        <v>9300</v>
      </c>
      <c r="H639" s="35" cm="1">
        <f t="array" ref="H639">IF($I$2="Открытый тариф",
INDEX(GRID!$B$13:$AQ$19,MATCH($G$7,GRID!$A$13:$A$19,0),MATCH(1,($U$2=GRID!$B$1:$AQ$1)*(КАЛЕНДАРЬ!$BU17=GRID!$B$3:$AQ$3), 0)),
INDEX(GRID!$B$13:$AQ$19,MATCH($G$7,GRID!$A$13:$A$19,0),MATCH(1,($U$2=GRID!$B$1:$AQ$1)*(КАЛЕНДАРЬ!$BU17=GRID!$B$3:$AQ$3), 0))*(1-GRID!$B$27))</f>
        <v>12300</v>
      </c>
      <c r="I639" s="35" cm="1">
        <f t="array" ref="I639">IF($I$2="Открытый тариф",
INDEX(GRID!$B$4:$AQ$10,MATCH($I$7,GRID!$A$4:$A$10,0),MATCH(1,($U$2=GRID!$B$1:$AQ$1)*(КАЛЕНДАРЬ!BU17=GRID!$B$3:$AQ$3), 0)),
INDEX(GRID!$B$4:$AQ$10,MATCH($I$7,GRID!$A$4:$A$10,0),MATCH(1,($U$2=GRID!$B$1:$AQ$1)*(КАЛЕНДАРЬ!BU17=GRID!$B$3:$AQ$3), 0))*(1-GRID!$B$27))</f>
        <v>26800</v>
      </c>
      <c r="J639" s="35" cm="1">
        <f t="array" ref="J639">IF($I$2="Открытый тариф",
INDEX(GRID!$B$13:$AQ$19,MATCH($I$7,GRID!$A$13:$A$19,0),MATCH(1,($U$2=GRID!$B$1:$AQ$1)*(КАЛЕНДАРЬ!$BU17=GRID!$B$3:$AQ$3), 0)),
INDEX(GRID!$B$13:$AQ$19,MATCH($I$7,GRID!$A$13:$A$19,0),MATCH(1,($U$2=GRID!$B$1:$AQ$1)*(КАЛЕНДАРЬ!$BU17=GRID!$B$3:$AQ$3), 0))*(1-GRID!$B$27))</f>
        <v>29800</v>
      </c>
      <c r="K639" s="35" cm="1">
        <f t="array" ref="K639">IF($I$2="Открытый тариф",
INDEX(GRID!$B$4:$AQ$10,MATCH($K$7,GRID!$A$4:$A$10,0),MATCH(1,($U$2=GRID!$B$1:$AQ$1)*(КАЛЕНДАРЬ!BU17=GRID!$B$3:$AQ$3), 0)),
INDEX(GRID!$B$4:$AQ$10,MATCH($K$7,GRID!$A$4:$A$10,0),MATCH(1,($U$2=GRID!$B$1:$AQ$1)*(КАЛЕНДАРЬ!BU17=GRID!$B$3:$AQ$3), 0))*(1-GRID!$B$27))</f>
        <v>27900</v>
      </c>
      <c r="L639" s="35" cm="1">
        <f t="array" ref="L639">IF($I$2="Открытый тариф",
INDEX(GRID!$B$13:$AQ$19,MATCH($K$7,GRID!$A$13:$A$19,0),MATCH(1,($U$2=GRID!$B$1:$AQ$1)*(КАЛЕНДАРЬ!$BU17=GRID!$B$3:$AQ$3), 0)),
INDEX(GRID!$B$13:$AQ$19,MATCH($K$7,GRID!$A$13:$A$19,0),MATCH(1,($U$2=GRID!$B$1:$AQ$1)*(КАЛЕНДАРЬ!$BU17=GRID!$B$3:$AQ$3), 0))*(1-GRID!$B$27))</f>
        <v>30900</v>
      </c>
      <c r="M639" s="35" cm="1">
        <f t="array" ref="M639">IF($I$2="Открытый тариф",
INDEX(GRID!$B$4:$AQ$10,MATCH($M$7,GRID!$A$4:$A$10,0),MATCH(1,($U$2=GRID!$B$1:$AQ$1)*(КАЛЕНДАРЬ!BU17=GRID!$B$3:$AQ$3), 0)),
INDEX(GRID!$B$4:$AQ$10,MATCH($M$7,GRID!$A$4:$A$10,0),MATCH(1,($U$2=GRID!$B$1:$AQ$1)*(КАЛЕНДАРЬ!BU17=GRID!$B$3:$AQ$3), 0))*(1-GRID!$B$27))</f>
        <v>35000</v>
      </c>
      <c r="N639" s="35" cm="1">
        <f t="array" ref="N639">IF($I$2="Открытый тариф",
INDEX(GRID!$B$13:$AQ$19,MATCH($M$7,GRID!$A$13:$A$19,0),MATCH(1,($U$2=GRID!$B$1:$AQ$1)*(КАЛЕНДАРЬ!$BU17=GRID!$B$3:$AQ$3), 0)),
INDEX(GRID!$B$13:$AQ$19,MATCH($M$7,GRID!$A$13:$A$19,0),MATCH(1,($U$2=GRID!$B$1:$AQ$1)*(КАЛЕНДАРЬ!$BU17=GRID!$B$3:$AQ$3), 0))*(1-GRID!$B$27))</f>
        <v>38000</v>
      </c>
      <c r="O639" s="35" cm="1">
        <f t="array" ref="O639">IF($I$2="Открытый тариф",
INDEX(GRID!$B$4:$AQ$10,MATCH($O$7,GRID!$A$4:$A$10,0),MATCH(1,($U$2=GRID!$B$1:$AQ$1)*(КАЛЕНДАРЬ!BU17=GRID!$B$3:$AQ$3), 0)),
INDEX(GRID!$B$4:$AQ$10,MATCH($O$7,GRID!$A$4:$A$10,0),MATCH(1,($U$2=GRID!$B$1:$AQ$1)*(КАЛЕНДАРЬ!BU17=GRID!$B$3:$AQ$3), 0))*(1-GRID!$B$27))</f>
        <v>65500</v>
      </c>
      <c r="P639" s="35" cm="1">
        <f t="array" ref="P639">IF($I$2="Открытый тариф",
INDEX(GRID!$B$13:$AQ$19,MATCH($O$7,GRID!$A$13:$A$19,0),MATCH(1,($U$2=GRID!$B$1:$AQ$1)*(КАЛЕНДАРЬ!$BU17=GRID!$B$3:$AQ$3), 0)),
INDEX(GRID!$B$13:$AQ$19,MATCH($O$7,GRID!$A$13:$A$19,0),MATCH(1,($U$2=GRID!$B$1:$AQ$1)*(КАЛЕНДАРЬ!$BU17=GRID!$B$3:$AQ$3), 0))*(1-GRID!$B$27))</f>
        <v>65500</v>
      </c>
    </row>
    <row r="640" spans="1:16" x14ac:dyDescent="0.2">
      <c r="A640" s="58" t="s">
        <v>16</v>
      </c>
      <c r="B640" s="59">
        <v>15</v>
      </c>
      <c r="C640" s="35" cm="1">
        <f t="array" ref="C640">IF($I$2="Открытый тариф",
INDEX(GRID!$B$4:$AQ$10,MATCH($C$7,GRID!$A$4:$A$10,0),MATCH(1,($U$2=GRID!$B$1:$AQ$1)*(КАЛЕНДАРЬ!BU18=GRID!$B$3:$AQ$3), 0)),
INDEX(GRID!$B$4:$AQ$10,MATCH($C$7,GRID!$A$4:$A$10,0),MATCH(1,($U$2=GRID!$B$1:$AQ$1)*(КАЛЕНДАРЬ!BU18=GRID!$B$3:$AQ$3), 0))*(1-GRID!$B$27))</f>
        <v>7700</v>
      </c>
      <c r="D640" s="35" cm="1">
        <f t="array" ref="D640">IF($I$2="Открытый тариф",
INDEX(GRID!$B$13:$AQ$19,MATCH($C$7,GRID!$A$13:$A$19,0),MATCH(1,($U$2=GRID!$B$1:$AQ$1)*(КАЛЕНДАРЬ!$BU18=GRID!$B$3:$AQ$3), 0)),
INDEX(GRID!$B$13:$AQ$19,MATCH($C$7,GRID!$A$13:$A$19,0),MATCH(1,($U$2=GRID!$B$1:$AQ$1)*(КАЛЕНДАРЬ!$BU18=GRID!$B$3:$AQ$3), 0))*(1-GRID!$B$27))</f>
        <v>10700</v>
      </c>
      <c r="E640" s="35" cm="1">
        <f t="array" ref="E640">IF($I$2="Открытый тариф",
INDEX(GRID!$B$4:$AQ$10,MATCH($E$7,GRID!$A$4:$A$10,0),MATCH(1,($U$2=GRID!$B$1:$AQ$1)*(КАЛЕНДАРЬ!BU18=GRID!$B$3:$AQ$3), 0)),
INDEX(GRID!$B$4:$AQ$10,MATCH($E$7,GRID!$A$4:$A$10,0),MATCH(1,($U$2=GRID!$B$1:$AQ$1)*(КАЛЕНДАРЬ!BU18=GRID!$B$3:$AQ$3), 0))*(1-GRID!$B$27))</f>
        <v>9000</v>
      </c>
      <c r="F640" s="35" cm="1">
        <f t="array" ref="F640">IF($I$2="Открытый тариф",
INDEX(GRID!$B$13:$AQ$19,MATCH($E$7,GRID!$A$13:$A$19,0),MATCH(1,($U$2=GRID!$B$1:$AQ$1)*(КАЛЕНДАРЬ!$BU18=GRID!$B$3:$AQ$3), 0)),
INDEX(GRID!$B$13:$AQ$19,MATCH($E$7,GRID!$A$13:$A$19,0),MATCH(1,($U$2=GRID!$B$1:$AQ$1)*(КАЛЕНДАРЬ!$BU18=GRID!$B$3:$AQ$3), 0))*(1-GRID!$B$27))</f>
        <v>12000</v>
      </c>
      <c r="G640" s="35" cm="1">
        <f t="array" ref="G640">IF($I$2="Открытый тариф",
INDEX(GRID!$B$4:$AQ$10,MATCH($G$7,GRID!$A$4:$A$10,0),MATCH(1,($U$2=GRID!$B$1:$AQ$1)*(КАЛЕНДАРЬ!BU18=GRID!$B$3:$AQ$3), 0)),
INDEX(GRID!$B$4:$AQ$10,MATCH($G$7,GRID!$A$4:$A$10,0),MATCH(1,($U$2=GRID!$B$1:$AQ$1)*(КАЛЕНДАРЬ!BU18=GRID!$B$3:$AQ$3), 0))*(1-GRID!$B$27))</f>
        <v>9300</v>
      </c>
      <c r="H640" s="35" cm="1">
        <f t="array" ref="H640">IF($I$2="Открытый тариф",
INDEX(GRID!$B$13:$AQ$19,MATCH($G$7,GRID!$A$13:$A$19,0),MATCH(1,($U$2=GRID!$B$1:$AQ$1)*(КАЛЕНДАРЬ!$BU18=GRID!$B$3:$AQ$3), 0)),
INDEX(GRID!$B$13:$AQ$19,MATCH($G$7,GRID!$A$13:$A$19,0),MATCH(1,($U$2=GRID!$B$1:$AQ$1)*(КАЛЕНДАРЬ!$BU18=GRID!$B$3:$AQ$3), 0))*(1-GRID!$B$27))</f>
        <v>12300</v>
      </c>
      <c r="I640" s="35" cm="1">
        <f t="array" ref="I640">IF($I$2="Открытый тариф",
INDEX(GRID!$B$4:$AQ$10,MATCH($I$7,GRID!$A$4:$A$10,0),MATCH(1,($U$2=GRID!$B$1:$AQ$1)*(КАЛЕНДАРЬ!BU18=GRID!$B$3:$AQ$3), 0)),
INDEX(GRID!$B$4:$AQ$10,MATCH($I$7,GRID!$A$4:$A$10,0),MATCH(1,($U$2=GRID!$B$1:$AQ$1)*(КАЛЕНДАРЬ!BU18=GRID!$B$3:$AQ$3), 0))*(1-GRID!$B$27))</f>
        <v>26800</v>
      </c>
      <c r="J640" s="35" cm="1">
        <f t="array" ref="J640">IF($I$2="Открытый тариф",
INDEX(GRID!$B$13:$AQ$19,MATCH($I$7,GRID!$A$13:$A$19,0),MATCH(1,($U$2=GRID!$B$1:$AQ$1)*(КАЛЕНДАРЬ!$BU18=GRID!$B$3:$AQ$3), 0)),
INDEX(GRID!$B$13:$AQ$19,MATCH($I$7,GRID!$A$13:$A$19,0),MATCH(1,($U$2=GRID!$B$1:$AQ$1)*(КАЛЕНДАРЬ!$BU18=GRID!$B$3:$AQ$3), 0))*(1-GRID!$B$27))</f>
        <v>29800</v>
      </c>
      <c r="K640" s="35" cm="1">
        <f t="array" ref="K640">IF($I$2="Открытый тариф",
INDEX(GRID!$B$4:$AQ$10,MATCH($K$7,GRID!$A$4:$A$10,0),MATCH(1,($U$2=GRID!$B$1:$AQ$1)*(КАЛЕНДАРЬ!BU18=GRID!$B$3:$AQ$3), 0)),
INDEX(GRID!$B$4:$AQ$10,MATCH($K$7,GRID!$A$4:$A$10,0),MATCH(1,($U$2=GRID!$B$1:$AQ$1)*(КАЛЕНДАРЬ!BU18=GRID!$B$3:$AQ$3), 0))*(1-GRID!$B$27))</f>
        <v>27900</v>
      </c>
      <c r="L640" s="35" cm="1">
        <f t="array" ref="L640">IF($I$2="Открытый тариф",
INDEX(GRID!$B$13:$AQ$19,MATCH($K$7,GRID!$A$13:$A$19,0),MATCH(1,($U$2=GRID!$B$1:$AQ$1)*(КАЛЕНДАРЬ!$BU18=GRID!$B$3:$AQ$3), 0)),
INDEX(GRID!$B$13:$AQ$19,MATCH($K$7,GRID!$A$13:$A$19,0),MATCH(1,($U$2=GRID!$B$1:$AQ$1)*(КАЛЕНДАРЬ!$BU18=GRID!$B$3:$AQ$3), 0))*(1-GRID!$B$27))</f>
        <v>30900</v>
      </c>
      <c r="M640" s="35" cm="1">
        <f t="array" ref="M640">IF($I$2="Открытый тариф",
INDEX(GRID!$B$4:$AQ$10,MATCH($M$7,GRID!$A$4:$A$10,0),MATCH(1,($U$2=GRID!$B$1:$AQ$1)*(КАЛЕНДАРЬ!BU18=GRID!$B$3:$AQ$3), 0)),
INDEX(GRID!$B$4:$AQ$10,MATCH($M$7,GRID!$A$4:$A$10,0),MATCH(1,($U$2=GRID!$B$1:$AQ$1)*(КАЛЕНДАРЬ!BU18=GRID!$B$3:$AQ$3), 0))*(1-GRID!$B$27))</f>
        <v>35000</v>
      </c>
      <c r="N640" s="35" cm="1">
        <f t="array" ref="N640">IF($I$2="Открытый тариф",
INDEX(GRID!$B$13:$AQ$19,MATCH($M$7,GRID!$A$13:$A$19,0),MATCH(1,($U$2=GRID!$B$1:$AQ$1)*(КАЛЕНДАРЬ!$BU18=GRID!$B$3:$AQ$3), 0)),
INDEX(GRID!$B$13:$AQ$19,MATCH($M$7,GRID!$A$13:$A$19,0),MATCH(1,($U$2=GRID!$B$1:$AQ$1)*(КАЛЕНДАРЬ!$BU18=GRID!$B$3:$AQ$3), 0))*(1-GRID!$B$27))</f>
        <v>38000</v>
      </c>
      <c r="O640" s="35" cm="1">
        <f t="array" ref="O640">IF($I$2="Открытый тариф",
INDEX(GRID!$B$4:$AQ$10,MATCH($O$7,GRID!$A$4:$A$10,0),MATCH(1,($U$2=GRID!$B$1:$AQ$1)*(КАЛЕНДАРЬ!BU18=GRID!$B$3:$AQ$3), 0)),
INDEX(GRID!$B$4:$AQ$10,MATCH($O$7,GRID!$A$4:$A$10,0),MATCH(1,($U$2=GRID!$B$1:$AQ$1)*(КАЛЕНДАРЬ!BU18=GRID!$B$3:$AQ$3), 0))*(1-GRID!$B$27))</f>
        <v>65500</v>
      </c>
      <c r="P640" s="35" cm="1">
        <f t="array" ref="P640">IF($I$2="Открытый тариф",
INDEX(GRID!$B$13:$AQ$19,MATCH($O$7,GRID!$A$13:$A$19,0),MATCH(1,($U$2=GRID!$B$1:$AQ$1)*(КАЛЕНДАРЬ!$BU18=GRID!$B$3:$AQ$3), 0)),
INDEX(GRID!$B$13:$AQ$19,MATCH($O$7,GRID!$A$13:$A$19,0),MATCH(1,($U$2=GRID!$B$1:$AQ$1)*(КАЛЕНДАРЬ!$BU18=GRID!$B$3:$AQ$3), 0))*(1-GRID!$B$27))</f>
        <v>65500</v>
      </c>
    </row>
    <row r="641" spans="1:16" x14ac:dyDescent="0.2">
      <c r="A641" s="58" t="s">
        <v>17</v>
      </c>
      <c r="B641" s="59">
        <v>16</v>
      </c>
      <c r="C641" s="35" cm="1">
        <f t="array" ref="C641">IF($I$2="Открытый тариф",
INDEX(GRID!$B$4:$AQ$10,MATCH($C$7,GRID!$A$4:$A$10,0),MATCH(1,($U$2=GRID!$B$1:$AQ$1)*(КАЛЕНДАРЬ!BU19=GRID!$B$3:$AQ$3), 0)),
INDEX(GRID!$B$4:$AQ$10,MATCH($C$7,GRID!$A$4:$A$10,0),MATCH(1,($U$2=GRID!$B$1:$AQ$1)*(КАЛЕНДАРЬ!BU19=GRID!$B$3:$AQ$3), 0))*(1-GRID!$B$27))</f>
        <v>7700</v>
      </c>
      <c r="D641" s="35" cm="1">
        <f t="array" ref="D641">IF($I$2="Открытый тариф",
INDEX(GRID!$B$13:$AQ$19,MATCH($C$7,GRID!$A$13:$A$19,0),MATCH(1,($U$2=GRID!$B$1:$AQ$1)*(КАЛЕНДАРЬ!$BU19=GRID!$B$3:$AQ$3), 0)),
INDEX(GRID!$B$13:$AQ$19,MATCH($C$7,GRID!$A$13:$A$19,0),MATCH(1,($U$2=GRID!$B$1:$AQ$1)*(КАЛЕНДАРЬ!$BU19=GRID!$B$3:$AQ$3), 0))*(1-GRID!$B$27))</f>
        <v>10700</v>
      </c>
      <c r="E641" s="35" cm="1">
        <f t="array" ref="E641">IF($I$2="Открытый тариф",
INDEX(GRID!$B$4:$AQ$10,MATCH($E$7,GRID!$A$4:$A$10,0),MATCH(1,($U$2=GRID!$B$1:$AQ$1)*(КАЛЕНДАРЬ!BU19=GRID!$B$3:$AQ$3), 0)),
INDEX(GRID!$B$4:$AQ$10,MATCH($E$7,GRID!$A$4:$A$10,0),MATCH(1,($U$2=GRID!$B$1:$AQ$1)*(КАЛЕНДАРЬ!BU19=GRID!$B$3:$AQ$3), 0))*(1-GRID!$B$27))</f>
        <v>9000</v>
      </c>
      <c r="F641" s="35" cm="1">
        <f t="array" ref="F641">IF($I$2="Открытый тариф",
INDEX(GRID!$B$13:$AQ$19,MATCH($E$7,GRID!$A$13:$A$19,0),MATCH(1,($U$2=GRID!$B$1:$AQ$1)*(КАЛЕНДАРЬ!$BU19=GRID!$B$3:$AQ$3), 0)),
INDEX(GRID!$B$13:$AQ$19,MATCH($E$7,GRID!$A$13:$A$19,0),MATCH(1,($U$2=GRID!$B$1:$AQ$1)*(КАЛЕНДАРЬ!$BU19=GRID!$B$3:$AQ$3), 0))*(1-GRID!$B$27))</f>
        <v>12000</v>
      </c>
      <c r="G641" s="35" cm="1">
        <f t="array" ref="G641">IF($I$2="Открытый тариф",
INDEX(GRID!$B$4:$AQ$10,MATCH($G$7,GRID!$A$4:$A$10,0),MATCH(1,($U$2=GRID!$B$1:$AQ$1)*(КАЛЕНДАРЬ!BU19=GRID!$B$3:$AQ$3), 0)),
INDEX(GRID!$B$4:$AQ$10,MATCH($G$7,GRID!$A$4:$A$10,0),MATCH(1,($U$2=GRID!$B$1:$AQ$1)*(КАЛЕНДАРЬ!BU19=GRID!$B$3:$AQ$3), 0))*(1-GRID!$B$27))</f>
        <v>9300</v>
      </c>
      <c r="H641" s="35" cm="1">
        <f t="array" ref="H641">IF($I$2="Открытый тариф",
INDEX(GRID!$B$13:$AQ$19,MATCH($G$7,GRID!$A$13:$A$19,0),MATCH(1,($U$2=GRID!$B$1:$AQ$1)*(КАЛЕНДАРЬ!$BU19=GRID!$B$3:$AQ$3), 0)),
INDEX(GRID!$B$13:$AQ$19,MATCH($G$7,GRID!$A$13:$A$19,0),MATCH(1,($U$2=GRID!$B$1:$AQ$1)*(КАЛЕНДАРЬ!$BU19=GRID!$B$3:$AQ$3), 0))*(1-GRID!$B$27))</f>
        <v>12300</v>
      </c>
      <c r="I641" s="35" cm="1">
        <f t="array" ref="I641">IF($I$2="Открытый тариф",
INDEX(GRID!$B$4:$AQ$10,MATCH($I$7,GRID!$A$4:$A$10,0),MATCH(1,($U$2=GRID!$B$1:$AQ$1)*(КАЛЕНДАРЬ!BU19=GRID!$B$3:$AQ$3), 0)),
INDEX(GRID!$B$4:$AQ$10,MATCH($I$7,GRID!$A$4:$A$10,0),MATCH(1,($U$2=GRID!$B$1:$AQ$1)*(КАЛЕНДАРЬ!BU19=GRID!$B$3:$AQ$3), 0))*(1-GRID!$B$27))</f>
        <v>26800</v>
      </c>
      <c r="J641" s="35" cm="1">
        <f t="array" ref="J641">IF($I$2="Открытый тариф",
INDEX(GRID!$B$13:$AQ$19,MATCH($I$7,GRID!$A$13:$A$19,0),MATCH(1,($U$2=GRID!$B$1:$AQ$1)*(КАЛЕНДАРЬ!$BU19=GRID!$B$3:$AQ$3), 0)),
INDEX(GRID!$B$13:$AQ$19,MATCH($I$7,GRID!$A$13:$A$19,0),MATCH(1,($U$2=GRID!$B$1:$AQ$1)*(КАЛЕНДАРЬ!$BU19=GRID!$B$3:$AQ$3), 0))*(1-GRID!$B$27))</f>
        <v>29800</v>
      </c>
      <c r="K641" s="35" cm="1">
        <f t="array" ref="K641">IF($I$2="Открытый тариф",
INDEX(GRID!$B$4:$AQ$10,MATCH($K$7,GRID!$A$4:$A$10,0),MATCH(1,($U$2=GRID!$B$1:$AQ$1)*(КАЛЕНДАРЬ!BU19=GRID!$B$3:$AQ$3), 0)),
INDEX(GRID!$B$4:$AQ$10,MATCH($K$7,GRID!$A$4:$A$10,0),MATCH(1,($U$2=GRID!$B$1:$AQ$1)*(КАЛЕНДАРЬ!BU19=GRID!$B$3:$AQ$3), 0))*(1-GRID!$B$27))</f>
        <v>27900</v>
      </c>
      <c r="L641" s="35" cm="1">
        <f t="array" ref="L641">IF($I$2="Открытый тариф",
INDEX(GRID!$B$13:$AQ$19,MATCH($K$7,GRID!$A$13:$A$19,0),MATCH(1,($U$2=GRID!$B$1:$AQ$1)*(КАЛЕНДАРЬ!$BU19=GRID!$B$3:$AQ$3), 0)),
INDEX(GRID!$B$13:$AQ$19,MATCH($K$7,GRID!$A$13:$A$19,0),MATCH(1,($U$2=GRID!$B$1:$AQ$1)*(КАЛЕНДАРЬ!$BU19=GRID!$B$3:$AQ$3), 0))*(1-GRID!$B$27))</f>
        <v>30900</v>
      </c>
      <c r="M641" s="35" cm="1">
        <f t="array" ref="M641">IF($I$2="Открытый тариф",
INDEX(GRID!$B$4:$AQ$10,MATCH($M$7,GRID!$A$4:$A$10,0),MATCH(1,($U$2=GRID!$B$1:$AQ$1)*(КАЛЕНДАРЬ!BU19=GRID!$B$3:$AQ$3), 0)),
INDEX(GRID!$B$4:$AQ$10,MATCH($M$7,GRID!$A$4:$A$10,0),MATCH(1,($U$2=GRID!$B$1:$AQ$1)*(КАЛЕНДАРЬ!BU19=GRID!$B$3:$AQ$3), 0))*(1-GRID!$B$27))</f>
        <v>35000</v>
      </c>
      <c r="N641" s="35" cm="1">
        <f t="array" ref="N641">IF($I$2="Открытый тариф",
INDEX(GRID!$B$13:$AQ$19,MATCH($M$7,GRID!$A$13:$A$19,0),MATCH(1,($U$2=GRID!$B$1:$AQ$1)*(КАЛЕНДАРЬ!$BU19=GRID!$B$3:$AQ$3), 0)),
INDEX(GRID!$B$13:$AQ$19,MATCH($M$7,GRID!$A$13:$A$19,0),MATCH(1,($U$2=GRID!$B$1:$AQ$1)*(КАЛЕНДАРЬ!$BU19=GRID!$B$3:$AQ$3), 0))*(1-GRID!$B$27))</f>
        <v>38000</v>
      </c>
      <c r="O641" s="35" cm="1">
        <f t="array" ref="O641">IF($I$2="Открытый тариф",
INDEX(GRID!$B$4:$AQ$10,MATCH($O$7,GRID!$A$4:$A$10,0),MATCH(1,($U$2=GRID!$B$1:$AQ$1)*(КАЛЕНДАРЬ!BU19=GRID!$B$3:$AQ$3), 0)),
INDEX(GRID!$B$4:$AQ$10,MATCH($O$7,GRID!$A$4:$A$10,0),MATCH(1,($U$2=GRID!$B$1:$AQ$1)*(КАЛЕНДАРЬ!BU19=GRID!$B$3:$AQ$3), 0))*(1-GRID!$B$27))</f>
        <v>65500</v>
      </c>
      <c r="P641" s="35" cm="1">
        <f t="array" ref="P641">IF($I$2="Открытый тариф",
INDEX(GRID!$B$13:$AQ$19,MATCH($O$7,GRID!$A$13:$A$19,0),MATCH(1,($U$2=GRID!$B$1:$AQ$1)*(КАЛЕНДАРЬ!$BU19=GRID!$B$3:$AQ$3), 0)),
INDEX(GRID!$B$13:$AQ$19,MATCH($O$7,GRID!$A$13:$A$19,0),MATCH(1,($U$2=GRID!$B$1:$AQ$1)*(КАЛЕНДАРЬ!$BU19=GRID!$B$3:$AQ$3), 0))*(1-GRID!$B$27))</f>
        <v>65500</v>
      </c>
    </row>
    <row r="642" spans="1:16" x14ac:dyDescent="0.2">
      <c r="A642" s="58" t="s">
        <v>18</v>
      </c>
      <c r="B642" s="59">
        <v>17</v>
      </c>
      <c r="C642" s="35" cm="1">
        <f t="array" ref="C642">IF($I$2="Открытый тариф",
INDEX(GRID!$B$4:$AQ$10,MATCH($C$7,GRID!$A$4:$A$10,0),MATCH(1,($U$2=GRID!$B$1:$AQ$1)*(КАЛЕНДАРЬ!BU20=GRID!$B$3:$AQ$3), 0)),
INDEX(GRID!$B$4:$AQ$10,MATCH($C$7,GRID!$A$4:$A$10,0),MATCH(1,($U$2=GRID!$B$1:$AQ$1)*(КАЛЕНДАРЬ!BU20=GRID!$B$3:$AQ$3), 0))*(1-GRID!$B$27))</f>
        <v>7700</v>
      </c>
      <c r="D642" s="35" cm="1">
        <f t="array" ref="D642">IF($I$2="Открытый тариф",
INDEX(GRID!$B$13:$AQ$19,MATCH($C$7,GRID!$A$13:$A$19,0),MATCH(1,($U$2=GRID!$B$1:$AQ$1)*(КАЛЕНДАРЬ!$BU20=GRID!$B$3:$AQ$3), 0)),
INDEX(GRID!$B$13:$AQ$19,MATCH($C$7,GRID!$A$13:$A$19,0),MATCH(1,($U$2=GRID!$B$1:$AQ$1)*(КАЛЕНДАРЬ!$BU20=GRID!$B$3:$AQ$3), 0))*(1-GRID!$B$27))</f>
        <v>10700</v>
      </c>
      <c r="E642" s="35" cm="1">
        <f t="array" ref="E642">IF($I$2="Открытый тариф",
INDEX(GRID!$B$4:$AQ$10,MATCH($E$7,GRID!$A$4:$A$10,0),MATCH(1,($U$2=GRID!$B$1:$AQ$1)*(КАЛЕНДАРЬ!BU20=GRID!$B$3:$AQ$3), 0)),
INDEX(GRID!$B$4:$AQ$10,MATCH($E$7,GRID!$A$4:$A$10,0),MATCH(1,($U$2=GRID!$B$1:$AQ$1)*(КАЛЕНДАРЬ!BU20=GRID!$B$3:$AQ$3), 0))*(1-GRID!$B$27))</f>
        <v>9000</v>
      </c>
      <c r="F642" s="35" cm="1">
        <f t="array" ref="F642">IF($I$2="Открытый тариф",
INDEX(GRID!$B$13:$AQ$19,MATCH($E$7,GRID!$A$13:$A$19,0),MATCH(1,($U$2=GRID!$B$1:$AQ$1)*(КАЛЕНДАРЬ!$BU20=GRID!$B$3:$AQ$3), 0)),
INDEX(GRID!$B$13:$AQ$19,MATCH($E$7,GRID!$A$13:$A$19,0),MATCH(1,($U$2=GRID!$B$1:$AQ$1)*(КАЛЕНДАРЬ!$BU20=GRID!$B$3:$AQ$3), 0))*(1-GRID!$B$27))</f>
        <v>12000</v>
      </c>
      <c r="G642" s="35" cm="1">
        <f t="array" ref="G642">IF($I$2="Открытый тариф",
INDEX(GRID!$B$4:$AQ$10,MATCH($G$7,GRID!$A$4:$A$10,0),MATCH(1,($U$2=GRID!$B$1:$AQ$1)*(КАЛЕНДАРЬ!BU20=GRID!$B$3:$AQ$3), 0)),
INDEX(GRID!$B$4:$AQ$10,MATCH($G$7,GRID!$A$4:$A$10,0),MATCH(1,($U$2=GRID!$B$1:$AQ$1)*(КАЛЕНДАРЬ!BU20=GRID!$B$3:$AQ$3), 0))*(1-GRID!$B$27))</f>
        <v>9300</v>
      </c>
      <c r="H642" s="35" cm="1">
        <f t="array" ref="H642">IF($I$2="Открытый тариф",
INDEX(GRID!$B$13:$AQ$19,MATCH($G$7,GRID!$A$13:$A$19,0),MATCH(1,($U$2=GRID!$B$1:$AQ$1)*(КАЛЕНДАРЬ!$BU20=GRID!$B$3:$AQ$3), 0)),
INDEX(GRID!$B$13:$AQ$19,MATCH($G$7,GRID!$A$13:$A$19,0),MATCH(1,($U$2=GRID!$B$1:$AQ$1)*(КАЛЕНДАРЬ!$BU20=GRID!$B$3:$AQ$3), 0))*(1-GRID!$B$27))</f>
        <v>12300</v>
      </c>
      <c r="I642" s="35" cm="1">
        <f t="array" ref="I642">IF($I$2="Открытый тариф",
INDEX(GRID!$B$4:$AQ$10,MATCH($I$7,GRID!$A$4:$A$10,0),MATCH(1,($U$2=GRID!$B$1:$AQ$1)*(КАЛЕНДАРЬ!BU20=GRID!$B$3:$AQ$3), 0)),
INDEX(GRID!$B$4:$AQ$10,MATCH($I$7,GRID!$A$4:$A$10,0),MATCH(1,($U$2=GRID!$B$1:$AQ$1)*(КАЛЕНДАРЬ!BU20=GRID!$B$3:$AQ$3), 0))*(1-GRID!$B$27))</f>
        <v>26800</v>
      </c>
      <c r="J642" s="35" cm="1">
        <f t="array" ref="J642">IF($I$2="Открытый тариф",
INDEX(GRID!$B$13:$AQ$19,MATCH($I$7,GRID!$A$13:$A$19,0),MATCH(1,($U$2=GRID!$B$1:$AQ$1)*(КАЛЕНДАРЬ!$BU20=GRID!$B$3:$AQ$3), 0)),
INDEX(GRID!$B$13:$AQ$19,MATCH($I$7,GRID!$A$13:$A$19,0),MATCH(1,($U$2=GRID!$B$1:$AQ$1)*(КАЛЕНДАРЬ!$BU20=GRID!$B$3:$AQ$3), 0))*(1-GRID!$B$27))</f>
        <v>29800</v>
      </c>
      <c r="K642" s="35" cm="1">
        <f t="array" ref="K642">IF($I$2="Открытый тариф",
INDEX(GRID!$B$4:$AQ$10,MATCH($K$7,GRID!$A$4:$A$10,0),MATCH(1,($U$2=GRID!$B$1:$AQ$1)*(КАЛЕНДАРЬ!BU20=GRID!$B$3:$AQ$3), 0)),
INDEX(GRID!$B$4:$AQ$10,MATCH($K$7,GRID!$A$4:$A$10,0),MATCH(1,($U$2=GRID!$B$1:$AQ$1)*(КАЛЕНДАРЬ!BU20=GRID!$B$3:$AQ$3), 0))*(1-GRID!$B$27))</f>
        <v>27900</v>
      </c>
      <c r="L642" s="35" cm="1">
        <f t="array" ref="L642">IF($I$2="Открытый тариф",
INDEX(GRID!$B$13:$AQ$19,MATCH($K$7,GRID!$A$13:$A$19,0),MATCH(1,($U$2=GRID!$B$1:$AQ$1)*(КАЛЕНДАРЬ!$BU20=GRID!$B$3:$AQ$3), 0)),
INDEX(GRID!$B$13:$AQ$19,MATCH($K$7,GRID!$A$13:$A$19,0),MATCH(1,($U$2=GRID!$B$1:$AQ$1)*(КАЛЕНДАРЬ!$BU20=GRID!$B$3:$AQ$3), 0))*(1-GRID!$B$27))</f>
        <v>30900</v>
      </c>
      <c r="M642" s="35" cm="1">
        <f t="array" ref="M642">IF($I$2="Открытый тариф",
INDEX(GRID!$B$4:$AQ$10,MATCH($M$7,GRID!$A$4:$A$10,0),MATCH(1,($U$2=GRID!$B$1:$AQ$1)*(КАЛЕНДАРЬ!BU20=GRID!$B$3:$AQ$3), 0)),
INDEX(GRID!$B$4:$AQ$10,MATCH($M$7,GRID!$A$4:$A$10,0),MATCH(1,($U$2=GRID!$B$1:$AQ$1)*(КАЛЕНДАРЬ!BU20=GRID!$B$3:$AQ$3), 0))*(1-GRID!$B$27))</f>
        <v>35000</v>
      </c>
      <c r="N642" s="35" cm="1">
        <f t="array" ref="N642">IF($I$2="Открытый тариф",
INDEX(GRID!$B$13:$AQ$19,MATCH($M$7,GRID!$A$13:$A$19,0),MATCH(1,($U$2=GRID!$B$1:$AQ$1)*(КАЛЕНДАРЬ!$BU20=GRID!$B$3:$AQ$3), 0)),
INDEX(GRID!$B$13:$AQ$19,MATCH($M$7,GRID!$A$13:$A$19,0),MATCH(1,($U$2=GRID!$B$1:$AQ$1)*(КАЛЕНДАРЬ!$BU20=GRID!$B$3:$AQ$3), 0))*(1-GRID!$B$27))</f>
        <v>38000</v>
      </c>
      <c r="O642" s="35" cm="1">
        <f t="array" ref="O642">IF($I$2="Открытый тариф",
INDEX(GRID!$B$4:$AQ$10,MATCH($O$7,GRID!$A$4:$A$10,0),MATCH(1,($U$2=GRID!$B$1:$AQ$1)*(КАЛЕНДАРЬ!BU20=GRID!$B$3:$AQ$3), 0)),
INDEX(GRID!$B$4:$AQ$10,MATCH($O$7,GRID!$A$4:$A$10,0),MATCH(1,($U$2=GRID!$B$1:$AQ$1)*(КАЛЕНДАРЬ!BU20=GRID!$B$3:$AQ$3), 0))*(1-GRID!$B$27))</f>
        <v>65500</v>
      </c>
      <c r="P642" s="35" cm="1">
        <f t="array" ref="P642">IF($I$2="Открытый тариф",
INDEX(GRID!$B$13:$AQ$19,MATCH($O$7,GRID!$A$13:$A$19,0),MATCH(1,($U$2=GRID!$B$1:$AQ$1)*(КАЛЕНДАРЬ!$BU20=GRID!$B$3:$AQ$3), 0)),
INDEX(GRID!$B$13:$AQ$19,MATCH($O$7,GRID!$A$13:$A$19,0),MATCH(1,($U$2=GRID!$B$1:$AQ$1)*(КАЛЕНДАРЬ!$BU20=GRID!$B$3:$AQ$3), 0))*(1-GRID!$B$27))</f>
        <v>65500</v>
      </c>
    </row>
    <row r="643" spans="1:16" x14ac:dyDescent="0.2">
      <c r="A643" s="58" t="s">
        <v>19</v>
      </c>
      <c r="B643" s="59">
        <v>18</v>
      </c>
      <c r="C643" s="35" cm="1">
        <f t="array" ref="C643">IF($I$2="Открытый тариф",
INDEX(GRID!$B$4:$AQ$10,MATCH($C$7,GRID!$A$4:$A$10,0),MATCH(1,($U$2=GRID!$B$1:$AQ$1)*(КАЛЕНДАРЬ!BU21=GRID!$B$3:$AQ$3), 0)),
INDEX(GRID!$B$4:$AQ$10,MATCH($C$7,GRID!$A$4:$A$10,0),MATCH(1,($U$2=GRID!$B$1:$AQ$1)*(КАЛЕНДАРЬ!BU21=GRID!$B$3:$AQ$3), 0))*(1-GRID!$B$27))</f>
        <v>8400</v>
      </c>
      <c r="D643" s="35" cm="1">
        <f t="array" ref="D643">IF($I$2="Открытый тариф",
INDEX(GRID!$B$13:$AQ$19,MATCH($C$7,GRID!$A$13:$A$19,0),MATCH(1,($U$2=GRID!$B$1:$AQ$1)*(КАЛЕНДАРЬ!$BU21=GRID!$B$3:$AQ$3), 0)),
INDEX(GRID!$B$13:$AQ$19,MATCH($C$7,GRID!$A$13:$A$19,0),MATCH(1,($U$2=GRID!$B$1:$AQ$1)*(КАЛЕНДАРЬ!$BU21=GRID!$B$3:$AQ$3), 0))*(1-GRID!$B$27))</f>
        <v>11400</v>
      </c>
      <c r="E643" s="35" cm="1">
        <f t="array" ref="E643">IF($I$2="Открытый тариф",
INDEX(GRID!$B$4:$AQ$10,MATCH($E$7,GRID!$A$4:$A$10,0),MATCH(1,($U$2=GRID!$B$1:$AQ$1)*(КАЛЕНДАРЬ!BU21=GRID!$B$3:$AQ$3), 0)),
INDEX(GRID!$B$4:$AQ$10,MATCH($E$7,GRID!$A$4:$A$10,0),MATCH(1,($U$2=GRID!$B$1:$AQ$1)*(КАЛЕНДАРЬ!BU21=GRID!$B$3:$AQ$3), 0))*(1-GRID!$B$27))</f>
        <v>9900</v>
      </c>
      <c r="F643" s="35" cm="1">
        <f t="array" ref="F643">IF($I$2="Открытый тариф",
INDEX(GRID!$B$13:$AQ$19,MATCH($E$7,GRID!$A$13:$A$19,0),MATCH(1,($U$2=GRID!$B$1:$AQ$1)*(КАЛЕНДАРЬ!$BU21=GRID!$B$3:$AQ$3), 0)),
INDEX(GRID!$B$13:$AQ$19,MATCH($E$7,GRID!$A$13:$A$19,0),MATCH(1,($U$2=GRID!$B$1:$AQ$1)*(КАЛЕНДАРЬ!$BU21=GRID!$B$3:$AQ$3), 0))*(1-GRID!$B$27))</f>
        <v>12900</v>
      </c>
      <c r="G643" s="35" cm="1">
        <f t="array" ref="G643">IF($I$2="Открытый тариф",
INDEX(GRID!$B$4:$AQ$10,MATCH($G$7,GRID!$A$4:$A$10,0),MATCH(1,($U$2=GRID!$B$1:$AQ$1)*(КАЛЕНДАРЬ!BU21=GRID!$B$3:$AQ$3), 0)),
INDEX(GRID!$B$4:$AQ$10,MATCH($G$7,GRID!$A$4:$A$10,0),MATCH(1,($U$2=GRID!$B$1:$AQ$1)*(КАЛЕНДАРЬ!BU21=GRID!$B$3:$AQ$3), 0))*(1-GRID!$B$27))</f>
        <v>10300</v>
      </c>
      <c r="H643" s="35" cm="1">
        <f t="array" ref="H643">IF($I$2="Открытый тариф",
INDEX(GRID!$B$13:$AQ$19,MATCH($G$7,GRID!$A$13:$A$19,0),MATCH(1,($U$2=GRID!$B$1:$AQ$1)*(КАЛЕНДАРЬ!$BU21=GRID!$B$3:$AQ$3), 0)),
INDEX(GRID!$B$13:$AQ$19,MATCH($G$7,GRID!$A$13:$A$19,0),MATCH(1,($U$2=GRID!$B$1:$AQ$1)*(КАЛЕНДАРЬ!$BU21=GRID!$B$3:$AQ$3), 0))*(1-GRID!$B$27))</f>
        <v>13300</v>
      </c>
      <c r="I643" s="35" cm="1">
        <f t="array" ref="I643">IF($I$2="Открытый тариф",
INDEX(GRID!$B$4:$AQ$10,MATCH($I$7,GRID!$A$4:$A$10,0),MATCH(1,($U$2=GRID!$B$1:$AQ$1)*(КАЛЕНДАРЬ!BU21=GRID!$B$3:$AQ$3), 0)),
INDEX(GRID!$B$4:$AQ$10,MATCH($I$7,GRID!$A$4:$A$10,0),MATCH(1,($U$2=GRID!$B$1:$AQ$1)*(КАЛЕНДАРЬ!BU21=GRID!$B$3:$AQ$3), 0))*(1-GRID!$B$27))</f>
        <v>26800</v>
      </c>
      <c r="J643" s="35" cm="1">
        <f t="array" ref="J643">IF($I$2="Открытый тариф",
INDEX(GRID!$B$13:$AQ$19,MATCH($I$7,GRID!$A$13:$A$19,0),MATCH(1,($U$2=GRID!$B$1:$AQ$1)*(КАЛЕНДАРЬ!$BU21=GRID!$B$3:$AQ$3), 0)),
INDEX(GRID!$B$13:$AQ$19,MATCH($I$7,GRID!$A$13:$A$19,0),MATCH(1,($U$2=GRID!$B$1:$AQ$1)*(КАЛЕНДАРЬ!$BU21=GRID!$B$3:$AQ$3), 0))*(1-GRID!$B$27))</f>
        <v>29800</v>
      </c>
      <c r="K643" s="35" cm="1">
        <f t="array" ref="K643">IF($I$2="Открытый тариф",
INDEX(GRID!$B$4:$AQ$10,MATCH($K$7,GRID!$A$4:$A$10,0),MATCH(1,($U$2=GRID!$B$1:$AQ$1)*(КАЛЕНДАРЬ!BU21=GRID!$B$3:$AQ$3), 0)),
INDEX(GRID!$B$4:$AQ$10,MATCH($K$7,GRID!$A$4:$A$10,0),MATCH(1,($U$2=GRID!$B$1:$AQ$1)*(КАЛЕНДАРЬ!BU21=GRID!$B$3:$AQ$3), 0))*(1-GRID!$B$27))</f>
        <v>27900</v>
      </c>
      <c r="L643" s="35" cm="1">
        <f t="array" ref="L643">IF($I$2="Открытый тариф",
INDEX(GRID!$B$13:$AQ$19,MATCH($K$7,GRID!$A$13:$A$19,0),MATCH(1,($U$2=GRID!$B$1:$AQ$1)*(КАЛЕНДАРЬ!$BU21=GRID!$B$3:$AQ$3), 0)),
INDEX(GRID!$B$13:$AQ$19,MATCH($K$7,GRID!$A$13:$A$19,0),MATCH(1,($U$2=GRID!$B$1:$AQ$1)*(КАЛЕНДАРЬ!$BU21=GRID!$B$3:$AQ$3), 0))*(1-GRID!$B$27))</f>
        <v>30900</v>
      </c>
      <c r="M643" s="35" cm="1">
        <f t="array" ref="M643">IF($I$2="Открытый тариф",
INDEX(GRID!$B$4:$AQ$10,MATCH($M$7,GRID!$A$4:$A$10,0),MATCH(1,($U$2=GRID!$B$1:$AQ$1)*(КАЛЕНДАРЬ!BU21=GRID!$B$3:$AQ$3), 0)),
INDEX(GRID!$B$4:$AQ$10,MATCH($M$7,GRID!$A$4:$A$10,0),MATCH(1,($U$2=GRID!$B$1:$AQ$1)*(КАЛЕНДАРЬ!BU21=GRID!$B$3:$AQ$3), 0))*(1-GRID!$B$27))</f>
        <v>35000</v>
      </c>
      <c r="N643" s="35" cm="1">
        <f t="array" ref="N643">IF($I$2="Открытый тариф",
INDEX(GRID!$B$13:$AQ$19,MATCH($M$7,GRID!$A$13:$A$19,0),MATCH(1,($U$2=GRID!$B$1:$AQ$1)*(КАЛЕНДАРЬ!$BU21=GRID!$B$3:$AQ$3), 0)),
INDEX(GRID!$B$13:$AQ$19,MATCH($M$7,GRID!$A$13:$A$19,0),MATCH(1,($U$2=GRID!$B$1:$AQ$1)*(КАЛЕНДАРЬ!$BU21=GRID!$B$3:$AQ$3), 0))*(1-GRID!$B$27))</f>
        <v>38000</v>
      </c>
      <c r="O643" s="35" cm="1">
        <f t="array" ref="O643">IF($I$2="Открытый тариф",
INDEX(GRID!$B$4:$AQ$10,MATCH($O$7,GRID!$A$4:$A$10,0),MATCH(1,($U$2=GRID!$B$1:$AQ$1)*(КАЛЕНДАРЬ!BU21=GRID!$B$3:$AQ$3), 0)),
INDEX(GRID!$B$4:$AQ$10,MATCH($O$7,GRID!$A$4:$A$10,0),MATCH(1,($U$2=GRID!$B$1:$AQ$1)*(КАЛЕНДАРЬ!BU21=GRID!$B$3:$AQ$3), 0))*(1-GRID!$B$27))</f>
        <v>65500</v>
      </c>
      <c r="P643" s="35" cm="1">
        <f t="array" ref="P643">IF($I$2="Открытый тариф",
INDEX(GRID!$B$13:$AQ$19,MATCH($O$7,GRID!$A$13:$A$19,0),MATCH(1,($U$2=GRID!$B$1:$AQ$1)*(КАЛЕНДАРЬ!$BU21=GRID!$B$3:$AQ$3), 0)),
INDEX(GRID!$B$13:$AQ$19,MATCH($O$7,GRID!$A$13:$A$19,0),MATCH(1,($U$2=GRID!$B$1:$AQ$1)*(КАЛЕНДАРЬ!$BU21=GRID!$B$3:$AQ$3), 0))*(1-GRID!$B$27))</f>
        <v>65500</v>
      </c>
    </row>
    <row r="644" spans="1:16" x14ac:dyDescent="0.2">
      <c r="A644" s="58" t="s">
        <v>20</v>
      </c>
      <c r="B644" s="59">
        <v>19</v>
      </c>
      <c r="C644" s="35" cm="1">
        <f t="array" ref="C644">IF($I$2="Открытый тариф",
INDEX(GRID!$B$4:$AQ$10,MATCH($C$7,GRID!$A$4:$A$10,0),MATCH(1,($U$2=GRID!$B$1:$AQ$1)*(КАЛЕНДАРЬ!BU22=GRID!$B$3:$AQ$3), 0)),
INDEX(GRID!$B$4:$AQ$10,MATCH($C$7,GRID!$A$4:$A$10,0),MATCH(1,($U$2=GRID!$B$1:$AQ$1)*(КАЛЕНДАРЬ!BU22=GRID!$B$3:$AQ$3), 0))*(1-GRID!$B$27))</f>
        <v>8400</v>
      </c>
      <c r="D644" s="35" cm="1">
        <f t="array" ref="D644">IF($I$2="Открытый тариф",
INDEX(GRID!$B$13:$AQ$19,MATCH($C$7,GRID!$A$13:$A$19,0),MATCH(1,($U$2=GRID!$B$1:$AQ$1)*(КАЛЕНДАРЬ!$BU22=GRID!$B$3:$AQ$3), 0)),
INDEX(GRID!$B$13:$AQ$19,MATCH($C$7,GRID!$A$13:$A$19,0),MATCH(1,($U$2=GRID!$B$1:$AQ$1)*(КАЛЕНДАРЬ!$BU22=GRID!$B$3:$AQ$3), 0))*(1-GRID!$B$27))</f>
        <v>11400</v>
      </c>
      <c r="E644" s="35" cm="1">
        <f t="array" ref="E644">IF($I$2="Открытый тариф",
INDEX(GRID!$B$4:$AQ$10,MATCH($E$7,GRID!$A$4:$A$10,0),MATCH(1,($U$2=GRID!$B$1:$AQ$1)*(КАЛЕНДАРЬ!BU22=GRID!$B$3:$AQ$3), 0)),
INDEX(GRID!$B$4:$AQ$10,MATCH($E$7,GRID!$A$4:$A$10,0),MATCH(1,($U$2=GRID!$B$1:$AQ$1)*(КАЛЕНДАРЬ!BU22=GRID!$B$3:$AQ$3), 0))*(1-GRID!$B$27))</f>
        <v>9900</v>
      </c>
      <c r="F644" s="35" cm="1">
        <f t="array" ref="F644">IF($I$2="Открытый тариф",
INDEX(GRID!$B$13:$AQ$19,MATCH($E$7,GRID!$A$13:$A$19,0),MATCH(1,($U$2=GRID!$B$1:$AQ$1)*(КАЛЕНДАРЬ!$BU22=GRID!$B$3:$AQ$3), 0)),
INDEX(GRID!$B$13:$AQ$19,MATCH($E$7,GRID!$A$13:$A$19,0),MATCH(1,($U$2=GRID!$B$1:$AQ$1)*(КАЛЕНДАРЬ!$BU22=GRID!$B$3:$AQ$3), 0))*(1-GRID!$B$27))</f>
        <v>12900</v>
      </c>
      <c r="G644" s="35" cm="1">
        <f t="array" ref="G644">IF($I$2="Открытый тариф",
INDEX(GRID!$B$4:$AQ$10,MATCH($G$7,GRID!$A$4:$A$10,0),MATCH(1,($U$2=GRID!$B$1:$AQ$1)*(КАЛЕНДАРЬ!BU22=GRID!$B$3:$AQ$3), 0)),
INDEX(GRID!$B$4:$AQ$10,MATCH($G$7,GRID!$A$4:$A$10,0),MATCH(1,($U$2=GRID!$B$1:$AQ$1)*(КАЛЕНДАРЬ!BU22=GRID!$B$3:$AQ$3), 0))*(1-GRID!$B$27))</f>
        <v>10300</v>
      </c>
      <c r="H644" s="35" cm="1">
        <f t="array" ref="H644">IF($I$2="Открытый тариф",
INDEX(GRID!$B$13:$AQ$19,MATCH($G$7,GRID!$A$13:$A$19,0),MATCH(1,($U$2=GRID!$B$1:$AQ$1)*(КАЛЕНДАРЬ!$BU22=GRID!$B$3:$AQ$3), 0)),
INDEX(GRID!$B$13:$AQ$19,MATCH($G$7,GRID!$A$13:$A$19,0),MATCH(1,($U$2=GRID!$B$1:$AQ$1)*(КАЛЕНДАРЬ!$BU22=GRID!$B$3:$AQ$3), 0))*(1-GRID!$B$27))</f>
        <v>13300</v>
      </c>
      <c r="I644" s="35" cm="1">
        <f t="array" ref="I644">IF($I$2="Открытый тариф",
INDEX(GRID!$B$4:$AQ$10,MATCH($I$7,GRID!$A$4:$A$10,0),MATCH(1,($U$2=GRID!$B$1:$AQ$1)*(КАЛЕНДАРЬ!BU22=GRID!$B$3:$AQ$3), 0)),
INDEX(GRID!$B$4:$AQ$10,MATCH($I$7,GRID!$A$4:$A$10,0),MATCH(1,($U$2=GRID!$B$1:$AQ$1)*(КАЛЕНДАРЬ!BU22=GRID!$B$3:$AQ$3), 0))*(1-GRID!$B$27))</f>
        <v>26800</v>
      </c>
      <c r="J644" s="35" cm="1">
        <f t="array" ref="J644">IF($I$2="Открытый тариф",
INDEX(GRID!$B$13:$AQ$19,MATCH($I$7,GRID!$A$13:$A$19,0),MATCH(1,($U$2=GRID!$B$1:$AQ$1)*(КАЛЕНДАРЬ!$BU22=GRID!$B$3:$AQ$3), 0)),
INDEX(GRID!$B$13:$AQ$19,MATCH($I$7,GRID!$A$13:$A$19,0),MATCH(1,($U$2=GRID!$B$1:$AQ$1)*(КАЛЕНДАРЬ!$BU22=GRID!$B$3:$AQ$3), 0))*(1-GRID!$B$27))</f>
        <v>29800</v>
      </c>
      <c r="K644" s="35" cm="1">
        <f t="array" ref="K644">IF($I$2="Открытый тариф",
INDEX(GRID!$B$4:$AQ$10,MATCH($K$7,GRID!$A$4:$A$10,0),MATCH(1,($U$2=GRID!$B$1:$AQ$1)*(КАЛЕНДАРЬ!BU22=GRID!$B$3:$AQ$3), 0)),
INDEX(GRID!$B$4:$AQ$10,MATCH($K$7,GRID!$A$4:$A$10,0),MATCH(1,($U$2=GRID!$B$1:$AQ$1)*(КАЛЕНДАРЬ!BU22=GRID!$B$3:$AQ$3), 0))*(1-GRID!$B$27))</f>
        <v>27900</v>
      </c>
      <c r="L644" s="35" cm="1">
        <f t="array" ref="L644">IF($I$2="Открытый тариф",
INDEX(GRID!$B$13:$AQ$19,MATCH($K$7,GRID!$A$13:$A$19,0),MATCH(1,($U$2=GRID!$B$1:$AQ$1)*(КАЛЕНДАРЬ!$BU22=GRID!$B$3:$AQ$3), 0)),
INDEX(GRID!$B$13:$AQ$19,MATCH($K$7,GRID!$A$13:$A$19,0),MATCH(1,($U$2=GRID!$B$1:$AQ$1)*(КАЛЕНДАРЬ!$BU22=GRID!$B$3:$AQ$3), 0))*(1-GRID!$B$27))</f>
        <v>30900</v>
      </c>
      <c r="M644" s="35" cm="1">
        <f t="array" ref="M644">IF($I$2="Открытый тариф",
INDEX(GRID!$B$4:$AQ$10,MATCH($M$7,GRID!$A$4:$A$10,0),MATCH(1,($U$2=GRID!$B$1:$AQ$1)*(КАЛЕНДАРЬ!BU22=GRID!$B$3:$AQ$3), 0)),
INDEX(GRID!$B$4:$AQ$10,MATCH($M$7,GRID!$A$4:$A$10,0),MATCH(1,($U$2=GRID!$B$1:$AQ$1)*(КАЛЕНДАРЬ!BU22=GRID!$B$3:$AQ$3), 0))*(1-GRID!$B$27))</f>
        <v>35000</v>
      </c>
      <c r="N644" s="35" cm="1">
        <f t="array" ref="N644">IF($I$2="Открытый тариф",
INDEX(GRID!$B$13:$AQ$19,MATCH($M$7,GRID!$A$13:$A$19,0),MATCH(1,($U$2=GRID!$B$1:$AQ$1)*(КАЛЕНДАРЬ!$BU22=GRID!$B$3:$AQ$3), 0)),
INDEX(GRID!$B$13:$AQ$19,MATCH($M$7,GRID!$A$13:$A$19,0),MATCH(1,($U$2=GRID!$B$1:$AQ$1)*(КАЛЕНДАРЬ!$BU22=GRID!$B$3:$AQ$3), 0))*(1-GRID!$B$27))</f>
        <v>38000</v>
      </c>
      <c r="O644" s="35" cm="1">
        <f t="array" ref="O644">IF($I$2="Открытый тариф",
INDEX(GRID!$B$4:$AQ$10,MATCH($O$7,GRID!$A$4:$A$10,0),MATCH(1,($U$2=GRID!$B$1:$AQ$1)*(КАЛЕНДАРЬ!BU22=GRID!$B$3:$AQ$3), 0)),
INDEX(GRID!$B$4:$AQ$10,MATCH($O$7,GRID!$A$4:$A$10,0),MATCH(1,($U$2=GRID!$B$1:$AQ$1)*(КАЛЕНДАРЬ!BU22=GRID!$B$3:$AQ$3), 0))*(1-GRID!$B$27))</f>
        <v>65500</v>
      </c>
      <c r="P644" s="35" cm="1">
        <f t="array" ref="P644">IF($I$2="Открытый тариф",
INDEX(GRID!$B$13:$AQ$19,MATCH($O$7,GRID!$A$13:$A$19,0),MATCH(1,($U$2=GRID!$B$1:$AQ$1)*(КАЛЕНДАРЬ!$BU22=GRID!$B$3:$AQ$3), 0)),
INDEX(GRID!$B$13:$AQ$19,MATCH($O$7,GRID!$A$13:$A$19,0),MATCH(1,($U$2=GRID!$B$1:$AQ$1)*(КАЛЕНДАРЬ!$BU22=GRID!$B$3:$AQ$3), 0))*(1-GRID!$B$27))</f>
        <v>65500</v>
      </c>
    </row>
    <row r="645" spans="1:16" x14ac:dyDescent="0.2">
      <c r="A645" s="58" t="s">
        <v>14</v>
      </c>
      <c r="B645" s="59">
        <v>20</v>
      </c>
      <c r="C645" s="35" cm="1">
        <f t="array" ref="C645">IF($I$2="Открытый тариф",
INDEX(GRID!$B$4:$AQ$10,MATCH($C$7,GRID!$A$4:$A$10,0),MATCH(1,($U$2=GRID!$B$1:$AQ$1)*(КАЛЕНДАРЬ!BU23=GRID!$B$3:$AQ$3), 0)),
INDEX(GRID!$B$4:$AQ$10,MATCH($C$7,GRID!$A$4:$A$10,0),MATCH(1,($U$2=GRID!$B$1:$AQ$1)*(КАЛЕНДАРЬ!BU23=GRID!$B$3:$AQ$3), 0))*(1-GRID!$B$27))</f>
        <v>7700</v>
      </c>
      <c r="D645" s="35" cm="1">
        <f t="array" ref="D645">IF($I$2="Открытый тариф",
INDEX(GRID!$B$13:$AQ$19,MATCH($C$7,GRID!$A$13:$A$19,0),MATCH(1,($U$2=GRID!$B$1:$AQ$1)*(КАЛЕНДАРЬ!$BU23=GRID!$B$3:$AQ$3), 0)),
INDEX(GRID!$B$13:$AQ$19,MATCH($C$7,GRID!$A$13:$A$19,0),MATCH(1,($U$2=GRID!$B$1:$AQ$1)*(КАЛЕНДАРЬ!$BU23=GRID!$B$3:$AQ$3), 0))*(1-GRID!$B$27))</f>
        <v>10700</v>
      </c>
      <c r="E645" s="35" cm="1">
        <f t="array" ref="E645">IF($I$2="Открытый тариф",
INDEX(GRID!$B$4:$AQ$10,MATCH($E$7,GRID!$A$4:$A$10,0),MATCH(1,($U$2=GRID!$B$1:$AQ$1)*(КАЛЕНДАРЬ!BU23=GRID!$B$3:$AQ$3), 0)),
INDEX(GRID!$B$4:$AQ$10,MATCH($E$7,GRID!$A$4:$A$10,0),MATCH(1,($U$2=GRID!$B$1:$AQ$1)*(КАЛЕНДАРЬ!BU23=GRID!$B$3:$AQ$3), 0))*(1-GRID!$B$27))</f>
        <v>9000</v>
      </c>
      <c r="F645" s="35" cm="1">
        <f t="array" ref="F645">IF($I$2="Открытый тариф",
INDEX(GRID!$B$13:$AQ$19,MATCH($E$7,GRID!$A$13:$A$19,0),MATCH(1,($U$2=GRID!$B$1:$AQ$1)*(КАЛЕНДАРЬ!$BU23=GRID!$B$3:$AQ$3), 0)),
INDEX(GRID!$B$13:$AQ$19,MATCH($E$7,GRID!$A$13:$A$19,0),MATCH(1,($U$2=GRID!$B$1:$AQ$1)*(КАЛЕНДАРЬ!$BU23=GRID!$B$3:$AQ$3), 0))*(1-GRID!$B$27))</f>
        <v>12000</v>
      </c>
      <c r="G645" s="35" cm="1">
        <f t="array" ref="G645">IF($I$2="Открытый тариф",
INDEX(GRID!$B$4:$AQ$10,MATCH($G$7,GRID!$A$4:$A$10,0),MATCH(1,($U$2=GRID!$B$1:$AQ$1)*(КАЛЕНДАРЬ!BU23=GRID!$B$3:$AQ$3), 0)),
INDEX(GRID!$B$4:$AQ$10,MATCH($G$7,GRID!$A$4:$A$10,0),MATCH(1,($U$2=GRID!$B$1:$AQ$1)*(КАЛЕНДАРЬ!BU23=GRID!$B$3:$AQ$3), 0))*(1-GRID!$B$27))</f>
        <v>9300</v>
      </c>
      <c r="H645" s="35" cm="1">
        <f t="array" ref="H645">IF($I$2="Открытый тариф",
INDEX(GRID!$B$13:$AQ$19,MATCH($G$7,GRID!$A$13:$A$19,0),MATCH(1,($U$2=GRID!$B$1:$AQ$1)*(КАЛЕНДАРЬ!$BU23=GRID!$B$3:$AQ$3), 0)),
INDEX(GRID!$B$13:$AQ$19,MATCH($G$7,GRID!$A$13:$A$19,0),MATCH(1,($U$2=GRID!$B$1:$AQ$1)*(КАЛЕНДАРЬ!$BU23=GRID!$B$3:$AQ$3), 0))*(1-GRID!$B$27))</f>
        <v>12300</v>
      </c>
      <c r="I645" s="35" cm="1">
        <f t="array" ref="I645">IF($I$2="Открытый тариф",
INDEX(GRID!$B$4:$AQ$10,MATCH($I$7,GRID!$A$4:$A$10,0),MATCH(1,($U$2=GRID!$B$1:$AQ$1)*(КАЛЕНДАРЬ!BU23=GRID!$B$3:$AQ$3), 0)),
INDEX(GRID!$B$4:$AQ$10,MATCH($I$7,GRID!$A$4:$A$10,0),MATCH(1,($U$2=GRID!$B$1:$AQ$1)*(КАЛЕНДАРЬ!BU23=GRID!$B$3:$AQ$3), 0))*(1-GRID!$B$27))</f>
        <v>26800</v>
      </c>
      <c r="J645" s="35" cm="1">
        <f t="array" ref="J645">IF($I$2="Открытый тариф",
INDEX(GRID!$B$13:$AQ$19,MATCH($I$7,GRID!$A$13:$A$19,0),MATCH(1,($U$2=GRID!$B$1:$AQ$1)*(КАЛЕНДАРЬ!$BU23=GRID!$B$3:$AQ$3), 0)),
INDEX(GRID!$B$13:$AQ$19,MATCH($I$7,GRID!$A$13:$A$19,0),MATCH(1,($U$2=GRID!$B$1:$AQ$1)*(КАЛЕНДАРЬ!$BU23=GRID!$B$3:$AQ$3), 0))*(1-GRID!$B$27))</f>
        <v>29800</v>
      </c>
      <c r="K645" s="35" cm="1">
        <f t="array" ref="K645">IF($I$2="Открытый тариф",
INDEX(GRID!$B$4:$AQ$10,MATCH($K$7,GRID!$A$4:$A$10,0),MATCH(1,($U$2=GRID!$B$1:$AQ$1)*(КАЛЕНДАРЬ!BU23=GRID!$B$3:$AQ$3), 0)),
INDEX(GRID!$B$4:$AQ$10,MATCH($K$7,GRID!$A$4:$A$10,0),MATCH(1,($U$2=GRID!$B$1:$AQ$1)*(КАЛЕНДАРЬ!BU23=GRID!$B$3:$AQ$3), 0))*(1-GRID!$B$27))</f>
        <v>27900</v>
      </c>
      <c r="L645" s="35" cm="1">
        <f t="array" ref="L645">IF($I$2="Открытый тариф",
INDEX(GRID!$B$13:$AQ$19,MATCH($K$7,GRID!$A$13:$A$19,0),MATCH(1,($U$2=GRID!$B$1:$AQ$1)*(КАЛЕНДАРЬ!$BU23=GRID!$B$3:$AQ$3), 0)),
INDEX(GRID!$B$13:$AQ$19,MATCH($K$7,GRID!$A$13:$A$19,0),MATCH(1,($U$2=GRID!$B$1:$AQ$1)*(КАЛЕНДАРЬ!$BU23=GRID!$B$3:$AQ$3), 0))*(1-GRID!$B$27))</f>
        <v>30900</v>
      </c>
      <c r="M645" s="35" cm="1">
        <f t="array" ref="M645">IF($I$2="Открытый тариф",
INDEX(GRID!$B$4:$AQ$10,MATCH($M$7,GRID!$A$4:$A$10,0),MATCH(1,($U$2=GRID!$B$1:$AQ$1)*(КАЛЕНДАРЬ!BU23=GRID!$B$3:$AQ$3), 0)),
INDEX(GRID!$B$4:$AQ$10,MATCH($M$7,GRID!$A$4:$A$10,0),MATCH(1,($U$2=GRID!$B$1:$AQ$1)*(КАЛЕНДАРЬ!BU23=GRID!$B$3:$AQ$3), 0))*(1-GRID!$B$27))</f>
        <v>35000</v>
      </c>
      <c r="N645" s="35" cm="1">
        <f t="array" ref="N645">IF($I$2="Открытый тариф",
INDEX(GRID!$B$13:$AQ$19,MATCH($M$7,GRID!$A$13:$A$19,0),MATCH(1,($U$2=GRID!$B$1:$AQ$1)*(КАЛЕНДАРЬ!$BU23=GRID!$B$3:$AQ$3), 0)),
INDEX(GRID!$B$13:$AQ$19,MATCH($M$7,GRID!$A$13:$A$19,0),MATCH(1,($U$2=GRID!$B$1:$AQ$1)*(КАЛЕНДАРЬ!$BU23=GRID!$B$3:$AQ$3), 0))*(1-GRID!$B$27))</f>
        <v>38000</v>
      </c>
      <c r="O645" s="35" cm="1">
        <f t="array" ref="O645">IF($I$2="Открытый тариф",
INDEX(GRID!$B$4:$AQ$10,MATCH($O$7,GRID!$A$4:$A$10,0),MATCH(1,($U$2=GRID!$B$1:$AQ$1)*(КАЛЕНДАРЬ!BU23=GRID!$B$3:$AQ$3), 0)),
INDEX(GRID!$B$4:$AQ$10,MATCH($O$7,GRID!$A$4:$A$10,0),MATCH(1,($U$2=GRID!$B$1:$AQ$1)*(КАЛЕНДАРЬ!BU23=GRID!$B$3:$AQ$3), 0))*(1-GRID!$B$27))</f>
        <v>65500</v>
      </c>
      <c r="P645" s="35" cm="1">
        <f t="array" ref="P645">IF($I$2="Открытый тариф",
INDEX(GRID!$B$13:$AQ$19,MATCH($O$7,GRID!$A$13:$A$19,0),MATCH(1,($U$2=GRID!$B$1:$AQ$1)*(КАЛЕНДАРЬ!$BU23=GRID!$B$3:$AQ$3), 0)),
INDEX(GRID!$B$13:$AQ$19,MATCH($O$7,GRID!$A$13:$A$19,0),MATCH(1,($U$2=GRID!$B$1:$AQ$1)*(КАЛЕНДАРЬ!$BU23=GRID!$B$3:$AQ$3), 0))*(1-GRID!$B$27))</f>
        <v>65500</v>
      </c>
    </row>
    <row r="646" spans="1:16" x14ac:dyDescent="0.2">
      <c r="A646" s="58" t="s">
        <v>15</v>
      </c>
      <c r="B646" s="59">
        <v>21</v>
      </c>
      <c r="C646" s="35" cm="1">
        <f t="array" ref="C646">IF($I$2="Открытый тариф",
INDEX(GRID!$B$4:$AQ$10,MATCH($C$7,GRID!$A$4:$A$10,0),MATCH(1,($U$2=GRID!$B$1:$AQ$1)*(КАЛЕНДАРЬ!BU24=GRID!$B$3:$AQ$3), 0)),
INDEX(GRID!$B$4:$AQ$10,MATCH($C$7,GRID!$A$4:$A$10,0),MATCH(1,($U$2=GRID!$B$1:$AQ$1)*(КАЛЕНДАРЬ!BU24=GRID!$B$3:$AQ$3), 0))*(1-GRID!$B$27))</f>
        <v>7700</v>
      </c>
      <c r="D646" s="35" cm="1">
        <f t="array" ref="D646">IF($I$2="Открытый тариф",
INDEX(GRID!$B$13:$AQ$19,MATCH($C$7,GRID!$A$13:$A$19,0),MATCH(1,($U$2=GRID!$B$1:$AQ$1)*(КАЛЕНДАРЬ!$BU24=GRID!$B$3:$AQ$3), 0)),
INDEX(GRID!$B$13:$AQ$19,MATCH($C$7,GRID!$A$13:$A$19,0),MATCH(1,($U$2=GRID!$B$1:$AQ$1)*(КАЛЕНДАРЬ!$BU24=GRID!$B$3:$AQ$3), 0))*(1-GRID!$B$27))</f>
        <v>10700</v>
      </c>
      <c r="E646" s="35" cm="1">
        <f t="array" ref="E646">IF($I$2="Открытый тариф",
INDEX(GRID!$B$4:$AQ$10,MATCH($E$7,GRID!$A$4:$A$10,0),MATCH(1,($U$2=GRID!$B$1:$AQ$1)*(КАЛЕНДАРЬ!BU24=GRID!$B$3:$AQ$3), 0)),
INDEX(GRID!$B$4:$AQ$10,MATCH($E$7,GRID!$A$4:$A$10,0),MATCH(1,($U$2=GRID!$B$1:$AQ$1)*(КАЛЕНДАРЬ!BU24=GRID!$B$3:$AQ$3), 0))*(1-GRID!$B$27))</f>
        <v>9000</v>
      </c>
      <c r="F646" s="35" cm="1">
        <f t="array" ref="F646">IF($I$2="Открытый тариф",
INDEX(GRID!$B$13:$AQ$19,MATCH($E$7,GRID!$A$13:$A$19,0),MATCH(1,($U$2=GRID!$B$1:$AQ$1)*(КАЛЕНДАРЬ!$BU24=GRID!$B$3:$AQ$3), 0)),
INDEX(GRID!$B$13:$AQ$19,MATCH($E$7,GRID!$A$13:$A$19,0),MATCH(1,($U$2=GRID!$B$1:$AQ$1)*(КАЛЕНДАРЬ!$BU24=GRID!$B$3:$AQ$3), 0))*(1-GRID!$B$27))</f>
        <v>12000</v>
      </c>
      <c r="G646" s="35" cm="1">
        <f t="array" ref="G646">IF($I$2="Открытый тариф",
INDEX(GRID!$B$4:$AQ$10,MATCH($G$7,GRID!$A$4:$A$10,0),MATCH(1,($U$2=GRID!$B$1:$AQ$1)*(КАЛЕНДАРЬ!BU24=GRID!$B$3:$AQ$3), 0)),
INDEX(GRID!$B$4:$AQ$10,MATCH($G$7,GRID!$A$4:$A$10,0),MATCH(1,($U$2=GRID!$B$1:$AQ$1)*(КАЛЕНДАРЬ!BU24=GRID!$B$3:$AQ$3), 0))*(1-GRID!$B$27))</f>
        <v>9300</v>
      </c>
      <c r="H646" s="35" cm="1">
        <f t="array" ref="H646">IF($I$2="Открытый тариф",
INDEX(GRID!$B$13:$AQ$19,MATCH($G$7,GRID!$A$13:$A$19,0),MATCH(1,($U$2=GRID!$B$1:$AQ$1)*(КАЛЕНДАРЬ!$BU24=GRID!$B$3:$AQ$3), 0)),
INDEX(GRID!$B$13:$AQ$19,MATCH($G$7,GRID!$A$13:$A$19,0),MATCH(1,($U$2=GRID!$B$1:$AQ$1)*(КАЛЕНДАРЬ!$BU24=GRID!$B$3:$AQ$3), 0))*(1-GRID!$B$27))</f>
        <v>12300</v>
      </c>
      <c r="I646" s="35" cm="1">
        <f t="array" ref="I646">IF($I$2="Открытый тариф",
INDEX(GRID!$B$4:$AQ$10,MATCH($I$7,GRID!$A$4:$A$10,0),MATCH(1,($U$2=GRID!$B$1:$AQ$1)*(КАЛЕНДАРЬ!BU24=GRID!$B$3:$AQ$3), 0)),
INDEX(GRID!$B$4:$AQ$10,MATCH($I$7,GRID!$A$4:$A$10,0),MATCH(1,($U$2=GRID!$B$1:$AQ$1)*(КАЛЕНДАРЬ!BU24=GRID!$B$3:$AQ$3), 0))*(1-GRID!$B$27))</f>
        <v>26800</v>
      </c>
      <c r="J646" s="35" cm="1">
        <f t="array" ref="J646">IF($I$2="Открытый тариф",
INDEX(GRID!$B$13:$AQ$19,MATCH($I$7,GRID!$A$13:$A$19,0),MATCH(1,($U$2=GRID!$B$1:$AQ$1)*(КАЛЕНДАРЬ!$BU24=GRID!$B$3:$AQ$3), 0)),
INDEX(GRID!$B$13:$AQ$19,MATCH($I$7,GRID!$A$13:$A$19,0),MATCH(1,($U$2=GRID!$B$1:$AQ$1)*(КАЛЕНДАРЬ!$BU24=GRID!$B$3:$AQ$3), 0))*(1-GRID!$B$27))</f>
        <v>29800</v>
      </c>
      <c r="K646" s="35" cm="1">
        <f t="array" ref="K646">IF($I$2="Открытый тариф",
INDEX(GRID!$B$4:$AQ$10,MATCH($K$7,GRID!$A$4:$A$10,0),MATCH(1,($U$2=GRID!$B$1:$AQ$1)*(КАЛЕНДАРЬ!BU24=GRID!$B$3:$AQ$3), 0)),
INDEX(GRID!$B$4:$AQ$10,MATCH($K$7,GRID!$A$4:$A$10,0),MATCH(1,($U$2=GRID!$B$1:$AQ$1)*(КАЛЕНДАРЬ!BU24=GRID!$B$3:$AQ$3), 0))*(1-GRID!$B$27))</f>
        <v>27900</v>
      </c>
      <c r="L646" s="35" cm="1">
        <f t="array" ref="L646">IF($I$2="Открытый тариф",
INDEX(GRID!$B$13:$AQ$19,MATCH($K$7,GRID!$A$13:$A$19,0),MATCH(1,($U$2=GRID!$B$1:$AQ$1)*(КАЛЕНДАРЬ!$BU24=GRID!$B$3:$AQ$3), 0)),
INDEX(GRID!$B$13:$AQ$19,MATCH($K$7,GRID!$A$13:$A$19,0),MATCH(1,($U$2=GRID!$B$1:$AQ$1)*(КАЛЕНДАРЬ!$BU24=GRID!$B$3:$AQ$3), 0))*(1-GRID!$B$27))</f>
        <v>30900</v>
      </c>
      <c r="M646" s="35" cm="1">
        <f t="array" ref="M646">IF($I$2="Открытый тариф",
INDEX(GRID!$B$4:$AQ$10,MATCH($M$7,GRID!$A$4:$A$10,0),MATCH(1,($U$2=GRID!$B$1:$AQ$1)*(КАЛЕНДАРЬ!BU24=GRID!$B$3:$AQ$3), 0)),
INDEX(GRID!$B$4:$AQ$10,MATCH($M$7,GRID!$A$4:$A$10,0),MATCH(1,($U$2=GRID!$B$1:$AQ$1)*(КАЛЕНДАРЬ!BU24=GRID!$B$3:$AQ$3), 0))*(1-GRID!$B$27))</f>
        <v>35000</v>
      </c>
      <c r="N646" s="35" cm="1">
        <f t="array" ref="N646">IF($I$2="Открытый тариф",
INDEX(GRID!$B$13:$AQ$19,MATCH($M$7,GRID!$A$13:$A$19,0),MATCH(1,($U$2=GRID!$B$1:$AQ$1)*(КАЛЕНДАРЬ!$BU24=GRID!$B$3:$AQ$3), 0)),
INDEX(GRID!$B$13:$AQ$19,MATCH($M$7,GRID!$A$13:$A$19,0),MATCH(1,($U$2=GRID!$B$1:$AQ$1)*(КАЛЕНДАРЬ!$BU24=GRID!$B$3:$AQ$3), 0))*(1-GRID!$B$27))</f>
        <v>38000</v>
      </c>
      <c r="O646" s="35" cm="1">
        <f t="array" ref="O646">IF($I$2="Открытый тариф",
INDEX(GRID!$B$4:$AQ$10,MATCH($O$7,GRID!$A$4:$A$10,0),MATCH(1,($U$2=GRID!$B$1:$AQ$1)*(КАЛЕНДАРЬ!BU24=GRID!$B$3:$AQ$3), 0)),
INDEX(GRID!$B$4:$AQ$10,MATCH($O$7,GRID!$A$4:$A$10,0),MATCH(1,($U$2=GRID!$B$1:$AQ$1)*(КАЛЕНДАРЬ!BU24=GRID!$B$3:$AQ$3), 0))*(1-GRID!$B$27))</f>
        <v>65500</v>
      </c>
      <c r="P646" s="35" cm="1">
        <f t="array" ref="P646">IF($I$2="Открытый тариф",
INDEX(GRID!$B$13:$AQ$19,MATCH($O$7,GRID!$A$13:$A$19,0),MATCH(1,($U$2=GRID!$B$1:$AQ$1)*(КАЛЕНДАРЬ!$BU24=GRID!$B$3:$AQ$3), 0)),
INDEX(GRID!$B$13:$AQ$19,MATCH($O$7,GRID!$A$13:$A$19,0),MATCH(1,($U$2=GRID!$B$1:$AQ$1)*(КАЛЕНДАРЬ!$BU24=GRID!$B$3:$AQ$3), 0))*(1-GRID!$B$27))</f>
        <v>65500</v>
      </c>
    </row>
    <row r="647" spans="1:16" x14ac:dyDescent="0.2">
      <c r="A647" s="58" t="s">
        <v>16</v>
      </c>
      <c r="B647" s="59">
        <v>22</v>
      </c>
      <c r="C647" s="35" cm="1">
        <f t="array" ref="C647">IF($I$2="Открытый тариф",
INDEX(GRID!$B$4:$AQ$10,MATCH($C$7,GRID!$A$4:$A$10,0),MATCH(1,($U$2=GRID!$B$1:$AQ$1)*(КАЛЕНДАРЬ!BU25=GRID!$B$3:$AQ$3), 0)),
INDEX(GRID!$B$4:$AQ$10,MATCH($C$7,GRID!$A$4:$A$10,0),MATCH(1,($U$2=GRID!$B$1:$AQ$1)*(КАЛЕНДАРЬ!BU25=GRID!$B$3:$AQ$3), 0))*(1-GRID!$B$27))</f>
        <v>7700</v>
      </c>
      <c r="D647" s="35" cm="1">
        <f t="array" ref="D647">IF($I$2="Открытый тариф",
INDEX(GRID!$B$13:$AQ$19,MATCH($C$7,GRID!$A$13:$A$19,0),MATCH(1,($U$2=GRID!$B$1:$AQ$1)*(КАЛЕНДАРЬ!$BU25=GRID!$B$3:$AQ$3), 0)),
INDEX(GRID!$B$13:$AQ$19,MATCH($C$7,GRID!$A$13:$A$19,0),MATCH(1,($U$2=GRID!$B$1:$AQ$1)*(КАЛЕНДАРЬ!$BU25=GRID!$B$3:$AQ$3), 0))*(1-GRID!$B$27))</f>
        <v>10700</v>
      </c>
      <c r="E647" s="35" cm="1">
        <f t="array" ref="E647">IF($I$2="Открытый тариф",
INDEX(GRID!$B$4:$AQ$10,MATCH($E$7,GRID!$A$4:$A$10,0),MATCH(1,($U$2=GRID!$B$1:$AQ$1)*(КАЛЕНДАРЬ!BU25=GRID!$B$3:$AQ$3), 0)),
INDEX(GRID!$B$4:$AQ$10,MATCH($E$7,GRID!$A$4:$A$10,0),MATCH(1,($U$2=GRID!$B$1:$AQ$1)*(КАЛЕНДАРЬ!BU25=GRID!$B$3:$AQ$3), 0))*(1-GRID!$B$27))</f>
        <v>9000</v>
      </c>
      <c r="F647" s="35" cm="1">
        <f t="array" ref="F647">IF($I$2="Открытый тариф",
INDEX(GRID!$B$13:$AQ$19,MATCH($E$7,GRID!$A$13:$A$19,0),MATCH(1,($U$2=GRID!$B$1:$AQ$1)*(КАЛЕНДАРЬ!$BU25=GRID!$B$3:$AQ$3), 0)),
INDEX(GRID!$B$13:$AQ$19,MATCH($E$7,GRID!$A$13:$A$19,0),MATCH(1,($U$2=GRID!$B$1:$AQ$1)*(КАЛЕНДАРЬ!$BU25=GRID!$B$3:$AQ$3), 0))*(1-GRID!$B$27))</f>
        <v>12000</v>
      </c>
      <c r="G647" s="35" cm="1">
        <f t="array" ref="G647">IF($I$2="Открытый тариф",
INDEX(GRID!$B$4:$AQ$10,MATCH($G$7,GRID!$A$4:$A$10,0),MATCH(1,($U$2=GRID!$B$1:$AQ$1)*(КАЛЕНДАРЬ!BU25=GRID!$B$3:$AQ$3), 0)),
INDEX(GRID!$B$4:$AQ$10,MATCH($G$7,GRID!$A$4:$A$10,0),MATCH(1,($U$2=GRID!$B$1:$AQ$1)*(КАЛЕНДАРЬ!BU25=GRID!$B$3:$AQ$3), 0))*(1-GRID!$B$27))</f>
        <v>9300</v>
      </c>
      <c r="H647" s="35" cm="1">
        <f t="array" ref="H647">IF($I$2="Открытый тариф",
INDEX(GRID!$B$13:$AQ$19,MATCH($G$7,GRID!$A$13:$A$19,0),MATCH(1,($U$2=GRID!$B$1:$AQ$1)*(КАЛЕНДАРЬ!$BU25=GRID!$B$3:$AQ$3), 0)),
INDEX(GRID!$B$13:$AQ$19,MATCH($G$7,GRID!$A$13:$A$19,0),MATCH(1,($U$2=GRID!$B$1:$AQ$1)*(КАЛЕНДАРЬ!$BU25=GRID!$B$3:$AQ$3), 0))*(1-GRID!$B$27))</f>
        <v>12300</v>
      </c>
      <c r="I647" s="35" cm="1">
        <f t="array" ref="I647">IF($I$2="Открытый тариф",
INDEX(GRID!$B$4:$AQ$10,MATCH($I$7,GRID!$A$4:$A$10,0),MATCH(1,($U$2=GRID!$B$1:$AQ$1)*(КАЛЕНДАРЬ!BU25=GRID!$B$3:$AQ$3), 0)),
INDEX(GRID!$B$4:$AQ$10,MATCH($I$7,GRID!$A$4:$A$10,0),MATCH(1,($U$2=GRID!$B$1:$AQ$1)*(КАЛЕНДАРЬ!BU25=GRID!$B$3:$AQ$3), 0))*(1-GRID!$B$27))</f>
        <v>26800</v>
      </c>
      <c r="J647" s="35" cm="1">
        <f t="array" ref="J647">IF($I$2="Открытый тариф",
INDEX(GRID!$B$13:$AQ$19,MATCH($I$7,GRID!$A$13:$A$19,0),MATCH(1,($U$2=GRID!$B$1:$AQ$1)*(КАЛЕНДАРЬ!$BU25=GRID!$B$3:$AQ$3), 0)),
INDEX(GRID!$B$13:$AQ$19,MATCH($I$7,GRID!$A$13:$A$19,0),MATCH(1,($U$2=GRID!$B$1:$AQ$1)*(КАЛЕНДАРЬ!$BU25=GRID!$B$3:$AQ$3), 0))*(1-GRID!$B$27))</f>
        <v>29800</v>
      </c>
      <c r="K647" s="35" cm="1">
        <f t="array" ref="K647">IF($I$2="Открытый тариф",
INDEX(GRID!$B$4:$AQ$10,MATCH($K$7,GRID!$A$4:$A$10,0),MATCH(1,($U$2=GRID!$B$1:$AQ$1)*(КАЛЕНДАРЬ!BU25=GRID!$B$3:$AQ$3), 0)),
INDEX(GRID!$B$4:$AQ$10,MATCH($K$7,GRID!$A$4:$A$10,0),MATCH(1,($U$2=GRID!$B$1:$AQ$1)*(КАЛЕНДАРЬ!BU25=GRID!$B$3:$AQ$3), 0))*(1-GRID!$B$27))</f>
        <v>27900</v>
      </c>
      <c r="L647" s="35" cm="1">
        <f t="array" ref="L647">IF($I$2="Открытый тариф",
INDEX(GRID!$B$13:$AQ$19,MATCH($K$7,GRID!$A$13:$A$19,0),MATCH(1,($U$2=GRID!$B$1:$AQ$1)*(КАЛЕНДАРЬ!$BU25=GRID!$B$3:$AQ$3), 0)),
INDEX(GRID!$B$13:$AQ$19,MATCH($K$7,GRID!$A$13:$A$19,0),MATCH(1,($U$2=GRID!$B$1:$AQ$1)*(КАЛЕНДАРЬ!$BU25=GRID!$B$3:$AQ$3), 0))*(1-GRID!$B$27))</f>
        <v>30900</v>
      </c>
      <c r="M647" s="35" cm="1">
        <f t="array" ref="M647">IF($I$2="Открытый тариф",
INDEX(GRID!$B$4:$AQ$10,MATCH($M$7,GRID!$A$4:$A$10,0),MATCH(1,($U$2=GRID!$B$1:$AQ$1)*(КАЛЕНДАРЬ!BU25=GRID!$B$3:$AQ$3), 0)),
INDEX(GRID!$B$4:$AQ$10,MATCH($M$7,GRID!$A$4:$A$10,0),MATCH(1,($U$2=GRID!$B$1:$AQ$1)*(КАЛЕНДАРЬ!BU25=GRID!$B$3:$AQ$3), 0))*(1-GRID!$B$27))</f>
        <v>35000</v>
      </c>
      <c r="N647" s="35" cm="1">
        <f t="array" ref="N647">IF($I$2="Открытый тариф",
INDEX(GRID!$B$13:$AQ$19,MATCH($M$7,GRID!$A$13:$A$19,0),MATCH(1,($U$2=GRID!$B$1:$AQ$1)*(КАЛЕНДАРЬ!$BU25=GRID!$B$3:$AQ$3), 0)),
INDEX(GRID!$B$13:$AQ$19,MATCH($M$7,GRID!$A$13:$A$19,0),MATCH(1,($U$2=GRID!$B$1:$AQ$1)*(КАЛЕНДАРЬ!$BU25=GRID!$B$3:$AQ$3), 0))*(1-GRID!$B$27))</f>
        <v>38000</v>
      </c>
      <c r="O647" s="35" cm="1">
        <f t="array" ref="O647">IF($I$2="Открытый тариф",
INDEX(GRID!$B$4:$AQ$10,MATCH($O$7,GRID!$A$4:$A$10,0),MATCH(1,($U$2=GRID!$B$1:$AQ$1)*(КАЛЕНДАРЬ!BU25=GRID!$B$3:$AQ$3), 0)),
INDEX(GRID!$B$4:$AQ$10,MATCH($O$7,GRID!$A$4:$A$10,0),MATCH(1,($U$2=GRID!$B$1:$AQ$1)*(КАЛЕНДАРЬ!BU25=GRID!$B$3:$AQ$3), 0))*(1-GRID!$B$27))</f>
        <v>65500</v>
      </c>
      <c r="P647" s="35" cm="1">
        <f t="array" ref="P647">IF($I$2="Открытый тариф",
INDEX(GRID!$B$13:$AQ$19,MATCH($O$7,GRID!$A$13:$A$19,0),MATCH(1,($U$2=GRID!$B$1:$AQ$1)*(КАЛЕНДАРЬ!$BU25=GRID!$B$3:$AQ$3), 0)),
INDEX(GRID!$B$13:$AQ$19,MATCH($O$7,GRID!$A$13:$A$19,0),MATCH(1,($U$2=GRID!$B$1:$AQ$1)*(КАЛЕНДАРЬ!$BU25=GRID!$B$3:$AQ$3), 0))*(1-GRID!$B$27))</f>
        <v>65500</v>
      </c>
    </row>
    <row r="648" spans="1:16" x14ac:dyDescent="0.2">
      <c r="A648" s="58" t="s">
        <v>17</v>
      </c>
      <c r="B648" s="59">
        <v>23</v>
      </c>
      <c r="C648" s="35" cm="1">
        <f t="array" ref="C648">IF($I$2="Открытый тариф",
INDEX(GRID!$B$4:$AQ$10,MATCH($C$7,GRID!$A$4:$A$10,0),MATCH(1,($U$2=GRID!$B$1:$AQ$1)*(КАЛЕНДАРЬ!BU26=GRID!$B$3:$AQ$3), 0)),
INDEX(GRID!$B$4:$AQ$10,MATCH($C$7,GRID!$A$4:$A$10,0),MATCH(1,($U$2=GRID!$B$1:$AQ$1)*(КАЛЕНДАРЬ!BU26=GRID!$B$3:$AQ$3), 0))*(1-GRID!$B$27))</f>
        <v>7700</v>
      </c>
      <c r="D648" s="35" cm="1">
        <f t="array" ref="D648">IF($I$2="Открытый тариф",
INDEX(GRID!$B$13:$AQ$19,MATCH($C$7,GRID!$A$13:$A$19,0),MATCH(1,($U$2=GRID!$B$1:$AQ$1)*(КАЛЕНДАРЬ!$BU26=GRID!$B$3:$AQ$3), 0)),
INDEX(GRID!$B$13:$AQ$19,MATCH($C$7,GRID!$A$13:$A$19,0),MATCH(1,($U$2=GRID!$B$1:$AQ$1)*(КАЛЕНДАРЬ!$BU26=GRID!$B$3:$AQ$3), 0))*(1-GRID!$B$27))</f>
        <v>10700</v>
      </c>
      <c r="E648" s="35" cm="1">
        <f t="array" ref="E648">IF($I$2="Открытый тариф",
INDEX(GRID!$B$4:$AQ$10,MATCH($E$7,GRID!$A$4:$A$10,0),MATCH(1,($U$2=GRID!$B$1:$AQ$1)*(КАЛЕНДАРЬ!BU26=GRID!$B$3:$AQ$3), 0)),
INDEX(GRID!$B$4:$AQ$10,MATCH($E$7,GRID!$A$4:$A$10,0),MATCH(1,($U$2=GRID!$B$1:$AQ$1)*(КАЛЕНДАРЬ!BU26=GRID!$B$3:$AQ$3), 0))*(1-GRID!$B$27))</f>
        <v>9000</v>
      </c>
      <c r="F648" s="35" cm="1">
        <f t="array" ref="F648">IF($I$2="Открытый тариф",
INDEX(GRID!$B$13:$AQ$19,MATCH($E$7,GRID!$A$13:$A$19,0),MATCH(1,($U$2=GRID!$B$1:$AQ$1)*(КАЛЕНДАРЬ!$BU26=GRID!$B$3:$AQ$3), 0)),
INDEX(GRID!$B$13:$AQ$19,MATCH($E$7,GRID!$A$13:$A$19,0),MATCH(1,($U$2=GRID!$B$1:$AQ$1)*(КАЛЕНДАРЬ!$BU26=GRID!$B$3:$AQ$3), 0))*(1-GRID!$B$27))</f>
        <v>12000</v>
      </c>
      <c r="G648" s="35" cm="1">
        <f t="array" ref="G648">IF($I$2="Открытый тариф",
INDEX(GRID!$B$4:$AQ$10,MATCH($G$7,GRID!$A$4:$A$10,0),MATCH(1,($U$2=GRID!$B$1:$AQ$1)*(КАЛЕНДАРЬ!BU26=GRID!$B$3:$AQ$3), 0)),
INDEX(GRID!$B$4:$AQ$10,MATCH($G$7,GRID!$A$4:$A$10,0),MATCH(1,($U$2=GRID!$B$1:$AQ$1)*(КАЛЕНДАРЬ!BU26=GRID!$B$3:$AQ$3), 0))*(1-GRID!$B$27))</f>
        <v>9300</v>
      </c>
      <c r="H648" s="35" cm="1">
        <f t="array" ref="H648">IF($I$2="Открытый тариф",
INDEX(GRID!$B$13:$AQ$19,MATCH($G$7,GRID!$A$13:$A$19,0),MATCH(1,($U$2=GRID!$B$1:$AQ$1)*(КАЛЕНДАРЬ!$BU26=GRID!$B$3:$AQ$3), 0)),
INDEX(GRID!$B$13:$AQ$19,MATCH($G$7,GRID!$A$13:$A$19,0),MATCH(1,($U$2=GRID!$B$1:$AQ$1)*(КАЛЕНДАРЬ!$BU26=GRID!$B$3:$AQ$3), 0))*(1-GRID!$B$27))</f>
        <v>12300</v>
      </c>
      <c r="I648" s="35" cm="1">
        <f t="array" ref="I648">IF($I$2="Открытый тариф",
INDEX(GRID!$B$4:$AQ$10,MATCH($I$7,GRID!$A$4:$A$10,0),MATCH(1,($U$2=GRID!$B$1:$AQ$1)*(КАЛЕНДАРЬ!BU26=GRID!$B$3:$AQ$3), 0)),
INDEX(GRID!$B$4:$AQ$10,MATCH($I$7,GRID!$A$4:$A$10,0),MATCH(1,($U$2=GRID!$B$1:$AQ$1)*(КАЛЕНДАРЬ!BU26=GRID!$B$3:$AQ$3), 0))*(1-GRID!$B$27))</f>
        <v>26800</v>
      </c>
      <c r="J648" s="35" cm="1">
        <f t="array" ref="J648">IF($I$2="Открытый тариф",
INDEX(GRID!$B$13:$AQ$19,MATCH($I$7,GRID!$A$13:$A$19,0),MATCH(1,($U$2=GRID!$B$1:$AQ$1)*(КАЛЕНДАРЬ!$BU26=GRID!$B$3:$AQ$3), 0)),
INDEX(GRID!$B$13:$AQ$19,MATCH($I$7,GRID!$A$13:$A$19,0),MATCH(1,($U$2=GRID!$B$1:$AQ$1)*(КАЛЕНДАРЬ!$BU26=GRID!$B$3:$AQ$3), 0))*(1-GRID!$B$27))</f>
        <v>29800</v>
      </c>
      <c r="K648" s="35" cm="1">
        <f t="array" ref="K648">IF($I$2="Открытый тариф",
INDEX(GRID!$B$4:$AQ$10,MATCH($K$7,GRID!$A$4:$A$10,0),MATCH(1,($U$2=GRID!$B$1:$AQ$1)*(КАЛЕНДАРЬ!BU26=GRID!$B$3:$AQ$3), 0)),
INDEX(GRID!$B$4:$AQ$10,MATCH($K$7,GRID!$A$4:$A$10,0),MATCH(1,($U$2=GRID!$B$1:$AQ$1)*(КАЛЕНДАРЬ!BU26=GRID!$B$3:$AQ$3), 0))*(1-GRID!$B$27))</f>
        <v>27900</v>
      </c>
      <c r="L648" s="35" cm="1">
        <f t="array" ref="L648">IF($I$2="Открытый тариф",
INDEX(GRID!$B$13:$AQ$19,MATCH($K$7,GRID!$A$13:$A$19,0),MATCH(1,($U$2=GRID!$B$1:$AQ$1)*(КАЛЕНДАРЬ!$BU26=GRID!$B$3:$AQ$3), 0)),
INDEX(GRID!$B$13:$AQ$19,MATCH($K$7,GRID!$A$13:$A$19,0),MATCH(1,($U$2=GRID!$B$1:$AQ$1)*(КАЛЕНДАРЬ!$BU26=GRID!$B$3:$AQ$3), 0))*(1-GRID!$B$27))</f>
        <v>30900</v>
      </c>
      <c r="M648" s="35" cm="1">
        <f t="array" ref="M648">IF($I$2="Открытый тариф",
INDEX(GRID!$B$4:$AQ$10,MATCH($M$7,GRID!$A$4:$A$10,0),MATCH(1,($U$2=GRID!$B$1:$AQ$1)*(КАЛЕНДАРЬ!BU26=GRID!$B$3:$AQ$3), 0)),
INDEX(GRID!$B$4:$AQ$10,MATCH($M$7,GRID!$A$4:$A$10,0),MATCH(1,($U$2=GRID!$B$1:$AQ$1)*(КАЛЕНДАРЬ!BU26=GRID!$B$3:$AQ$3), 0))*(1-GRID!$B$27))</f>
        <v>35000</v>
      </c>
      <c r="N648" s="35" cm="1">
        <f t="array" ref="N648">IF($I$2="Открытый тариф",
INDEX(GRID!$B$13:$AQ$19,MATCH($M$7,GRID!$A$13:$A$19,0),MATCH(1,($U$2=GRID!$B$1:$AQ$1)*(КАЛЕНДАРЬ!$BU26=GRID!$B$3:$AQ$3), 0)),
INDEX(GRID!$B$13:$AQ$19,MATCH($M$7,GRID!$A$13:$A$19,0),MATCH(1,($U$2=GRID!$B$1:$AQ$1)*(КАЛЕНДАРЬ!$BU26=GRID!$B$3:$AQ$3), 0))*(1-GRID!$B$27))</f>
        <v>38000</v>
      </c>
      <c r="O648" s="35" cm="1">
        <f t="array" ref="O648">IF($I$2="Открытый тариф",
INDEX(GRID!$B$4:$AQ$10,MATCH($O$7,GRID!$A$4:$A$10,0),MATCH(1,($U$2=GRID!$B$1:$AQ$1)*(КАЛЕНДАРЬ!BU26=GRID!$B$3:$AQ$3), 0)),
INDEX(GRID!$B$4:$AQ$10,MATCH($O$7,GRID!$A$4:$A$10,0),MATCH(1,($U$2=GRID!$B$1:$AQ$1)*(КАЛЕНДАРЬ!BU26=GRID!$B$3:$AQ$3), 0))*(1-GRID!$B$27))</f>
        <v>65500</v>
      </c>
      <c r="P648" s="35" cm="1">
        <f t="array" ref="P648">IF($I$2="Открытый тариф",
INDEX(GRID!$B$13:$AQ$19,MATCH($O$7,GRID!$A$13:$A$19,0),MATCH(1,($U$2=GRID!$B$1:$AQ$1)*(КАЛЕНДАРЬ!$BU26=GRID!$B$3:$AQ$3), 0)),
INDEX(GRID!$B$13:$AQ$19,MATCH($O$7,GRID!$A$13:$A$19,0),MATCH(1,($U$2=GRID!$B$1:$AQ$1)*(КАЛЕНДАРЬ!$BU26=GRID!$B$3:$AQ$3), 0))*(1-GRID!$B$27))</f>
        <v>65500</v>
      </c>
    </row>
    <row r="649" spans="1:16" x14ac:dyDescent="0.2">
      <c r="A649" s="58" t="s">
        <v>18</v>
      </c>
      <c r="B649" s="59">
        <v>24</v>
      </c>
      <c r="C649" s="35" cm="1">
        <f t="array" ref="C649">IF($I$2="Открытый тариф",
INDEX(GRID!$B$4:$AQ$10,MATCH($C$7,GRID!$A$4:$A$10,0),MATCH(1,($U$2=GRID!$B$1:$AQ$1)*(КАЛЕНДАРЬ!BU27=GRID!$B$3:$AQ$3), 0)),
INDEX(GRID!$B$4:$AQ$10,MATCH($C$7,GRID!$A$4:$A$10,0),MATCH(1,($U$2=GRID!$B$1:$AQ$1)*(КАЛЕНДАРЬ!BU27=GRID!$B$3:$AQ$3), 0))*(1-GRID!$B$27))</f>
        <v>7700</v>
      </c>
      <c r="D649" s="35" cm="1">
        <f t="array" ref="D649">IF($I$2="Открытый тариф",
INDEX(GRID!$B$13:$AQ$19,MATCH($C$7,GRID!$A$13:$A$19,0),MATCH(1,($U$2=GRID!$B$1:$AQ$1)*(КАЛЕНДАРЬ!$BU27=GRID!$B$3:$AQ$3), 0)),
INDEX(GRID!$B$13:$AQ$19,MATCH($C$7,GRID!$A$13:$A$19,0),MATCH(1,($U$2=GRID!$B$1:$AQ$1)*(КАЛЕНДАРЬ!$BU27=GRID!$B$3:$AQ$3), 0))*(1-GRID!$B$27))</f>
        <v>10700</v>
      </c>
      <c r="E649" s="35" cm="1">
        <f t="array" ref="E649">IF($I$2="Открытый тариф",
INDEX(GRID!$B$4:$AQ$10,MATCH($E$7,GRID!$A$4:$A$10,0),MATCH(1,($U$2=GRID!$B$1:$AQ$1)*(КАЛЕНДАРЬ!BU27=GRID!$B$3:$AQ$3), 0)),
INDEX(GRID!$B$4:$AQ$10,MATCH($E$7,GRID!$A$4:$A$10,0),MATCH(1,($U$2=GRID!$B$1:$AQ$1)*(КАЛЕНДАРЬ!BU27=GRID!$B$3:$AQ$3), 0))*(1-GRID!$B$27))</f>
        <v>9000</v>
      </c>
      <c r="F649" s="35" cm="1">
        <f t="array" ref="F649">IF($I$2="Открытый тариф",
INDEX(GRID!$B$13:$AQ$19,MATCH($E$7,GRID!$A$13:$A$19,0),MATCH(1,($U$2=GRID!$B$1:$AQ$1)*(КАЛЕНДАРЬ!$BU27=GRID!$B$3:$AQ$3), 0)),
INDEX(GRID!$B$13:$AQ$19,MATCH($E$7,GRID!$A$13:$A$19,0),MATCH(1,($U$2=GRID!$B$1:$AQ$1)*(КАЛЕНДАРЬ!$BU27=GRID!$B$3:$AQ$3), 0))*(1-GRID!$B$27))</f>
        <v>12000</v>
      </c>
      <c r="G649" s="35" cm="1">
        <f t="array" ref="G649">IF($I$2="Открытый тариф",
INDEX(GRID!$B$4:$AQ$10,MATCH($G$7,GRID!$A$4:$A$10,0),MATCH(1,($U$2=GRID!$B$1:$AQ$1)*(КАЛЕНДАРЬ!BU27=GRID!$B$3:$AQ$3), 0)),
INDEX(GRID!$B$4:$AQ$10,MATCH($G$7,GRID!$A$4:$A$10,0),MATCH(1,($U$2=GRID!$B$1:$AQ$1)*(КАЛЕНДАРЬ!BU27=GRID!$B$3:$AQ$3), 0))*(1-GRID!$B$27))</f>
        <v>9300</v>
      </c>
      <c r="H649" s="35" cm="1">
        <f t="array" ref="H649">IF($I$2="Открытый тариф",
INDEX(GRID!$B$13:$AQ$19,MATCH($G$7,GRID!$A$13:$A$19,0),MATCH(1,($U$2=GRID!$B$1:$AQ$1)*(КАЛЕНДАРЬ!$BU27=GRID!$B$3:$AQ$3), 0)),
INDEX(GRID!$B$13:$AQ$19,MATCH($G$7,GRID!$A$13:$A$19,0),MATCH(1,($U$2=GRID!$B$1:$AQ$1)*(КАЛЕНДАРЬ!$BU27=GRID!$B$3:$AQ$3), 0))*(1-GRID!$B$27))</f>
        <v>12300</v>
      </c>
      <c r="I649" s="35" cm="1">
        <f t="array" ref="I649">IF($I$2="Открытый тариф",
INDEX(GRID!$B$4:$AQ$10,MATCH($I$7,GRID!$A$4:$A$10,0),MATCH(1,($U$2=GRID!$B$1:$AQ$1)*(КАЛЕНДАРЬ!BU27=GRID!$B$3:$AQ$3), 0)),
INDEX(GRID!$B$4:$AQ$10,MATCH($I$7,GRID!$A$4:$A$10,0),MATCH(1,($U$2=GRID!$B$1:$AQ$1)*(КАЛЕНДАРЬ!BU27=GRID!$B$3:$AQ$3), 0))*(1-GRID!$B$27))</f>
        <v>26800</v>
      </c>
      <c r="J649" s="35" cm="1">
        <f t="array" ref="J649">IF($I$2="Открытый тариф",
INDEX(GRID!$B$13:$AQ$19,MATCH($I$7,GRID!$A$13:$A$19,0),MATCH(1,($U$2=GRID!$B$1:$AQ$1)*(КАЛЕНДАРЬ!$BU27=GRID!$B$3:$AQ$3), 0)),
INDEX(GRID!$B$13:$AQ$19,MATCH($I$7,GRID!$A$13:$A$19,0),MATCH(1,($U$2=GRID!$B$1:$AQ$1)*(КАЛЕНДАРЬ!$BU27=GRID!$B$3:$AQ$3), 0))*(1-GRID!$B$27))</f>
        <v>29800</v>
      </c>
      <c r="K649" s="35" cm="1">
        <f t="array" ref="K649">IF($I$2="Открытый тариф",
INDEX(GRID!$B$4:$AQ$10,MATCH($K$7,GRID!$A$4:$A$10,0),MATCH(1,($U$2=GRID!$B$1:$AQ$1)*(КАЛЕНДАРЬ!BU27=GRID!$B$3:$AQ$3), 0)),
INDEX(GRID!$B$4:$AQ$10,MATCH($K$7,GRID!$A$4:$A$10,0),MATCH(1,($U$2=GRID!$B$1:$AQ$1)*(КАЛЕНДАРЬ!BU27=GRID!$B$3:$AQ$3), 0))*(1-GRID!$B$27))</f>
        <v>27900</v>
      </c>
      <c r="L649" s="35" cm="1">
        <f t="array" ref="L649">IF($I$2="Открытый тариф",
INDEX(GRID!$B$13:$AQ$19,MATCH($K$7,GRID!$A$13:$A$19,0),MATCH(1,($U$2=GRID!$B$1:$AQ$1)*(КАЛЕНДАРЬ!$BU27=GRID!$B$3:$AQ$3), 0)),
INDEX(GRID!$B$13:$AQ$19,MATCH($K$7,GRID!$A$13:$A$19,0),MATCH(1,($U$2=GRID!$B$1:$AQ$1)*(КАЛЕНДАРЬ!$BU27=GRID!$B$3:$AQ$3), 0))*(1-GRID!$B$27))</f>
        <v>30900</v>
      </c>
      <c r="M649" s="35" cm="1">
        <f t="array" ref="M649">IF($I$2="Открытый тариф",
INDEX(GRID!$B$4:$AQ$10,MATCH($M$7,GRID!$A$4:$A$10,0),MATCH(1,($U$2=GRID!$B$1:$AQ$1)*(КАЛЕНДАРЬ!BU27=GRID!$B$3:$AQ$3), 0)),
INDEX(GRID!$B$4:$AQ$10,MATCH($M$7,GRID!$A$4:$A$10,0),MATCH(1,($U$2=GRID!$B$1:$AQ$1)*(КАЛЕНДАРЬ!BU27=GRID!$B$3:$AQ$3), 0))*(1-GRID!$B$27))</f>
        <v>35000</v>
      </c>
      <c r="N649" s="35" cm="1">
        <f t="array" ref="N649">IF($I$2="Открытый тариф",
INDEX(GRID!$B$13:$AQ$19,MATCH($M$7,GRID!$A$13:$A$19,0),MATCH(1,($U$2=GRID!$B$1:$AQ$1)*(КАЛЕНДАРЬ!$BU27=GRID!$B$3:$AQ$3), 0)),
INDEX(GRID!$B$13:$AQ$19,MATCH($M$7,GRID!$A$13:$A$19,0),MATCH(1,($U$2=GRID!$B$1:$AQ$1)*(КАЛЕНДАРЬ!$BU27=GRID!$B$3:$AQ$3), 0))*(1-GRID!$B$27))</f>
        <v>38000</v>
      </c>
      <c r="O649" s="35" cm="1">
        <f t="array" ref="O649">IF($I$2="Открытый тариф",
INDEX(GRID!$B$4:$AQ$10,MATCH($O$7,GRID!$A$4:$A$10,0),MATCH(1,($U$2=GRID!$B$1:$AQ$1)*(КАЛЕНДАРЬ!BU27=GRID!$B$3:$AQ$3), 0)),
INDEX(GRID!$B$4:$AQ$10,MATCH($O$7,GRID!$A$4:$A$10,0),MATCH(1,($U$2=GRID!$B$1:$AQ$1)*(КАЛЕНДАРЬ!BU27=GRID!$B$3:$AQ$3), 0))*(1-GRID!$B$27))</f>
        <v>65500</v>
      </c>
      <c r="P649" s="35" cm="1">
        <f t="array" ref="P649">IF($I$2="Открытый тариф",
INDEX(GRID!$B$13:$AQ$19,MATCH($O$7,GRID!$A$13:$A$19,0),MATCH(1,($U$2=GRID!$B$1:$AQ$1)*(КАЛЕНДАРЬ!$BU27=GRID!$B$3:$AQ$3), 0)),
INDEX(GRID!$B$13:$AQ$19,MATCH($O$7,GRID!$A$13:$A$19,0),MATCH(1,($U$2=GRID!$B$1:$AQ$1)*(КАЛЕНДАРЬ!$BU27=GRID!$B$3:$AQ$3), 0))*(1-GRID!$B$27))</f>
        <v>65500</v>
      </c>
    </row>
    <row r="650" spans="1:16" x14ac:dyDescent="0.2">
      <c r="A650" s="58" t="s">
        <v>19</v>
      </c>
      <c r="B650" s="59">
        <v>25</v>
      </c>
      <c r="C650" s="35" cm="1">
        <f t="array" ref="C650">IF($I$2="Открытый тариф",
INDEX(GRID!$B$4:$AQ$10,MATCH($C$7,GRID!$A$4:$A$10,0),MATCH(1,($U$2=GRID!$B$1:$AQ$1)*(КАЛЕНДАРЬ!BU28=GRID!$B$3:$AQ$3), 0)),
INDEX(GRID!$B$4:$AQ$10,MATCH($C$7,GRID!$A$4:$A$10,0),MATCH(1,($U$2=GRID!$B$1:$AQ$1)*(КАЛЕНДАРЬ!BU28=GRID!$B$3:$AQ$3), 0))*(1-GRID!$B$27))</f>
        <v>8400</v>
      </c>
      <c r="D650" s="35" cm="1">
        <f t="array" ref="D650">IF($I$2="Открытый тариф",
INDEX(GRID!$B$13:$AQ$19,MATCH($C$7,GRID!$A$13:$A$19,0),MATCH(1,($U$2=GRID!$B$1:$AQ$1)*(КАЛЕНДАРЬ!$BU28=GRID!$B$3:$AQ$3), 0)),
INDEX(GRID!$B$13:$AQ$19,MATCH($C$7,GRID!$A$13:$A$19,0),MATCH(1,($U$2=GRID!$B$1:$AQ$1)*(КАЛЕНДАРЬ!$BU28=GRID!$B$3:$AQ$3), 0))*(1-GRID!$B$27))</f>
        <v>11400</v>
      </c>
      <c r="E650" s="35" cm="1">
        <f t="array" ref="E650">IF($I$2="Открытый тариф",
INDEX(GRID!$B$4:$AQ$10,MATCH($E$7,GRID!$A$4:$A$10,0),MATCH(1,($U$2=GRID!$B$1:$AQ$1)*(КАЛЕНДАРЬ!BU28=GRID!$B$3:$AQ$3), 0)),
INDEX(GRID!$B$4:$AQ$10,MATCH($E$7,GRID!$A$4:$A$10,0),MATCH(1,($U$2=GRID!$B$1:$AQ$1)*(КАЛЕНДАРЬ!BU28=GRID!$B$3:$AQ$3), 0))*(1-GRID!$B$27))</f>
        <v>9900</v>
      </c>
      <c r="F650" s="35" cm="1">
        <f t="array" ref="F650">IF($I$2="Открытый тариф",
INDEX(GRID!$B$13:$AQ$19,MATCH($E$7,GRID!$A$13:$A$19,0),MATCH(1,($U$2=GRID!$B$1:$AQ$1)*(КАЛЕНДАРЬ!$BU28=GRID!$B$3:$AQ$3), 0)),
INDEX(GRID!$B$13:$AQ$19,MATCH($E$7,GRID!$A$13:$A$19,0),MATCH(1,($U$2=GRID!$B$1:$AQ$1)*(КАЛЕНДАРЬ!$BU28=GRID!$B$3:$AQ$3), 0))*(1-GRID!$B$27))</f>
        <v>12900</v>
      </c>
      <c r="G650" s="35" cm="1">
        <f t="array" ref="G650">IF($I$2="Открытый тариф",
INDEX(GRID!$B$4:$AQ$10,MATCH($G$7,GRID!$A$4:$A$10,0),MATCH(1,($U$2=GRID!$B$1:$AQ$1)*(КАЛЕНДАРЬ!BU28=GRID!$B$3:$AQ$3), 0)),
INDEX(GRID!$B$4:$AQ$10,MATCH($G$7,GRID!$A$4:$A$10,0),MATCH(1,($U$2=GRID!$B$1:$AQ$1)*(КАЛЕНДАРЬ!BU28=GRID!$B$3:$AQ$3), 0))*(1-GRID!$B$27))</f>
        <v>10300</v>
      </c>
      <c r="H650" s="35" cm="1">
        <f t="array" ref="H650">IF($I$2="Открытый тариф",
INDEX(GRID!$B$13:$AQ$19,MATCH($G$7,GRID!$A$13:$A$19,0),MATCH(1,($U$2=GRID!$B$1:$AQ$1)*(КАЛЕНДАРЬ!$BU28=GRID!$B$3:$AQ$3), 0)),
INDEX(GRID!$B$13:$AQ$19,MATCH($G$7,GRID!$A$13:$A$19,0),MATCH(1,($U$2=GRID!$B$1:$AQ$1)*(КАЛЕНДАРЬ!$BU28=GRID!$B$3:$AQ$3), 0))*(1-GRID!$B$27))</f>
        <v>13300</v>
      </c>
      <c r="I650" s="35" cm="1">
        <f t="array" ref="I650">IF($I$2="Открытый тариф",
INDEX(GRID!$B$4:$AQ$10,MATCH($I$7,GRID!$A$4:$A$10,0),MATCH(1,($U$2=GRID!$B$1:$AQ$1)*(КАЛЕНДАРЬ!BU28=GRID!$B$3:$AQ$3), 0)),
INDEX(GRID!$B$4:$AQ$10,MATCH($I$7,GRID!$A$4:$A$10,0),MATCH(1,($U$2=GRID!$B$1:$AQ$1)*(КАЛЕНДАРЬ!BU28=GRID!$B$3:$AQ$3), 0))*(1-GRID!$B$27))</f>
        <v>26800</v>
      </c>
      <c r="J650" s="35" cm="1">
        <f t="array" ref="J650">IF($I$2="Открытый тариф",
INDEX(GRID!$B$13:$AQ$19,MATCH($I$7,GRID!$A$13:$A$19,0),MATCH(1,($U$2=GRID!$B$1:$AQ$1)*(КАЛЕНДАРЬ!$BU28=GRID!$B$3:$AQ$3), 0)),
INDEX(GRID!$B$13:$AQ$19,MATCH($I$7,GRID!$A$13:$A$19,0),MATCH(1,($U$2=GRID!$B$1:$AQ$1)*(КАЛЕНДАРЬ!$BU28=GRID!$B$3:$AQ$3), 0))*(1-GRID!$B$27))</f>
        <v>29800</v>
      </c>
      <c r="K650" s="35" cm="1">
        <f t="array" ref="K650">IF($I$2="Открытый тариф",
INDEX(GRID!$B$4:$AQ$10,MATCH($K$7,GRID!$A$4:$A$10,0),MATCH(1,($U$2=GRID!$B$1:$AQ$1)*(КАЛЕНДАРЬ!BU28=GRID!$B$3:$AQ$3), 0)),
INDEX(GRID!$B$4:$AQ$10,MATCH($K$7,GRID!$A$4:$A$10,0),MATCH(1,($U$2=GRID!$B$1:$AQ$1)*(КАЛЕНДАРЬ!BU28=GRID!$B$3:$AQ$3), 0))*(1-GRID!$B$27))</f>
        <v>27900</v>
      </c>
      <c r="L650" s="35" cm="1">
        <f t="array" ref="L650">IF($I$2="Открытый тариф",
INDEX(GRID!$B$13:$AQ$19,MATCH($K$7,GRID!$A$13:$A$19,0),MATCH(1,($U$2=GRID!$B$1:$AQ$1)*(КАЛЕНДАРЬ!$BU28=GRID!$B$3:$AQ$3), 0)),
INDEX(GRID!$B$13:$AQ$19,MATCH($K$7,GRID!$A$13:$A$19,0),MATCH(1,($U$2=GRID!$B$1:$AQ$1)*(КАЛЕНДАРЬ!$BU28=GRID!$B$3:$AQ$3), 0))*(1-GRID!$B$27))</f>
        <v>30900</v>
      </c>
      <c r="M650" s="35" cm="1">
        <f t="array" ref="M650">IF($I$2="Открытый тариф",
INDEX(GRID!$B$4:$AQ$10,MATCH($M$7,GRID!$A$4:$A$10,0),MATCH(1,($U$2=GRID!$B$1:$AQ$1)*(КАЛЕНДАРЬ!BU28=GRID!$B$3:$AQ$3), 0)),
INDEX(GRID!$B$4:$AQ$10,MATCH($M$7,GRID!$A$4:$A$10,0),MATCH(1,($U$2=GRID!$B$1:$AQ$1)*(КАЛЕНДАРЬ!BU28=GRID!$B$3:$AQ$3), 0))*(1-GRID!$B$27))</f>
        <v>35000</v>
      </c>
      <c r="N650" s="35" cm="1">
        <f t="array" ref="N650">IF($I$2="Открытый тариф",
INDEX(GRID!$B$13:$AQ$19,MATCH($M$7,GRID!$A$13:$A$19,0),MATCH(1,($U$2=GRID!$B$1:$AQ$1)*(КАЛЕНДАРЬ!$BU28=GRID!$B$3:$AQ$3), 0)),
INDEX(GRID!$B$13:$AQ$19,MATCH($M$7,GRID!$A$13:$A$19,0),MATCH(1,($U$2=GRID!$B$1:$AQ$1)*(КАЛЕНДАРЬ!$BU28=GRID!$B$3:$AQ$3), 0))*(1-GRID!$B$27))</f>
        <v>38000</v>
      </c>
      <c r="O650" s="35" cm="1">
        <f t="array" ref="O650">IF($I$2="Открытый тариф",
INDEX(GRID!$B$4:$AQ$10,MATCH($O$7,GRID!$A$4:$A$10,0),MATCH(1,($U$2=GRID!$B$1:$AQ$1)*(КАЛЕНДАРЬ!BU28=GRID!$B$3:$AQ$3), 0)),
INDEX(GRID!$B$4:$AQ$10,MATCH($O$7,GRID!$A$4:$A$10,0),MATCH(1,($U$2=GRID!$B$1:$AQ$1)*(КАЛЕНДАРЬ!BU28=GRID!$B$3:$AQ$3), 0))*(1-GRID!$B$27))</f>
        <v>65500</v>
      </c>
      <c r="P650" s="35" cm="1">
        <f t="array" ref="P650">IF($I$2="Открытый тариф",
INDEX(GRID!$B$13:$AQ$19,MATCH($O$7,GRID!$A$13:$A$19,0),MATCH(1,($U$2=GRID!$B$1:$AQ$1)*(КАЛЕНДАРЬ!$BU28=GRID!$B$3:$AQ$3), 0)),
INDEX(GRID!$B$13:$AQ$19,MATCH($O$7,GRID!$A$13:$A$19,0),MATCH(1,($U$2=GRID!$B$1:$AQ$1)*(КАЛЕНДАРЬ!$BU28=GRID!$B$3:$AQ$3), 0))*(1-GRID!$B$27))</f>
        <v>65500</v>
      </c>
    </row>
    <row r="651" spans="1:16" x14ac:dyDescent="0.2">
      <c r="A651" s="58" t="s">
        <v>20</v>
      </c>
      <c r="B651" s="59">
        <v>26</v>
      </c>
      <c r="C651" s="35" cm="1">
        <f t="array" ref="C651">IF($I$2="Открытый тариф",
INDEX(GRID!$B$4:$AQ$10,MATCH($C$7,GRID!$A$4:$A$10,0),MATCH(1,($U$2=GRID!$B$1:$AQ$1)*(КАЛЕНДАРЬ!BU29=GRID!$B$3:$AQ$3), 0)),
INDEX(GRID!$B$4:$AQ$10,MATCH($C$7,GRID!$A$4:$A$10,0),MATCH(1,($U$2=GRID!$B$1:$AQ$1)*(КАЛЕНДАРЬ!BU29=GRID!$B$3:$AQ$3), 0))*(1-GRID!$B$27))</f>
        <v>8400</v>
      </c>
      <c r="D651" s="35" cm="1">
        <f t="array" ref="D651">IF($I$2="Открытый тариф",
INDEX(GRID!$B$13:$AQ$19,MATCH($C$7,GRID!$A$13:$A$19,0),MATCH(1,($U$2=GRID!$B$1:$AQ$1)*(КАЛЕНДАРЬ!$BU29=GRID!$B$3:$AQ$3), 0)),
INDEX(GRID!$B$13:$AQ$19,MATCH($C$7,GRID!$A$13:$A$19,0),MATCH(1,($U$2=GRID!$B$1:$AQ$1)*(КАЛЕНДАРЬ!$BU29=GRID!$B$3:$AQ$3), 0))*(1-GRID!$B$27))</f>
        <v>11400</v>
      </c>
      <c r="E651" s="35" cm="1">
        <f t="array" ref="E651">IF($I$2="Открытый тариф",
INDEX(GRID!$B$4:$AQ$10,MATCH($E$7,GRID!$A$4:$A$10,0),MATCH(1,($U$2=GRID!$B$1:$AQ$1)*(КАЛЕНДАРЬ!BU29=GRID!$B$3:$AQ$3), 0)),
INDEX(GRID!$B$4:$AQ$10,MATCH($E$7,GRID!$A$4:$A$10,0),MATCH(1,($U$2=GRID!$B$1:$AQ$1)*(КАЛЕНДАРЬ!BU29=GRID!$B$3:$AQ$3), 0))*(1-GRID!$B$27))</f>
        <v>9900</v>
      </c>
      <c r="F651" s="35" cm="1">
        <f t="array" ref="F651">IF($I$2="Открытый тариф",
INDEX(GRID!$B$13:$AQ$19,MATCH($E$7,GRID!$A$13:$A$19,0),MATCH(1,($U$2=GRID!$B$1:$AQ$1)*(КАЛЕНДАРЬ!$BU29=GRID!$B$3:$AQ$3), 0)),
INDEX(GRID!$B$13:$AQ$19,MATCH($E$7,GRID!$A$13:$A$19,0),MATCH(1,($U$2=GRID!$B$1:$AQ$1)*(КАЛЕНДАРЬ!$BU29=GRID!$B$3:$AQ$3), 0))*(1-GRID!$B$27))</f>
        <v>12900</v>
      </c>
      <c r="G651" s="35" cm="1">
        <f t="array" ref="G651">IF($I$2="Открытый тариф",
INDEX(GRID!$B$4:$AQ$10,MATCH($G$7,GRID!$A$4:$A$10,0),MATCH(1,($U$2=GRID!$B$1:$AQ$1)*(КАЛЕНДАРЬ!BU29=GRID!$B$3:$AQ$3), 0)),
INDEX(GRID!$B$4:$AQ$10,MATCH($G$7,GRID!$A$4:$A$10,0),MATCH(1,($U$2=GRID!$B$1:$AQ$1)*(КАЛЕНДАРЬ!BU29=GRID!$B$3:$AQ$3), 0))*(1-GRID!$B$27))</f>
        <v>10300</v>
      </c>
      <c r="H651" s="35" cm="1">
        <f t="array" ref="H651">IF($I$2="Открытый тариф",
INDEX(GRID!$B$13:$AQ$19,MATCH($G$7,GRID!$A$13:$A$19,0),MATCH(1,($U$2=GRID!$B$1:$AQ$1)*(КАЛЕНДАРЬ!$BU29=GRID!$B$3:$AQ$3), 0)),
INDEX(GRID!$B$13:$AQ$19,MATCH($G$7,GRID!$A$13:$A$19,0),MATCH(1,($U$2=GRID!$B$1:$AQ$1)*(КАЛЕНДАРЬ!$BU29=GRID!$B$3:$AQ$3), 0))*(1-GRID!$B$27))</f>
        <v>13300</v>
      </c>
      <c r="I651" s="35" cm="1">
        <f t="array" ref="I651">IF($I$2="Открытый тариф",
INDEX(GRID!$B$4:$AQ$10,MATCH($I$7,GRID!$A$4:$A$10,0),MATCH(1,($U$2=GRID!$B$1:$AQ$1)*(КАЛЕНДАРЬ!BU29=GRID!$B$3:$AQ$3), 0)),
INDEX(GRID!$B$4:$AQ$10,MATCH($I$7,GRID!$A$4:$A$10,0),MATCH(1,($U$2=GRID!$B$1:$AQ$1)*(КАЛЕНДАРЬ!BU29=GRID!$B$3:$AQ$3), 0))*(1-GRID!$B$27))</f>
        <v>26800</v>
      </c>
      <c r="J651" s="35" cm="1">
        <f t="array" ref="J651">IF($I$2="Открытый тариф",
INDEX(GRID!$B$13:$AQ$19,MATCH($I$7,GRID!$A$13:$A$19,0),MATCH(1,($U$2=GRID!$B$1:$AQ$1)*(КАЛЕНДАРЬ!$BU29=GRID!$B$3:$AQ$3), 0)),
INDEX(GRID!$B$13:$AQ$19,MATCH($I$7,GRID!$A$13:$A$19,0),MATCH(1,($U$2=GRID!$B$1:$AQ$1)*(КАЛЕНДАРЬ!$BU29=GRID!$B$3:$AQ$3), 0))*(1-GRID!$B$27))</f>
        <v>29800</v>
      </c>
      <c r="K651" s="35" cm="1">
        <f t="array" ref="K651">IF($I$2="Открытый тариф",
INDEX(GRID!$B$4:$AQ$10,MATCH($K$7,GRID!$A$4:$A$10,0),MATCH(1,($U$2=GRID!$B$1:$AQ$1)*(КАЛЕНДАРЬ!BU29=GRID!$B$3:$AQ$3), 0)),
INDEX(GRID!$B$4:$AQ$10,MATCH($K$7,GRID!$A$4:$A$10,0),MATCH(1,($U$2=GRID!$B$1:$AQ$1)*(КАЛЕНДАРЬ!BU29=GRID!$B$3:$AQ$3), 0))*(1-GRID!$B$27))</f>
        <v>27900</v>
      </c>
      <c r="L651" s="35" cm="1">
        <f t="array" ref="L651">IF($I$2="Открытый тариф",
INDEX(GRID!$B$13:$AQ$19,MATCH($K$7,GRID!$A$13:$A$19,0),MATCH(1,($U$2=GRID!$B$1:$AQ$1)*(КАЛЕНДАРЬ!$BU29=GRID!$B$3:$AQ$3), 0)),
INDEX(GRID!$B$13:$AQ$19,MATCH($K$7,GRID!$A$13:$A$19,0),MATCH(1,($U$2=GRID!$B$1:$AQ$1)*(КАЛЕНДАРЬ!$BU29=GRID!$B$3:$AQ$3), 0))*(1-GRID!$B$27))</f>
        <v>30900</v>
      </c>
      <c r="M651" s="35" cm="1">
        <f t="array" ref="M651">IF($I$2="Открытый тариф",
INDEX(GRID!$B$4:$AQ$10,MATCH($M$7,GRID!$A$4:$A$10,0),MATCH(1,($U$2=GRID!$B$1:$AQ$1)*(КАЛЕНДАРЬ!BU29=GRID!$B$3:$AQ$3), 0)),
INDEX(GRID!$B$4:$AQ$10,MATCH($M$7,GRID!$A$4:$A$10,0),MATCH(1,($U$2=GRID!$B$1:$AQ$1)*(КАЛЕНДАРЬ!BU29=GRID!$B$3:$AQ$3), 0))*(1-GRID!$B$27))</f>
        <v>35000</v>
      </c>
      <c r="N651" s="35" cm="1">
        <f t="array" ref="N651">IF($I$2="Открытый тариф",
INDEX(GRID!$B$13:$AQ$19,MATCH($M$7,GRID!$A$13:$A$19,0),MATCH(1,($U$2=GRID!$B$1:$AQ$1)*(КАЛЕНДАРЬ!$BU29=GRID!$B$3:$AQ$3), 0)),
INDEX(GRID!$B$13:$AQ$19,MATCH($M$7,GRID!$A$13:$A$19,0),MATCH(1,($U$2=GRID!$B$1:$AQ$1)*(КАЛЕНДАРЬ!$BU29=GRID!$B$3:$AQ$3), 0))*(1-GRID!$B$27))</f>
        <v>38000</v>
      </c>
      <c r="O651" s="35" cm="1">
        <f t="array" ref="O651">IF($I$2="Открытый тариф",
INDEX(GRID!$B$4:$AQ$10,MATCH($O$7,GRID!$A$4:$A$10,0),MATCH(1,($U$2=GRID!$B$1:$AQ$1)*(КАЛЕНДАРЬ!BU29=GRID!$B$3:$AQ$3), 0)),
INDEX(GRID!$B$4:$AQ$10,MATCH($O$7,GRID!$A$4:$A$10,0),MATCH(1,($U$2=GRID!$B$1:$AQ$1)*(КАЛЕНДАРЬ!BU29=GRID!$B$3:$AQ$3), 0))*(1-GRID!$B$27))</f>
        <v>65500</v>
      </c>
      <c r="P651" s="35" cm="1">
        <f t="array" ref="P651">IF($I$2="Открытый тариф",
INDEX(GRID!$B$13:$AQ$19,MATCH($O$7,GRID!$A$13:$A$19,0),MATCH(1,($U$2=GRID!$B$1:$AQ$1)*(КАЛЕНДАРЬ!$BU29=GRID!$B$3:$AQ$3), 0)),
INDEX(GRID!$B$13:$AQ$19,MATCH($O$7,GRID!$A$13:$A$19,0),MATCH(1,($U$2=GRID!$B$1:$AQ$1)*(КАЛЕНДАРЬ!$BU29=GRID!$B$3:$AQ$3), 0))*(1-GRID!$B$27))</f>
        <v>65500</v>
      </c>
    </row>
    <row r="652" spans="1:16" x14ac:dyDescent="0.2">
      <c r="A652" s="58" t="s">
        <v>14</v>
      </c>
      <c r="B652" s="59">
        <v>27</v>
      </c>
      <c r="C652" s="52" t="s">
        <v>88</v>
      </c>
      <c r="D652" s="52" t="s">
        <v>88</v>
      </c>
      <c r="E652" s="52" t="s">
        <v>88</v>
      </c>
      <c r="F652" s="52" t="s">
        <v>88</v>
      </c>
      <c r="G652" s="52" t="s">
        <v>88</v>
      </c>
      <c r="H652" s="52" t="s">
        <v>88</v>
      </c>
      <c r="I652" s="52" t="s">
        <v>88</v>
      </c>
      <c r="J652" s="52" t="s">
        <v>88</v>
      </c>
      <c r="K652" s="52" t="s">
        <v>88</v>
      </c>
      <c r="L652" s="52" t="s">
        <v>88</v>
      </c>
      <c r="M652" s="52" t="s">
        <v>88</v>
      </c>
      <c r="N652" s="52" t="s">
        <v>88</v>
      </c>
      <c r="O652" s="52" t="s">
        <v>88</v>
      </c>
      <c r="P652" s="52" t="s">
        <v>88</v>
      </c>
    </row>
    <row r="653" spans="1:16" x14ac:dyDescent="0.2">
      <c r="A653" s="58" t="s">
        <v>15</v>
      </c>
      <c r="B653" s="59">
        <v>28</v>
      </c>
      <c r="C653" s="52" t="s">
        <v>88</v>
      </c>
      <c r="D653" s="52" t="s">
        <v>88</v>
      </c>
      <c r="E653" s="52" t="s">
        <v>88</v>
      </c>
      <c r="F653" s="52" t="s">
        <v>88</v>
      </c>
      <c r="G653" s="52" t="s">
        <v>88</v>
      </c>
      <c r="H653" s="52" t="s">
        <v>88</v>
      </c>
      <c r="I653" s="52" t="s">
        <v>88</v>
      </c>
      <c r="J653" s="52" t="s">
        <v>88</v>
      </c>
      <c r="K653" s="52" t="s">
        <v>88</v>
      </c>
      <c r="L653" s="52" t="s">
        <v>88</v>
      </c>
      <c r="M653" s="52" t="s">
        <v>88</v>
      </c>
      <c r="N653" s="52" t="s">
        <v>88</v>
      </c>
      <c r="O653" s="52" t="s">
        <v>88</v>
      </c>
      <c r="P653" s="52" t="s">
        <v>88</v>
      </c>
    </row>
    <row r="654" spans="1:16" x14ac:dyDescent="0.2">
      <c r="A654" s="58" t="s">
        <v>16</v>
      </c>
      <c r="B654" s="59">
        <v>29</v>
      </c>
      <c r="C654" s="52" t="s">
        <v>88</v>
      </c>
      <c r="D654" s="52" t="s">
        <v>88</v>
      </c>
      <c r="E654" s="52" t="s">
        <v>88</v>
      </c>
      <c r="F654" s="52" t="s">
        <v>88</v>
      </c>
      <c r="G654" s="52" t="s">
        <v>88</v>
      </c>
      <c r="H654" s="52" t="s">
        <v>88</v>
      </c>
      <c r="I654" s="52" t="s">
        <v>88</v>
      </c>
      <c r="J654" s="52" t="s">
        <v>88</v>
      </c>
      <c r="K654" s="52" t="s">
        <v>88</v>
      </c>
      <c r="L654" s="52" t="s">
        <v>88</v>
      </c>
      <c r="M654" s="52" t="s">
        <v>88</v>
      </c>
      <c r="N654" s="52" t="s">
        <v>88</v>
      </c>
      <c r="O654" s="52" t="s">
        <v>88</v>
      </c>
      <c r="P654" s="52" t="s">
        <v>88</v>
      </c>
    </row>
    <row r="655" spans="1:16" x14ac:dyDescent="0.2">
      <c r="A655" s="58" t="s">
        <v>17</v>
      </c>
      <c r="B655" s="59">
        <v>30</v>
      </c>
      <c r="C655" s="52" t="s">
        <v>88</v>
      </c>
      <c r="D655" s="52" t="s">
        <v>88</v>
      </c>
      <c r="E655" s="52" t="s">
        <v>88</v>
      </c>
      <c r="F655" s="52" t="s">
        <v>88</v>
      </c>
      <c r="G655" s="52" t="s">
        <v>88</v>
      </c>
      <c r="H655" s="52" t="s">
        <v>88</v>
      </c>
      <c r="I655" s="52" t="s">
        <v>88</v>
      </c>
      <c r="J655" s="52" t="s">
        <v>88</v>
      </c>
      <c r="K655" s="52" t="s">
        <v>88</v>
      </c>
      <c r="L655" s="52" t="s">
        <v>88</v>
      </c>
      <c r="M655" s="52" t="s">
        <v>88</v>
      </c>
      <c r="N655" s="52" t="s">
        <v>88</v>
      </c>
      <c r="O655" s="52" t="s">
        <v>88</v>
      </c>
      <c r="P655" s="52" t="s">
        <v>88</v>
      </c>
    </row>
    <row r="656" spans="1:16" x14ac:dyDescent="0.2">
      <c r="A656" s="58" t="s">
        <v>18</v>
      </c>
      <c r="B656" s="59">
        <v>31</v>
      </c>
      <c r="C656" s="52" t="s">
        <v>88</v>
      </c>
      <c r="D656" s="52" t="s">
        <v>88</v>
      </c>
      <c r="E656" s="52" t="s">
        <v>88</v>
      </c>
      <c r="F656" s="52" t="s">
        <v>88</v>
      </c>
      <c r="G656" s="52" t="s">
        <v>88</v>
      </c>
      <c r="H656" s="52" t="s">
        <v>88</v>
      </c>
      <c r="I656" s="52" t="s">
        <v>88</v>
      </c>
      <c r="J656" s="52" t="s">
        <v>88</v>
      </c>
      <c r="K656" s="52" t="s">
        <v>88</v>
      </c>
      <c r="L656" s="52" t="s">
        <v>88</v>
      </c>
      <c r="M656" s="52" t="s">
        <v>88</v>
      </c>
      <c r="N656" s="52" t="s">
        <v>88</v>
      </c>
      <c r="O656" s="52" t="s">
        <v>88</v>
      </c>
      <c r="P656" s="52" t="s">
        <v>88</v>
      </c>
    </row>
    <row r="657" spans="1:28" ht="12.75" customHeight="1" x14ac:dyDescent="0.2">
      <c r="Y657" s="40"/>
      <c r="Z657" s="40"/>
      <c r="AA657" s="40"/>
      <c r="AB657" s="40"/>
    </row>
    <row r="658" spans="1:28" ht="27" customHeight="1" x14ac:dyDescent="0.2">
      <c r="A658" s="66" t="s">
        <v>130</v>
      </c>
      <c r="B658" s="67"/>
      <c r="C658" s="67"/>
      <c r="D658" s="67"/>
      <c r="E658" s="67"/>
      <c r="F658" s="67"/>
      <c r="G658" s="68"/>
      <c r="H658" s="23"/>
      <c r="I658" s="65" t="s">
        <v>132</v>
      </c>
      <c r="J658" s="65"/>
      <c r="K658" s="65"/>
      <c r="L658" s="40"/>
      <c r="M658" s="65" t="s">
        <v>103</v>
      </c>
      <c r="N658" s="65"/>
      <c r="O658" s="65"/>
      <c r="P658" s="65"/>
      <c r="Q658" s="40"/>
      <c r="X658" s="40"/>
      <c r="Y658" s="40"/>
      <c r="Z658" s="40"/>
      <c r="AA658" s="40"/>
      <c r="AB658" s="40"/>
    </row>
    <row r="659" spans="1:28" ht="24.95" customHeight="1" x14ac:dyDescent="0.2">
      <c r="A659" s="62" t="s">
        <v>31</v>
      </c>
      <c r="B659" s="93" t="s">
        <v>32</v>
      </c>
      <c r="C659" s="94"/>
      <c r="D659" s="95"/>
      <c r="E659" s="96" t="s">
        <v>74</v>
      </c>
      <c r="F659" s="97"/>
      <c r="G659" s="98"/>
      <c r="H659" s="5"/>
      <c r="I659" s="65"/>
      <c r="J659" s="65"/>
      <c r="K659" s="65"/>
      <c r="L659" s="40"/>
      <c r="M659" s="65"/>
      <c r="N659" s="65"/>
      <c r="O659" s="65"/>
      <c r="P659" s="65"/>
      <c r="Q659" s="40"/>
      <c r="X659" s="40"/>
      <c r="Y659" s="40"/>
      <c r="Z659" s="40"/>
      <c r="AA659" s="40"/>
      <c r="AB659" s="40"/>
    </row>
    <row r="660" spans="1:28" ht="24.95" customHeight="1" x14ac:dyDescent="0.2">
      <c r="A660" s="62" t="s">
        <v>33</v>
      </c>
      <c r="B660" s="63" t="s">
        <v>75</v>
      </c>
      <c r="C660" s="8" t="s">
        <v>76</v>
      </c>
      <c r="D660" s="9" t="s">
        <v>34</v>
      </c>
      <c r="E660" s="8" t="s">
        <v>75</v>
      </c>
      <c r="F660" s="8" t="s">
        <v>76</v>
      </c>
      <c r="G660" s="9" t="s">
        <v>34</v>
      </c>
      <c r="H660" s="39"/>
      <c r="I660" s="65"/>
      <c r="J660" s="65"/>
      <c r="K660" s="65"/>
      <c r="L660" s="40"/>
      <c r="M660" s="65"/>
      <c r="N660" s="65"/>
      <c r="O660" s="65"/>
      <c r="P660" s="65"/>
      <c r="Q660" s="40"/>
      <c r="X660" s="40"/>
      <c r="Y660" s="40"/>
      <c r="Z660" s="40"/>
      <c r="AA660" s="40"/>
      <c r="AB660" s="40"/>
    </row>
    <row r="661" spans="1:28" ht="24.95" customHeight="1" x14ac:dyDescent="0.2">
      <c r="A661" s="64" t="s">
        <v>35</v>
      </c>
      <c r="B661" s="64">
        <f>ROUNDUP(IF($I$2="Открытый тариф",GRID!B33,GRID!B33-GRID!B33*GRID!$B$27),0)</f>
        <v>500</v>
      </c>
      <c r="C661" s="3">
        <f>ROUNDUP(IF($I$2="Открытый тариф",GRID!C33,GRID!C33-GRID!C33*GRID!$B$27),0)</f>
        <v>2500</v>
      </c>
      <c r="D661" s="3">
        <f>ROUNDUP(IF($I$2="Открытый тариф",GRID!D33,GRID!D33-GRID!D33*GRID!$B$27),0)</f>
        <v>3300</v>
      </c>
      <c r="E661" s="3">
        <f>ROUNDUP(IF($I$2="Открытый тариф",GRID!E33,GRID!E33-GRID!E33*GRID!$B$27),0)</f>
        <v>800</v>
      </c>
      <c r="F661" s="3">
        <f>ROUNDUP(IF($I$2="Открытый тариф",GRID!F33,GRID!F33-GRID!F33*GRID!$B$27),0)</f>
        <v>3500</v>
      </c>
      <c r="G661" s="3">
        <f>ROUNDUP(IF($I$2="Открытый тариф",GRID!G33,GRID!G33-GRID!G33*GRID!$B$27),0)</f>
        <v>5000</v>
      </c>
      <c r="H661" s="4"/>
      <c r="I661" s="65"/>
      <c r="J661" s="65"/>
      <c r="K661" s="65"/>
      <c r="L661" s="40"/>
      <c r="M661" s="65"/>
      <c r="N661" s="65"/>
      <c r="O661" s="65"/>
      <c r="P661" s="65"/>
      <c r="Q661" s="40"/>
      <c r="X661" s="40"/>
      <c r="Y661" s="40"/>
      <c r="Z661" s="40"/>
      <c r="AA661" s="40"/>
      <c r="AB661" s="40"/>
    </row>
    <row r="662" spans="1:28" ht="12.75" customHeight="1" x14ac:dyDescent="0.2">
      <c r="I662" s="40"/>
      <c r="J662" s="40"/>
      <c r="K662" s="40"/>
      <c r="L662" s="40"/>
      <c r="M662" s="65"/>
      <c r="N662" s="65"/>
      <c r="O662" s="65"/>
      <c r="P662" s="65"/>
      <c r="Q662" s="40"/>
      <c r="X662" s="40"/>
      <c r="Y662" s="40"/>
      <c r="Z662" s="40"/>
      <c r="AA662" s="40"/>
      <c r="AB662" s="40"/>
    </row>
    <row r="663" spans="1:28" ht="27" customHeight="1" x14ac:dyDescent="0.2">
      <c r="A663" s="66" t="s">
        <v>97</v>
      </c>
      <c r="B663" s="67"/>
      <c r="C663" s="67"/>
      <c r="D663" s="67"/>
      <c r="E663" s="67"/>
      <c r="F663" s="67"/>
      <c r="G663" s="68"/>
      <c r="H663" s="23"/>
      <c r="I663" s="40"/>
      <c r="J663" s="40"/>
      <c r="K663" s="40"/>
      <c r="L663" s="40"/>
      <c r="M663" s="65"/>
      <c r="N663" s="65"/>
      <c r="O663" s="65"/>
      <c r="P663" s="65"/>
      <c r="Q663" s="40"/>
      <c r="X663" s="40"/>
      <c r="Y663" s="40"/>
      <c r="Z663" s="40"/>
      <c r="AA663" s="40"/>
      <c r="AB663" s="40"/>
    </row>
    <row r="664" spans="1:28" ht="44.25" customHeight="1" x14ac:dyDescent="0.2">
      <c r="A664" s="62" t="s">
        <v>98</v>
      </c>
      <c r="B664" s="117" t="s">
        <v>109</v>
      </c>
      <c r="C664" s="117"/>
      <c r="D664" s="117"/>
      <c r="E664" s="96" t="s">
        <v>110</v>
      </c>
      <c r="F664" s="97"/>
      <c r="G664" s="98"/>
      <c r="H664" s="5"/>
      <c r="I664" s="40"/>
      <c r="J664" s="40"/>
      <c r="K664" s="40"/>
      <c r="L664" s="40"/>
      <c r="M664" s="65"/>
      <c r="N664" s="65"/>
      <c r="O664" s="65"/>
      <c r="P664" s="65"/>
      <c r="Q664" s="40"/>
      <c r="X664" s="40"/>
      <c r="Y664" s="40"/>
      <c r="Z664" s="40"/>
      <c r="AA664" s="40"/>
      <c r="AB664" s="40"/>
    </row>
    <row r="665" spans="1:28" ht="45" customHeight="1" x14ac:dyDescent="0.2">
      <c r="A665" s="62" t="s">
        <v>99</v>
      </c>
      <c r="B665" s="116" t="s">
        <v>107</v>
      </c>
      <c r="C665" s="116"/>
      <c r="D665" s="116"/>
      <c r="E665" s="116" t="s">
        <v>101</v>
      </c>
      <c r="F665" s="116"/>
      <c r="G665" s="116"/>
      <c r="H665" s="46"/>
      <c r="I665" s="40"/>
      <c r="J665" s="40"/>
      <c r="K665" s="40"/>
      <c r="L665" s="40"/>
      <c r="M665" s="65"/>
      <c r="N665" s="65"/>
      <c r="O665" s="65"/>
      <c r="P665" s="65"/>
      <c r="Q665" s="40"/>
      <c r="X665" s="40"/>
      <c r="Y665" s="40"/>
      <c r="Z665" s="40"/>
      <c r="AA665" s="40"/>
      <c r="AB665" s="40"/>
    </row>
    <row r="666" spans="1:28" ht="45" customHeight="1" x14ac:dyDescent="0.2">
      <c r="A666" s="64" t="s">
        <v>100</v>
      </c>
      <c r="B666" s="116" t="s">
        <v>101</v>
      </c>
      <c r="C666" s="116"/>
      <c r="D666" s="116"/>
      <c r="E666" s="115" t="s">
        <v>108</v>
      </c>
      <c r="F666" s="115"/>
      <c r="G666" s="115"/>
      <c r="H666" s="46"/>
      <c r="I666" s="40"/>
      <c r="J666" s="40"/>
      <c r="K666" s="40"/>
      <c r="L666" s="40"/>
      <c r="M666" s="65"/>
      <c r="N666" s="65"/>
      <c r="O666" s="65"/>
      <c r="P666" s="65"/>
      <c r="Q666" s="40"/>
      <c r="X666" s="40"/>
      <c r="Y666" s="40"/>
      <c r="Z666" s="40"/>
      <c r="AA666" s="40"/>
      <c r="AB666" s="40"/>
    </row>
    <row r="667" spans="1:28" ht="12.75" customHeight="1" x14ac:dyDescent="0.2">
      <c r="I667" s="40"/>
      <c r="J667" s="40"/>
      <c r="K667" s="40"/>
      <c r="L667" s="40"/>
      <c r="M667" s="65"/>
      <c r="N667" s="65"/>
      <c r="O667" s="65"/>
      <c r="P667" s="65"/>
      <c r="Q667" s="40"/>
      <c r="X667" s="40"/>
      <c r="Y667" s="40"/>
      <c r="Z667" s="40"/>
      <c r="AA667" s="40"/>
      <c r="AB667" s="40"/>
    </row>
    <row r="668" spans="1:28" ht="12.75" customHeight="1" x14ac:dyDescent="0.2">
      <c r="I668" s="40"/>
      <c r="J668" s="40"/>
      <c r="K668" s="40"/>
      <c r="L668" s="40"/>
      <c r="M668" s="65"/>
      <c r="N668" s="65"/>
      <c r="O668" s="65"/>
      <c r="P668" s="65"/>
      <c r="Q668" s="40"/>
      <c r="X668" s="40"/>
      <c r="Y668" s="40"/>
      <c r="Z668" s="40"/>
      <c r="AA668" s="40"/>
      <c r="AB668" s="40"/>
    </row>
    <row r="669" spans="1:28" ht="12.75" customHeight="1" x14ac:dyDescent="0.2">
      <c r="I669" s="40"/>
      <c r="J669" s="40"/>
      <c r="K669" s="40"/>
      <c r="L669" s="40"/>
      <c r="M669" s="65"/>
      <c r="N669" s="65"/>
      <c r="O669" s="65"/>
      <c r="P669" s="65"/>
      <c r="Q669" s="40"/>
      <c r="X669" s="40"/>
      <c r="Y669" s="40"/>
      <c r="Z669" s="40"/>
      <c r="AA669" s="40"/>
      <c r="AB669" s="40"/>
    </row>
    <row r="670" spans="1:28" ht="12.75" customHeight="1" x14ac:dyDescent="0.2">
      <c r="I670" s="40"/>
      <c r="J670" s="40"/>
      <c r="K670" s="40"/>
      <c r="L670" s="40"/>
      <c r="M670" s="65"/>
      <c r="N670" s="65"/>
      <c r="O670" s="65"/>
      <c r="P670" s="65"/>
      <c r="Q670" s="40"/>
      <c r="X670" s="40"/>
      <c r="Y670" s="40"/>
      <c r="Z670" s="40"/>
      <c r="AA670" s="40"/>
    </row>
    <row r="672" spans="1:28" x14ac:dyDescent="0.2">
      <c r="I672" s="45"/>
      <c r="J672" s="23"/>
      <c r="K672" s="23"/>
      <c r="L672" s="23"/>
    </row>
    <row r="673" spans="9:12" x14ac:dyDescent="0.2">
      <c r="I673" s="23"/>
      <c r="J673" s="23"/>
      <c r="K673" s="23"/>
      <c r="L673" s="23"/>
    </row>
    <row r="674" spans="9:12" x14ac:dyDescent="0.2">
      <c r="I674" s="23"/>
      <c r="J674" s="23"/>
      <c r="K674" s="23"/>
      <c r="L674" s="23"/>
    </row>
    <row r="675" spans="9:12" x14ac:dyDescent="0.2">
      <c r="I675" s="23"/>
      <c r="J675" s="23"/>
      <c r="K675" s="23"/>
      <c r="L675" s="23"/>
    </row>
  </sheetData>
  <mergeCells count="211">
    <mergeCell ref="A622:P622"/>
    <mergeCell ref="A623:P623"/>
    <mergeCell ref="A624:B625"/>
    <mergeCell ref="C624:D624"/>
    <mergeCell ref="E624:F624"/>
    <mergeCell ref="G624:H624"/>
    <mergeCell ref="I624:J624"/>
    <mergeCell ref="K624:L624"/>
    <mergeCell ref="M624:N624"/>
    <mergeCell ref="O624:P624"/>
    <mergeCell ref="A587:P587"/>
    <mergeCell ref="A588:P588"/>
    <mergeCell ref="A589:B590"/>
    <mergeCell ref="C589:D589"/>
    <mergeCell ref="E589:F589"/>
    <mergeCell ref="G589:H589"/>
    <mergeCell ref="I589:J589"/>
    <mergeCell ref="K589:L589"/>
    <mergeCell ref="M589:N589"/>
    <mergeCell ref="O589:P589"/>
    <mergeCell ref="A551:P551"/>
    <mergeCell ref="A552:P552"/>
    <mergeCell ref="A553:B554"/>
    <mergeCell ref="C553:D553"/>
    <mergeCell ref="E553:F553"/>
    <mergeCell ref="G553:H553"/>
    <mergeCell ref="I553:J553"/>
    <mergeCell ref="K553:L553"/>
    <mergeCell ref="M553:N553"/>
    <mergeCell ref="O553:P553"/>
    <mergeCell ref="A516:P516"/>
    <mergeCell ref="A517:P517"/>
    <mergeCell ref="A518:B519"/>
    <mergeCell ref="C518:D518"/>
    <mergeCell ref="E518:F518"/>
    <mergeCell ref="G518:H518"/>
    <mergeCell ref="I518:J518"/>
    <mergeCell ref="K518:L518"/>
    <mergeCell ref="M518:N518"/>
    <mergeCell ref="O518:P518"/>
    <mergeCell ref="A480:P480"/>
    <mergeCell ref="A481:P481"/>
    <mergeCell ref="A482:B483"/>
    <mergeCell ref="C482:D482"/>
    <mergeCell ref="E482:F482"/>
    <mergeCell ref="G482:H482"/>
    <mergeCell ref="I482:J482"/>
    <mergeCell ref="K482:L482"/>
    <mergeCell ref="M482:N482"/>
    <mergeCell ref="O482:P482"/>
    <mergeCell ref="A444:P444"/>
    <mergeCell ref="A445:P445"/>
    <mergeCell ref="A446:B447"/>
    <mergeCell ref="C446:D446"/>
    <mergeCell ref="E446:F446"/>
    <mergeCell ref="G446:H446"/>
    <mergeCell ref="I446:J446"/>
    <mergeCell ref="K446:L446"/>
    <mergeCell ref="M446:N446"/>
    <mergeCell ref="O446:P446"/>
    <mergeCell ref="A409:P409"/>
    <mergeCell ref="A410:P410"/>
    <mergeCell ref="A411:B412"/>
    <mergeCell ref="C411:D411"/>
    <mergeCell ref="E411:F411"/>
    <mergeCell ref="G411:H411"/>
    <mergeCell ref="I411:J411"/>
    <mergeCell ref="K411:L411"/>
    <mergeCell ref="M411:N411"/>
    <mergeCell ref="O411:P411"/>
    <mergeCell ref="A373:P373"/>
    <mergeCell ref="A374:P374"/>
    <mergeCell ref="A375:B376"/>
    <mergeCell ref="C375:D375"/>
    <mergeCell ref="E375:F375"/>
    <mergeCell ref="G375:H375"/>
    <mergeCell ref="I375:J375"/>
    <mergeCell ref="K375:L375"/>
    <mergeCell ref="M375:N375"/>
    <mergeCell ref="O375:P375"/>
    <mergeCell ref="K340:L340"/>
    <mergeCell ref="M340:N340"/>
    <mergeCell ref="O340:P340"/>
    <mergeCell ref="E304:F304"/>
    <mergeCell ref="G304:H304"/>
    <mergeCell ref="I304:J304"/>
    <mergeCell ref="K304:L304"/>
    <mergeCell ref="M304:N304"/>
    <mergeCell ref="O304:P304"/>
    <mergeCell ref="A338:P338"/>
    <mergeCell ref="I340:J340"/>
    <mergeCell ref="E7:F7"/>
    <mergeCell ref="C7:D7"/>
    <mergeCell ref="A55:P55"/>
    <mergeCell ref="A56:P56"/>
    <mergeCell ref="A20:P20"/>
    <mergeCell ref="E666:G666"/>
    <mergeCell ref="B666:D666"/>
    <mergeCell ref="B665:D665"/>
    <mergeCell ref="B664:D664"/>
    <mergeCell ref="E664:G664"/>
    <mergeCell ref="E665:G665"/>
    <mergeCell ref="A7:B8"/>
    <mergeCell ref="A19:P19"/>
    <mergeCell ref="A164:B165"/>
    <mergeCell ref="C164:D164"/>
    <mergeCell ref="E164:F164"/>
    <mergeCell ref="I164:J164"/>
    <mergeCell ref="M164:N164"/>
    <mergeCell ref="G164:H164"/>
    <mergeCell ref="K164:L164"/>
    <mergeCell ref="O21:P21"/>
    <mergeCell ref="O128:P128"/>
    <mergeCell ref="O199:P199"/>
    <mergeCell ref="A339:P339"/>
    <mergeCell ref="Q11:T11"/>
    <mergeCell ref="Q12:T12"/>
    <mergeCell ref="Q13:T13"/>
    <mergeCell ref="Q14:T14"/>
    <mergeCell ref="A162:P162"/>
    <mergeCell ref="A197:P197"/>
    <mergeCell ref="A198:P198"/>
    <mergeCell ref="A163:P163"/>
    <mergeCell ref="O164:P164"/>
    <mergeCell ref="K93:L93"/>
    <mergeCell ref="G21:H21"/>
    <mergeCell ref="K21:L21"/>
    <mergeCell ref="A128:B129"/>
    <mergeCell ref="C128:D128"/>
    <mergeCell ref="E128:F128"/>
    <mergeCell ref="I128:J128"/>
    <mergeCell ref="M128:N128"/>
    <mergeCell ref="G128:H128"/>
    <mergeCell ref="K128:L128"/>
    <mergeCell ref="A127:P127"/>
    <mergeCell ref="A126:P126"/>
    <mergeCell ref="O57:P57"/>
    <mergeCell ref="O93:P93"/>
    <mergeCell ref="A92:P92"/>
    <mergeCell ref="U2:Y3"/>
    <mergeCell ref="M57:N57"/>
    <mergeCell ref="I93:J93"/>
    <mergeCell ref="M21:N21"/>
    <mergeCell ref="I57:J57"/>
    <mergeCell ref="S2:T3"/>
    <mergeCell ref="I2:N3"/>
    <mergeCell ref="I21:J21"/>
    <mergeCell ref="M93:N93"/>
    <mergeCell ref="A5:P5"/>
    <mergeCell ref="A21:B22"/>
    <mergeCell ref="C21:D21"/>
    <mergeCell ref="E21:F21"/>
    <mergeCell ref="G57:H57"/>
    <mergeCell ref="K57:L57"/>
    <mergeCell ref="G93:H93"/>
    <mergeCell ref="A6:P6"/>
    <mergeCell ref="O7:P7"/>
    <mergeCell ref="M7:N7"/>
    <mergeCell ref="K7:L7"/>
    <mergeCell ref="I7:J7"/>
    <mergeCell ref="G7:H7"/>
    <mergeCell ref="B2:F3"/>
    <mergeCell ref="Q10:T10"/>
    <mergeCell ref="A57:B58"/>
    <mergeCell ref="C57:D57"/>
    <mergeCell ref="E57:F57"/>
    <mergeCell ref="B659:D659"/>
    <mergeCell ref="E659:G659"/>
    <mergeCell ref="A233:P233"/>
    <mergeCell ref="A234:P234"/>
    <mergeCell ref="A235:B236"/>
    <mergeCell ref="C235:D235"/>
    <mergeCell ref="E235:F235"/>
    <mergeCell ref="G235:H235"/>
    <mergeCell ref="I235:J235"/>
    <mergeCell ref="K235:L235"/>
    <mergeCell ref="M235:N235"/>
    <mergeCell ref="O235:P235"/>
    <mergeCell ref="A658:G658"/>
    <mergeCell ref="A302:P302"/>
    <mergeCell ref="A303:P303"/>
    <mergeCell ref="A304:B305"/>
    <mergeCell ref="C304:D304"/>
    <mergeCell ref="A199:B200"/>
    <mergeCell ref="C199:D199"/>
    <mergeCell ref="A269:P269"/>
    <mergeCell ref="M658:P670"/>
    <mergeCell ref="I658:K661"/>
    <mergeCell ref="A663:G663"/>
    <mergeCell ref="A91:P91"/>
    <mergeCell ref="A93:B94"/>
    <mergeCell ref="C93:D93"/>
    <mergeCell ref="E93:F93"/>
    <mergeCell ref="A271:B272"/>
    <mergeCell ref="C271:D271"/>
    <mergeCell ref="E271:F271"/>
    <mergeCell ref="G271:H271"/>
    <mergeCell ref="I271:J271"/>
    <mergeCell ref="K271:L271"/>
    <mergeCell ref="M271:N271"/>
    <mergeCell ref="O271:P271"/>
    <mergeCell ref="E199:F199"/>
    <mergeCell ref="I199:J199"/>
    <mergeCell ref="M199:N199"/>
    <mergeCell ref="G199:H199"/>
    <mergeCell ref="K199:L199"/>
    <mergeCell ref="A340:B341"/>
    <mergeCell ref="C340:D340"/>
    <mergeCell ref="E340:F340"/>
    <mergeCell ref="G340:H340"/>
    <mergeCell ref="A270:P270"/>
  </mergeCells>
  <phoneticPr fontId="12" type="noConversion"/>
  <conditionalFormatting sqref="C23:F53 I23:I53 M23:M53">
    <cfRule type="colorScale" priority="3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9:F89 I59:I89 M59:M89">
    <cfRule type="colorScale" priority="3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5:F124 I95:I124 M95:M124">
    <cfRule type="colorScale" priority="2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30:F160 I130:I160 M130:M160">
    <cfRule type="colorScale" priority="2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66:F195 I166:I195 M166:M195">
    <cfRule type="colorScale" priority="2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01:F232 I201:I232 M201:M232">
    <cfRule type="colorScale" priority="6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37:F268 I237:I268 M237:M268">
    <cfRule type="colorScale" priority="2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73:F301 I273:I301 M273:M301">
    <cfRule type="colorScale" priority="77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06:F337 I306:I337 M306:M337">
    <cfRule type="colorScale" priority="2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42:F371 I342:I371 M342:M371">
    <cfRule type="colorScale" priority="1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72:F372 I372 M372">
    <cfRule type="colorScale" priority="77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77:F407 I377:I407 M377:M407 M515 I515 C515:F515 C550:F550 I550 M550">
    <cfRule type="colorScale" priority="183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08:F408 I408 M408 M443 I443 C443:F443 C479:F479 I479 M479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13:F442 I413:I442 M413:M442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48:F478 I448:I478 M448:M478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84:F514 I484:I514 M484:M514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20:F549 I520:I549 M520:M549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55:F586 I555:I586 M555:M586 M621 I621 C621:F621">
    <cfRule type="colorScale" priority="184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91:F620 I591:I620 M591:M620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25:N125">
    <cfRule type="colorScale" priority="4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61:N161">
    <cfRule type="colorScale" priority="4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96:N196">
    <cfRule type="colorScale" priority="4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87:P89 C130:P160 C166:P195 C201:P231 C237:P268 C95:P124">
    <cfRule type="colorScale" priority="244">
      <colorScale>
        <cfvo type="min"/>
        <cfvo type="max"/>
        <color rgb="FF63BE7B"/>
        <color rgb="FFFFEF9C"/>
      </colorScale>
    </cfRule>
    <cfRule type="colorScale" priority="2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30:P160 C166:P195 C201:P231 C237:P267 C273:P300 C306:P336 C342:P371 C377:P407 C102:P124 C515:P515 C550:P550">
    <cfRule type="colorScale" priority="183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343">
      <colorScale>
        <cfvo type="min"/>
        <cfvo type="max"/>
        <color rgb="FF63BE7B"/>
        <color rgb="FFFFEF9C"/>
      </colorScale>
    </cfRule>
    <cfRule type="colorScale" priority="183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30:P160">
    <cfRule type="colorScale" priority="1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89:P195 C201:P231 C237:P267 C273:P300 C306:P336 C342:P371 C377:P407 C413:P442 C448:P478 C484:P514 C520:P549 C555:P585 C591:P620 C626:P65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273:P301">
    <cfRule type="colorScale" priority="77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727">
      <colorScale>
        <cfvo type="min"/>
        <cfvo type="max"/>
        <color rgb="FF63BE7B"/>
        <color rgb="FFFFEF9C"/>
      </colorScale>
    </cfRule>
  </conditionalFormatting>
  <conditionalFormatting sqref="C306:P337">
    <cfRule type="colorScale" priority="200">
      <colorScale>
        <cfvo type="min"/>
        <cfvo type="max"/>
        <color rgb="FF63BE7B"/>
        <color rgb="FFFFEF9C"/>
      </colorScale>
    </cfRule>
    <cfRule type="colorScale" priority="1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42:P371">
    <cfRule type="colorScale" priority="16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7">
      <colorScale>
        <cfvo type="min"/>
        <cfvo type="max"/>
        <color rgb="FF63BE7B"/>
        <color rgb="FFFFEF9C"/>
      </colorScale>
    </cfRule>
  </conditionalFormatting>
  <conditionalFormatting sqref="C372:P372">
    <cfRule type="colorScale" priority="77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714">
      <colorScale>
        <cfvo type="min"/>
        <cfvo type="max"/>
        <color rgb="FF63BE7B"/>
        <color rgb="FFFFEF9C"/>
      </colorScale>
    </cfRule>
  </conditionalFormatting>
  <conditionalFormatting sqref="C377:P407 C515:P515 C550:P550">
    <cfRule type="colorScale" priority="1833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338">
      <colorScale>
        <cfvo type="min"/>
        <cfvo type="max"/>
        <color rgb="FF63BE7B"/>
        <color rgb="FFFFEF9C"/>
      </colorScale>
    </cfRule>
  </conditionalFormatting>
  <conditionalFormatting sqref="C408:P408 C443:P443 C479:P479">
    <cfRule type="colorScale" priority="117">
      <colorScale>
        <cfvo type="min"/>
        <cfvo type="max"/>
        <color rgb="FF63BE7B"/>
        <color rgb="FFFFEF9C"/>
      </colorScale>
    </cfRule>
    <cfRule type="colorScale" priority="11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9">
      <colorScale>
        <cfvo type="min"/>
        <cfvo type="max"/>
        <color rgb="FF63BE7B"/>
        <color rgb="FFFFEF9C"/>
      </colorScale>
    </cfRule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13:P442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1">
      <colorScale>
        <cfvo type="min"/>
        <cfvo type="max"/>
        <color rgb="FF63BE7B"/>
        <color rgb="FFFFEF9C"/>
      </colorScale>
    </cfRule>
    <cfRule type="colorScale" priority="9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9">
      <colorScale>
        <cfvo type="min"/>
        <cfvo type="max"/>
        <color rgb="FF63BE7B"/>
        <color rgb="FFFFEF9C"/>
      </colorScale>
    </cfRule>
    <cfRule type="colorScale" priority="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48:P478">
    <cfRule type="colorScale" priority="77">
      <colorScale>
        <cfvo type="min"/>
        <cfvo type="max"/>
        <color rgb="FF63BE7B"/>
        <color rgb="FFFFEF9C"/>
      </colorScale>
    </cfRule>
    <cfRule type="colorScale" priority="7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5">
      <colorScale>
        <cfvo type="min"/>
        <cfvo type="max"/>
        <color rgb="FF63BE7B"/>
        <color rgb="FFFFEF9C"/>
      </colorScale>
    </cfRule>
    <cfRule type="colorScale" priority="7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84:P514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61">
      <colorScale>
        <cfvo type="min"/>
        <cfvo type="max"/>
        <color rgb="FF63BE7B"/>
        <color rgb="FFFFEF9C"/>
      </colorScale>
    </cfRule>
    <cfRule type="colorScale" priority="6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3">
      <colorScale>
        <cfvo type="min"/>
        <cfvo type="max"/>
        <color rgb="FF63BE7B"/>
        <color rgb="FFFFEF9C"/>
      </colorScale>
    </cfRule>
    <cfRule type="colorScale" priority="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20:P549">
    <cfRule type="colorScale" priority="4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9">
      <colorScale>
        <cfvo type="min"/>
        <cfvo type="max"/>
        <color rgb="FF63BE7B"/>
        <color rgb="FFFFEF9C"/>
      </colorScale>
    </cfRule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">
      <colorScale>
        <cfvo type="min"/>
        <cfvo type="max"/>
        <color rgb="FF63BE7B"/>
        <color rgb="FFFFEF9C"/>
      </colorScale>
    </cfRule>
  </conditionalFormatting>
  <conditionalFormatting sqref="C555:P586 C621:P621">
    <cfRule type="colorScale" priority="18445">
      <colorScale>
        <cfvo type="min"/>
        <cfvo type="max"/>
        <color rgb="FF63BE7B"/>
        <color rgb="FFFFEF9C"/>
      </colorScale>
    </cfRule>
    <cfRule type="colorScale" priority="1845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448">
      <colorScale>
        <cfvo type="min"/>
        <cfvo type="max"/>
        <color rgb="FF63BE7B"/>
        <color rgb="FFFFEF9C"/>
      </colorScale>
    </cfRule>
    <cfRule type="colorScale" priority="1845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84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91:P620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9">
      <colorScale>
        <cfvo type="min"/>
        <cfvo type="max"/>
        <color rgb="FF63BE7B"/>
        <color rgb="FFFFEF9C"/>
      </colorScale>
    </cfRule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">
      <colorScale>
        <cfvo type="min"/>
        <cfvo type="max"/>
        <color rgb="FF63BE7B"/>
        <color rgb="FFFFEF9C"/>
      </colorScale>
    </cfRule>
  </conditionalFormatting>
  <conditionalFormatting sqref="C626:P656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">
      <colorScale>
        <cfvo type="min"/>
        <cfvo type="max"/>
        <color rgb="FF63BE7B"/>
        <color rgb="FFFFEF9C"/>
      </colorScale>
    </cfRule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">
      <colorScale>
        <cfvo type="min"/>
        <cfvo type="max"/>
        <color rgb="FF63BE7B"/>
        <color rgb="FFFFEF9C"/>
      </colorScale>
    </cfRule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:G17">
    <cfRule type="colorScale" priority="3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3:G53">
    <cfRule type="colorScale" priority="3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9:G89">
    <cfRule type="colorScale" priority="2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5:G124">
    <cfRule type="colorScale" priority="2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30:G160">
    <cfRule type="colorScale" priority="2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66:G195">
    <cfRule type="colorScale" priority="2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01:G232">
    <cfRule type="colorScale" priority="6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37:G268">
    <cfRule type="colorScale" priority="2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73:G301">
    <cfRule type="colorScale" priority="77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06:G337">
    <cfRule type="colorScale" priority="2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2:G371">
    <cfRule type="colorScale" priority="1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72">
    <cfRule type="colorScale" priority="77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77:G407 G515 G550">
    <cfRule type="colorScale" priority="183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13:G442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3 G408 G479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8:G478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84:G514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20:G549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55:G586 G621">
    <cfRule type="colorScale" priority="184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91:G620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6:G656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:H17">
    <cfRule type="colorScale" priority="3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3:H53">
    <cfRule type="colorScale" priority="3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9:H89">
    <cfRule type="colorScale" priority="2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5:H124">
    <cfRule type="colorScale" priority="2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130:H160">
    <cfRule type="colorScale" priority="2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166:H195">
    <cfRule type="colorScale" priority="2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01:H232">
    <cfRule type="colorScale" priority="6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37:H268">
    <cfRule type="colorScale" priority="2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73:H301">
    <cfRule type="colorScale" priority="77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06:H337">
    <cfRule type="colorScale" priority="2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2:H371">
    <cfRule type="colorScale" priority="1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72">
    <cfRule type="colorScale" priority="77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77:H407 H515 H550">
    <cfRule type="colorScale" priority="18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08 H443 H479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13:H442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8:H478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84:H514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20:H549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55:H586 H621">
    <cfRule type="colorScale" priority="184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91:H620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6:H656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9:I17 M9:M17 C9:F17">
    <cfRule type="colorScale" priority="49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6:I656 M626:M656 C626:F656 D652:P656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P3">
    <cfRule type="cellIs" dxfId="1937" priority="433" operator="equal">
      <formula>10%</formula>
    </cfRule>
    <cfRule type="cellIs" dxfId="1936" priority="438" operator="equal">
      <formula>"Открытый тариф"</formula>
    </cfRule>
    <cfRule type="cellIs" dxfId="1935" priority="437" operator="equal">
      <formula>0.16</formula>
    </cfRule>
    <cfRule type="cellIs" dxfId="1934" priority="436" operator="equal">
      <formula>0.15</formula>
    </cfRule>
    <cfRule type="cellIs" dxfId="1933" priority="435" operator="equal">
      <formula>0.14</formula>
    </cfRule>
    <cfRule type="cellIs" dxfId="1932" priority="434" operator="equal">
      <formula>0.12</formula>
    </cfRule>
  </conditionalFormatting>
  <conditionalFormatting sqref="J9:J17">
    <cfRule type="colorScale" priority="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3:J53">
    <cfRule type="colorScale" priority="3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9:J89">
    <cfRule type="colorScale" priority="2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95:J124">
    <cfRule type="colorScale" priority="2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30:J160">
    <cfRule type="colorScale" priority="2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66:J195">
    <cfRule type="colorScale" priority="2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01:J232">
    <cfRule type="colorScale" priority="6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37:J268">
    <cfRule type="colorScale" priority="2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73:J301">
    <cfRule type="colorScale" priority="77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06:J337">
    <cfRule type="colorScale" priority="2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2:J371">
    <cfRule type="colorScale" priority="1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72">
    <cfRule type="colorScale" priority="77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77:J407 J515 J550">
    <cfRule type="colorScale" priority="183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13:J442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3 J408 J479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8:J478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84:J514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20:J549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55:J586 J621">
    <cfRule type="colorScale" priority="184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91:J620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6:J656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:K17">
    <cfRule type="colorScale" priority="3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3:K53">
    <cfRule type="colorScale" priority="3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9:K89">
    <cfRule type="colorScale" priority="2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5:K124">
    <cfRule type="colorScale" priority="2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30:K160">
    <cfRule type="colorScale" priority="2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66:K195">
    <cfRule type="colorScale" priority="2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01:K232">
    <cfRule type="colorScale" priority="6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37:K268">
    <cfRule type="colorScale" priority="2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73:K301">
    <cfRule type="colorScale" priority="77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06:K337">
    <cfRule type="colorScale" priority="2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2:K371">
    <cfRule type="colorScale" priority="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72">
    <cfRule type="colorScale" priority="77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77:K407 K515 K550">
    <cfRule type="colorScale" priority="183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13:K442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3 K408 K479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8:K478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84:K514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20:K549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55:K586 K621">
    <cfRule type="colorScale" priority="184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91:K620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6:K656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9:L17">
    <cfRule type="colorScale" priority="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23:L53">
    <cfRule type="colorScale" priority="3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9:L89">
    <cfRule type="colorScale" priority="2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95:L124">
    <cfRule type="colorScale" priority="2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130:L160">
    <cfRule type="colorScale" priority="2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166:L195">
    <cfRule type="colorScale" priority="2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201:L232">
    <cfRule type="colorScale" priority="6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237:L268">
    <cfRule type="colorScale" priority="2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273:L301">
    <cfRule type="colorScale" priority="77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06:L337">
    <cfRule type="colorScale" priority="2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2:L371">
    <cfRule type="colorScale" priority="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72">
    <cfRule type="colorScale" priority="77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77:L407 L515 L550">
    <cfRule type="colorScale" priority="183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13:L442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3 L408 L479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8:L478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84:L514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20:L549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55:L586 L621">
    <cfRule type="colorScale" priority="184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91:L620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6:L656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:N17">
    <cfRule type="colorScale" priority="3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3:N53">
    <cfRule type="colorScale" priority="3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9:N89">
    <cfRule type="colorScale" priority="2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5:N124">
    <cfRule type="colorScale" priority="2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130:N160">
    <cfRule type="colorScale" priority="2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166:N195">
    <cfRule type="colorScale" priority="2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01:N232">
    <cfRule type="colorScale" priority="6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37:N268">
    <cfRule type="colorScale" priority="2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73:N301">
    <cfRule type="colorScale" priority="77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06:N337">
    <cfRule type="colorScale" priority="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2:N371">
    <cfRule type="colorScale" priority="1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72">
    <cfRule type="colorScale" priority="77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77:N407 N515 N550">
    <cfRule type="colorScale" priority="183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08 N443 N479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13:N442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8:N478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84:N514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20:N549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55:N586 N621">
    <cfRule type="colorScale" priority="184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91:N620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6:N656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9:O17">
    <cfRule type="colorScale" priority="3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3:O53">
    <cfRule type="colorScale" priority="3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9:O89">
    <cfRule type="colorScale" priority="2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95:O124">
    <cfRule type="colorScale" priority="2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30:O160">
    <cfRule type="colorScale" priority="2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66:O195">
    <cfRule type="colorScale" priority="2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01:O232">
    <cfRule type="colorScale" priority="6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37:O268">
    <cfRule type="colorScale" priority="2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73:O301">
    <cfRule type="colorScale" priority="77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06:O337">
    <cfRule type="colorScale" priority="2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42:O371">
    <cfRule type="colorScale" priority="1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72">
    <cfRule type="colorScale" priority="77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77:O407 O515 O550">
    <cfRule type="colorScale" priority="183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08 O443 O479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13:O442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48:O478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84:O514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20:O549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55:O586 O621">
    <cfRule type="colorScale" priority="184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91:O620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626:O656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5:P125">
    <cfRule type="colorScale" priority="4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61:P161">
    <cfRule type="colorScale" priority="4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96:P196">
    <cfRule type="colorScale" priority="4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9:P17">
    <cfRule type="colorScale" priority="3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3:P53">
    <cfRule type="colorScale" priority="3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59:P89">
    <cfRule type="colorScale" priority="2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95:P124">
    <cfRule type="colorScale" priority="2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30:P160">
    <cfRule type="colorScale" priority="2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66:P195">
    <cfRule type="colorScale" priority="2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01:P232">
    <cfRule type="colorScale" priority="6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37:P268">
    <cfRule type="colorScale" priority="2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73:P301">
    <cfRule type="colorScale" priority="77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06:P337">
    <cfRule type="colorScale" priority="2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42:P371">
    <cfRule type="colorScale" priority="1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72">
    <cfRule type="colorScale" priority="77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77:P407 P515 P550">
    <cfRule type="colorScale" priority="183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08 P443 P479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13:P442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48:P478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84:P514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520:P549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555:P586 P621">
    <cfRule type="colorScale" priority="184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591:P620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626:P656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">
    <cfRule type="cellIs" dxfId="1931" priority="474" operator="equal">
      <formula>"Открытый тариф"</formula>
    </cfRule>
    <cfRule type="cellIs" dxfId="1930" priority="473" operator="equal">
      <formula>0.16</formula>
    </cfRule>
    <cfRule type="cellIs" dxfId="1929" priority="471" operator="equal">
      <formula>0.14</formula>
    </cfRule>
    <cfRule type="cellIs" dxfId="1928" priority="470" operator="equal">
      <formula>0.12</formula>
    </cfRule>
    <cfRule type="cellIs" dxfId="1927" priority="469" operator="equal">
      <formula>10%</formula>
    </cfRule>
    <cfRule type="cellIs" dxfId="1926" priority="472" operator="equal">
      <formula>0.15</formula>
    </cfRule>
  </conditionalFormatting>
  <pageMargins left="0.7" right="0.7" top="0.75" bottom="0.75" header="0.3" footer="0.3"/>
  <pageSetup paperSize="9" scale="55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КАЛЕНДАРЬ!$E$42:$E$43</xm:f>
          </x14:formula1>
          <xm:sqref>O2:P3</xm:sqref>
        </x14:dataValidation>
        <x14:dataValidation type="list" allowBlank="1" showInputMessage="1" showErrorMessage="1" xr:uid="{00000000-0002-0000-0000-000001000000}">
          <x14:formula1>
            <xm:f>КАЛЕНДАРЬ!$A$37:$A$38</xm:f>
          </x14:formula1>
          <xm:sqref>U2:Y3</xm:sqref>
        </x14:dataValidation>
        <x14:dataValidation type="list" allowBlank="1" showInputMessage="1" showErrorMessage="1" xr:uid="{00000000-0002-0000-0000-000002000000}">
          <x14:formula1>
            <xm:f>КАЛЕНДАРЬ!$A$41:$A$42</xm:f>
          </x14:formula1>
          <xm:sqref>I2:N3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U54"/>
  <sheetViews>
    <sheetView showGridLines="0" topLeftCell="AH1" zoomScale="90" zoomScaleNormal="90" workbookViewId="0">
      <selection sqref="A1:AJ2"/>
    </sheetView>
  </sheetViews>
  <sheetFormatPr defaultRowHeight="15" x14ac:dyDescent="0.25"/>
  <cols>
    <col min="1" max="1" width="2.7109375" style="15" hidden="1" customWidth="1"/>
    <col min="2" max="2" width="4.85546875" style="15" hidden="1" customWidth="1"/>
    <col min="3" max="3" width="9.140625" style="15" hidden="1" customWidth="1"/>
    <col min="4" max="4" width="3" style="15" hidden="1" customWidth="1"/>
    <col min="5" max="5" width="5.140625" style="15" hidden="1" customWidth="1"/>
    <col min="6" max="6" width="9.140625" style="15" hidden="1" customWidth="1"/>
    <col min="7" max="7" width="3" style="15" hidden="1" customWidth="1"/>
    <col min="8" max="8" width="5.140625" style="15" hidden="1" customWidth="1"/>
    <col min="9" max="9" width="9.140625" style="15" hidden="1" customWidth="1"/>
    <col min="10" max="10" width="3" style="15" hidden="1" customWidth="1"/>
    <col min="11" max="11" width="5.140625" style="15" hidden="1" customWidth="1"/>
    <col min="12" max="12" width="9.140625" style="15" hidden="1" customWidth="1"/>
    <col min="13" max="13" width="3" style="15" hidden="1" customWidth="1"/>
    <col min="14" max="14" width="5.140625" style="15" hidden="1" customWidth="1"/>
    <col min="15" max="15" width="9.140625" style="15" hidden="1" customWidth="1"/>
    <col min="16" max="16" width="3" style="15" hidden="1" customWidth="1"/>
    <col min="17" max="17" width="5.140625" style="15" hidden="1" customWidth="1"/>
    <col min="18" max="18" width="9.140625" style="15" hidden="1" customWidth="1"/>
    <col min="19" max="19" width="3" style="15" hidden="1" customWidth="1"/>
    <col min="20" max="20" width="5.140625" style="15" hidden="1" customWidth="1"/>
    <col min="21" max="21" width="9.140625" style="15" hidden="1" customWidth="1"/>
    <col min="22" max="22" width="3" style="15" hidden="1" customWidth="1"/>
    <col min="23" max="23" width="5.140625" style="15" hidden="1" customWidth="1"/>
    <col min="24" max="24" width="9.140625" style="15" hidden="1" customWidth="1"/>
    <col min="25" max="25" width="3" style="15" hidden="1" customWidth="1"/>
    <col min="26" max="26" width="5.140625" style="15" hidden="1" customWidth="1"/>
    <col min="27" max="27" width="9.140625" style="15" hidden="1" customWidth="1"/>
    <col min="28" max="28" width="3" style="15" hidden="1" customWidth="1"/>
    <col min="29" max="29" width="5.140625" style="15" hidden="1" customWidth="1"/>
    <col min="30" max="30" width="9.140625" style="15" hidden="1" customWidth="1"/>
    <col min="31" max="31" width="3" style="15" hidden="1" customWidth="1"/>
    <col min="32" max="32" width="5.140625" style="15" hidden="1" customWidth="1"/>
    <col min="33" max="33" width="0" style="15" hidden="1" customWidth="1"/>
    <col min="34" max="34" width="3" style="15" customWidth="1"/>
    <col min="35" max="35" width="4.5703125" style="15" customWidth="1"/>
    <col min="36" max="37" width="9.140625" style="15"/>
    <col min="38" max="38" width="3" style="15" customWidth="1"/>
    <col min="39" max="39" width="5.140625" style="15" customWidth="1"/>
    <col min="40" max="40" width="9.140625" style="15"/>
    <col min="41" max="41" width="3" style="15" customWidth="1"/>
    <col min="42" max="42" width="5.140625" style="15" customWidth="1"/>
    <col min="43" max="43" width="9.140625" style="15"/>
    <col min="44" max="44" width="3" style="15" customWidth="1"/>
    <col min="45" max="45" width="5.140625" style="15" customWidth="1"/>
    <col min="46" max="46" width="9.140625" style="15"/>
    <col min="47" max="47" width="3" style="15" customWidth="1"/>
    <col min="48" max="48" width="5.140625" style="15" customWidth="1"/>
    <col min="49" max="49" width="9.140625" style="15"/>
    <col min="50" max="50" width="3" style="15" customWidth="1"/>
    <col min="51" max="51" width="5.140625" style="15" customWidth="1"/>
    <col min="52" max="52" width="9.140625" style="15"/>
    <col min="53" max="53" width="3" style="15" customWidth="1"/>
    <col min="54" max="54" width="5.140625" style="15" customWidth="1"/>
    <col min="55" max="55" width="9.140625" style="15"/>
    <col min="56" max="56" width="3" style="15" customWidth="1"/>
    <col min="57" max="57" width="5.140625" style="15" customWidth="1"/>
    <col min="58" max="58" width="9.140625" style="15"/>
    <col min="59" max="59" width="3" style="15" customWidth="1"/>
    <col min="60" max="60" width="5.140625" style="15" customWidth="1"/>
    <col min="61" max="61" width="9.140625" style="15"/>
    <col min="62" max="62" width="3" style="15" customWidth="1"/>
    <col min="63" max="63" width="5.140625" style="15" customWidth="1"/>
    <col min="64" max="64" width="9.140625" style="15"/>
    <col min="65" max="65" width="3" style="15" customWidth="1"/>
    <col min="66" max="66" width="5.140625" style="15" customWidth="1"/>
    <col min="67" max="67" width="9.140625" style="15"/>
    <col min="68" max="68" width="3" style="15" customWidth="1"/>
    <col min="69" max="69" width="5.140625" style="15" customWidth="1"/>
    <col min="70" max="70" width="9.140625" style="15"/>
    <col min="71" max="71" width="3" style="15" customWidth="1"/>
    <col min="72" max="72" width="5.140625" style="15" customWidth="1"/>
    <col min="73" max="16384" width="9.140625" style="15"/>
  </cols>
  <sheetData>
    <row r="1" spans="1:73" ht="15" customHeight="1" x14ac:dyDescent="0.25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  <c r="AZ1" s="118"/>
      <c r="BA1" s="118"/>
      <c r="BB1" s="118"/>
      <c r="BC1" s="118"/>
      <c r="BD1" s="118"/>
      <c r="BE1" s="118"/>
      <c r="BF1" s="118"/>
      <c r="BG1" s="118"/>
      <c r="BH1" s="118"/>
      <c r="BI1" s="118"/>
      <c r="BJ1" s="118"/>
      <c r="BK1" s="118"/>
      <c r="BL1" s="118"/>
      <c r="BM1" s="118"/>
      <c r="BN1" s="118"/>
      <c r="BO1" s="118"/>
      <c r="BP1" s="118"/>
      <c r="BQ1" s="118"/>
      <c r="BR1" s="118"/>
      <c r="BS1" s="118"/>
      <c r="BT1" s="118"/>
      <c r="BU1" s="118"/>
    </row>
    <row r="2" spans="1:73" ht="15" customHeight="1" x14ac:dyDescent="0.25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18"/>
      <c r="BE2" s="118"/>
      <c r="BF2" s="118"/>
      <c r="BG2" s="118"/>
      <c r="BH2" s="118"/>
      <c r="BI2" s="118"/>
      <c r="BJ2" s="118"/>
      <c r="BK2" s="118"/>
      <c r="BL2" s="118"/>
      <c r="BM2" s="118"/>
      <c r="BN2" s="118"/>
      <c r="BO2" s="118"/>
      <c r="BP2" s="118"/>
      <c r="BQ2" s="118"/>
      <c r="BR2" s="118"/>
      <c r="BS2" s="118"/>
      <c r="BT2" s="118"/>
      <c r="BU2" s="118"/>
    </row>
    <row r="3" spans="1:73" x14ac:dyDescent="0.25">
      <c r="A3" s="119" t="s">
        <v>37</v>
      </c>
      <c r="B3" s="119"/>
      <c r="C3" s="119"/>
      <c r="D3" s="119" t="s">
        <v>38</v>
      </c>
      <c r="E3" s="119"/>
      <c r="F3" s="119"/>
      <c r="G3" s="119" t="s">
        <v>39</v>
      </c>
      <c r="H3" s="119"/>
      <c r="I3" s="119"/>
      <c r="J3" s="119" t="s">
        <v>40</v>
      </c>
      <c r="K3" s="119"/>
      <c r="L3" s="119"/>
      <c r="M3" s="119" t="s">
        <v>41</v>
      </c>
      <c r="N3" s="119"/>
      <c r="O3" s="119"/>
      <c r="P3" s="119" t="s">
        <v>42</v>
      </c>
      <c r="Q3" s="119"/>
      <c r="R3" s="119"/>
      <c r="S3" s="119" t="s">
        <v>43</v>
      </c>
      <c r="T3" s="119"/>
      <c r="U3" s="119"/>
      <c r="V3" s="119" t="s">
        <v>44</v>
      </c>
      <c r="W3" s="119"/>
      <c r="X3" s="119"/>
      <c r="Y3" s="119" t="s">
        <v>45</v>
      </c>
      <c r="Z3" s="119"/>
      <c r="AA3" s="119"/>
      <c r="AB3" s="119" t="s">
        <v>46</v>
      </c>
      <c r="AC3" s="119"/>
      <c r="AD3" s="119"/>
      <c r="AE3" s="119" t="s">
        <v>47</v>
      </c>
      <c r="AF3" s="119"/>
      <c r="AG3" s="119"/>
      <c r="AH3" s="119" t="s">
        <v>48</v>
      </c>
      <c r="AI3" s="119"/>
      <c r="AJ3" s="119"/>
      <c r="AL3" s="119" t="s">
        <v>111</v>
      </c>
      <c r="AM3" s="119"/>
      <c r="AN3" s="119"/>
      <c r="AO3" s="119" t="s">
        <v>112</v>
      </c>
      <c r="AP3" s="119"/>
      <c r="AQ3" s="119"/>
      <c r="AR3" s="119" t="s">
        <v>113</v>
      </c>
      <c r="AS3" s="119"/>
      <c r="AT3" s="119"/>
      <c r="AU3" s="119" t="s">
        <v>114</v>
      </c>
      <c r="AV3" s="119"/>
      <c r="AW3" s="119"/>
      <c r="AX3" s="119" t="s">
        <v>115</v>
      </c>
      <c r="AY3" s="119"/>
      <c r="AZ3" s="119"/>
      <c r="BA3" s="119" t="s">
        <v>116</v>
      </c>
      <c r="BB3" s="119"/>
      <c r="BC3" s="119"/>
      <c r="BD3" s="119" t="s">
        <v>117</v>
      </c>
      <c r="BE3" s="119"/>
      <c r="BF3" s="119"/>
      <c r="BG3" s="119" t="s">
        <v>118</v>
      </c>
      <c r="BH3" s="119"/>
      <c r="BI3" s="119"/>
      <c r="BJ3" s="119" t="s">
        <v>119</v>
      </c>
      <c r="BK3" s="119"/>
      <c r="BL3" s="119"/>
      <c r="BM3" s="119" t="s">
        <v>120</v>
      </c>
      <c r="BN3" s="119"/>
      <c r="BO3" s="119"/>
      <c r="BP3" s="119" t="s">
        <v>121</v>
      </c>
      <c r="BQ3" s="119"/>
      <c r="BR3" s="119"/>
      <c r="BS3" s="119" t="s">
        <v>122</v>
      </c>
      <c r="BT3" s="119"/>
      <c r="BU3" s="119"/>
    </row>
    <row r="4" spans="1:73" x14ac:dyDescent="0.25">
      <c r="A4" s="24">
        <v>1</v>
      </c>
      <c r="B4" s="25" t="s">
        <v>7</v>
      </c>
      <c r="C4" s="26" t="s">
        <v>0</v>
      </c>
      <c r="D4" s="24">
        <v>1</v>
      </c>
      <c r="E4" s="25" t="s">
        <v>8</v>
      </c>
      <c r="F4" s="26" t="s">
        <v>2</v>
      </c>
      <c r="G4" s="24">
        <v>1</v>
      </c>
      <c r="H4" s="25" t="s">
        <v>8</v>
      </c>
      <c r="I4" s="26" t="s">
        <v>2</v>
      </c>
      <c r="J4" s="24">
        <v>1</v>
      </c>
      <c r="K4" s="25" t="s">
        <v>10</v>
      </c>
      <c r="L4" s="26" t="s">
        <v>64</v>
      </c>
      <c r="M4" s="24">
        <v>1</v>
      </c>
      <c r="N4" s="25" t="s">
        <v>5</v>
      </c>
      <c r="O4" s="26" t="s">
        <v>63</v>
      </c>
      <c r="P4" s="24">
        <v>1</v>
      </c>
      <c r="Q4" s="25" t="s">
        <v>9</v>
      </c>
      <c r="R4" s="26" t="s">
        <v>62</v>
      </c>
      <c r="S4" s="24">
        <v>1</v>
      </c>
      <c r="T4" s="25" t="s">
        <v>10</v>
      </c>
      <c r="U4" s="26" t="s">
        <v>1</v>
      </c>
      <c r="V4" s="24">
        <v>1</v>
      </c>
      <c r="W4" s="25" t="s">
        <v>6</v>
      </c>
      <c r="X4" s="26" t="s">
        <v>60</v>
      </c>
      <c r="Y4" s="24">
        <v>1</v>
      </c>
      <c r="Z4" s="25" t="s">
        <v>4</v>
      </c>
      <c r="AA4" s="26" t="s">
        <v>64</v>
      </c>
      <c r="AB4" s="24">
        <v>1</v>
      </c>
      <c r="AC4" s="25" t="s">
        <v>7</v>
      </c>
      <c r="AD4" s="26" t="s">
        <v>70</v>
      </c>
      <c r="AE4" s="24">
        <v>1</v>
      </c>
      <c r="AF4" s="25" t="s">
        <v>8</v>
      </c>
      <c r="AG4" s="26" t="s">
        <v>61</v>
      </c>
      <c r="AH4" s="24">
        <v>1</v>
      </c>
      <c r="AI4" s="25" t="s">
        <v>4</v>
      </c>
      <c r="AJ4" s="26" t="s">
        <v>2</v>
      </c>
      <c r="AL4" s="24">
        <v>1</v>
      </c>
      <c r="AM4" s="25" t="s">
        <v>5</v>
      </c>
      <c r="AN4" s="26" t="s">
        <v>56</v>
      </c>
      <c r="AO4" s="24">
        <v>1</v>
      </c>
      <c r="AP4" s="25" t="s">
        <v>9</v>
      </c>
      <c r="AQ4" s="55" t="s">
        <v>2</v>
      </c>
      <c r="AR4" s="24">
        <v>1</v>
      </c>
      <c r="AS4" s="25" t="s">
        <v>9</v>
      </c>
      <c r="AT4" s="55" t="s">
        <v>71</v>
      </c>
      <c r="AU4" s="24">
        <v>1</v>
      </c>
      <c r="AV4" s="25" t="s">
        <v>7</v>
      </c>
      <c r="AW4" s="26" t="s">
        <v>65</v>
      </c>
      <c r="AX4" s="24">
        <v>1</v>
      </c>
      <c r="AY4" s="25" t="s">
        <v>6</v>
      </c>
      <c r="AZ4" s="26" t="s">
        <v>65</v>
      </c>
      <c r="BA4" s="24">
        <v>1</v>
      </c>
      <c r="BB4" s="25" t="s">
        <v>4</v>
      </c>
      <c r="BC4" s="26" t="s">
        <v>66</v>
      </c>
      <c r="BD4" s="24">
        <v>1</v>
      </c>
      <c r="BE4" s="25" t="s">
        <v>7</v>
      </c>
      <c r="BF4" s="26" t="s">
        <v>65</v>
      </c>
      <c r="BG4" s="24">
        <v>1</v>
      </c>
      <c r="BH4" s="25" t="s">
        <v>8</v>
      </c>
      <c r="BI4" s="26" t="s">
        <v>64</v>
      </c>
      <c r="BJ4" s="24">
        <v>1</v>
      </c>
      <c r="BK4" s="25" t="s">
        <v>10</v>
      </c>
      <c r="BL4" s="26" t="s">
        <v>66</v>
      </c>
      <c r="BM4" s="24">
        <v>1</v>
      </c>
      <c r="BN4" s="25" t="s">
        <v>5</v>
      </c>
      <c r="BO4" s="26" t="s">
        <v>69</v>
      </c>
      <c r="BP4" s="24">
        <v>1</v>
      </c>
      <c r="BQ4" s="25" t="s">
        <v>9</v>
      </c>
      <c r="BR4" s="26" t="s">
        <v>66</v>
      </c>
      <c r="BS4" s="24">
        <v>1</v>
      </c>
      <c r="BT4" s="25" t="s">
        <v>10</v>
      </c>
      <c r="BU4" s="26" t="s">
        <v>72</v>
      </c>
    </row>
    <row r="5" spans="1:73" x14ac:dyDescent="0.25">
      <c r="A5" s="24">
        <v>2</v>
      </c>
      <c r="B5" s="25" t="s">
        <v>5</v>
      </c>
      <c r="C5" s="26" t="s">
        <v>0</v>
      </c>
      <c r="D5" s="24">
        <v>2</v>
      </c>
      <c r="E5" s="25" t="s">
        <v>9</v>
      </c>
      <c r="F5" s="26" t="s">
        <v>73</v>
      </c>
      <c r="G5" s="24">
        <v>2</v>
      </c>
      <c r="H5" s="25" t="s">
        <v>9</v>
      </c>
      <c r="I5" s="26" t="s">
        <v>2</v>
      </c>
      <c r="J5" s="24">
        <v>2</v>
      </c>
      <c r="K5" s="25" t="s">
        <v>7</v>
      </c>
      <c r="L5" s="26" t="s">
        <v>64</v>
      </c>
      <c r="M5" s="24">
        <v>2</v>
      </c>
      <c r="N5" s="25" t="s">
        <v>6</v>
      </c>
      <c r="O5" s="26" t="s">
        <v>63</v>
      </c>
      <c r="P5" s="24">
        <v>2</v>
      </c>
      <c r="Q5" s="25" t="s">
        <v>4</v>
      </c>
      <c r="R5" s="26" t="s">
        <v>62</v>
      </c>
      <c r="S5" s="24">
        <v>2</v>
      </c>
      <c r="T5" s="25" t="s">
        <v>7</v>
      </c>
      <c r="U5" s="26" t="s">
        <v>1</v>
      </c>
      <c r="V5" s="24">
        <v>2</v>
      </c>
      <c r="W5" s="25" t="s">
        <v>8</v>
      </c>
      <c r="X5" s="26" t="s">
        <v>60</v>
      </c>
      <c r="Y5" s="24">
        <v>2</v>
      </c>
      <c r="Z5" s="25" t="s">
        <v>10</v>
      </c>
      <c r="AA5" s="26" t="s">
        <v>64</v>
      </c>
      <c r="AB5" s="24">
        <v>2</v>
      </c>
      <c r="AC5" s="25" t="s">
        <v>5</v>
      </c>
      <c r="AD5" s="26" t="s">
        <v>70</v>
      </c>
      <c r="AE5" s="24">
        <v>2</v>
      </c>
      <c r="AF5" s="25" t="s">
        <v>9</v>
      </c>
      <c r="AG5" s="26" t="s">
        <v>60</v>
      </c>
      <c r="AH5" s="24">
        <v>2</v>
      </c>
      <c r="AI5" s="25" t="s">
        <v>10</v>
      </c>
      <c r="AJ5" s="26" t="s">
        <v>2</v>
      </c>
      <c r="AL5" s="24">
        <v>2</v>
      </c>
      <c r="AM5" s="25" t="s">
        <v>6</v>
      </c>
      <c r="AN5" s="26" t="s">
        <v>56</v>
      </c>
      <c r="AO5" s="24">
        <v>2</v>
      </c>
      <c r="AP5" s="25" t="s">
        <v>4</v>
      </c>
      <c r="AQ5" s="55" t="s">
        <v>2</v>
      </c>
      <c r="AR5" s="24">
        <v>2</v>
      </c>
      <c r="AS5" s="28" t="s">
        <v>4</v>
      </c>
      <c r="AT5" s="55" t="s">
        <v>71</v>
      </c>
      <c r="AU5" s="24">
        <v>2</v>
      </c>
      <c r="AV5" s="25" t="s">
        <v>5</v>
      </c>
      <c r="AW5" s="26" t="s">
        <v>65</v>
      </c>
      <c r="AX5" s="24">
        <v>2</v>
      </c>
      <c r="AY5" s="25" t="s">
        <v>8</v>
      </c>
      <c r="AZ5" s="26" t="s">
        <v>65</v>
      </c>
      <c r="BA5" s="24">
        <v>2</v>
      </c>
      <c r="BB5" s="25" t="s">
        <v>10</v>
      </c>
      <c r="BC5" s="26" t="s">
        <v>66</v>
      </c>
      <c r="BD5" s="24">
        <v>2</v>
      </c>
      <c r="BE5" s="25" t="s">
        <v>5</v>
      </c>
      <c r="BF5" s="26" t="s">
        <v>65</v>
      </c>
      <c r="BG5" s="24">
        <v>2</v>
      </c>
      <c r="BH5" s="25" t="s">
        <v>9</v>
      </c>
      <c r="BI5" s="26" t="s">
        <v>64</v>
      </c>
      <c r="BJ5" s="24">
        <v>2</v>
      </c>
      <c r="BK5" s="25" t="s">
        <v>7</v>
      </c>
      <c r="BL5" s="26" t="s">
        <v>66</v>
      </c>
      <c r="BM5" s="24">
        <v>2</v>
      </c>
      <c r="BN5" s="25" t="s">
        <v>6</v>
      </c>
      <c r="BO5" s="26" t="s">
        <v>68</v>
      </c>
      <c r="BP5" s="24">
        <v>2</v>
      </c>
      <c r="BQ5" s="25" t="s">
        <v>4</v>
      </c>
      <c r="BR5" s="26" t="s">
        <v>66</v>
      </c>
      <c r="BS5" s="24">
        <v>2</v>
      </c>
      <c r="BT5" s="25" t="s">
        <v>7</v>
      </c>
      <c r="BU5" s="26" t="s">
        <v>72</v>
      </c>
    </row>
    <row r="6" spans="1:73" x14ac:dyDescent="0.25">
      <c r="A6" s="24">
        <v>3</v>
      </c>
      <c r="B6" s="25" t="s">
        <v>6</v>
      </c>
      <c r="C6" s="26" t="s">
        <v>0</v>
      </c>
      <c r="D6" s="24">
        <v>3</v>
      </c>
      <c r="E6" s="25" t="s">
        <v>4</v>
      </c>
      <c r="F6" s="26" t="s">
        <v>2</v>
      </c>
      <c r="G6" s="24">
        <v>3</v>
      </c>
      <c r="H6" s="25" t="s">
        <v>4</v>
      </c>
      <c r="I6" s="26" t="s">
        <v>2</v>
      </c>
      <c r="J6" s="24">
        <v>3</v>
      </c>
      <c r="K6" s="25" t="s">
        <v>5</v>
      </c>
      <c r="L6" s="26" t="s">
        <v>64</v>
      </c>
      <c r="M6" s="24">
        <v>3</v>
      </c>
      <c r="N6" s="25" t="s">
        <v>8</v>
      </c>
      <c r="O6" s="26" t="s">
        <v>63</v>
      </c>
      <c r="P6" s="24">
        <v>3</v>
      </c>
      <c r="Q6" s="25" t="s">
        <v>10</v>
      </c>
      <c r="R6" s="26" t="s">
        <v>62</v>
      </c>
      <c r="S6" s="24">
        <v>3</v>
      </c>
      <c r="T6" s="25" t="s">
        <v>5</v>
      </c>
      <c r="U6" s="26" t="s">
        <v>1</v>
      </c>
      <c r="V6" s="24">
        <v>3</v>
      </c>
      <c r="W6" s="25" t="s">
        <v>9</v>
      </c>
      <c r="X6" s="26" t="s">
        <v>60</v>
      </c>
      <c r="Y6" s="24">
        <v>3</v>
      </c>
      <c r="Z6" s="25" t="s">
        <v>7</v>
      </c>
      <c r="AA6" s="26" t="s">
        <v>64</v>
      </c>
      <c r="AB6" s="24">
        <v>3</v>
      </c>
      <c r="AC6" s="25" t="s">
        <v>6</v>
      </c>
      <c r="AD6" s="26" t="s">
        <v>69</v>
      </c>
      <c r="AE6" s="24">
        <v>3</v>
      </c>
      <c r="AF6" s="25" t="s">
        <v>4</v>
      </c>
      <c r="AG6" s="26" t="s">
        <v>60</v>
      </c>
      <c r="AH6" s="24">
        <v>3</v>
      </c>
      <c r="AI6" s="25" t="s">
        <v>7</v>
      </c>
      <c r="AJ6" s="26" t="s">
        <v>2</v>
      </c>
      <c r="AL6" s="24">
        <v>3</v>
      </c>
      <c r="AM6" s="25" t="s">
        <v>8</v>
      </c>
      <c r="AN6" s="26" t="s">
        <v>56</v>
      </c>
      <c r="AO6" s="24">
        <v>3</v>
      </c>
      <c r="AP6" s="25" t="s">
        <v>10</v>
      </c>
      <c r="AQ6" s="55" t="s">
        <v>2</v>
      </c>
      <c r="AR6" s="24">
        <v>3</v>
      </c>
      <c r="AS6" s="28" t="s">
        <v>10</v>
      </c>
      <c r="AT6" s="55" t="s">
        <v>70</v>
      </c>
      <c r="AU6" s="24">
        <v>3</v>
      </c>
      <c r="AV6" s="25" t="s">
        <v>6</v>
      </c>
      <c r="AW6" s="26" t="s">
        <v>65</v>
      </c>
      <c r="AX6" s="24">
        <v>3</v>
      </c>
      <c r="AY6" s="25" t="s">
        <v>9</v>
      </c>
      <c r="AZ6" s="26" t="s">
        <v>67</v>
      </c>
      <c r="BA6" s="24">
        <v>3</v>
      </c>
      <c r="BB6" s="25" t="s">
        <v>7</v>
      </c>
      <c r="BC6" s="26" t="s">
        <v>66</v>
      </c>
      <c r="BD6" s="24">
        <v>3</v>
      </c>
      <c r="BE6" s="25" t="s">
        <v>6</v>
      </c>
      <c r="BF6" s="26" t="s">
        <v>64</v>
      </c>
      <c r="BG6" s="24">
        <v>3</v>
      </c>
      <c r="BH6" s="25" t="s">
        <v>4</v>
      </c>
      <c r="BI6" s="26" t="s">
        <v>64</v>
      </c>
      <c r="BJ6" s="24">
        <v>3</v>
      </c>
      <c r="BK6" s="25" t="s">
        <v>5</v>
      </c>
      <c r="BL6" s="26" t="s">
        <v>66</v>
      </c>
      <c r="BM6" s="24">
        <v>3</v>
      </c>
      <c r="BN6" s="25" t="s">
        <v>8</v>
      </c>
      <c r="BO6" s="26" t="s">
        <v>68</v>
      </c>
      <c r="BP6" s="24">
        <v>3</v>
      </c>
      <c r="BQ6" s="25" t="s">
        <v>10</v>
      </c>
      <c r="BR6" s="26" t="s">
        <v>66</v>
      </c>
      <c r="BS6" s="24">
        <v>3</v>
      </c>
      <c r="BT6" s="25" t="s">
        <v>5</v>
      </c>
      <c r="BU6" s="26" t="s">
        <v>72</v>
      </c>
    </row>
    <row r="7" spans="1:73" x14ac:dyDescent="0.25">
      <c r="A7" s="24">
        <v>4</v>
      </c>
      <c r="B7" s="25" t="s">
        <v>8</v>
      </c>
      <c r="C7" s="26" t="s">
        <v>58</v>
      </c>
      <c r="D7" s="24">
        <v>4</v>
      </c>
      <c r="E7" s="25" t="s">
        <v>10</v>
      </c>
      <c r="F7" s="26" t="s">
        <v>2</v>
      </c>
      <c r="G7" s="24">
        <v>4</v>
      </c>
      <c r="H7" s="25" t="s">
        <v>10</v>
      </c>
      <c r="I7" s="26" t="s">
        <v>2</v>
      </c>
      <c r="J7" s="24">
        <v>4</v>
      </c>
      <c r="K7" s="25" t="s">
        <v>6</v>
      </c>
      <c r="L7" s="26" t="s">
        <v>64</v>
      </c>
      <c r="M7" s="24">
        <v>4</v>
      </c>
      <c r="N7" s="25" t="s">
        <v>9</v>
      </c>
      <c r="O7" s="26" t="s">
        <v>63</v>
      </c>
      <c r="P7" s="24">
        <v>4</v>
      </c>
      <c r="Q7" s="25" t="s">
        <v>7</v>
      </c>
      <c r="R7" s="26" t="s">
        <v>62</v>
      </c>
      <c r="S7" s="24">
        <v>4</v>
      </c>
      <c r="T7" s="25" t="s">
        <v>6</v>
      </c>
      <c r="U7" s="26" t="s">
        <v>1</v>
      </c>
      <c r="V7" s="24">
        <v>4</v>
      </c>
      <c r="W7" s="25" t="s">
        <v>4</v>
      </c>
      <c r="X7" s="26" t="s">
        <v>60</v>
      </c>
      <c r="Y7" s="24">
        <v>4</v>
      </c>
      <c r="Z7" s="25" t="s">
        <v>5</v>
      </c>
      <c r="AA7" s="26" t="s">
        <v>64</v>
      </c>
      <c r="AB7" s="24">
        <v>4</v>
      </c>
      <c r="AC7" s="25" t="s">
        <v>8</v>
      </c>
      <c r="AD7" s="26" t="s">
        <v>68</v>
      </c>
      <c r="AE7" s="24">
        <v>4</v>
      </c>
      <c r="AF7" s="25" t="s">
        <v>10</v>
      </c>
      <c r="AG7" s="26" t="s">
        <v>61</v>
      </c>
      <c r="AH7" s="24">
        <v>4</v>
      </c>
      <c r="AI7" s="25" t="s">
        <v>5</v>
      </c>
      <c r="AJ7" s="26" t="s">
        <v>73</v>
      </c>
      <c r="AL7" s="24">
        <v>4</v>
      </c>
      <c r="AM7" s="25" t="s">
        <v>9</v>
      </c>
      <c r="AN7" s="26" t="s">
        <v>58</v>
      </c>
      <c r="AO7" s="24">
        <v>4</v>
      </c>
      <c r="AP7" s="25" t="s">
        <v>7</v>
      </c>
      <c r="AQ7" s="55" t="s">
        <v>2</v>
      </c>
      <c r="AR7" s="24">
        <v>4</v>
      </c>
      <c r="AS7" s="28" t="s">
        <v>7</v>
      </c>
      <c r="AT7" s="55" t="s">
        <v>70</v>
      </c>
      <c r="AU7" s="24">
        <v>4</v>
      </c>
      <c r="AV7" s="25" t="s">
        <v>8</v>
      </c>
      <c r="AW7" s="26" t="s">
        <v>65</v>
      </c>
      <c r="AX7" s="24">
        <v>4</v>
      </c>
      <c r="AY7" s="25" t="s">
        <v>4</v>
      </c>
      <c r="AZ7" s="26" t="s">
        <v>67</v>
      </c>
      <c r="BA7" s="24">
        <v>4</v>
      </c>
      <c r="BB7" s="25" t="s">
        <v>5</v>
      </c>
      <c r="BC7" s="26" t="s">
        <v>66</v>
      </c>
      <c r="BD7" s="24">
        <v>4</v>
      </c>
      <c r="BE7" s="25" t="s">
        <v>8</v>
      </c>
      <c r="BF7" s="26" t="s">
        <v>64</v>
      </c>
      <c r="BG7" s="24">
        <v>4</v>
      </c>
      <c r="BH7" s="25" t="s">
        <v>10</v>
      </c>
      <c r="BI7" s="26" t="s">
        <v>64</v>
      </c>
      <c r="BJ7" s="24">
        <v>4</v>
      </c>
      <c r="BK7" s="25" t="s">
        <v>6</v>
      </c>
      <c r="BL7" s="26" t="s">
        <v>65</v>
      </c>
      <c r="BM7" s="24">
        <v>4</v>
      </c>
      <c r="BN7" s="25" t="s">
        <v>9</v>
      </c>
      <c r="BO7" s="26" t="s">
        <v>69</v>
      </c>
      <c r="BP7" s="24">
        <v>4</v>
      </c>
      <c r="BQ7" s="25" t="s">
        <v>7</v>
      </c>
      <c r="BR7" s="26" t="s">
        <v>66</v>
      </c>
      <c r="BS7" s="24">
        <v>4</v>
      </c>
      <c r="BT7" s="25" t="s">
        <v>6</v>
      </c>
      <c r="BU7" s="26" t="s">
        <v>2</v>
      </c>
    </row>
    <row r="8" spans="1:73" x14ac:dyDescent="0.25">
      <c r="A8" s="24">
        <v>5</v>
      </c>
      <c r="B8" s="25" t="s">
        <v>9</v>
      </c>
      <c r="C8" s="26" t="s">
        <v>58</v>
      </c>
      <c r="D8" s="24">
        <v>5</v>
      </c>
      <c r="E8" s="25" t="s">
        <v>7</v>
      </c>
      <c r="F8" s="26" t="s">
        <v>71</v>
      </c>
      <c r="G8" s="24">
        <v>5</v>
      </c>
      <c r="H8" s="25" t="s">
        <v>7</v>
      </c>
      <c r="I8" s="26" t="s">
        <v>2</v>
      </c>
      <c r="J8" s="24">
        <v>5</v>
      </c>
      <c r="K8" s="25" t="s">
        <v>8</v>
      </c>
      <c r="L8" s="26" t="s">
        <v>63</v>
      </c>
      <c r="M8" s="24">
        <v>5</v>
      </c>
      <c r="N8" s="25" t="s">
        <v>4</v>
      </c>
      <c r="O8" s="26" t="s">
        <v>63</v>
      </c>
      <c r="P8" s="24">
        <v>5</v>
      </c>
      <c r="Q8" s="25" t="s">
        <v>5</v>
      </c>
      <c r="R8" s="26" t="s">
        <v>62</v>
      </c>
      <c r="S8" s="24">
        <v>5</v>
      </c>
      <c r="T8" s="25" t="s">
        <v>8</v>
      </c>
      <c r="U8" s="26" t="s">
        <v>1</v>
      </c>
      <c r="V8" s="24">
        <v>5</v>
      </c>
      <c r="W8" s="25" t="s">
        <v>10</v>
      </c>
      <c r="X8" s="26" t="s">
        <v>60</v>
      </c>
      <c r="Y8" s="24">
        <v>5</v>
      </c>
      <c r="Z8" s="25" t="s">
        <v>6</v>
      </c>
      <c r="AA8" s="26" t="s">
        <v>64</v>
      </c>
      <c r="AB8" s="24">
        <v>5</v>
      </c>
      <c r="AC8" s="25" t="s">
        <v>9</v>
      </c>
      <c r="AD8" s="26" t="s">
        <v>68</v>
      </c>
      <c r="AE8" s="24">
        <v>5</v>
      </c>
      <c r="AF8" s="25" t="s">
        <v>7</v>
      </c>
      <c r="AG8" s="26" t="s">
        <v>65</v>
      </c>
      <c r="AH8" s="24">
        <v>5</v>
      </c>
      <c r="AI8" s="25" t="s">
        <v>6</v>
      </c>
      <c r="AJ8" s="26" t="s">
        <v>70</v>
      </c>
      <c r="AL8" s="24">
        <v>5</v>
      </c>
      <c r="AM8" s="25" t="s">
        <v>4</v>
      </c>
      <c r="AN8" s="26" t="s">
        <v>0</v>
      </c>
      <c r="AO8" s="24">
        <v>5</v>
      </c>
      <c r="AP8" s="25" t="s">
        <v>5</v>
      </c>
      <c r="AQ8" s="55" t="s">
        <v>2</v>
      </c>
      <c r="AR8" s="24">
        <v>5</v>
      </c>
      <c r="AS8" s="28" t="s">
        <v>5</v>
      </c>
      <c r="AT8" s="55" t="s">
        <v>70</v>
      </c>
      <c r="AU8" s="24">
        <v>5</v>
      </c>
      <c r="AV8" s="25" t="s">
        <v>9</v>
      </c>
      <c r="AW8" s="26" t="s">
        <v>71</v>
      </c>
      <c r="AX8" s="24">
        <v>5</v>
      </c>
      <c r="AY8" s="25" t="s">
        <v>10</v>
      </c>
      <c r="AZ8" s="26" t="s">
        <v>67</v>
      </c>
      <c r="BA8" s="24">
        <v>5</v>
      </c>
      <c r="BB8" s="25" t="s">
        <v>6</v>
      </c>
      <c r="BC8" s="26" t="s">
        <v>66</v>
      </c>
      <c r="BD8" s="24">
        <v>5</v>
      </c>
      <c r="BE8" s="25" t="s">
        <v>9</v>
      </c>
      <c r="BF8" s="26" t="s">
        <v>64</v>
      </c>
      <c r="BG8" s="24">
        <v>5</v>
      </c>
      <c r="BH8" s="25" t="s">
        <v>7</v>
      </c>
      <c r="BI8" s="26" t="s">
        <v>64</v>
      </c>
      <c r="BJ8" s="24">
        <v>5</v>
      </c>
      <c r="BK8" s="25" t="s">
        <v>8</v>
      </c>
      <c r="BL8" s="26" t="s">
        <v>65</v>
      </c>
      <c r="BM8" s="24">
        <v>5</v>
      </c>
      <c r="BN8" s="25" t="s">
        <v>4</v>
      </c>
      <c r="BO8" s="26" t="s">
        <v>69</v>
      </c>
      <c r="BP8" s="24">
        <v>5</v>
      </c>
      <c r="BQ8" s="25" t="s">
        <v>5</v>
      </c>
      <c r="BR8" s="26" t="s">
        <v>66</v>
      </c>
      <c r="BS8" s="24">
        <v>5</v>
      </c>
      <c r="BT8" s="25" t="s">
        <v>8</v>
      </c>
      <c r="BU8" s="26" t="s">
        <v>2</v>
      </c>
    </row>
    <row r="9" spans="1:73" x14ac:dyDescent="0.25">
      <c r="A9" s="24">
        <v>6</v>
      </c>
      <c r="B9" s="25" t="s">
        <v>4</v>
      </c>
      <c r="C9" s="26" t="s">
        <v>59</v>
      </c>
      <c r="D9" s="24">
        <v>6</v>
      </c>
      <c r="E9" s="25" t="s">
        <v>5</v>
      </c>
      <c r="F9" s="26" t="s">
        <v>71</v>
      </c>
      <c r="G9" s="24">
        <v>6</v>
      </c>
      <c r="H9" s="25" t="s">
        <v>5</v>
      </c>
      <c r="I9" s="26" t="s">
        <v>68</v>
      </c>
      <c r="J9" s="24">
        <v>6</v>
      </c>
      <c r="K9" s="25" t="s">
        <v>9</v>
      </c>
      <c r="L9" s="26" t="s">
        <v>63</v>
      </c>
      <c r="M9" s="24">
        <v>6</v>
      </c>
      <c r="N9" s="25" t="s">
        <v>10</v>
      </c>
      <c r="O9" s="26" t="s">
        <v>63</v>
      </c>
      <c r="P9" s="24">
        <v>6</v>
      </c>
      <c r="Q9" s="25" t="s">
        <v>6</v>
      </c>
      <c r="R9" s="26" t="s">
        <v>62</v>
      </c>
      <c r="S9" s="24">
        <v>6</v>
      </c>
      <c r="T9" s="25" t="s">
        <v>9</v>
      </c>
      <c r="U9" s="26" t="s">
        <v>1</v>
      </c>
      <c r="V9" s="24">
        <v>6</v>
      </c>
      <c r="W9" s="25" t="s">
        <v>7</v>
      </c>
      <c r="X9" s="26" t="s">
        <v>60</v>
      </c>
      <c r="Y9" s="24">
        <v>6</v>
      </c>
      <c r="Z9" s="25" t="s">
        <v>8</v>
      </c>
      <c r="AA9" s="26" t="s">
        <v>64</v>
      </c>
      <c r="AB9" s="24">
        <v>6</v>
      </c>
      <c r="AC9" s="25" t="s">
        <v>4</v>
      </c>
      <c r="AD9" s="26" t="s">
        <v>68</v>
      </c>
      <c r="AE9" s="24">
        <v>6</v>
      </c>
      <c r="AF9" s="25" t="s">
        <v>5</v>
      </c>
      <c r="AG9" s="26" t="s">
        <v>65</v>
      </c>
      <c r="AH9" s="24">
        <v>6</v>
      </c>
      <c r="AI9" s="25" t="s">
        <v>8</v>
      </c>
      <c r="AJ9" s="26" t="s">
        <v>69</v>
      </c>
      <c r="AL9" s="24">
        <v>6</v>
      </c>
      <c r="AM9" s="25" t="s">
        <v>10</v>
      </c>
      <c r="AN9" s="26" t="s">
        <v>0</v>
      </c>
      <c r="AO9" s="24">
        <v>6</v>
      </c>
      <c r="AP9" s="25" t="s">
        <v>6</v>
      </c>
      <c r="AQ9" s="26" t="s">
        <v>71</v>
      </c>
      <c r="AR9" s="24">
        <v>6</v>
      </c>
      <c r="AS9" s="25" t="s">
        <v>6</v>
      </c>
      <c r="AT9" s="55" t="s">
        <v>67</v>
      </c>
      <c r="AU9" s="24">
        <v>6</v>
      </c>
      <c r="AV9" s="25" t="s">
        <v>4</v>
      </c>
      <c r="AW9" s="26" t="s">
        <v>71</v>
      </c>
      <c r="AX9" s="24">
        <v>6</v>
      </c>
      <c r="AY9" s="25" t="s">
        <v>7</v>
      </c>
      <c r="AZ9" s="26" t="s">
        <v>67</v>
      </c>
      <c r="BA9" s="24">
        <v>6</v>
      </c>
      <c r="BB9" s="25" t="s">
        <v>8</v>
      </c>
      <c r="BC9" s="26" t="s">
        <v>66</v>
      </c>
      <c r="BD9" s="24">
        <v>6</v>
      </c>
      <c r="BE9" s="25" t="s">
        <v>4</v>
      </c>
      <c r="BF9" s="26" t="s">
        <v>64</v>
      </c>
      <c r="BG9" s="24">
        <v>6</v>
      </c>
      <c r="BH9" s="25" t="s">
        <v>5</v>
      </c>
      <c r="BI9" s="26" t="s">
        <v>64</v>
      </c>
      <c r="BJ9" s="24">
        <v>6</v>
      </c>
      <c r="BK9" s="25" t="s">
        <v>9</v>
      </c>
      <c r="BL9" s="26" t="s">
        <v>66</v>
      </c>
      <c r="BM9" s="24">
        <v>6</v>
      </c>
      <c r="BN9" s="25" t="s">
        <v>10</v>
      </c>
      <c r="BO9" s="26" t="s">
        <v>69</v>
      </c>
      <c r="BP9" s="24">
        <v>6</v>
      </c>
      <c r="BQ9" s="25" t="s">
        <v>6</v>
      </c>
      <c r="BR9" s="26" t="s">
        <v>71</v>
      </c>
      <c r="BS9" s="24">
        <v>6</v>
      </c>
      <c r="BT9" s="25" t="s">
        <v>9</v>
      </c>
      <c r="BU9" s="26" t="s">
        <v>73</v>
      </c>
    </row>
    <row r="10" spans="1:73" x14ac:dyDescent="0.25">
      <c r="A10" s="24">
        <v>7</v>
      </c>
      <c r="B10" s="25" t="s">
        <v>10</v>
      </c>
      <c r="C10" s="26" t="s">
        <v>59</v>
      </c>
      <c r="D10" s="24">
        <v>7</v>
      </c>
      <c r="E10" s="25" t="s">
        <v>6</v>
      </c>
      <c r="F10" s="26" t="s">
        <v>70</v>
      </c>
      <c r="G10" s="24">
        <v>7</v>
      </c>
      <c r="H10" s="25" t="s">
        <v>6</v>
      </c>
      <c r="I10" s="26" t="s">
        <v>67</v>
      </c>
      <c r="J10" s="24">
        <v>7</v>
      </c>
      <c r="K10" s="25" t="s">
        <v>4</v>
      </c>
      <c r="L10" s="26" t="s">
        <v>63</v>
      </c>
      <c r="M10" s="24">
        <v>7</v>
      </c>
      <c r="N10" s="25" t="s">
        <v>7</v>
      </c>
      <c r="O10" s="26" t="s">
        <v>63</v>
      </c>
      <c r="P10" s="24">
        <v>7</v>
      </c>
      <c r="Q10" s="25" t="s">
        <v>8</v>
      </c>
      <c r="R10" s="26" t="s">
        <v>62</v>
      </c>
      <c r="S10" s="24">
        <v>7</v>
      </c>
      <c r="T10" s="25" t="s">
        <v>4</v>
      </c>
      <c r="U10" s="26" t="s">
        <v>1</v>
      </c>
      <c r="V10" s="24">
        <v>7</v>
      </c>
      <c r="W10" s="25" t="s">
        <v>5</v>
      </c>
      <c r="X10" s="26" t="s">
        <v>60</v>
      </c>
      <c r="Y10" s="24">
        <v>7</v>
      </c>
      <c r="Z10" s="25" t="s">
        <v>9</v>
      </c>
      <c r="AA10" s="26" t="s">
        <v>64</v>
      </c>
      <c r="AB10" s="24">
        <v>7</v>
      </c>
      <c r="AC10" s="25" t="s">
        <v>10</v>
      </c>
      <c r="AD10" s="26" t="s">
        <v>68</v>
      </c>
      <c r="AE10" s="24">
        <v>7</v>
      </c>
      <c r="AF10" s="25" t="s">
        <v>6</v>
      </c>
      <c r="AG10" s="26" t="s">
        <v>65</v>
      </c>
      <c r="AH10" s="24">
        <v>7</v>
      </c>
      <c r="AI10" s="25" t="s">
        <v>9</v>
      </c>
      <c r="AJ10" s="26" t="s">
        <v>71</v>
      </c>
      <c r="AL10" s="24">
        <v>7</v>
      </c>
      <c r="AM10" s="25" t="s">
        <v>7</v>
      </c>
      <c r="AN10" s="26" t="s">
        <v>56</v>
      </c>
      <c r="AO10" s="24">
        <v>7</v>
      </c>
      <c r="AP10" s="25" t="s">
        <v>8</v>
      </c>
      <c r="AQ10" s="26" t="s">
        <v>71</v>
      </c>
      <c r="AR10" s="24">
        <v>7</v>
      </c>
      <c r="AS10" s="25" t="s">
        <v>8</v>
      </c>
      <c r="AT10" s="55" t="s">
        <v>67</v>
      </c>
      <c r="AU10" s="24">
        <v>7</v>
      </c>
      <c r="AV10" s="25" t="s">
        <v>10</v>
      </c>
      <c r="AW10" s="26" t="s">
        <v>71</v>
      </c>
      <c r="AX10" s="24">
        <v>7</v>
      </c>
      <c r="AY10" s="25" t="s">
        <v>5</v>
      </c>
      <c r="AZ10" s="26" t="s">
        <v>67</v>
      </c>
      <c r="BA10" s="24">
        <v>7</v>
      </c>
      <c r="BB10" s="25" t="s">
        <v>9</v>
      </c>
      <c r="BC10" s="26" t="s">
        <v>66</v>
      </c>
      <c r="BD10" s="24">
        <v>7</v>
      </c>
      <c r="BE10" s="25" t="s">
        <v>10</v>
      </c>
      <c r="BF10" s="26" t="s">
        <v>64</v>
      </c>
      <c r="BG10" s="24">
        <v>7</v>
      </c>
      <c r="BH10" s="25" t="s">
        <v>6</v>
      </c>
      <c r="BI10" s="26" t="s">
        <v>64</v>
      </c>
      <c r="BJ10" s="24">
        <v>7</v>
      </c>
      <c r="BK10" s="25" t="s">
        <v>4</v>
      </c>
      <c r="BL10" s="26" t="s">
        <v>66</v>
      </c>
      <c r="BM10" s="24">
        <v>7</v>
      </c>
      <c r="BN10" s="25" t="s">
        <v>7</v>
      </c>
      <c r="BO10" s="26" t="s">
        <v>69</v>
      </c>
      <c r="BP10" s="24">
        <v>7</v>
      </c>
      <c r="BQ10" s="25" t="s">
        <v>8</v>
      </c>
      <c r="BR10" s="26" t="s">
        <v>71</v>
      </c>
      <c r="BS10" s="24">
        <v>7</v>
      </c>
      <c r="BT10" s="25" t="s">
        <v>4</v>
      </c>
      <c r="BU10" s="26" t="s">
        <v>73</v>
      </c>
    </row>
    <row r="11" spans="1:73" x14ac:dyDescent="0.25">
      <c r="A11" s="24">
        <v>8</v>
      </c>
      <c r="B11" s="25" t="s">
        <v>7</v>
      </c>
      <c r="C11" s="26" t="s">
        <v>67</v>
      </c>
      <c r="D11" s="24">
        <v>8</v>
      </c>
      <c r="E11" s="25" t="s">
        <v>8</v>
      </c>
      <c r="F11" s="26" t="s">
        <v>70</v>
      </c>
      <c r="G11" s="24">
        <v>8</v>
      </c>
      <c r="H11" s="25" t="s">
        <v>8</v>
      </c>
      <c r="I11" s="26" t="s">
        <v>67</v>
      </c>
      <c r="J11" s="24">
        <v>8</v>
      </c>
      <c r="K11" s="25" t="s">
        <v>10</v>
      </c>
      <c r="L11" s="26" t="s">
        <v>63</v>
      </c>
      <c r="M11" s="24">
        <v>8</v>
      </c>
      <c r="N11" s="25" t="s">
        <v>5</v>
      </c>
      <c r="O11" s="26" t="s">
        <v>63</v>
      </c>
      <c r="P11" s="24">
        <v>8</v>
      </c>
      <c r="Q11" s="25" t="s">
        <v>9</v>
      </c>
      <c r="R11" s="26" t="s">
        <v>62</v>
      </c>
      <c r="S11" s="24">
        <v>8</v>
      </c>
      <c r="T11" s="25" t="s">
        <v>10</v>
      </c>
      <c r="U11" s="26" t="s">
        <v>1</v>
      </c>
      <c r="V11" s="24">
        <v>8</v>
      </c>
      <c r="W11" s="25" t="s">
        <v>6</v>
      </c>
      <c r="X11" s="26" t="s">
        <v>60</v>
      </c>
      <c r="Y11" s="24">
        <v>8</v>
      </c>
      <c r="Z11" s="25" t="s">
        <v>4</v>
      </c>
      <c r="AA11" s="26" t="s">
        <v>64</v>
      </c>
      <c r="AB11" s="24">
        <v>8</v>
      </c>
      <c r="AC11" s="25" t="s">
        <v>7</v>
      </c>
      <c r="AD11" s="26" t="s">
        <v>66</v>
      </c>
      <c r="AE11" s="24">
        <v>8</v>
      </c>
      <c r="AF11" s="25" t="s">
        <v>8</v>
      </c>
      <c r="AG11" s="26" t="s">
        <v>65</v>
      </c>
      <c r="AH11" s="24">
        <v>8</v>
      </c>
      <c r="AI11" s="25" t="s">
        <v>4</v>
      </c>
      <c r="AJ11" s="26" t="s">
        <v>70</v>
      </c>
      <c r="AL11" s="24">
        <v>8</v>
      </c>
      <c r="AM11" s="25" t="s">
        <v>5</v>
      </c>
      <c r="AN11" s="26" t="s">
        <v>56</v>
      </c>
      <c r="AO11" s="24">
        <v>8</v>
      </c>
      <c r="AP11" s="25" t="s">
        <v>9</v>
      </c>
      <c r="AQ11" s="26" t="s">
        <v>2</v>
      </c>
      <c r="AR11" s="24">
        <v>8</v>
      </c>
      <c r="AS11" s="28" t="s">
        <v>9</v>
      </c>
      <c r="AT11" s="55" t="s">
        <v>71</v>
      </c>
      <c r="AU11" s="24">
        <v>8</v>
      </c>
      <c r="AV11" s="25" t="s">
        <v>7</v>
      </c>
      <c r="AW11" s="26" t="s">
        <v>71</v>
      </c>
      <c r="AX11" s="24">
        <v>8</v>
      </c>
      <c r="AY11" s="25" t="s">
        <v>6</v>
      </c>
      <c r="AZ11" s="26" t="s">
        <v>65</v>
      </c>
      <c r="BA11" s="24">
        <v>8</v>
      </c>
      <c r="BB11" s="25" t="s">
        <v>4</v>
      </c>
      <c r="BC11" s="26" t="s">
        <v>66</v>
      </c>
      <c r="BD11" s="24">
        <v>8</v>
      </c>
      <c r="BE11" s="25" t="s">
        <v>7</v>
      </c>
      <c r="BF11" s="26" t="s">
        <v>64</v>
      </c>
      <c r="BG11" s="24">
        <v>8</v>
      </c>
      <c r="BH11" s="25" t="s">
        <v>8</v>
      </c>
      <c r="BI11" s="26" t="s">
        <v>64</v>
      </c>
      <c r="BJ11" s="24">
        <v>8</v>
      </c>
      <c r="BK11" s="25" t="s">
        <v>10</v>
      </c>
      <c r="BL11" s="26" t="s">
        <v>66</v>
      </c>
      <c r="BM11" s="24">
        <v>8</v>
      </c>
      <c r="BN11" s="25" t="s">
        <v>5</v>
      </c>
      <c r="BO11" s="26" t="s">
        <v>69</v>
      </c>
      <c r="BP11" s="24">
        <v>8</v>
      </c>
      <c r="BQ11" s="25" t="s">
        <v>9</v>
      </c>
      <c r="BR11" s="26" t="s">
        <v>70</v>
      </c>
      <c r="BS11" s="24">
        <v>8</v>
      </c>
      <c r="BT11" s="25" t="s">
        <v>10</v>
      </c>
      <c r="BU11" s="26" t="s">
        <v>73</v>
      </c>
    </row>
    <row r="12" spans="1:73" x14ac:dyDescent="0.25">
      <c r="A12" s="24">
        <v>9</v>
      </c>
      <c r="B12" s="25" t="s">
        <v>5</v>
      </c>
      <c r="C12" s="26" t="s">
        <v>67</v>
      </c>
      <c r="D12" s="24">
        <v>9</v>
      </c>
      <c r="E12" s="25" t="s">
        <v>9</v>
      </c>
      <c r="F12" s="26" t="s">
        <v>70</v>
      </c>
      <c r="G12" s="24">
        <v>9</v>
      </c>
      <c r="H12" s="25" t="s">
        <v>9</v>
      </c>
      <c r="I12" s="26" t="s">
        <v>67</v>
      </c>
      <c r="J12" s="24">
        <v>9</v>
      </c>
      <c r="K12" s="25" t="s">
        <v>7</v>
      </c>
      <c r="L12" s="26" t="s">
        <v>63</v>
      </c>
      <c r="M12" s="24">
        <v>9</v>
      </c>
      <c r="N12" s="25" t="s">
        <v>6</v>
      </c>
      <c r="O12" s="26" t="s">
        <v>63</v>
      </c>
      <c r="P12" s="24">
        <v>9</v>
      </c>
      <c r="Q12" s="25" t="s">
        <v>4</v>
      </c>
      <c r="R12" s="26" t="s">
        <v>62</v>
      </c>
      <c r="S12" s="24">
        <v>9</v>
      </c>
      <c r="T12" s="25" t="s">
        <v>7</v>
      </c>
      <c r="U12" s="26" t="s">
        <v>1</v>
      </c>
      <c r="V12" s="24">
        <v>9</v>
      </c>
      <c r="W12" s="25" t="s">
        <v>8</v>
      </c>
      <c r="X12" s="26" t="s">
        <v>60</v>
      </c>
      <c r="Y12" s="24">
        <v>9</v>
      </c>
      <c r="Z12" s="25" t="s">
        <v>10</v>
      </c>
      <c r="AA12" s="26" t="s">
        <v>64</v>
      </c>
      <c r="AB12" s="24">
        <v>9</v>
      </c>
      <c r="AC12" s="25" t="s">
        <v>5</v>
      </c>
      <c r="AD12" s="26" t="s">
        <v>66</v>
      </c>
      <c r="AE12" s="24">
        <v>9</v>
      </c>
      <c r="AF12" s="25" t="s">
        <v>9</v>
      </c>
      <c r="AG12" s="26" t="s">
        <v>70</v>
      </c>
      <c r="AH12" s="24">
        <v>9</v>
      </c>
      <c r="AI12" s="25" t="s">
        <v>10</v>
      </c>
      <c r="AJ12" s="26" t="s">
        <v>71</v>
      </c>
      <c r="AL12" s="24">
        <v>9</v>
      </c>
      <c r="AM12" s="25" t="s">
        <v>6</v>
      </c>
      <c r="AN12" s="55" t="s">
        <v>0</v>
      </c>
      <c r="AO12" s="24">
        <v>9</v>
      </c>
      <c r="AP12" s="25" t="s">
        <v>4</v>
      </c>
      <c r="AQ12" s="55" t="s">
        <v>2</v>
      </c>
      <c r="AR12" s="24">
        <v>9</v>
      </c>
      <c r="AS12" s="28" t="s">
        <v>4</v>
      </c>
      <c r="AT12" s="55" t="s">
        <v>71</v>
      </c>
      <c r="AU12" s="24">
        <v>9</v>
      </c>
      <c r="AV12" s="25" t="s">
        <v>5</v>
      </c>
      <c r="AW12" s="26" t="s">
        <v>71</v>
      </c>
      <c r="AX12" s="24">
        <v>9</v>
      </c>
      <c r="AY12" s="25" t="s">
        <v>8</v>
      </c>
      <c r="AZ12" s="26" t="s">
        <v>65</v>
      </c>
      <c r="BA12" s="24">
        <v>9</v>
      </c>
      <c r="BB12" s="25" t="s">
        <v>10</v>
      </c>
      <c r="BC12" s="26" t="s">
        <v>66</v>
      </c>
      <c r="BD12" s="24">
        <v>9</v>
      </c>
      <c r="BE12" s="25" t="s">
        <v>5</v>
      </c>
      <c r="BF12" s="26" t="s">
        <v>64</v>
      </c>
      <c r="BG12" s="24">
        <v>9</v>
      </c>
      <c r="BH12" s="25" t="s">
        <v>9</v>
      </c>
      <c r="BI12" s="26" t="s">
        <v>64</v>
      </c>
      <c r="BJ12" s="24">
        <v>9</v>
      </c>
      <c r="BK12" s="25" t="s">
        <v>7</v>
      </c>
      <c r="BL12" s="26" t="s">
        <v>66</v>
      </c>
      <c r="BM12" s="24">
        <v>9</v>
      </c>
      <c r="BN12" s="25" t="s">
        <v>6</v>
      </c>
      <c r="BO12" s="26" t="s">
        <v>71</v>
      </c>
      <c r="BP12" s="24">
        <v>9</v>
      </c>
      <c r="BQ12" s="25" t="s">
        <v>4</v>
      </c>
      <c r="BR12" s="26" t="s">
        <v>70</v>
      </c>
      <c r="BS12" s="24">
        <v>9</v>
      </c>
      <c r="BT12" s="25" t="s">
        <v>7</v>
      </c>
      <c r="BU12" s="26" t="s">
        <v>73</v>
      </c>
    </row>
    <row r="13" spans="1:73" x14ac:dyDescent="0.25">
      <c r="A13" s="24">
        <v>10</v>
      </c>
      <c r="B13" s="25" t="s">
        <v>6</v>
      </c>
      <c r="C13" s="26" t="s">
        <v>69</v>
      </c>
      <c r="D13" s="24">
        <v>10</v>
      </c>
      <c r="E13" s="25" t="s">
        <v>4</v>
      </c>
      <c r="F13" s="26" t="s">
        <v>70</v>
      </c>
      <c r="G13" s="24">
        <v>10</v>
      </c>
      <c r="H13" s="25" t="s">
        <v>4</v>
      </c>
      <c r="I13" s="26" t="s">
        <v>70</v>
      </c>
      <c r="J13" s="24">
        <v>10</v>
      </c>
      <c r="K13" s="25" t="s">
        <v>5</v>
      </c>
      <c r="L13" s="26" t="s">
        <v>63</v>
      </c>
      <c r="M13" s="24">
        <v>10</v>
      </c>
      <c r="N13" s="25" t="s">
        <v>8</v>
      </c>
      <c r="O13" s="26" t="s">
        <v>70</v>
      </c>
      <c r="P13" s="24">
        <v>10</v>
      </c>
      <c r="Q13" s="25" t="s">
        <v>10</v>
      </c>
      <c r="R13" s="26" t="s">
        <v>62</v>
      </c>
      <c r="S13" s="24">
        <v>10</v>
      </c>
      <c r="T13" s="25" t="s">
        <v>5</v>
      </c>
      <c r="U13" s="26" t="s">
        <v>1</v>
      </c>
      <c r="V13" s="24">
        <v>10</v>
      </c>
      <c r="W13" s="25" t="s">
        <v>9</v>
      </c>
      <c r="X13" s="26" t="s">
        <v>60</v>
      </c>
      <c r="Y13" s="24">
        <v>10</v>
      </c>
      <c r="Z13" s="25" t="s">
        <v>7</v>
      </c>
      <c r="AA13" s="26" t="s">
        <v>64</v>
      </c>
      <c r="AB13" s="24">
        <v>10</v>
      </c>
      <c r="AC13" s="25" t="s">
        <v>6</v>
      </c>
      <c r="AD13" s="26" t="s">
        <v>66</v>
      </c>
      <c r="AE13" s="24">
        <v>10</v>
      </c>
      <c r="AF13" s="25" t="s">
        <v>4</v>
      </c>
      <c r="AG13" s="26" t="s">
        <v>71</v>
      </c>
      <c r="AH13" s="24">
        <v>10</v>
      </c>
      <c r="AI13" s="25" t="s">
        <v>7</v>
      </c>
      <c r="AJ13" s="26" t="s">
        <v>71</v>
      </c>
      <c r="AL13" s="24">
        <v>10</v>
      </c>
      <c r="AM13" s="25" t="s">
        <v>8</v>
      </c>
      <c r="AN13" s="55" t="s">
        <v>67</v>
      </c>
      <c r="AO13" s="24">
        <v>10</v>
      </c>
      <c r="AP13" s="25" t="s">
        <v>10</v>
      </c>
      <c r="AQ13" s="55" t="s">
        <v>2</v>
      </c>
      <c r="AR13" s="24">
        <v>10</v>
      </c>
      <c r="AS13" s="28" t="s">
        <v>10</v>
      </c>
      <c r="AT13" s="55" t="s">
        <v>71</v>
      </c>
      <c r="AU13" s="24">
        <v>10</v>
      </c>
      <c r="AV13" s="25" t="s">
        <v>6</v>
      </c>
      <c r="AW13" s="26" t="s">
        <v>69</v>
      </c>
      <c r="AX13" s="24">
        <v>10</v>
      </c>
      <c r="AY13" s="25" t="s">
        <v>9</v>
      </c>
      <c r="AZ13" s="26" t="s">
        <v>66</v>
      </c>
      <c r="BA13" s="24">
        <v>10</v>
      </c>
      <c r="BB13" s="25" t="s">
        <v>7</v>
      </c>
      <c r="BC13" s="26" t="s">
        <v>66</v>
      </c>
      <c r="BD13" s="24">
        <v>10</v>
      </c>
      <c r="BE13" s="25" t="s">
        <v>6</v>
      </c>
      <c r="BF13" s="26" t="s">
        <v>64</v>
      </c>
      <c r="BG13" s="24">
        <v>10</v>
      </c>
      <c r="BH13" s="25" t="s">
        <v>4</v>
      </c>
      <c r="BI13" s="26" t="s">
        <v>1</v>
      </c>
      <c r="BJ13" s="24">
        <v>10</v>
      </c>
      <c r="BK13" s="25" t="s">
        <v>5</v>
      </c>
      <c r="BL13" s="26" t="s">
        <v>66</v>
      </c>
      <c r="BM13" s="24">
        <v>10</v>
      </c>
      <c r="BN13" s="25" t="s">
        <v>8</v>
      </c>
      <c r="BO13" s="26" t="s">
        <v>71</v>
      </c>
      <c r="BP13" s="24">
        <v>10</v>
      </c>
      <c r="BQ13" s="25" t="s">
        <v>10</v>
      </c>
      <c r="BR13" s="26" t="s">
        <v>70</v>
      </c>
      <c r="BS13" s="24">
        <v>10</v>
      </c>
      <c r="BT13" s="25" t="s">
        <v>5</v>
      </c>
      <c r="BU13" s="26" t="s">
        <v>73</v>
      </c>
    </row>
    <row r="14" spans="1:73" x14ac:dyDescent="0.25">
      <c r="A14" s="24">
        <v>11</v>
      </c>
      <c r="B14" s="25" t="s">
        <v>8</v>
      </c>
      <c r="C14" s="26" t="s">
        <v>69</v>
      </c>
      <c r="D14" s="24">
        <v>11</v>
      </c>
      <c r="E14" s="25" t="s">
        <v>10</v>
      </c>
      <c r="F14" s="26" t="s">
        <v>69</v>
      </c>
      <c r="G14" s="24">
        <v>11</v>
      </c>
      <c r="H14" s="25" t="s">
        <v>10</v>
      </c>
      <c r="I14" s="26" t="s">
        <v>70</v>
      </c>
      <c r="J14" s="24">
        <v>11</v>
      </c>
      <c r="K14" s="25" t="s">
        <v>6</v>
      </c>
      <c r="L14" s="26" t="s">
        <v>63</v>
      </c>
      <c r="M14" s="24">
        <v>11</v>
      </c>
      <c r="N14" s="25" t="s">
        <v>9</v>
      </c>
      <c r="O14" s="26" t="s">
        <v>2</v>
      </c>
      <c r="P14" s="24">
        <v>11</v>
      </c>
      <c r="Q14" s="25" t="s">
        <v>7</v>
      </c>
      <c r="R14" s="26" t="s">
        <v>1</v>
      </c>
      <c r="S14" s="24">
        <v>11</v>
      </c>
      <c r="T14" s="25" t="s">
        <v>6</v>
      </c>
      <c r="U14" s="26" t="s">
        <v>61</v>
      </c>
      <c r="V14" s="24">
        <v>11</v>
      </c>
      <c r="W14" s="25" t="s">
        <v>4</v>
      </c>
      <c r="X14" s="26" t="s">
        <v>60</v>
      </c>
      <c r="Y14" s="24">
        <v>11</v>
      </c>
      <c r="Z14" s="25" t="s">
        <v>5</v>
      </c>
      <c r="AA14" s="26" t="s">
        <v>64</v>
      </c>
      <c r="AB14" s="24">
        <v>11</v>
      </c>
      <c r="AC14" s="25" t="s">
        <v>8</v>
      </c>
      <c r="AD14" s="26" t="s">
        <v>68</v>
      </c>
      <c r="AE14" s="24">
        <v>11</v>
      </c>
      <c r="AF14" s="25" t="s">
        <v>10</v>
      </c>
      <c r="AG14" s="26" t="s">
        <v>64</v>
      </c>
      <c r="AH14" s="24">
        <v>11</v>
      </c>
      <c r="AI14" s="25" t="s">
        <v>5</v>
      </c>
      <c r="AJ14" s="26" t="s">
        <v>71</v>
      </c>
      <c r="AL14" s="24">
        <v>11</v>
      </c>
      <c r="AM14" s="25" t="s">
        <v>9</v>
      </c>
      <c r="AN14" s="55" t="s">
        <v>69</v>
      </c>
      <c r="AO14" s="24">
        <v>11</v>
      </c>
      <c r="AP14" s="25" t="s">
        <v>7</v>
      </c>
      <c r="AQ14" s="55" t="s">
        <v>2</v>
      </c>
      <c r="AR14" s="24">
        <v>11</v>
      </c>
      <c r="AS14" s="28" t="s">
        <v>7</v>
      </c>
      <c r="AT14" s="55" t="s">
        <v>71</v>
      </c>
      <c r="AU14" s="24">
        <v>11</v>
      </c>
      <c r="AV14" s="25" t="s">
        <v>8</v>
      </c>
      <c r="AW14" s="26" t="s">
        <v>69</v>
      </c>
      <c r="AX14" s="24">
        <v>11</v>
      </c>
      <c r="AY14" s="25" t="s">
        <v>4</v>
      </c>
      <c r="AZ14" s="26" t="s">
        <v>70</v>
      </c>
      <c r="BA14" s="24">
        <v>11</v>
      </c>
      <c r="BB14" s="25" t="s">
        <v>5</v>
      </c>
      <c r="BC14" s="26" t="s">
        <v>66</v>
      </c>
      <c r="BD14" s="24">
        <v>11</v>
      </c>
      <c r="BE14" s="25" t="s">
        <v>8</v>
      </c>
      <c r="BF14" s="26" t="s">
        <v>64</v>
      </c>
      <c r="BG14" s="24">
        <v>11</v>
      </c>
      <c r="BH14" s="25" t="s">
        <v>10</v>
      </c>
      <c r="BI14" s="26" t="s">
        <v>1</v>
      </c>
      <c r="BJ14" s="24">
        <v>11</v>
      </c>
      <c r="BK14" s="25" t="s">
        <v>6</v>
      </c>
      <c r="BL14" s="26" t="s">
        <v>65</v>
      </c>
      <c r="BM14" s="24">
        <v>11</v>
      </c>
      <c r="BN14" s="25" t="s">
        <v>9</v>
      </c>
      <c r="BO14" s="26" t="s">
        <v>71</v>
      </c>
      <c r="BP14" s="24">
        <v>11</v>
      </c>
      <c r="BQ14" s="25" t="s">
        <v>7</v>
      </c>
      <c r="BR14" s="26" t="s">
        <v>70</v>
      </c>
      <c r="BS14" s="24">
        <v>11</v>
      </c>
      <c r="BT14" s="25" t="s">
        <v>6</v>
      </c>
      <c r="BU14" s="26" t="s">
        <v>72</v>
      </c>
    </row>
    <row r="15" spans="1:73" x14ac:dyDescent="0.25">
      <c r="A15" s="24">
        <v>12</v>
      </c>
      <c r="B15" s="25" t="s">
        <v>9</v>
      </c>
      <c r="C15" s="26" t="s">
        <v>71</v>
      </c>
      <c r="D15" s="24">
        <v>12</v>
      </c>
      <c r="E15" s="25" t="s">
        <v>7</v>
      </c>
      <c r="F15" s="26" t="s">
        <v>69</v>
      </c>
      <c r="G15" s="24">
        <v>12</v>
      </c>
      <c r="H15" s="25" t="s">
        <v>7</v>
      </c>
      <c r="I15" s="26" t="s">
        <v>70</v>
      </c>
      <c r="J15" s="24">
        <v>12</v>
      </c>
      <c r="K15" s="25" t="s">
        <v>8</v>
      </c>
      <c r="L15" s="26" t="s">
        <v>64</v>
      </c>
      <c r="M15" s="24">
        <v>12</v>
      </c>
      <c r="N15" s="25" t="s">
        <v>4</v>
      </c>
      <c r="O15" s="26" t="s">
        <v>69</v>
      </c>
      <c r="P15" s="24">
        <v>12</v>
      </c>
      <c r="Q15" s="25" t="s">
        <v>5</v>
      </c>
      <c r="R15" s="26" t="s">
        <v>61</v>
      </c>
      <c r="S15" s="24">
        <v>12</v>
      </c>
      <c r="T15" s="25" t="s">
        <v>8</v>
      </c>
      <c r="U15" s="26" t="s">
        <v>61</v>
      </c>
      <c r="V15" s="24">
        <v>12</v>
      </c>
      <c r="W15" s="25" t="s">
        <v>10</v>
      </c>
      <c r="X15" s="26" t="s">
        <v>60</v>
      </c>
      <c r="Y15" s="24">
        <v>12</v>
      </c>
      <c r="Z15" s="25" t="s">
        <v>6</v>
      </c>
      <c r="AA15" s="26" t="s">
        <v>64</v>
      </c>
      <c r="AB15" s="24">
        <v>12</v>
      </c>
      <c r="AC15" s="25" t="s">
        <v>9</v>
      </c>
      <c r="AD15" s="26" t="s">
        <v>70</v>
      </c>
      <c r="AE15" s="24">
        <v>12</v>
      </c>
      <c r="AF15" s="25" t="s">
        <v>7</v>
      </c>
      <c r="AG15" s="26" t="s">
        <v>64</v>
      </c>
      <c r="AH15" s="24">
        <v>12</v>
      </c>
      <c r="AI15" s="25" t="s">
        <v>6</v>
      </c>
      <c r="AJ15" s="26" t="s">
        <v>2</v>
      </c>
      <c r="AL15" s="24">
        <v>12</v>
      </c>
      <c r="AM15" s="25" t="s">
        <v>4</v>
      </c>
      <c r="AN15" s="55" t="s">
        <v>69</v>
      </c>
      <c r="AO15" s="24">
        <v>12</v>
      </c>
      <c r="AP15" s="25" t="s">
        <v>5</v>
      </c>
      <c r="AQ15" s="55" t="s">
        <v>2</v>
      </c>
      <c r="AR15" s="24">
        <v>12</v>
      </c>
      <c r="AS15" s="28" t="s">
        <v>5</v>
      </c>
      <c r="AT15" s="55" t="s">
        <v>71</v>
      </c>
      <c r="AU15" s="24">
        <v>12</v>
      </c>
      <c r="AV15" s="25" t="s">
        <v>9</v>
      </c>
      <c r="AW15" s="26" t="s">
        <v>70</v>
      </c>
      <c r="AX15" s="24">
        <v>12</v>
      </c>
      <c r="AY15" s="25" t="s">
        <v>10</v>
      </c>
      <c r="AZ15" s="26" t="s">
        <v>70</v>
      </c>
      <c r="BA15" s="24">
        <v>12</v>
      </c>
      <c r="BB15" s="25" t="s">
        <v>6</v>
      </c>
      <c r="BC15" s="26" t="s">
        <v>66</v>
      </c>
      <c r="BD15" s="24">
        <v>12</v>
      </c>
      <c r="BE15" s="25" t="s">
        <v>9</v>
      </c>
      <c r="BF15" s="26" t="s">
        <v>64</v>
      </c>
      <c r="BG15" s="24">
        <v>12</v>
      </c>
      <c r="BH15" s="25" t="s">
        <v>7</v>
      </c>
      <c r="BI15" s="26" t="s">
        <v>1</v>
      </c>
      <c r="BJ15" s="24">
        <v>12</v>
      </c>
      <c r="BK15" s="25" t="s">
        <v>8</v>
      </c>
      <c r="BL15" s="26" t="s">
        <v>65</v>
      </c>
      <c r="BM15" s="24">
        <v>12</v>
      </c>
      <c r="BN15" s="25" t="s">
        <v>4</v>
      </c>
      <c r="BO15" s="26" t="s">
        <v>71</v>
      </c>
      <c r="BP15" s="24">
        <v>12</v>
      </c>
      <c r="BQ15" s="25" t="s">
        <v>5</v>
      </c>
      <c r="BR15" s="26" t="s">
        <v>70</v>
      </c>
      <c r="BS15" s="24">
        <v>12</v>
      </c>
      <c r="BT15" s="25" t="s">
        <v>8</v>
      </c>
      <c r="BU15" s="26" t="s">
        <v>72</v>
      </c>
    </row>
    <row r="16" spans="1:73" x14ac:dyDescent="0.25">
      <c r="A16" s="24">
        <v>13</v>
      </c>
      <c r="B16" s="25" t="s">
        <v>4</v>
      </c>
      <c r="C16" s="26" t="s">
        <v>71</v>
      </c>
      <c r="D16" s="24">
        <v>13</v>
      </c>
      <c r="E16" s="25" t="s">
        <v>5</v>
      </c>
      <c r="F16" s="26" t="s">
        <v>68</v>
      </c>
      <c r="G16" s="24">
        <v>13</v>
      </c>
      <c r="H16" s="25" t="s">
        <v>5</v>
      </c>
      <c r="I16" s="26" t="s">
        <v>70</v>
      </c>
      <c r="J16" s="24">
        <v>13</v>
      </c>
      <c r="K16" s="25" t="s">
        <v>9</v>
      </c>
      <c r="L16" s="26" t="s">
        <v>67</v>
      </c>
      <c r="M16" s="24">
        <v>13</v>
      </c>
      <c r="N16" s="25" t="s">
        <v>10</v>
      </c>
      <c r="O16" s="26" t="s">
        <v>69</v>
      </c>
      <c r="P16" s="24">
        <v>13</v>
      </c>
      <c r="Q16" s="25" t="s">
        <v>6</v>
      </c>
      <c r="R16" s="26" t="s">
        <v>61</v>
      </c>
      <c r="S16" s="24">
        <v>13</v>
      </c>
      <c r="T16" s="25" t="s">
        <v>9</v>
      </c>
      <c r="U16" s="26" t="s">
        <v>61</v>
      </c>
      <c r="V16" s="24">
        <v>13</v>
      </c>
      <c r="W16" s="25" t="s">
        <v>7</v>
      </c>
      <c r="X16" s="26" t="s">
        <v>60</v>
      </c>
      <c r="Y16" s="24">
        <v>13</v>
      </c>
      <c r="Z16" s="25" t="s">
        <v>8</v>
      </c>
      <c r="AA16" s="26" t="s">
        <v>64</v>
      </c>
      <c r="AB16" s="24">
        <v>13</v>
      </c>
      <c r="AC16" s="25" t="s">
        <v>4</v>
      </c>
      <c r="AD16" s="26" t="s">
        <v>70</v>
      </c>
      <c r="AE16" s="24">
        <v>13</v>
      </c>
      <c r="AF16" s="25" t="s">
        <v>5</v>
      </c>
      <c r="AG16" s="26" t="s">
        <v>64</v>
      </c>
      <c r="AH16" s="24">
        <v>13</v>
      </c>
      <c r="AI16" s="25" t="s">
        <v>8</v>
      </c>
      <c r="AJ16" s="26" t="s">
        <v>71</v>
      </c>
      <c r="AL16" s="24">
        <v>13</v>
      </c>
      <c r="AM16" s="25" t="s">
        <v>10</v>
      </c>
      <c r="AN16" s="55" t="s">
        <v>71</v>
      </c>
      <c r="AO16" s="24">
        <v>13</v>
      </c>
      <c r="AP16" s="25" t="s">
        <v>6</v>
      </c>
      <c r="AQ16" s="55" t="s">
        <v>71</v>
      </c>
      <c r="AR16" s="24">
        <v>13</v>
      </c>
      <c r="AS16" s="25" t="s">
        <v>6</v>
      </c>
      <c r="AT16" s="55" t="s">
        <v>70</v>
      </c>
      <c r="AU16" s="24">
        <v>13</v>
      </c>
      <c r="AV16" s="25" t="s">
        <v>4</v>
      </c>
      <c r="AW16" s="26" t="s">
        <v>70</v>
      </c>
      <c r="AX16" s="24">
        <v>13</v>
      </c>
      <c r="AY16" s="25" t="s">
        <v>7</v>
      </c>
      <c r="AZ16" s="26" t="s">
        <v>70</v>
      </c>
      <c r="BA16" s="24">
        <v>13</v>
      </c>
      <c r="BB16" s="25" t="s">
        <v>8</v>
      </c>
      <c r="BC16" s="26" t="s">
        <v>66</v>
      </c>
      <c r="BD16" s="24">
        <v>13</v>
      </c>
      <c r="BE16" s="25" t="s">
        <v>4</v>
      </c>
      <c r="BF16" s="26" t="s">
        <v>63</v>
      </c>
      <c r="BG16" s="24">
        <v>13</v>
      </c>
      <c r="BH16" s="25" t="s">
        <v>5</v>
      </c>
      <c r="BI16" s="26" t="s">
        <v>1</v>
      </c>
      <c r="BJ16" s="24">
        <v>13</v>
      </c>
      <c r="BK16" s="25" t="s">
        <v>9</v>
      </c>
      <c r="BL16" s="26" t="s">
        <v>66</v>
      </c>
      <c r="BM16" s="24">
        <v>13</v>
      </c>
      <c r="BN16" s="25" t="s">
        <v>10</v>
      </c>
      <c r="BO16" s="26" t="s">
        <v>71</v>
      </c>
      <c r="BP16" s="24">
        <v>13</v>
      </c>
      <c r="BQ16" s="25" t="s">
        <v>6</v>
      </c>
      <c r="BR16" s="26" t="s">
        <v>71</v>
      </c>
      <c r="BS16" s="24">
        <v>13</v>
      </c>
      <c r="BT16" s="25" t="s">
        <v>9</v>
      </c>
      <c r="BU16" s="26" t="s">
        <v>73</v>
      </c>
    </row>
    <row r="17" spans="1:73" x14ac:dyDescent="0.25">
      <c r="A17" s="24">
        <v>14</v>
      </c>
      <c r="B17" s="25" t="s">
        <v>10</v>
      </c>
      <c r="C17" s="26" t="s">
        <v>71</v>
      </c>
      <c r="D17" s="24">
        <v>14</v>
      </c>
      <c r="E17" s="25" t="s">
        <v>6</v>
      </c>
      <c r="F17" s="26" t="s">
        <v>68</v>
      </c>
      <c r="G17" s="24">
        <v>14</v>
      </c>
      <c r="H17" s="25" t="s">
        <v>6</v>
      </c>
      <c r="I17" s="26" t="s">
        <v>70</v>
      </c>
      <c r="J17" s="24">
        <v>14</v>
      </c>
      <c r="K17" s="25" t="s">
        <v>4</v>
      </c>
      <c r="L17" s="26" t="s">
        <v>67</v>
      </c>
      <c r="M17" s="24">
        <v>14</v>
      </c>
      <c r="N17" s="25" t="s">
        <v>7</v>
      </c>
      <c r="O17" s="26" t="s">
        <v>69</v>
      </c>
      <c r="P17" s="24">
        <v>14</v>
      </c>
      <c r="Q17" s="25" t="s">
        <v>8</v>
      </c>
      <c r="R17" s="26" t="s">
        <v>1</v>
      </c>
      <c r="S17" s="24">
        <v>14</v>
      </c>
      <c r="T17" s="25" t="s">
        <v>4</v>
      </c>
      <c r="U17" s="26" t="s">
        <v>61</v>
      </c>
      <c r="V17" s="24">
        <v>14</v>
      </c>
      <c r="W17" s="25" t="s">
        <v>5</v>
      </c>
      <c r="X17" s="26" t="s">
        <v>60</v>
      </c>
      <c r="Y17" s="24">
        <v>14</v>
      </c>
      <c r="Z17" s="25" t="s">
        <v>9</v>
      </c>
      <c r="AA17" s="26" t="s">
        <v>64</v>
      </c>
      <c r="AB17" s="24">
        <v>14</v>
      </c>
      <c r="AC17" s="25" t="s">
        <v>10</v>
      </c>
      <c r="AD17" s="26" t="s">
        <v>68</v>
      </c>
      <c r="AE17" s="24">
        <v>14</v>
      </c>
      <c r="AF17" s="25" t="s">
        <v>6</v>
      </c>
      <c r="AG17" s="26" t="s">
        <v>65</v>
      </c>
      <c r="AH17" s="24">
        <v>14</v>
      </c>
      <c r="AI17" s="25" t="s">
        <v>9</v>
      </c>
      <c r="AJ17" s="26" t="s">
        <v>2</v>
      </c>
      <c r="AL17" s="24">
        <v>14</v>
      </c>
      <c r="AM17" s="25" t="s">
        <v>7</v>
      </c>
      <c r="AN17" s="55" t="s">
        <v>71</v>
      </c>
      <c r="AO17" s="24">
        <v>14</v>
      </c>
      <c r="AP17" s="25" t="s">
        <v>8</v>
      </c>
      <c r="AQ17" s="55" t="s">
        <v>71</v>
      </c>
      <c r="AR17" s="24">
        <v>14</v>
      </c>
      <c r="AS17" s="25" t="s">
        <v>8</v>
      </c>
      <c r="AT17" s="55" t="s">
        <v>70</v>
      </c>
      <c r="AU17" s="24">
        <v>14</v>
      </c>
      <c r="AV17" s="25" t="s">
        <v>10</v>
      </c>
      <c r="AW17" s="26" t="s">
        <v>70</v>
      </c>
      <c r="AX17" s="24">
        <v>14</v>
      </c>
      <c r="AY17" s="25" t="s">
        <v>5</v>
      </c>
      <c r="AZ17" s="26" t="s">
        <v>70</v>
      </c>
      <c r="BA17" s="24">
        <v>14</v>
      </c>
      <c r="BB17" s="25" t="s">
        <v>9</v>
      </c>
      <c r="BC17" s="26" t="s">
        <v>66</v>
      </c>
      <c r="BD17" s="24">
        <v>14</v>
      </c>
      <c r="BE17" s="25" t="s">
        <v>10</v>
      </c>
      <c r="BF17" s="26" t="s">
        <v>63</v>
      </c>
      <c r="BG17" s="24">
        <v>14</v>
      </c>
      <c r="BH17" s="25" t="s">
        <v>6</v>
      </c>
      <c r="BI17" s="26" t="s">
        <v>1</v>
      </c>
      <c r="BJ17" s="24">
        <v>14</v>
      </c>
      <c r="BK17" s="25" t="s">
        <v>4</v>
      </c>
      <c r="BL17" s="26" t="s">
        <v>66</v>
      </c>
      <c r="BM17" s="24">
        <v>14</v>
      </c>
      <c r="BN17" s="25" t="s">
        <v>7</v>
      </c>
      <c r="BO17" s="26" t="s">
        <v>69</v>
      </c>
      <c r="BP17" s="24">
        <v>14</v>
      </c>
      <c r="BQ17" s="25" t="s">
        <v>8</v>
      </c>
      <c r="BR17" s="26" t="s">
        <v>71</v>
      </c>
      <c r="BS17" s="24">
        <v>14</v>
      </c>
      <c r="BT17" s="25" t="s">
        <v>4</v>
      </c>
      <c r="BU17" s="26" t="s">
        <v>73</v>
      </c>
    </row>
    <row r="18" spans="1:73" x14ac:dyDescent="0.25">
      <c r="A18" s="24">
        <v>15</v>
      </c>
      <c r="B18" s="25" t="s">
        <v>7</v>
      </c>
      <c r="C18" s="26" t="s">
        <v>2</v>
      </c>
      <c r="D18" s="24">
        <v>15</v>
      </c>
      <c r="E18" s="25" t="s">
        <v>8</v>
      </c>
      <c r="F18" s="26" t="s">
        <v>68</v>
      </c>
      <c r="G18" s="24">
        <v>15</v>
      </c>
      <c r="H18" s="25" t="s">
        <v>8</v>
      </c>
      <c r="I18" s="26" t="s">
        <v>70</v>
      </c>
      <c r="J18" s="24">
        <v>15</v>
      </c>
      <c r="K18" s="25" t="s">
        <v>10</v>
      </c>
      <c r="L18" s="26" t="s">
        <v>67</v>
      </c>
      <c r="M18" s="24">
        <v>15</v>
      </c>
      <c r="N18" s="25" t="s">
        <v>5</v>
      </c>
      <c r="O18" s="26" t="s">
        <v>69</v>
      </c>
      <c r="P18" s="24">
        <v>15</v>
      </c>
      <c r="Q18" s="25" t="s">
        <v>9</v>
      </c>
      <c r="R18" s="26" t="s">
        <v>1</v>
      </c>
      <c r="S18" s="24">
        <v>15</v>
      </c>
      <c r="T18" s="25" t="s">
        <v>10</v>
      </c>
      <c r="U18" s="26" t="s">
        <v>61</v>
      </c>
      <c r="V18" s="24">
        <v>15</v>
      </c>
      <c r="W18" s="25" t="s">
        <v>6</v>
      </c>
      <c r="X18" s="26" t="s">
        <v>60</v>
      </c>
      <c r="Y18" s="24">
        <v>15</v>
      </c>
      <c r="Z18" s="25" t="s">
        <v>4</v>
      </c>
      <c r="AA18" s="26" t="s">
        <v>62</v>
      </c>
      <c r="AB18" s="24">
        <v>15</v>
      </c>
      <c r="AC18" s="25" t="s">
        <v>7</v>
      </c>
      <c r="AD18" s="26" t="s">
        <v>68</v>
      </c>
      <c r="AE18" s="24">
        <v>15</v>
      </c>
      <c r="AF18" s="25" t="s">
        <v>8</v>
      </c>
      <c r="AG18" s="26" t="s">
        <v>72</v>
      </c>
      <c r="AH18" s="24">
        <v>15</v>
      </c>
      <c r="AI18" s="25" t="s">
        <v>4</v>
      </c>
      <c r="AJ18" s="26" t="s">
        <v>72</v>
      </c>
      <c r="AL18" s="24">
        <v>15</v>
      </c>
      <c r="AM18" s="25" t="s">
        <v>5</v>
      </c>
      <c r="AN18" s="55" t="s">
        <v>71</v>
      </c>
      <c r="AO18" s="24">
        <v>15</v>
      </c>
      <c r="AP18" s="25" t="s">
        <v>9</v>
      </c>
      <c r="AQ18" s="55" t="s">
        <v>2</v>
      </c>
      <c r="AR18" s="24">
        <v>15</v>
      </c>
      <c r="AS18" s="25" t="s">
        <v>9</v>
      </c>
      <c r="AT18" s="55" t="s">
        <v>71</v>
      </c>
      <c r="AU18" s="24">
        <v>15</v>
      </c>
      <c r="AV18" s="25" t="s">
        <v>7</v>
      </c>
      <c r="AW18" s="26" t="s">
        <v>70</v>
      </c>
      <c r="AX18" s="24">
        <v>15</v>
      </c>
      <c r="AY18" s="25" t="s">
        <v>6</v>
      </c>
      <c r="AZ18" s="26" t="s">
        <v>68</v>
      </c>
      <c r="BA18" s="24">
        <v>15</v>
      </c>
      <c r="BB18" s="25" t="s">
        <v>4</v>
      </c>
      <c r="BC18" s="26" t="s">
        <v>65</v>
      </c>
      <c r="BD18" s="24">
        <v>15</v>
      </c>
      <c r="BE18" s="25" t="s">
        <v>7</v>
      </c>
      <c r="BF18" s="26" t="s">
        <v>63</v>
      </c>
      <c r="BG18" s="24">
        <v>15</v>
      </c>
      <c r="BH18" s="25" t="s">
        <v>8</v>
      </c>
      <c r="BI18" s="26" t="s">
        <v>1</v>
      </c>
      <c r="BJ18" s="24">
        <v>15</v>
      </c>
      <c r="BK18" s="25" t="s">
        <v>10</v>
      </c>
      <c r="BL18" s="26" t="s">
        <v>66</v>
      </c>
      <c r="BM18" s="24">
        <v>15</v>
      </c>
      <c r="BN18" s="25" t="s">
        <v>5</v>
      </c>
      <c r="BO18" s="26" t="s">
        <v>69</v>
      </c>
      <c r="BP18" s="24">
        <v>15</v>
      </c>
      <c r="BQ18" s="25" t="s">
        <v>9</v>
      </c>
      <c r="BR18" s="26" t="s">
        <v>72</v>
      </c>
      <c r="BS18" s="24">
        <v>15</v>
      </c>
      <c r="BT18" s="25" t="s">
        <v>10</v>
      </c>
      <c r="BU18" s="26" t="s">
        <v>73</v>
      </c>
    </row>
    <row r="19" spans="1:73" x14ac:dyDescent="0.25">
      <c r="A19" s="24">
        <v>16</v>
      </c>
      <c r="B19" s="25" t="s">
        <v>5</v>
      </c>
      <c r="C19" s="26" t="s">
        <v>2</v>
      </c>
      <c r="D19" s="24">
        <v>16</v>
      </c>
      <c r="E19" s="25" t="s">
        <v>9</v>
      </c>
      <c r="F19" s="26" t="s">
        <v>69</v>
      </c>
      <c r="G19" s="24">
        <v>16</v>
      </c>
      <c r="H19" s="25" t="s">
        <v>9</v>
      </c>
      <c r="I19" s="26" t="s">
        <v>70</v>
      </c>
      <c r="J19" s="24">
        <v>16</v>
      </c>
      <c r="K19" s="25" t="s">
        <v>7</v>
      </c>
      <c r="L19" s="26" t="s">
        <v>66</v>
      </c>
      <c r="M19" s="24">
        <v>16</v>
      </c>
      <c r="N19" s="25" t="s">
        <v>6</v>
      </c>
      <c r="O19" s="26" t="s">
        <v>69</v>
      </c>
      <c r="P19" s="24">
        <v>16</v>
      </c>
      <c r="Q19" s="25" t="s">
        <v>4</v>
      </c>
      <c r="R19" s="26" t="s">
        <v>62</v>
      </c>
      <c r="S19" s="24">
        <v>16</v>
      </c>
      <c r="T19" s="25" t="s">
        <v>7</v>
      </c>
      <c r="U19" s="26" t="s">
        <v>61</v>
      </c>
      <c r="V19" s="24">
        <v>16</v>
      </c>
      <c r="W19" s="25" t="s">
        <v>8</v>
      </c>
      <c r="X19" s="26" t="s">
        <v>60</v>
      </c>
      <c r="Y19" s="24">
        <v>16</v>
      </c>
      <c r="Z19" s="25" t="s">
        <v>10</v>
      </c>
      <c r="AA19" s="26" t="s">
        <v>62</v>
      </c>
      <c r="AB19" s="24">
        <v>16</v>
      </c>
      <c r="AC19" s="25" t="s">
        <v>5</v>
      </c>
      <c r="AD19" s="26" t="s">
        <v>68</v>
      </c>
      <c r="AE19" s="24">
        <v>16</v>
      </c>
      <c r="AF19" s="25" t="s">
        <v>9</v>
      </c>
      <c r="AG19" s="26" t="s">
        <v>72</v>
      </c>
      <c r="AH19" s="24">
        <v>16</v>
      </c>
      <c r="AI19" s="25" t="s">
        <v>10</v>
      </c>
      <c r="AJ19" s="26" t="s">
        <v>72</v>
      </c>
      <c r="AL19" s="24">
        <v>16</v>
      </c>
      <c r="AM19" s="25" t="s">
        <v>6</v>
      </c>
      <c r="AN19" s="55" t="s">
        <v>71</v>
      </c>
      <c r="AO19" s="24">
        <v>16</v>
      </c>
      <c r="AP19" s="25" t="s">
        <v>4</v>
      </c>
      <c r="AQ19" s="55" t="s">
        <v>2</v>
      </c>
      <c r="AR19" s="24">
        <v>16</v>
      </c>
      <c r="AS19" s="25" t="s">
        <v>4</v>
      </c>
      <c r="AT19" s="55" t="s">
        <v>71</v>
      </c>
      <c r="AU19" s="24">
        <v>16</v>
      </c>
      <c r="AV19" s="25" t="s">
        <v>5</v>
      </c>
      <c r="AW19" s="26" t="s">
        <v>70</v>
      </c>
      <c r="AX19" s="24">
        <v>16</v>
      </c>
      <c r="AY19" s="25" t="s">
        <v>8</v>
      </c>
      <c r="AZ19" s="26" t="s">
        <v>68</v>
      </c>
      <c r="BA19" s="24">
        <v>16</v>
      </c>
      <c r="BB19" s="25" t="s">
        <v>10</v>
      </c>
      <c r="BC19" s="26" t="s">
        <v>65</v>
      </c>
      <c r="BD19" s="24">
        <v>16</v>
      </c>
      <c r="BE19" s="25" t="s">
        <v>5</v>
      </c>
      <c r="BF19" s="26" t="s">
        <v>63</v>
      </c>
      <c r="BG19" s="24">
        <v>16</v>
      </c>
      <c r="BH19" s="25" t="s">
        <v>9</v>
      </c>
      <c r="BI19" s="26" t="s">
        <v>1</v>
      </c>
      <c r="BJ19" s="24">
        <v>16</v>
      </c>
      <c r="BK19" s="25" t="s">
        <v>7</v>
      </c>
      <c r="BL19" s="26" t="s">
        <v>66</v>
      </c>
      <c r="BM19" s="24">
        <v>16</v>
      </c>
      <c r="BN19" s="25" t="s">
        <v>6</v>
      </c>
      <c r="BO19" s="26" t="s">
        <v>66</v>
      </c>
      <c r="BP19" s="24">
        <v>16</v>
      </c>
      <c r="BQ19" s="25" t="s">
        <v>4</v>
      </c>
      <c r="BR19" s="26" t="s">
        <v>72</v>
      </c>
      <c r="BS19" s="24">
        <v>16</v>
      </c>
      <c r="BT19" s="25" t="s">
        <v>7</v>
      </c>
      <c r="BU19" s="26" t="s">
        <v>73</v>
      </c>
    </row>
    <row r="20" spans="1:73" x14ac:dyDescent="0.25">
      <c r="A20" s="24">
        <v>17</v>
      </c>
      <c r="B20" s="25" t="s">
        <v>6</v>
      </c>
      <c r="C20" s="26" t="s">
        <v>71</v>
      </c>
      <c r="D20" s="24">
        <v>17</v>
      </c>
      <c r="E20" s="25" t="s">
        <v>4</v>
      </c>
      <c r="F20" s="26" t="s">
        <v>69</v>
      </c>
      <c r="G20" s="24">
        <v>17</v>
      </c>
      <c r="H20" s="25" t="s">
        <v>4</v>
      </c>
      <c r="I20" s="26" t="s">
        <v>70</v>
      </c>
      <c r="J20" s="24">
        <v>17</v>
      </c>
      <c r="K20" s="25" t="s">
        <v>5</v>
      </c>
      <c r="L20" s="26" t="s">
        <v>66</v>
      </c>
      <c r="M20" s="24">
        <v>17</v>
      </c>
      <c r="N20" s="25" t="s">
        <v>8</v>
      </c>
      <c r="O20" s="26" t="s">
        <v>69</v>
      </c>
      <c r="P20" s="24">
        <v>17</v>
      </c>
      <c r="Q20" s="25" t="s">
        <v>10</v>
      </c>
      <c r="R20" s="26" t="s">
        <v>62</v>
      </c>
      <c r="S20" s="24">
        <v>17</v>
      </c>
      <c r="T20" s="25" t="s">
        <v>5</v>
      </c>
      <c r="U20" s="26" t="s">
        <v>61</v>
      </c>
      <c r="V20" s="24">
        <v>17</v>
      </c>
      <c r="W20" s="25" t="s">
        <v>9</v>
      </c>
      <c r="X20" s="26" t="s">
        <v>63</v>
      </c>
      <c r="Y20" s="24">
        <v>17</v>
      </c>
      <c r="Z20" s="25" t="s">
        <v>7</v>
      </c>
      <c r="AA20" s="26" t="s">
        <v>62</v>
      </c>
      <c r="AB20" s="24">
        <v>17</v>
      </c>
      <c r="AC20" s="25" t="s">
        <v>6</v>
      </c>
      <c r="AD20" s="26" t="s">
        <v>68</v>
      </c>
      <c r="AE20" s="24">
        <v>17</v>
      </c>
      <c r="AF20" s="25" t="s">
        <v>4</v>
      </c>
      <c r="AG20" s="26" t="s">
        <v>72</v>
      </c>
      <c r="AH20" s="24">
        <v>17</v>
      </c>
      <c r="AI20" s="25" t="s">
        <v>7</v>
      </c>
      <c r="AJ20" s="26" t="s">
        <v>72</v>
      </c>
      <c r="AL20" s="24">
        <v>17</v>
      </c>
      <c r="AM20" s="25" t="s">
        <v>8</v>
      </c>
      <c r="AN20" s="55" t="s">
        <v>71</v>
      </c>
      <c r="AO20" s="24">
        <v>17</v>
      </c>
      <c r="AP20" s="25" t="s">
        <v>10</v>
      </c>
      <c r="AQ20" s="55" t="s">
        <v>2</v>
      </c>
      <c r="AR20" s="24">
        <v>17</v>
      </c>
      <c r="AS20" s="25" t="s">
        <v>10</v>
      </c>
      <c r="AT20" s="55" t="s">
        <v>71</v>
      </c>
      <c r="AU20" s="24">
        <v>17</v>
      </c>
      <c r="AV20" s="25" t="s">
        <v>6</v>
      </c>
      <c r="AW20" s="26" t="s">
        <v>69</v>
      </c>
      <c r="AX20" s="24">
        <v>17</v>
      </c>
      <c r="AY20" s="25" t="s">
        <v>9</v>
      </c>
      <c r="AZ20" s="26" t="s">
        <v>69</v>
      </c>
      <c r="BA20" s="24">
        <v>17</v>
      </c>
      <c r="BB20" s="25" t="s">
        <v>7</v>
      </c>
      <c r="BC20" s="26" t="s">
        <v>65</v>
      </c>
      <c r="BD20" s="24">
        <v>17</v>
      </c>
      <c r="BE20" s="25" t="s">
        <v>6</v>
      </c>
      <c r="BF20" s="26" t="s">
        <v>63</v>
      </c>
      <c r="BG20" s="24">
        <v>17</v>
      </c>
      <c r="BH20" s="25" t="s">
        <v>4</v>
      </c>
      <c r="BI20" s="26" t="s">
        <v>62</v>
      </c>
      <c r="BJ20" s="24">
        <v>17</v>
      </c>
      <c r="BK20" s="25" t="s">
        <v>5</v>
      </c>
      <c r="BL20" s="26" t="s">
        <v>66</v>
      </c>
      <c r="BM20" s="24">
        <v>17</v>
      </c>
      <c r="BN20" s="25" t="s">
        <v>8</v>
      </c>
      <c r="BO20" s="26" t="s">
        <v>66</v>
      </c>
      <c r="BP20" s="24">
        <v>17</v>
      </c>
      <c r="BQ20" s="25" t="s">
        <v>10</v>
      </c>
      <c r="BR20" s="26" t="s">
        <v>72</v>
      </c>
      <c r="BS20" s="24">
        <v>17</v>
      </c>
      <c r="BT20" s="25" t="s">
        <v>5</v>
      </c>
      <c r="BU20" s="26" t="s">
        <v>73</v>
      </c>
    </row>
    <row r="21" spans="1:73" x14ac:dyDescent="0.25">
      <c r="A21" s="24">
        <v>18</v>
      </c>
      <c r="B21" s="25" t="s">
        <v>8</v>
      </c>
      <c r="C21" s="26" t="s">
        <v>71</v>
      </c>
      <c r="D21" s="24">
        <v>18</v>
      </c>
      <c r="E21" s="25" t="s">
        <v>10</v>
      </c>
      <c r="F21" s="26" t="s">
        <v>68</v>
      </c>
      <c r="G21" s="24">
        <v>18</v>
      </c>
      <c r="H21" s="25" t="s">
        <v>10</v>
      </c>
      <c r="I21" s="26" t="s">
        <v>70</v>
      </c>
      <c r="J21" s="24">
        <v>18</v>
      </c>
      <c r="K21" s="25" t="s">
        <v>6</v>
      </c>
      <c r="L21" s="26" t="s">
        <v>63</v>
      </c>
      <c r="M21" s="24">
        <v>18</v>
      </c>
      <c r="N21" s="25" t="s">
        <v>9</v>
      </c>
      <c r="O21" s="26" t="s">
        <v>69</v>
      </c>
      <c r="P21" s="24">
        <v>18</v>
      </c>
      <c r="Q21" s="25" t="s">
        <v>7</v>
      </c>
      <c r="R21" s="26" t="s">
        <v>62</v>
      </c>
      <c r="S21" s="24">
        <v>18</v>
      </c>
      <c r="T21" s="25" t="s">
        <v>6</v>
      </c>
      <c r="U21" s="26" t="s">
        <v>61</v>
      </c>
      <c r="V21" s="24">
        <v>18</v>
      </c>
      <c r="W21" s="25" t="s">
        <v>4</v>
      </c>
      <c r="X21" s="26" t="s">
        <v>60</v>
      </c>
      <c r="Y21" s="24">
        <v>18</v>
      </c>
      <c r="Z21" s="25" t="s">
        <v>5</v>
      </c>
      <c r="AA21" s="26" t="s">
        <v>63</v>
      </c>
      <c r="AB21" s="24">
        <v>18</v>
      </c>
      <c r="AC21" s="25" t="s">
        <v>8</v>
      </c>
      <c r="AD21" s="26" t="s">
        <v>63</v>
      </c>
      <c r="AE21" s="24">
        <v>18</v>
      </c>
      <c r="AF21" s="25" t="s">
        <v>10</v>
      </c>
      <c r="AG21" s="26" t="s">
        <v>72</v>
      </c>
      <c r="AH21" s="24">
        <v>18</v>
      </c>
      <c r="AI21" s="25" t="s">
        <v>5</v>
      </c>
      <c r="AJ21" s="26" t="s">
        <v>72</v>
      </c>
      <c r="AL21" s="24">
        <v>18</v>
      </c>
      <c r="AM21" s="25" t="s">
        <v>9</v>
      </c>
      <c r="AN21" s="55" t="s">
        <v>2</v>
      </c>
      <c r="AO21" s="24">
        <v>18</v>
      </c>
      <c r="AP21" s="25" t="s">
        <v>7</v>
      </c>
      <c r="AQ21" s="26" t="s">
        <v>2</v>
      </c>
      <c r="AR21" s="24">
        <v>18</v>
      </c>
      <c r="AS21" s="25" t="s">
        <v>7</v>
      </c>
      <c r="AT21" s="55" t="s">
        <v>71</v>
      </c>
      <c r="AU21" s="24">
        <v>18</v>
      </c>
      <c r="AV21" s="25" t="s">
        <v>8</v>
      </c>
      <c r="AW21" s="26" t="s">
        <v>69</v>
      </c>
      <c r="AX21" s="24">
        <v>18</v>
      </c>
      <c r="AY21" s="25" t="s">
        <v>4</v>
      </c>
      <c r="AZ21" s="26" t="s">
        <v>69</v>
      </c>
      <c r="BA21" s="24">
        <v>18</v>
      </c>
      <c r="BB21" s="25" t="s">
        <v>5</v>
      </c>
      <c r="BC21" s="26" t="s">
        <v>66</v>
      </c>
      <c r="BD21" s="24">
        <v>18</v>
      </c>
      <c r="BE21" s="25" t="s">
        <v>8</v>
      </c>
      <c r="BF21" s="26" t="s">
        <v>63</v>
      </c>
      <c r="BG21" s="24">
        <v>18</v>
      </c>
      <c r="BH21" s="25" t="s">
        <v>10</v>
      </c>
      <c r="BI21" s="26" t="s">
        <v>62</v>
      </c>
      <c r="BJ21" s="24">
        <v>18</v>
      </c>
      <c r="BK21" s="25" t="s">
        <v>6</v>
      </c>
      <c r="BL21" s="26" t="s">
        <v>65</v>
      </c>
      <c r="BM21" s="24">
        <v>18</v>
      </c>
      <c r="BN21" s="25" t="s">
        <v>9</v>
      </c>
      <c r="BO21" s="26" t="s">
        <v>66</v>
      </c>
      <c r="BP21" s="24">
        <v>18</v>
      </c>
      <c r="BQ21" s="25" t="s">
        <v>7</v>
      </c>
      <c r="BR21" s="26" t="s">
        <v>72</v>
      </c>
      <c r="BS21" s="24">
        <v>18</v>
      </c>
      <c r="BT21" s="25" t="s">
        <v>6</v>
      </c>
      <c r="BU21" s="26" t="s">
        <v>72</v>
      </c>
    </row>
    <row r="22" spans="1:73" x14ac:dyDescent="0.25">
      <c r="A22" s="24">
        <v>19</v>
      </c>
      <c r="B22" s="25" t="s">
        <v>9</v>
      </c>
      <c r="C22" s="26" t="s">
        <v>72</v>
      </c>
      <c r="D22" s="24">
        <v>19</v>
      </c>
      <c r="E22" s="25" t="s">
        <v>7</v>
      </c>
      <c r="F22" s="26" t="s">
        <v>68</v>
      </c>
      <c r="G22" s="24">
        <v>19</v>
      </c>
      <c r="H22" s="25" t="s">
        <v>7</v>
      </c>
      <c r="I22" s="26" t="s">
        <v>70</v>
      </c>
      <c r="J22" s="24">
        <v>19</v>
      </c>
      <c r="K22" s="25" t="s">
        <v>8</v>
      </c>
      <c r="L22" s="26" t="s">
        <v>63</v>
      </c>
      <c r="M22" s="24">
        <v>19</v>
      </c>
      <c r="N22" s="25" t="s">
        <v>4</v>
      </c>
      <c r="O22" s="26" t="s">
        <v>69</v>
      </c>
      <c r="P22" s="24">
        <v>19</v>
      </c>
      <c r="Q22" s="25" t="s">
        <v>5</v>
      </c>
      <c r="R22" s="26" t="s">
        <v>1</v>
      </c>
      <c r="S22" s="24">
        <v>19</v>
      </c>
      <c r="T22" s="25" t="s">
        <v>8</v>
      </c>
      <c r="U22" s="26" t="s">
        <v>61</v>
      </c>
      <c r="V22" s="24">
        <v>19</v>
      </c>
      <c r="W22" s="25" t="s">
        <v>10</v>
      </c>
      <c r="X22" s="26" t="s">
        <v>60</v>
      </c>
      <c r="Y22" s="24">
        <v>19</v>
      </c>
      <c r="Z22" s="25" t="s">
        <v>6</v>
      </c>
      <c r="AA22" s="26" t="s">
        <v>63</v>
      </c>
      <c r="AB22" s="24">
        <v>19</v>
      </c>
      <c r="AC22" s="25" t="s">
        <v>9</v>
      </c>
      <c r="AD22" s="26" t="s">
        <v>63</v>
      </c>
      <c r="AE22" s="24">
        <v>19</v>
      </c>
      <c r="AF22" s="25" t="s">
        <v>7</v>
      </c>
      <c r="AG22" s="26" t="s">
        <v>2</v>
      </c>
      <c r="AH22" s="24">
        <v>19</v>
      </c>
      <c r="AI22" s="25" t="s">
        <v>6</v>
      </c>
      <c r="AJ22" s="26" t="s">
        <v>71</v>
      </c>
      <c r="AL22" s="24">
        <v>19</v>
      </c>
      <c r="AM22" s="25" t="s">
        <v>4</v>
      </c>
      <c r="AN22" s="55" t="s">
        <v>2</v>
      </c>
      <c r="AO22" s="24">
        <v>19</v>
      </c>
      <c r="AP22" s="25" t="s">
        <v>5</v>
      </c>
      <c r="AQ22" s="26" t="s">
        <v>2</v>
      </c>
      <c r="AR22" s="24">
        <v>19</v>
      </c>
      <c r="AS22" s="25" t="s">
        <v>5</v>
      </c>
      <c r="AT22" s="55" t="s">
        <v>71</v>
      </c>
      <c r="AU22" s="24">
        <v>19</v>
      </c>
      <c r="AV22" s="25" t="s">
        <v>9</v>
      </c>
      <c r="AW22" s="26" t="s">
        <v>70</v>
      </c>
      <c r="AX22" s="24">
        <v>19</v>
      </c>
      <c r="AY22" s="25" t="s">
        <v>10</v>
      </c>
      <c r="AZ22" s="26" t="s">
        <v>69</v>
      </c>
      <c r="BA22" s="24">
        <v>19</v>
      </c>
      <c r="BB22" s="25" t="s">
        <v>6</v>
      </c>
      <c r="BC22" s="26" t="s">
        <v>66</v>
      </c>
      <c r="BD22" s="24">
        <v>19</v>
      </c>
      <c r="BE22" s="25" t="s">
        <v>9</v>
      </c>
      <c r="BF22" s="26" t="s">
        <v>63</v>
      </c>
      <c r="BG22" s="24">
        <v>19</v>
      </c>
      <c r="BH22" s="25" t="s">
        <v>7</v>
      </c>
      <c r="BI22" s="26" t="s">
        <v>62</v>
      </c>
      <c r="BJ22" s="24">
        <v>19</v>
      </c>
      <c r="BK22" s="25" t="s">
        <v>8</v>
      </c>
      <c r="BL22" s="26" t="s">
        <v>65</v>
      </c>
      <c r="BM22" s="24">
        <v>19</v>
      </c>
      <c r="BN22" s="25" t="s">
        <v>4</v>
      </c>
      <c r="BO22" s="26" t="s">
        <v>66</v>
      </c>
      <c r="BP22" s="24">
        <v>19</v>
      </c>
      <c r="BQ22" s="25" t="s">
        <v>5</v>
      </c>
      <c r="BR22" s="26" t="s">
        <v>72</v>
      </c>
      <c r="BS22" s="24">
        <v>19</v>
      </c>
      <c r="BT22" s="25" t="s">
        <v>8</v>
      </c>
      <c r="BU22" s="26" t="s">
        <v>72</v>
      </c>
    </row>
    <row r="23" spans="1:73" x14ac:dyDescent="0.25">
      <c r="A23" s="24">
        <v>20</v>
      </c>
      <c r="B23" s="25" t="s">
        <v>4</v>
      </c>
      <c r="C23" s="26" t="s">
        <v>72</v>
      </c>
      <c r="D23" s="24">
        <v>20</v>
      </c>
      <c r="E23" s="25" t="s">
        <v>5</v>
      </c>
      <c r="F23" s="26" t="s">
        <v>68</v>
      </c>
      <c r="G23" s="24">
        <v>20</v>
      </c>
      <c r="H23" s="25" t="s">
        <v>5</v>
      </c>
      <c r="I23" s="26" t="s">
        <v>70</v>
      </c>
      <c r="J23" s="24">
        <v>20</v>
      </c>
      <c r="K23" s="25" t="s">
        <v>9</v>
      </c>
      <c r="L23" s="26" t="s">
        <v>66</v>
      </c>
      <c r="M23" s="24">
        <v>20</v>
      </c>
      <c r="N23" s="25" t="s">
        <v>10</v>
      </c>
      <c r="O23" s="26" t="s">
        <v>69</v>
      </c>
      <c r="P23" s="24">
        <v>20</v>
      </c>
      <c r="Q23" s="25" t="s">
        <v>6</v>
      </c>
      <c r="R23" s="26" t="s">
        <v>1</v>
      </c>
      <c r="S23" s="24">
        <v>20</v>
      </c>
      <c r="T23" s="25" t="s">
        <v>9</v>
      </c>
      <c r="U23" s="26" t="s">
        <v>62</v>
      </c>
      <c r="V23" s="24">
        <v>20</v>
      </c>
      <c r="W23" s="25" t="s">
        <v>7</v>
      </c>
      <c r="X23" s="26" t="s">
        <v>60</v>
      </c>
      <c r="Y23" s="24">
        <v>20</v>
      </c>
      <c r="Z23" s="25" t="s">
        <v>8</v>
      </c>
      <c r="AA23" s="26" t="s">
        <v>63</v>
      </c>
      <c r="AB23" s="24">
        <v>20</v>
      </c>
      <c r="AC23" s="25" t="s">
        <v>4</v>
      </c>
      <c r="AD23" s="26" t="s">
        <v>63</v>
      </c>
      <c r="AE23" s="24">
        <v>20</v>
      </c>
      <c r="AF23" s="25" t="s">
        <v>5</v>
      </c>
      <c r="AG23" s="26" t="s">
        <v>2</v>
      </c>
      <c r="AH23" s="24">
        <v>20</v>
      </c>
      <c r="AI23" s="25" t="s">
        <v>8</v>
      </c>
      <c r="AJ23" s="26" t="s">
        <v>71</v>
      </c>
      <c r="AL23" s="24">
        <v>20</v>
      </c>
      <c r="AM23" s="25" t="s">
        <v>10</v>
      </c>
      <c r="AN23" s="55" t="s">
        <v>2</v>
      </c>
      <c r="AO23" s="24">
        <v>20</v>
      </c>
      <c r="AP23" s="25" t="s">
        <v>6</v>
      </c>
      <c r="AQ23" s="26" t="s">
        <v>69</v>
      </c>
      <c r="AR23" s="24">
        <v>20</v>
      </c>
      <c r="AS23" s="25" t="s">
        <v>6</v>
      </c>
      <c r="AT23" s="26" t="s">
        <v>68</v>
      </c>
      <c r="AU23" s="24">
        <v>20</v>
      </c>
      <c r="AV23" s="25" t="s">
        <v>4</v>
      </c>
      <c r="AW23" s="26" t="s">
        <v>70</v>
      </c>
      <c r="AX23" s="24">
        <v>20</v>
      </c>
      <c r="AY23" s="25" t="s">
        <v>7</v>
      </c>
      <c r="AZ23" s="26" t="s">
        <v>69</v>
      </c>
      <c r="BA23" s="24">
        <v>20</v>
      </c>
      <c r="BB23" s="25" t="s">
        <v>8</v>
      </c>
      <c r="BC23" s="26" t="s">
        <v>66</v>
      </c>
      <c r="BD23" s="24">
        <v>20</v>
      </c>
      <c r="BE23" s="25" t="s">
        <v>4</v>
      </c>
      <c r="BF23" s="26" t="s">
        <v>63</v>
      </c>
      <c r="BG23" s="24">
        <v>20</v>
      </c>
      <c r="BH23" s="25" t="s">
        <v>5</v>
      </c>
      <c r="BI23" s="26" t="s">
        <v>62</v>
      </c>
      <c r="BJ23" s="24">
        <v>20</v>
      </c>
      <c r="BK23" s="25" t="s">
        <v>9</v>
      </c>
      <c r="BL23" s="26" t="s">
        <v>67</v>
      </c>
      <c r="BM23" s="24">
        <v>20</v>
      </c>
      <c r="BN23" s="25" t="s">
        <v>10</v>
      </c>
      <c r="BO23" s="26" t="s">
        <v>66</v>
      </c>
      <c r="BP23" s="24">
        <v>20</v>
      </c>
      <c r="BQ23" s="25" t="s">
        <v>6</v>
      </c>
      <c r="BR23" s="26" t="s">
        <v>2</v>
      </c>
      <c r="BS23" s="24">
        <v>20</v>
      </c>
      <c r="BT23" s="25" t="s">
        <v>9</v>
      </c>
      <c r="BU23" s="26" t="s">
        <v>73</v>
      </c>
    </row>
    <row r="24" spans="1:73" x14ac:dyDescent="0.25">
      <c r="A24" s="24">
        <v>21</v>
      </c>
      <c r="B24" s="25" t="s">
        <v>10</v>
      </c>
      <c r="C24" s="26" t="s">
        <v>72</v>
      </c>
      <c r="D24" s="24">
        <v>21</v>
      </c>
      <c r="E24" s="25" t="s">
        <v>6</v>
      </c>
      <c r="F24" s="26" t="s">
        <v>69</v>
      </c>
      <c r="G24" s="24">
        <v>21</v>
      </c>
      <c r="H24" s="25" t="s">
        <v>6</v>
      </c>
      <c r="I24" s="26" t="s">
        <v>70</v>
      </c>
      <c r="J24" s="24">
        <v>21</v>
      </c>
      <c r="K24" s="25" t="s">
        <v>4</v>
      </c>
      <c r="L24" s="26" t="s">
        <v>66</v>
      </c>
      <c r="M24" s="24">
        <v>21</v>
      </c>
      <c r="N24" s="25" t="s">
        <v>7</v>
      </c>
      <c r="O24" s="26" t="s">
        <v>69</v>
      </c>
      <c r="P24" s="24">
        <v>21</v>
      </c>
      <c r="Q24" s="25" t="s">
        <v>8</v>
      </c>
      <c r="R24" s="26" t="s">
        <v>62</v>
      </c>
      <c r="S24" s="24">
        <v>21</v>
      </c>
      <c r="T24" s="25" t="s">
        <v>4</v>
      </c>
      <c r="U24" s="26" t="s">
        <v>60</v>
      </c>
      <c r="V24" s="24">
        <v>21</v>
      </c>
      <c r="W24" s="25" t="s">
        <v>5</v>
      </c>
      <c r="X24" s="26" t="s">
        <v>60</v>
      </c>
      <c r="Y24" s="24">
        <v>21</v>
      </c>
      <c r="Z24" s="25" t="s">
        <v>9</v>
      </c>
      <c r="AA24" s="26" t="s">
        <v>63</v>
      </c>
      <c r="AB24" s="24">
        <v>21</v>
      </c>
      <c r="AC24" s="25" t="s">
        <v>10</v>
      </c>
      <c r="AD24" s="26" t="s">
        <v>63</v>
      </c>
      <c r="AE24" s="24">
        <v>21</v>
      </c>
      <c r="AF24" s="25" t="s">
        <v>6</v>
      </c>
      <c r="AG24" s="26" t="s">
        <v>69</v>
      </c>
      <c r="AH24" s="24">
        <v>21</v>
      </c>
      <c r="AI24" s="25" t="s">
        <v>9</v>
      </c>
      <c r="AJ24" s="26" t="s">
        <v>71</v>
      </c>
      <c r="AL24" s="24">
        <v>21</v>
      </c>
      <c r="AM24" s="25" t="s">
        <v>7</v>
      </c>
      <c r="AN24" s="55" t="s">
        <v>2</v>
      </c>
      <c r="AO24" s="24">
        <v>21</v>
      </c>
      <c r="AP24" s="25" t="s">
        <v>8</v>
      </c>
      <c r="AQ24" s="26" t="s">
        <v>68</v>
      </c>
      <c r="AR24" s="24">
        <v>21</v>
      </c>
      <c r="AS24" s="25" t="s">
        <v>8</v>
      </c>
      <c r="AT24" s="26" t="s">
        <v>68</v>
      </c>
      <c r="AU24" s="24">
        <v>21</v>
      </c>
      <c r="AV24" s="25" t="s">
        <v>10</v>
      </c>
      <c r="AW24" s="26" t="s">
        <v>70</v>
      </c>
      <c r="AX24" s="24">
        <v>21</v>
      </c>
      <c r="AY24" s="25" t="s">
        <v>5</v>
      </c>
      <c r="AZ24" s="26" t="s">
        <v>69</v>
      </c>
      <c r="BA24" s="24">
        <v>21</v>
      </c>
      <c r="BB24" s="25" t="s">
        <v>9</v>
      </c>
      <c r="BC24" s="26" t="s">
        <v>66</v>
      </c>
      <c r="BD24" s="24">
        <v>21</v>
      </c>
      <c r="BE24" s="25" t="s">
        <v>10</v>
      </c>
      <c r="BF24" s="26" t="s">
        <v>64</v>
      </c>
      <c r="BG24" s="24">
        <v>21</v>
      </c>
      <c r="BH24" s="25" t="s">
        <v>6</v>
      </c>
      <c r="BI24" s="26" t="s">
        <v>62</v>
      </c>
      <c r="BJ24" s="24">
        <v>21</v>
      </c>
      <c r="BK24" s="25" t="s">
        <v>4</v>
      </c>
      <c r="BL24" s="26" t="s">
        <v>67</v>
      </c>
      <c r="BM24" s="24">
        <v>21</v>
      </c>
      <c r="BN24" s="25" t="s">
        <v>7</v>
      </c>
      <c r="BO24" s="26" t="s">
        <v>66</v>
      </c>
      <c r="BP24" s="24">
        <v>21</v>
      </c>
      <c r="BQ24" s="25" t="s">
        <v>8</v>
      </c>
      <c r="BR24" s="26" t="s">
        <v>2</v>
      </c>
      <c r="BS24" s="24">
        <v>21</v>
      </c>
      <c r="BT24" s="25" t="s">
        <v>4</v>
      </c>
      <c r="BU24" s="26" t="s">
        <v>73</v>
      </c>
    </row>
    <row r="25" spans="1:73" x14ac:dyDescent="0.25">
      <c r="A25" s="24">
        <v>22</v>
      </c>
      <c r="B25" s="25" t="s">
        <v>7</v>
      </c>
      <c r="C25" s="26" t="s">
        <v>72</v>
      </c>
      <c r="D25" s="24">
        <v>22</v>
      </c>
      <c r="E25" s="25" t="s">
        <v>8</v>
      </c>
      <c r="F25" s="26" t="s">
        <v>69</v>
      </c>
      <c r="G25" s="24">
        <v>22</v>
      </c>
      <c r="H25" s="25" t="s">
        <v>8</v>
      </c>
      <c r="I25" s="26" t="s">
        <v>65</v>
      </c>
      <c r="J25" s="24">
        <v>22</v>
      </c>
      <c r="K25" s="25" t="s">
        <v>10</v>
      </c>
      <c r="L25" s="26" t="s">
        <v>63</v>
      </c>
      <c r="M25" s="24">
        <v>22</v>
      </c>
      <c r="N25" s="25" t="s">
        <v>5</v>
      </c>
      <c r="O25" s="26" t="s">
        <v>69</v>
      </c>
      <c r="P25" s="24">
        <v>22</v>
      </c>
      <c r="Q25" s="25" t="s">
        <v>9</v>
      </c>
      <c r="R25" s="26" t="s">
        <v>64</v>
      </c>
      <c r="S25" s="24">
        <v>22</v>
      </c>
      <c r="T25" s="25" t="s">
        <v>10</v>
      </c>
      <c r="U25" s="26" t="s">
        <v>60</v>
      </c>
      <c r="V25" s="24">
        <v>22</v>
      </c>
      <c r="W25" s="25" t="s">
        <v>6</v>
      </c>
      <c r="X25" s="26" t="s">
        <v>60</v>
      </c>
      <c r="Y25" s="24">
        <v>22</v>
      </c>
      <c r="Z25" s="25" t="s">
        <v>4</v>
      </c>
      <c r="AA25" s="26" t="s">
        <v>65</v>
      </c>
      <c r="AB25" s="24">
        <v>22</v>
      </c>
      <c r="AC25" s="25" t="s">
        <v>7</v>
      </c>
      <c r="AD25" s="26" t="s">
        <v>63</v>
      </c>
      <c r="AE25" s="24">
        <v>22</v>
      </c>
      <c r="AF25" s="25" t="s">
        <v>8</v>
      </c>
      <c r="AG25" s="26" t="s">
        <v>68</v>
      </c>
      <c r="AH25" s="24">
        <v>22</v>
      </c>
      <c r="AI25" s="25" t="s">
        <v>4</v>
      </c>
      <c r="AJ25" s="26" t="s">
        <v>71</v>
      </c>
      <c r="AL25" s="24">
        <v>22</v>
      </c>
      <c r="AM25" s="25" t="s">
        <v>5</v>
      </c>
      <c r="AN25" s="55" t="s">
        <v>71</v>
      </c>
      <c r="AO25" s="24">
        <v>22</v>
      </c>
      <c r="AP25" s="25" t="s">
        <v>9</v>
      </c>
      <c r="AQ25" s="55" t="s">
        <v>2</v>
      </c>
      <c r="AR25" s="24">
        <v>22</v>
      </c>
      <c r="AS25" s="25" t="s">
        <v>9</v>
      </c>
      <c r="AT25" s="26" t="s">
        <v>68</v>
      </c>
      <c r="AU25" s="24">
        <v>22</v>
      </c>
      <c r="AV25" s="25" t="s">
        <v>7</v>
      </c>
      <c r="AW25" s="26" t="s">
        <v>70</v>
      </c>
      <c r="AX25" s="24">
        <v>22</v>
      </c>
      <c r="AY25" s="25" t="s">
        <v>6</v>
      </c>
      <c r="AZ25" s="26" t="s">
        <v>69</v>
      </c>
      <c r="BA25" s="24">
        <v>22</v>
      </c>
      <c r="BB25" s="25" t="s">
        <v>4</v>
      </c>
      <c r="BC25" s="26" t="s">
        <v>64</v>
      </c>
      <c r="BD25" s="24">
        <v>22</v>
      </c>
      <c r="BE25" s="25" t="s">
        <v>7</v>
      </c>
      <c r="BF25" s="26" t="s">
        <v>63</v>
      </c>
      <c r="BG25" s="24">
        <v>22</v>
      </c>
      <c r="BH25" s="25" t="s">
        <v>8</v>
      </c>
      <c r="BI25" s="26" t="s">
        <v>62</v>
      </c>
      <c r="BJ25" s="24">
        <v>22</v>
      </c>
      <c r="BK25" s="25" t="s">
        <v>10</v>
      </c>
      <c r="BL25" s="26" t="s">
        <v>67</v>
      </c>
      <c r="BM25" s="24">
        <v>22</v>
      </c>
      <c r="BN25" s="25" t="s">
        <v>5</v>
      </c>
      <c r="BO25" s="26" t="s">
        <v>66</v>
      </c>
      <c r="BP25" s="24">
        <v>22</v>
      </c>
      <c r="BQ25" s="25" t="s">
        <v>9</v>
      </c>
      <c r="BR25" s="26" t="s">
        <v>72</v>
      </c>
      <c r="BS25" s="24">
        <v>22</v>
      </c>
      <c r="BT25" s="25" t="s">
        <v>10</v>
      </c>
      <c r="BU25" s="26" t="s">
        <v>73</v>
      </c>
    </row>
    <row r="26" spans="1:73" x14ac:dyDescent="0.25">
      <c r="A26" s="24">
        <v>23</v>
      </c>
      <c r="B26" s="25" t="s">
        <v>5</v>
      </c>
      <c r="C26" s="26" t="s">
        <v>72</v>
      </c>
      <c r="D26" s="24">
        <v>23</v>
      </c>
      <c r="E26" s="25" t="s">
        <v>9</v>
      </c>
      <c r="F26" s="26" t="s">
        <v>69</v>
      </c>
      <c r="G26" s="24">
        <v>23</v>
      </c>
      <c r="H26" s="25" t="s">
        <v>9</v>
      </c>
      <c r="I26" s="26" t="s">
        <v>65</v>
      </c>
      <c r="J26" s="24">
        <v>23</v>
      </c>
      <c r="K26" s="25" t="s">
        <v>7</v>
      </c>
      <c r="L26" s="26" t="s">
        <v>63</v>
      </c>
      <c r="M26" s="24">
        <v>23</v>
      </c>
      <c r="N26" s="27" t="s">
        <v>6</v>
      </c>
      <c r="O26" s="26" t="s">
        <v>69</v>
      </c>
      <c r="P26" s="24">
        <v>23</v>
      </c>
      <c r="Q26" s="25" t="s">
        <v>4</v>
      </c>
      <c r="R26" s="26" t="s">
        <v>61</v>
      </c>
      <c r="S26" s="24">
        <v>23</v>
      </c>
      <c r="T26" s="25" t="s">
        <v>7</v>
      </c>
      <c r="U26" s="26" t="s">
        <v>60</v>
      </c>
      <c r="V26" s="24">
        <v>23</v>
      </c>
      <c r="W26" s="25" t="s">
        <v>8</v>
      </c>
      <c r="X26" s="26" t="s">
        <v>60</v>
      </c>
      <c r="Y26" s="24">
        <v>23</v>
      </c>
      <c r="Z26" s="25" t="s">
        <v>10</v>
      </c>
      <c r="AA26" s="26" t="s">
        <v>64</v>
      </c>
      <c r="AB26" s="24">
        <v>23</v>
      </c>
      <c r="AC26" s="25" t="s">
        <v>5</v>
      </c>
      <c r="AD26" s="26" t="s">
        <v>63</v>
      </c>
      <c r="AE26" s="24">
        <v>23</v>
      </c>
      <c r="AF26" s="25" t="s">
        <v>9</v>
      </c>
      <c r="AG26" s="26" t="s">
        <v>2</v>
      </c>
      <c r="AH26" s="24">
        <v>23</v>
      </c>
      <c r="AI26" s="25" t="s">
        <v>10</v>
      </c>
      <c r="AJ26" s="26" t="s">
        <v>71</v>
      </c>
      <c r="AL26" s="24">
        <v>23</v>
      </c>
      <c r="AM26" s="27" t="s">
        <v>6</v>
      </c>
      <c r="AN26" s="26" t="s">
        <v>2</v>
      </c>
      <c r="AO26" s="24">
        <v>23</v>
      </c>
      <c r="AP26" s="25" t="s">
        <v>4</v>
      </c>
      <c r="AQ26" s="55" t="s">
        <v>70</v>
      </c>
      <c r="AR26" s="24">
        <v>23</v>
      </c>
      <c r="AS26" s="25" t="s">
        <v>4</v>
      </c>
      <c r="AT26" s="26" t="s">
        <v>68</v>
      </c>
      <c r="AU26" s="24">
        <v>23</v>
      </c>
      <c r="AV26" s="25" t="s">
        <v>5</v>
      </c>
      <c r="AW26" s="26" t="s">
        <v>70</v>
      </c>
      <c r="AX26" s="24">
        <v>23</v>
      </c>
      <c r="AY26" s="25" t="s">
        <v>8</v>
      </c>
      <c r="AZ26" s="26" t="s">
        <v>69</v>
      </c>
      <c r="BA26" s="24">
        <v>23</v>
      </c>
      <c r="BB26" s="25" t="s">
        <v>10</v>
      </c>
      <c r="BC26" s="26" t="s">
        <v>64</v>
      </c>
      <c r="BD26" s="24">
        <v>23</v>
      </c>
      <c r="BE26" s="25" t="s">
        <v>5</v>
      </c>
      <c r="BF26" s="26" t="s">
        <v>63</v>
      </c>
      <c r="BG26" s="24">
        <v>23</v>
      </c>
      <c r="BH26" s="25" t="s">
        <v>9</v>
      </c>
      <c r="BI26" s="26" t="s">
        <v>62</v>
      </c>
      <c r="BJ26" s="24">
        <v>23</v>
      </c>
      <c r="BK26" s="25" t="s">
        <v>7</v>
      </c>
      <c r="BL26" s="26" t="s">
        <v>67</v>
      </c>
      <c r="BM26" s="24">
        <v>23</v>
      </c>
      <c r="BN26" s="25" t="s">
        <v>6</v>
      </c>
      <c r="BO26" s="26" t="s">
        <v>66</v>
      </c>
      <c r="BP26" s="24">
        <v>23</v>
      </c>
      <c r="BQ26" s="25" t="s">
        <v>4</v>
      </c>
      <c r="BR26" s="26" t="s">
        <v>72</v>
      </c>
      <c r="BS26" s="24">
        <v>23</v>
      </c>
      <c r="BT26" s="25" t="s">
        <v>7</v>
      </c>
      <c r="BU26" s="26" t="s">
        <v>73</v>
      </c>
    </row>
    <row r="27" spans="1:73" x14ac:dyDescent="0.25">
      <c r="A27" s="24">
        <v>24</v>
      </c>
      <c r="B27" s="25" t="s">
        <v>6</v>
      </c>
      <c r="C27" s="26" t="s">
        <v>66</v>
      </c>
      <c r="D27" s="24">
        <v>24</v>
      </c>
      <c r="E27" s="25" t="s">
        <v>4</v>
      </c>
      <c r="F27" s="26" t="s">
        <v>2</v>
      </c>
      <c r="G27" s="24">
        <v>24</v>
      </c>
      <c r="H27" s="25" t="s">
        <v>4</v>
      </c>
      <c r="I27" s="26" t="s">
        <v>65</v>
      </c>
      <c r="J27" s="24">
        <v>24</v>
      </c>
      <c r="K27" s="25" t="s">
        <v>5</v>
      </c>
      <c r="L27" s="26" t="s">
        <v>63</v>
      </c>
      <c r="M27" s="24">
        <v>24</v>
      </c>
      <c r="N27" s="25" t="s">
        <v>8</v>
      </c>
      <c r="O27" s="26" t="s">
        <v>69</v>
      </c>
      <c r="P27" s="24">
        <v>24</v>
      </c>
      <c r="Q27" s="25" t="s">
        <v>10</v>
      </c>
      <c r="R27" s="26" t="s">
        <v>61</v>
      </c>
      <c r="S27" s="24">
        <v>24</v>
      </c>
      <c r="T27" s="25" t="s">
        <v>5</v>
      </c>
      <c r="U27" s="26" t="s">
        <v>60</v>
      </c>
      <c r="V27" s="24">
        <v>24</v>
      </c>
      <c r="W27" s="25" t="s">
        <v>9</v>
      </c>
      <c r="X27" s="26" t="s">
        <v>60</v>
      </c>
      <c r="Y27" s="24">
        <v>24</v>
      </c>
      <c r="Z27" s="25" t="s">
        <v>7</v>
      </c>
      <c r="AA27" s="26" t="s">
        <v>64</v>
      </c>
      <c r="AB27" s="24">
        <v>24</v>
      </c>
      <c r="AC27" s="25" t="s">
        <v>6</v>
      </c>
      <c r="AD27" s="26" t="s">
        <v>59</v>
      </c>
      <c r="AE27" s="24">
        <v>24</v>
      </c>
      <c r="AF27" s="25" t="s">
        <v>4</v>
      </c>
      <c r="AG27" s="26" t="s">
        <v>72</v>
      </c>
      <c r="AH27" s="24">
        <v>24</v>
      </c>
      <c r="AI27" s="25" t="s">
        <v>7</v>
      </c>
      <c r="AJ27" s="26" t="s">
        <v>70</v>
      </c>
      <c r="AL27" s="24">
        <v>24</v>
      </c>
      <c r="AM27" s="25" t="s">
        <v>8</v>
      </c>
      <c r="AN27" s="26" t="s">
        <v>2</v>
      </c>
      <c r="AO27" s="24">
        <v>24</v>
      </c>
      <c r="AP27" s="25" t="s">
        <v>10</v>
      </c>
      <c r="AQ27" s="55" t="s">
        <v>2</v>
      </c>
      <c r="AR27" s="24">
        <v>24</v>
      </c>
      <c r="AS27" s="25" t="s">
        <v>10</v>
      </c>
      <c r="AT27" s="26" t="s">
        <v>68</v>
      </c>
      <c r="AU27" s="24">
        <v>24</v>
      </c>
      <c r="AV27" s="25" t="s">
        <v>6</v>
      </c>
      <c r="AW27" s="26" t="s">
        <v>69</v>
      </c>
      <c r="AX27" s="24">
        <v>24</v>
      </c>
      <c r="AY27" s="25" t="s">
        <v>9</v>
      </c>
      <c r="AZ27" s="26" t="s">
        <v>69</v>
      </c>
      <c r="BA27" s="24">
        <v>24</v>
      </c>
      <c r="BB27" s="25" t="s">
        <v>7</v>
      </c>
      <c r="BC27" s="26" t="s">
        <v>64</v>
      </c>
      <c r="BD27" s="24">
        <v>24</v>
      </c>
      <c r="BE27" s="25" t="s">
        <v>6</v>
      </c>
      <c r="BF27" s="26" t="s">
        <v>63</v>
      </c>
      <c r="BG27" s="24">
        <v>24</v>
      </c>
      <c r="BH27" s="25" t="s">
        <v>4</v>
      </c>
      <c r="BI27" s="26" t="s">
        <v>62</v>
      </c>
      <c r="BJ27" s="24">
        <v>24</v>
      </c>
      <c r="BK27" s="25" t="s">
        <v>5</v>
      </c>
      <c r="BL27" s="26" t="s">
        <v>67</v>
      </c>
      <c r="BM27" s="24">
        <v>24</v>
      </c>
      <c r="BN27" s="25" t="s">
        <v>8</v>
      </c>
      <c r="BO27" s="26" t="s">
        <v>66</v>
      </c>
      <c r="BP27" s="24">
        <v>24</v>
      </c>
      <c r="BQ27" s="25" t="s">
        <v>10</v>
      </c>
      <c r="BR27" s="26" t="s">
        <v>72</v>
      </c>
      <c r="BS27" s="24">
        <v>24</v>
      </c>
      <c r="BT27" s="25" t="s">
        <v>5</v>
      </c>
      <c r="BU27" s="26" t="s">
        <v>73</v>
      </c>
    </row>
    <row r="28" spans="1:73" x14ac:dyDescent="0.25">
      <c r="A28" s="24">
        <v>25</v>
      </c>
      <c r="B28" s="25" t="s">
        <v>8</v>
      </c>
      <c r="C28" s="26" t="s">
        <v>66</v>
      </c>
      <c r="D28" s="24">
        <v>25</v>
      </c>
      <c r="E28" s="25" t="s">
        <v>10</v>
      </c>
      <c r="F28" s="26" t="s">
        <v>2</v>
      </c>
      <c r="G28" s="24">
        <v>25</v>
      </c>
      <c r="H28" s="25" t="s">
        <v>10</v>
      </c>
      <c r="I28" s="26" t="s">
        <v>65</v>
      </c>
      <c r="J28" s="24">
        <v>25</v>
      </c>
      <c r="K28" s="25" t="s">
        <v>6</v>
      </c>
      <c r="L28" s="26" t="s">
        <v>63</v>
      </c>
      <c r="M28" s="24">
        <v>25</v>
      </c>
      <c r="N28" s="25" t="s">
        <v>9</v>
      </c>
      <c r="O28" s="26" t="s">
        <v>69</v>
      </c>
      <c r="P28" s="24">
        <v>25</v>
      </c>
      <c r="Q28" s="25" t="s">
        <v>7</v>
      </c>
      <c r="R28" s="26" t="s">
        <v>61</v>
      </c>
      <c r="S28" s="24">
        <v>25</v>
      </c>
      <c r="T28" s="25" t="s">
        <v>6</v>
      </c>
      <c r="U28" s="26" t="s">
        <v>60</v>
      </c>
      <c r="V28" s="24">
        <v>25</v>
      </c>
      <c r="W28" s="25" t="s">
        <v>4</v>
      </c>
      <c r="X28" s="26" t="s">
        <v>61</v>
      </c>
      <c r="Y28" s="24">
        <v>25</v>
      </c>
      <c r="Z28" s="25" t="s">
        <v>5</v>
      </c>
      <c r="AA28" s="26" t="s">
        <v>64</v>
      </c>
      <c r="AB28" s="24">
        <v>25</v>
      </c>
      <c r="AC28" s="25" t="s">
        <v>8</v>
      </c>
      <c r="AD28" s="26" t="s">
        <v>59</v>
      </c>
      <c r="AE28" s="24">
        <v>25</v>
      </c>
      <c r="AF28" s="25" t="s">
        <v>10</v>
      </c>
      <c r="AG28" s="26" t="s">
        <v>66</v>
      </c>
      <c r="AH28" s="24">
        <v>25</v>
      </c>
      <c r="AI28" s="25" t="s">
        <v>5</v>
      </c>
      <c r="AJ28" s="26" t="s">
        <v>70</v>
      </c>
      <c r="AL28" s="24">
        <v>25</v>
      </c>
      <c r="AM28" s="25" t="s">
        <v>9</v>
      </c>
      <c r="AN28" s="26" t="s">
        <v>72</v>
      </c>
      <c r="AO28" s="24">
        <v>25</v>
      </c>
      <c r="AP28" s="25" t="s">
        <v>7</v>
      </c>
      <c r="AQ28" s="55" t="s">
        <v>2</v>
      </c>
      <c r="AR28" s="24">
        <v>25</v>
      </c>
      <c r="AS28" s="25" t="s">
        <v>7</v>
      </c>
      <c r="AT28" s="26" t="s">
        <v>68</v>
      </c>
      <c r="AU28" s="24">
        <v>25</v>
      </c>
      <c r="AV28" s="25" t="s">
        <v>8</v>
      </c>
      <c r="AW28" s="26" t="s">
        <v>69</v>
      </c>
      <c r="AX28" s="24">
        <v>25</v>
      </c>
      <c r="AY28" s="25" t="s">
        <v>4</v>
      </c>
      <c r="AZ28" s="26" t="s">
        <v>69</v>
      </c>
      <c r="BA28" s="24">
        <v>25</v>
      </c>
      <c r="BB28" s="25" t="s">
        <v>5</v>
      </c>
      <c r="BC28" s="26" t="s">
        <v>64</v>
      </c>
      <c r="BD28" s="24">
        <v>25</v>
      </c>
      <c r="BE28" s="25" t="s">
        <v>8</v>
      </c>
      <c r="BF28" s="26" t="s">
        <v>63</v>
      </c>
      <c r="BG28" s="24">
        <v>25</v>
      </c>
      <c r="BH28" s="25" t="s">
        <v>10</v>
      </c>
      <c r="BI28" s="26" t="s">
        <v>62</v>
      </c>
      <c r="BJ28" s="24">
        <v>25</v>
      </c>
      <c r="BK28" s="25" t="s">
        <v>6</v>
      </c>
      <c r="BL28" s="26" t="s">
        <v>66</v>
      </c>
      <c r="BM28" s="24">
        <v>25</v>
      </c>
      <c r="BN28" s="25" t="s">
        <v>9</v>
      </c>
      <c r="BO28" s="26" t="s">
        <v>66</v>
      </c>
      <c r="BP28" s="24">
        <v>25</v>
      </c>
      <c r="BQ28" s="25" t="s">
        <v>7</v>
      </c>
      <c r="BR28" s="26" t="s">
        <v>72</v>
      </c>
      <c r="BS28" s="24">
        <v>25</v>
      </c>
      <c r="BT28" s="25" t="s">
        <v>6</v>
      </c>
      <c r="BU28" s="26" t="s">
        <v>72</v>
      </c>
    </row>
    <row r="29" spans="1:73" x14ac:dyDescent="0.25">
      <c r="A29" s="24">
        <v>26</v>
      </c>
      <c r="B29" s="25" t="s">
        <v>9</v>
      </c>
      <c r="C29" s="26" t="s">
        <v>66</v>
      </c>
      <c r="D29" s="24">
        <v>26</v>
      </c>
      <c r="E29" s="25" t="s">
        <v>7</v>
      </c>
      <c r="F29" s="26" t="s">
        <v>2</v>
      </c>
      <c r="G29" s="24">
        <v>26</v>
      </c>
      <c r="H29" s="25" t="s">
        <v>7</v>
      </c>
      <c r="I29" s="26" t="s">
        <v>65</v>
      </c>
      <c r="J29" s="24">
        <v>26</v>
      </c>
      <c r="K29" s="25" t="s">
        <v>8</v>
      </c>
      <c r="L29" s="26" t="s">
        <v>63</v>
      </c>
      <c r="M29" s="24">
        <v>26</v>
      </c>
      <c r="N29" s="25" t="s">
        <v>4</v>
      </c>
      <c r="O29" s="26" t="s">
        <v>64</v>
      </c>
      <c r="P29" s="24">
        <v>26</v>
      </c>
      <c r="Q29" s="25" t="s">
        <v>5</v>
      </c>
      <c r="R29" s="26" t="s">
        <v>61</v>
      </c>
      <c r="S29" s="24">
        <v>26</v>
      </c>
      <c r="T29" s="25" t="s">
        <v>8</v>
      </c>
      <c r="U29" s="26" t="s">
        <v>60</v>
      </c>
      <c r="V29" s="24">
        <v>26</v>
      </c>
      <c r="W29" s="25" t="s">
        <v>10</v>
      </c>
      <c r="X29" s="26" t="s">
        <v>61</v>
      </c>
      <c r="Y29" s="24">
        <v>26</v>
      </c>
      <c r="Z29" s="25" t="s">
        <v>6</v>
      </c>
      <c r="AA29" s="26" t="s">
        <v>65</v>
      </c>
      <c r="AB29" s="24">
        <v>26</v>
      </c>
      <c r="AC29" s="25" t="s">
        <v>9</v>
      </c>
      <c r="AD29" s="26" t="s">
        <v>59</v>
      </c>
      <c r="AE29" s="24">
        <v>26</v>
      </c>
      <c r="AF29" s="25" t="s">
        <v>7</v>
      </c>
      <c r="AG29" s="26" t="s">
        <v>66</v>
      </c>
      <c r="AH29" s="24">
        <v>26</v>
      </c>
      <c r="AI29" s="25" t="s">
        <v>6</v>
      </c>
      <c r="AJ29" s="26" t="s">
        <v>67</v>
      </c>
      <c r="AL29" s="24">
        <v>26</v>
      </c>
      <c r="AM29" s="25" t="s">
        <v>4</v>
      </c>
      <c r="AN29" s="26" t="s">
        <v>72</v>
      </c>
      <c r="AO29" s="24">
        <v>26</v>
      </c>
      <c r="AP29" s="25" t="s">
        <v>5</v>
      </c>
      <c r="AQ29" s="55" t="s">
        <v>2</v>
      </c>
      <c r="AR29" s="24">
        <v>26</v>
      </c>
      <c r="AS29" s="25" t="s">
        <v>5</v>
      </c>
      <c r="AT29" s="26" t="s">
        <v>68</v>
      </c>
      <c r="AU29" s="24">
        <v>26</v>
      </c>
      <c r="AV29" s="25" t="s">
        <v>9</v>
      </c>
      <c r="AW29" s="26" t="s">
        <v>70</v>
      </c>
      <c r="AX29" s="24">
        <v>26</v>
      </c>
      <c r="AY29" s="25" t="s">
        <v>10</v>
      </c>
      <c r="AZ29" s="26" t="s">
        <v>69</v>
      </c>
      <c r="BA29" s="24">
        <v>26</v>
      </c>
      <c r="BB29" s="25" t="s">
        <v>6</v>
      </c>
      <c r="BC29" s="26" t="s">
        <v>64</v>
      </c>
      <c r="BD29" s="24">
        <v>26</v>
      </c>
      <c r="BE29" s="25" t="s">
        <v>9</v>
      </c>
      <c r="BF29" s="26" t="s">
        <v>63</v>
      </c>
      <c r="BG29" s="24">
        <v>26</v>
      </c>
      <c r="BH29" s="25" t="s">
        <v>7</v>
      </c>
      <c r="BI29" s="26" t="s">
        <v>62</v>
      </c>
      <c r="BJ29" s="24">
        <v>26</v>
      </c>
      <c r="BK29" s="25" t="s">
        <v>8</v>
      </c>
      <c r="BL29" s="26" t="s">
        <v>66</v>
      </c>
      <c r="BM29" s="24">
        <v>26</v>
      </c>
      <c r="BN29" s="25" t="s">
        <v>4</v>
      </c>
      <c r="BO29" s="26" t="s">
        <v>66</v>
      </c>
      <c r="BP29" s="24">
        <v>26</v>
      </c>
      <c r="BQ29" s="25" t="s">
        <v>5</v>
      </c>
      <c r="BR29" s="26" t="s">
        <v>72</v>
      </c>
      <c r="BS29" s="24">
        <v>26</v>
      </c>
      <c r="BT29" s="25" t="s">
        <v>8</v>
      </c>
      <c r="BU29" s="26" t="s">
        <v>72</v>
      </c>
    </row>
    <row r="30" spans="1:73" x14ac:dyDescent="0.25">
      <c r="A30" s="24">
        <v>27</v>
      </c>
      <c r="B30" s="25" t="s">
        <v>4</v>
      </c>
      <c r="C30" s="26" t="s">
        <v>72</v>
      </c>
      <c r="D30" s="24">
        <v>27</v>
      </c>
      <c r="E30" s="25" t="s">
        <v>5</v>
      </c>
      <c r="F30" s="26" t="s">
        <v>2</v>
      </c>
      <c r="G30" s="24">
        <v>27</v>
      </c>
      <c r="H30" s="25" t="s">
        <v>5</v>
      </c>
      <c r="I30" s="26" t="s">
        <v>65</v>
      </c>
      <c r="J30" s="24">
        <v>27</v>
      </c>
      <c r="K30" s="25" t="s">
        <v>9</v>
      </c>
      <c r="L30" s="26" t="s">
        <v>63</v>
      </c>
      <c r="M30" s="24">
        <v>27</v>
      </c>
      <c r="N30" s="25" t="s">
        <v>10</v>
      </c>
      <c r="O30" s="26" t="s">
        <v>64</v>
      </c>
      <c r="P30" s="24">
        <v>27</v>
      </c>
      <c r="Q30" s="25" t="s">
        <v>6</v>
      </c>
      <c r="R30" s="26" t="s">
        <v>61</v>
      </c>
      <c r="S30" s="24">
        <v>27</v>
      </c>
      <c r="T30" s="25" t="s">
        <v>9</v>
      </c>
      <c r="U30" s="26" t="s">
        <v>60</v>
      </c>
      <c r="V30" s="24">
        <v>27</v>
      </c>
      <c r="W30" s="25" t="s">
        <v>7</v>
      </c>
      <c r="X30" s="26" t="s">
        <v>61</v>
      </c>
      <c r="Y30" s="24">
        <v>27</v>
      </c>
      <c r="Z30" s="25" t="s">
        <v>8</v>
      </c>
      <c r="AA30" s="26" t="s">
        <v>65</v>
      </c>
      <c r="AB30" s="24">
        <v>27</v>
      </c>
      <c r="AC30" s="25" t="s">
        <v>4</v>
      </c>
      <c r="AD30" s="26" t="s">
        <v>59</v>
      </c>
      <c r="AE30" s="24">
        <v>27</v>
      </c>
      <c r="AF30" s="25" t="s">
        <v>5</v>
      </c>
      <c r="AG30" s="26" t="s">
        <v>66</v>
      </c>
      <c r="AH30" s="24">
        <v>27</v>
      </c>
      <c r="AI30" s="25" t="s">
        <v>8</v>
      </c>
      <c r="AJ30" s="26" t="s">
        <v>66</v>
      </c>
      <c r="AL30" s="24">
        <v>27</v>
      </c>
      <c r="AM30" s="25" t="s">
        <v>10</v>
      </c>
      <c r="AN30" s="26" t="s">
        <v>72</v>
      </c>
      <c r="AO30" s="24">
        <v>27</v>
      </c>
      <c r="AP30" s="25" t="s">
        <v>6</v>
      </c>
      <c r="AQ30" s="55" t="s">
        <v>70</v>
      </c>
      <c r="AR30" s="24">
        <v>27</v>
      </c>
      <c r="AS30" s="25" t="s">
        <v>6</v>
      </c>
      <c r="AT30" s="26" t="s">
        <v>68</v>
      </c>
      <c r="AU30" s="24">
        <v>27</v>
      </c>
      <c r="AV30" s="25" t="s">
        <v>4</v>
      </c>
      <c r="AW30" s="26" t="s">
        <v>70</v>
      </c>
      <c r="AX30" s="24">
        <v>27</v>
      </c>
      <c r="AY30" s="25" t="s">
        <v>7</v>
      </c>
      <c r="AZ30" s="26" t="s">
        <v>66</v>
      </c>
      <c r="BA30" s="24">
        <v>27</v>
      </c>
      <c r="BB30" s="25" t="s">
        <v>8</v>
      </c>
      <c r="BC30" s="26" t="s">
        <v>64</v>
      </c>
      <c r="BD30" s="24">
        <v>27</v>
      </c>
      <c r="BE30" s="25" t="s">
        <v>4</v>
      </c>
      <c r="BF30" s="26" t="s">
        <v>63</v>
      </c>
      <c r="BG30" s="24">
        <v>27</v>
      </c>
      <c r="BH30" s="25" t="s">
        <v>5</v>
      </c>
      <c r="BI30" s="26" t="s">
        <v>62</v>
      </c>
      <c r="BJ30" s="24">
        <v>27</v>
      </c>
      <c r="BK30" s="25" t="s">
        <v>9</v>
      </c>
      <c r="BL30" s="26" t="s">
        <v>69</v>
      </c>
      <c r="BM30" s="24">
        <v>27</v>
      </c>
      <c r="BN30" s="25" t="s">
        <v>10</v>
      </c>
      <c r="BO30" s="26" t="s">
        <v>66</v>
      </c>
      <c r="BP30" s="24">
        <v>27</v>
      </c>
      <c r="BQ30" s="25" t="s">
        <v>6</v>
      </c>
      <c r="BR30" s="26" t="s">
        <v>2</v>
      </c>
      <c r="BS30" s="24">
        <v>27</v>
      </c>
      <c r="BT30" s="25" t="s">
        <v>9</v>
      </c>
      <c r="BU30" s="28"/>
    </row>
    <row r="31" spans="1:73" x14ac:dyDescent="0.25">
      <c r="A31" s="24">
        <v>28</v>
      </c>
      <c r="B31" s="25" t="s">
        <v>10</v>
      </c>
      <c r="C31" s="26" t="s">
        <v>66</v>
      </c>
      <c r="D31" s="24">
        <v>28</v>
      </c>
      <c r="E31" s="25" t="s">
        <v>6</v>
      </c>
      <c r="F31" s="26" t="s">
        <v>2</v>
      </c>
      <c r="G31" s="24">
        <v>28</v>
      </c>
      <c r="H31" s="25" t="s">
        <v>6</v>
      </c>
      <c r="I31" s="26" t="s">
        <v>65</v>
      </c>
      <c r="J31" s="24">
        <v>28</v>
      </c>
      <c r="K31" s="25" t="s">
        <v>4</v>
      </c>
      <c r="L31" s="26" t="s">
        <v>63</v>
      </c>
      <c r="M31" s="24">
        <v>28</v>
      </c>
      <c r="N31" s="25" t="s">
        <v>7</v>
      </c>
      <c r="O31" s="26" t="s">
        <v>64</v>
      </c>
      <c r="P31" s="24">
        <v>28</v>
      </c>
      <c r="Q31" s="25" t="s">
        <v>8</v>
      </c>
      <c r="R31" s="26" t="s">
        <v>61</v>
      </c>
      <c r="S31" s="24">
        <v>28</v>
      </c>
      <c r="T31" s="25" t="s">
        <v>4</v>
      </c>
      <c r="U31" s="26" t="s">
        <v>61</v>
      </c>
      <c r="V31" s="24">
        <v>28</v>
      </c>
      <c r="W31" s="25" t="s">
        <v>5</v>
      </c>
      <c r="X31" s="26" t="s">
        <v>61</v>
      </c>
      <c r="Y31" s="24">
        <v>28</v>
      </c>
      <c r="Z31" s="25" t="s">
        <v>9</v>
      </c>
      <c r="AA31" s="26" t="s">
        <v>65</v>
      </c>
      <c r="AB31" s="24">
        <v>28</v>
      </c>
      <c r="AC31" s="25" t="s">
        <v>10</v>
      </c>
      <c r="AD31" s="26" t="s">
        <v>59</v>
      </c>
      <c r="AE31" s="24">
        <v>28</v>
      </c>
      <c r="AF31" s="25" t="s">
        <v>6</v>
      </c>
      <c r="AG31" s="26" t="s">
        <v>69</v>
      </c>
      <c r="AH31" s="24">
        <v>28</v>
      </c>
      <c r="AI31" s="25" t="s">
        <v>9</v>
      </c>
      <c r="AJ31" s="26" t="s">
        <v>68</v>
      </c>
      <c r="AL31" s="24">
        <v>28</v>
      </c>
      <c r="AM31" s="25" t="s">
        <v>7</v>
      </c>
      <c r="AN31" s="26" t="s">
        <v>72</v>
      </c>
      <c r="AO31" s="24">
        <v>28</v>
      </c>
      <c r="AP31" s="25" t="s">
        <v>8</v>
      </c>
      <c r="AQ31" s="55" t="s">
        <v>70</v>
      </c>
      <c r="AR31" s="24">
        <v>28</v>
      </c>
      <c r="AS31" s="25" t="s">
        <v>8</v>
      </c>
      <c r="AT31" s="26" t="s">
        <v>68</v>
      </c>
      <c r="AU31" s="24">
        <v>28</v>
      </c>
      <c r="AV31" s="25" t="s">
        <v>10</v>
      </c>
      <c r="AW31" s="26" t="s">
        <v>70</v>
      </c>
      <c r="AX31" s="24">
        <v>28</v>
      </c>
      <c r="AY31" s="25" t="s">
        <v>5</v>
      </c>
      <c r="AZ31" s="26" t="s">
        <v>66</v>
      </c>
      <c r="BA31" s="24">
        <v>28</v>
      </c>
      <c r="BB31" s="25" t="s">
        <v>9</v>
      </c>
      <c r="BC31" s="26" t="s">
        <v>64</v>
      </c>
      <c r="BD31" s="24">
        <v>28</v>
      </c>
      <c r="BE31" s="25" t="s">
        <v>10</v>
      </c>
      <c r="BF31" s="26" t="s">
        <v>63</v>
      </c>
      <c r="BG31" s="24">
        <v>28</v>
      </c>
      <c r="BH31" s="25" t="s">
        <v>6</v>
      </c>
      <c r="BI31" s="26" t="s">
        <v>66</v>
      </c>
      <c r="BJ31" s="24">
        <v>28</v>
      </c>
      <c r="BK31" s="25" t="s">
        <v>4</v>
      </c>
      <c r="BL31" s="26" t="s">
        <v>69</v>
      </c>
      <c r="BM31" s="24">
        <v>28</v>
      </c>
      <c r="BN31" s="25" t="s">
        <v>7</v>
      </c>
      <c r="BO31" s="26" t="s">
        <v>66</v>
      </c>
      <c r="BP31" s="24">
        <v>28</v>
      </c>
      <c r="BQ31" s="25" t="s">
        <v>8</v>
      </c>
      <c r="BR31" s="26" t="s">
        <v>2</v>
      </c>
      <c r="BS31" s="24">
        <v>28</v>
      </c>
      <c r="BT31" s="25" t="s">
        <v>4</v>
      </c>
      <c r="BU31" s="28"/>
    </row>
    <row r="32" spans="1:73" x14ac:dyDescent="0.25">
      <c r="A32" s="24">
        <v>29</v>
      </c>
      <c r="B32" s="25" t="s">
        <v>7</v>
      </c>
      <c r="C32" s="26" t="s">
        <v>66</v>
      </c>
      <c r="D32" s="24"/>
      <c r="E32" s="25"/>
      <c r="F32" s="25"/>
      <c r="G32" s="24">
        <v>29</v>
      </c>
      <c r="H32" s="25" t="s">
        <v>8</v>
      </c>
      <c r="I32" s="26" t="s">
        <v>65</v>
      </c>
      <c r="J32" s="24">
        <v>29</v>
      </c>
      <c r="K32" s="25" t="s">
        <v>10</v>
      </c>
      <c r="L32" s="26" t="s">
        <v>65</v>
      </c>
      <c r="M32" s="24">
        <v>29</v>
      </c>
      <c r="N32" s="25" t="s">
        <v>5</v>
      </c>
      <c r="O32" s="26" t="s">
        <v>64</v>
      </c>
      <c r="P32" s="24">
        <v>29</v>
      </c>
      <c r="Q32" s="25" t="s">
        <v>9</v>
      </c>
      <c r="R32" s="26" t="s">
        <v>61</v>
      </c>
      <c r="S32" s="24">
        <v>29</v>
      </c>
      <c r="T32" s="25" t="s">
        <v>10</v>
      </c>
      <c r="U32" s="26" t="s">
        <v>61</v>
      </c>
      <c r="V32" s="24">
        <v>29</v>
      </c>
      <c r="W32" s="25" t="s">
        <v>6</v>
      </c>
      <c r="X32" s="26" t="s">
        <v>63</v>
      </c>
      <c r="Y32" s="24">
        <v>29</v>
      </c>
      <c r="Z32" s="25" t="s">
        <v>4</v>
      </c>
      <c r="AA32" s="26" t="s">
        <v>65</v>
      </c>
      <c r="AB32" s="24">
        <v>29</v>
      </c>
      <c r="AC32" s="25" t="s">
        <v>7</v>
      </c>
      <c r="AD32" s="26" t="s">
        <v>59</v>
      </c>
      <c r="AE32" s="24">
        <v>29</v>
      </c>
      <c r="AF32" s="25" t="s">
        <v>8</v>
      </c>
      <c r="AG32" s="26" t="s">
        <v>69</v>
      </c>
      <c r="AH32" s="24">
        <v>29</v>
      </c>
      <c r="AI32" s="25" t="s">
        <v>4</v>
      </c>
      <c r="AJ32" s="26" t="s">
        <v>69</v>
      </c>
      <c r="AL32" s="24">
        <v>29</v>
      </c>
      <c r="AM32" s="25" t="s">
        <v>5</v>
      </c>
      <c r="AN32" s="26" t="s">
        <v>72</v>
      </c>
      <c r="AO32" s="24"/>
      <c r="AP32" s="25"/>
      <c r="AQ32" s="25"/>
      <c r="AR32" s="24">
        <v>29</v>
      </c>
      <c r="AS32" s="25" t="s">
        <v>9</v>
      </c>
      <c r="AT32" s="26" t="s">
        <v>69</v>
      </c>
      <c r="AU32" s="24">
        <v>29</v>
      </c>
      <c r="AV32" s="25" t="s">
        <v>7</v>
      </c>
      <c r="AW32" s="26" t="s">
        <v>70</v>
      </c>
      <c r="AX32" s="24">
        <v>29</v>
      </c>
      <c r="AY32" s="25" t="s">
        <v>6</v>
      </c>
      <c r="AZ32" s="26" t="s">
        <v>66</v>
      </c>
      <c r="BA32" s="24">
        <v>29</v>
      </c>
      <c r="BB32" s="25" t="s">
        <v>4</v>
      </c>
      <c r="BC32" s="26" t="s">
        <v>64</v>
      </c>
      <c r="BD32" s="24">
        <v>29</v>
      </c>
      <c r="BE32" s="25" t="s">
        <v>7</v>
      </c>
      <c r="BF32" s="26" t="s">
        <v>64</v>
      </c>
      <c r="BG32" s="24">
        <v>29</v>
      </c>
      <c r="BH32" s="25" t="s">
        <v>8</v>
      </c>
      <c r="BI32" s="26" t="s">
        <v>66</v>
      </c>
      <c r="BJ32" s="24">
        <v>29</v>
      </c>
      <c r="BK32" s="25" t="s">
        <v>10</v>
      </c>
      <c r="BL32" s="26" t="s">
        <v>69</v>
      </c>
      <c r="BM32" s="24">
        <v>29</v>
      </c>
      <c r="BN32" s="25" t="s">
        <v>5</v>
      </c>
      <c r="BO32" s="26" t="s">
        <v>66</v>
      </c>
      <c r="BP32" s="24">
        <v>29</v>
      </c>
      <c r="BQ32" s="25" t="s">
        <v>9</v>
      </c>
      <c r="BR32" s="26" t="s">
        <v>72</v>
      </c>
      <c r="BS32" s="24">
        <v>29</v>
      </c>
      <c r="BT32" s="25" t="s">
        <v>10</v>
      </c>
      <c r="BU32" s="28"/>
    </row>
    <row r="33" spans="1:73" x14ac:dyDescent="0.25">
      <c r="A33" s="24">
        <v>30</v>
      </c>
      <c r="B33" s="25" t="s">
        <v>5</v>
      </c>
      <c r="C33" s="26" t="s">
        <v>66</v>
      </c>
      <c r="D33" s="24"/>
      <c r="E33" s="25"/>
      <c r="F33" s="25"/>
      <c r="G33" s="24">
        <v>30</v>
      </c>
      <c r="H33" s="25" t="s">
        <v>9</v>
      </c>
      <c r="I33" s="26" t="s">
        <v>65</v>
      </c>
      <c r="J33" s="24">
        <v>30</v>
      </c>
      <c r="K33" s="25" t="s">
        <v>7</v>
      </c>
      <c r="L33" s="26" t="s">
        <v>65</v>
      </c>
      <c r="M33" s="24">
        <v>30</v>
      </c>
      <c r="N33" s="25" t="s">
        <v>6</v>
      </c>
      <c r="O33" s="26" t="s">
        <v>64</v>
      </c>
      <c r="P33" s="24">
        <v>30</v>
      </c>
      <c r="Q33" s="25" t="s">
        <v>4</v>
      </c>
      <c r="R33" s="26" t="s">
        <v>63</v>
      </c>
      <c r="S33" s="24">
        <v>30</v>
      </c>
      <c r="T33" s="25" t="s">
        <v>7</v>
      </c>
      <c r="U33" s="26" t="s">
        <v>61</v>
      </c>
      <c r="V33" s="24">
        <v>30</v>
      </c>
      <c r="W33" s="25" t="s">
        <v>8</v>
      </c>
      <c r="X33" s="26" t="s">
        <v>63</v>
      </c>
      <c r="Y33" s="24">
        <v>30</v>
      </c>
      <c r="Z33" s="25" t="s">
        <v>10</v>
      </c>
      <c r="AA33" s="26" t="s">
        <v>66</v>
      </c>
      <c r="AB33" s="24">
        <v>30</v>
      </c>
      <c r="AC33" s="25" t="s">
        <v>5</v>
      </c>
      <c r="AD33" s="26" t="s">
        <v>61</v>
      </c>
      <c r="AE33" s="24">
        <v>30</v>
      </c>
      <c r="AF33" s="25" t="s">
        <v>9</v>
      </c>
      <c r="AG33" s="26" t="s">
        <v>72</v>
      </c>
      <c r="AH33" s="24">
        <v>30</v>
      </c>
      <c r="AI33" s="25" t="s">
        <v>10</v>
      </c>
      <c r="AJ33" s="26" t="s">
        <v>61</v>
      </c>
      <c r="AL33" s="24">
        <v>30</v>
      </c>
      <c r="AM33" s="25" t="s">
        <v>6</v>
      </c>
      <c r="AN33" s="55" t="s">
        <v>71</v>
      </c>
      <c r="AO33" s="24"/>
      <c r="AP33" s="25"/>
      <c r="AQ33" s="25"/>
      <c r="AR33" s="24">
        <v>30</v>
      </c>
      <c r="AS33" s="25" t="s">
        <v>4</v>
      </c>
      <c r="AT33" s="26" t="s">
        <v>65</v>
      </c>
      <c r="AU33" s="24">
        <v>30</v>
      </c>
      <c r="AV33" s="25" t="s">
        <v>5</v>
      </c>
      <c r="AW33" s="26" t="s">
        <v>70</v>
      </c>
      <c r="AX33" s="24">
        <v>30</v>
      </c>
      <c r="AY33" s="25" t="s">
        <v>8</v>
      </c>
      <c r="AZ33" s="26" t="s">
        <v>66</v>
      </c>
      <c r="BA33" s="24">
        <v>30</v>
      </c>
      <c r="BB33" s="25" t="s">
        <v>10</v>
      </c>
      <c r="BC33" s="26" t="s">
        <v>65</v>
      </c>
      <c r="BD33" s="24">
        <v>30</v>
      </c>
      <c r="BE33" s="25" t="s">
        <v>5</v>
      </c>
      <c r="BF33" s="26" t="s">
        <v>64</v>
      </c>
      <c r="BG33" s="24">
        <v>30</v>
      </c>
      <c r="BH33" s="25" t="s">
        <v>9</v>
      </c>
      <c r="BI33" s="26" t="s">
        <v>66</v>
      </c>
      <c r="BJ33" s="24">
        <v>30</v>
      </c>
      <c r="BK33" s="25" t="s">
        <v>7</v>
      </c>
      <c r="BL33" s="26" t="s">
        <v>69</v>
      </c>
      <c r="BM33" s="24">
        <v>30</v>
      </c>
      <c r="BN33" s="25" t="s">
        <v>6</v>
      </c>
      <c r="BO33" s="26" t="s">
        <v>66</v>
      </c>
      <c r="BP33" s="24">
        <v>30</v>
      </c>
      <c r="BQ33" s="25" t="s">
        <v>4</v>
      </c>
      <c r="BR33" s="26" t="s">
        <v>72</v>
      </c>
      <c r="BS33" s="24">
        <v>30</v>
      </c>
      <c r="BT33" s="25" t="s">
        <v>7</v>
      </c>
      <c r="BU33" s="28"/>
    </row>
    <row r="34" spans="1:73" x14ac:dyDescent="0.25">
      <c r="A34" s="24">
        <v>31</v>
      </c>
      <c r="B34" s="25" t="s">
        <v>6</v>
      </c>
      <c r="C34" s="26" t="s">
        <v>71</v>
      </c>
      <c r="D34" s="24"/>
      <c r="E34" s="25"/>
      <c r="F34" s="25"/>
      <c r="G34" s="24">
        <v>31</v>
      </c>
      <c r="H34" s="25" t="s">
        <v>4</v>
      </c>
      <c r="I34" s="26" t="s">
        <v>65</v>
      </c>
      <c r="J34" s="24"/>
      <c r="K34" s="25"/>
      <c r="L34" s="25"/>
      <c r="M34" s="24">
        <v>31</v>
      </c>
      <c r="N34" s="25" t="s">
        <v>8</v>
      </c>
      <c r="O34" s="26" t="s">
        <v>64</v>
      </c>
      <c r="P34" s="24"/>
      <c r="Q34" s="25"/>
      <c r="R34" s="28"/>
      <c r="S34" s="24">
        <v>31</v>
      </c>
      <c r="T34" s="25" t="s">
        <v>5</v>
      </c>
      <c r="U34" s="26" t="s">
        <v>61</v>
      </c>
      <c r="V34" s="24">
        <v>31</v>
      </c>
      <c r="W34" s="25" t="s">
        <v>9</v>
      </c>
      <c r="X34" s="26" t="s">
        <v>63</v>
      </c>
      <c r="Y34" s="24"/>
      <c r="Z34" s="25"/>
      <c r="AA34" s="28"/>
      <c r="AB34" s="24">
        <v>31</v>
      </c>
      <c r="AC34" s="25" t="s">
        <v>6</v>
      </c>
      <c r="AD34" s="26" t="s">
        <v>61</v>
      </c>
      <c r="AE34" s="24"/>
      <c r="AF34" s="25"/>
      <c r="AG34" s="28"/>
      <c r="AH34" s="24">
        <v>31</v>
      </c>
      <c r="AI34" s="25" t="s">
        <v>7</v>
      </c>
      <c r="AJ34" s="26" t="s">
        <v>56</v>
      </c>
      <c r="AL34" s="24">
        <v>31</v>
      </c>
      <c r="AM34" s="25" t="s">
        <v>8</v>
      </c>
      <c r="AN34" s="55" t="s">
        <v>71</v>
      </c>
      <c r="AO34" s="24"/>
      <c r="AP34" s="25"/>
      <c r="AQ34" s="25"/>
      <c r="AR34" s="24">
        <v>31</v>
      </c>
      <c r="AS34" s="25" t="s">
        <v>10</v>
      </c>
      <c r="AT34" s="26" t="s">
        <v>65</v>
      </c>
      <c r="AU34" s="24"/>
      <c r="AV34" s="25"/>
      <c r="AW34" s="25"/>
      <c r="AX34" s="24">
        <v>31</v>
      </c>
      <c r="AY34" s="25" t="s">
        <v>9</v>
      </c>
      <c r="AZ34" s="26" t="s">
        <v>66</v>
      </c>
      <c r="BA34" s="24"/>
      <c r="BB34" s="25"/>
      <c r="BC34" s="28"/>
      <c r="BD34" s="24">
        <v>31</v>
      </c>
      <c r="BE34" s="25" t="s">
        <v>6</v>
      </c>
      <c r="BF34" s="26" t="s">
        <v>64</v>
      </c>
      <c r="BG34" s="24">
        <v>31</v>
      </c>
      <c r="BH34" s="25" t="s">
        <v>4</v>
      </c>
      <c r="BI34" s="26" t="s">
        <v>66</v>
      </c>
      <c r="BJ34" s="24"/>
      <c r="BK34" s="25"/>
      <c r="BL34" s="28"/>
      <c r="BM34" s="24">
        <v>31</v>
      </c>
      <c r="BN34" s="25" t="s">
        <v>8</v>
      </c>
      <c r="BO34" s="26" t="s">
        <v>66</v>
      </c>
      <c r="BP34" s="24"/>
      <c r="BQ34" s="25"/>
      <c r="BR34" s="28"/>
      <c r="BS34" s="24">
        <v>31</v>
      </c>
      <c r="BT34" s="25" t="s">
        <v>5</v>
      </c>
      <c r="BU34" s="28"/>
    </row>
    <row r="37" spans="1:73" x14ac:dyDescent="0.25">
      <c r="A37" s="15" t="s">
        <v>25</v>
      </c>
    </row>
    <row r="38" spans="1:73" x14ac:dyDescent="0.25">
      <c r="A38" s="29" t="s">
        <v>83</v>
      </c>
    </row>
    <row r="39" spans="1:73" x14ac:dyDescent="0.25">
      <c r="E39" s="29"/>
    </row>
    <row r="41" spans="1:73" x14ac:dyDescent="0.25">
      <c r="A41" s="15" t="s">
        <v>22</v>
      </c>
    </row>
    <row r="42" spans="1:73" x14ac:dyDescent="0.25">
      <c r="A42" s="15" t="s">
        <v>23</v>
      </c>
    </row>
    <row r="44" spans="1:73" x14ac:dyDescent="0.25">
      <c r="A44" s="15" t="s">
        <v>36</v>
      </c>
    </row>
    <row r="45" spans="1:73" x14ac:dyDescent="0.25">
      <c r="A45" s="15" t="s">
        <v>23</v>
      </c>
    </row>
    <row r="47" spans="1:73" x14ac:dyDescent="0.25">
      <c r="A47" s="49" t="s">
        <v>86</v>
      </c>
      <c r="B47" s="49"/>
      <c r="C47" s="49"/>
      <c r="D47" s="49"/>
    </row>
    <row r="48" spans="1:73" x14ac:dyDescent="0.25">
      <c r="A48" s="49" t="s">
        <v>23</v>
      </c>
      <c r="B48" s="49"/>
      <c r="C48" s="49"/>
      <c r="D48" s="49"/>
    </row>
    <row r="50" spans="1:4" x14ac:dyDescent="0.25">
      <c r="A50" s="49" t="s">
        <v>92</v>
      </c>
      <c r="B50" s="49"/>
      <c r="C50" s="49"/>
      <c r="D50" s="49"/>
    </row>
    <row r="51" spans="1:4" x14ac:dyDescent="0.25">
      <c r="A51" s="49" t="s">
        <v>23</v>
      </c>
      <c r="B51" s="49"/>
      <c r="C51" s="49"/>
      <c r="D51" s="49"/>
    </row>
    <row r="53" spans="1:4" x14ac:dyDescent="0.25">
      <c r="A53" s="49" t="s">
        <v>95</v>
      </c>
      <c r="B53" s="49"/>
      <c r="C53" s="49"/>
      <c r="D53" s="49"/>
    </row>
    <row r="54" spans="1:4" x14ac:dyDescent="0.25">
      <c r="A54" s="49" t="s">
        <v>23</v>
      </c>
      <c r="B54" s="49"/>
      <c r="C54" s="49"/>
      <c r="D54" s="49"/>
    </row>
  </sheetData>
  <mergeCells count="26">
    <mergeCell ref="AB3:AD3"/>
    <mergeCell ref="A1:AJ2"/>
    <mergeCell ref="A3:C3"/>
    <mergeCell ref="D3:F3"/>
    <mergeCell ref="G3:I3"/>
    <mergeCell ref="J3:L3"/>
    <mergeCell ref="M3:O3"/>
    <mergeCell ref="AE3:AG3"/>
    <mergeCell ref="AH3:AJ3"/>
    <mergeCell ref="P3:R3"/>
    <mergeCell ref="S3:U3"/>
    <mergeCell ref="V3:X3"/>
    <mergeCell ref="Y3:AA3"/>
    <mergeCell ref="AL1:BU2"/>
    <mergeCell ref="AL3:AN3"/>
    <mergeCell ref="AO3:AQ3"/>
    <mergeCell ref="AR3:AT3"/>
    <mergeCell ref="AU3:AW3"/>
    <mergeCell ref="AX3:AZ3"/>
    <mergeCell ref="BA3:BC3"/>
    <mergeCell ref="BD3:BF3"/>
    <mergeCell ref="BG3:BI3"/>
    <mergeCell ref="BJ3:BL3"/>
    <mergeCell ref="BM3:BO3"/>
    <mergeCell ref="BP3:BR3"/>
    <mergeCell ref="BS3:BU3"/>
  </mergeCells>
  <phoneticPr fontId="12" type="noConversion"/>
  <conditionalFormatting sqref="A3 D3 J3 M3 P3 S3 V3 Y3">
    <cfRule type="cellIs" dxfId="1925" priority="33090" operator="equal">
      <formula>"G2L"</formula>
    </cfRule>
    <cfRule type="cellIs" dxfId="1924" priority="33089" operator="equal">
      <formula>"G3L"</formula>
    </cfRule>
    <cfRule type="cellIs" dxfId="1923" priority="33088" operator="equal">
      <formula>"G4L"</formula>
    </cfRule>
    <cfRule type="cellIs" dxfId="1922" priority="33087" operator="equal">
      <formula>"G5L"</formula>
    </cfRule>
    <cfRule type="cellIs" dxfId="1921" priority="33086" operator="equal">
      <formula>"G6L"</formula>
    </cfRule>
    <cfRule type="cellIs" dxfId="1920" priority="33085" operator="equal">
      <formula>"G7L"</formula>
    </cfRule>
    <cfRule type="cellIs" dxfId="1919" priority="33084" operator="equal">
      <formula>"G8L"</formula>
    </cfRule>
    <cfRule type="cellIs" dxfId="1918" priority="33083" operator="equal">
      <formula>"G9L"</formula>
    </cfRule>
    <cfRule type="cellIs" dxfId="1917" priority="33082" operator="equal">
      <formula>"G10L"</formula>
    </cfRule>
    <cfRule type="cellIs" dxfId="1916" priority="33081" operator="equal">
      <formula>"G11L"</formula>
    </cfRule>
    <cfRule type="cellIs" dxfId="1915" priority="33080" operator="equal">
      <formula>"G12L"</formula>
    </cfRule>
    <cfRule type="cellIs" dxfId="1914" priority="33079" operator="equal">
      <formula>"G13L"</formula>
    </cfRule>
    <cfRule type="cellIs" dxfId="1913" priority="33078" operator="equal">
      <formula>"G14L"</formula>
    </cfRule>
    <cfRule type="cellIs" dxfId="1912" priority="33077" operator="equal">
      <formula>"G15L"</formula>
    </cfRule>
    <cfRule type="cellIs" dxfId="1911" priority="33076" operator="equal">
      <formula>"G5H"</formula>
    </cfRule>
    <cfRule type="cellIs" dxfId="1910" priority="33075" operator="equal">
      <formula>"G4H"</formula>
    </cfRule>
    <cfRule type="cellIs" dxfId="1909" priority="33074" operator="equal">
      <formula>"G3H"</formula>
    </cfRule>
    <cfRule type="cellIs" dxfId="1908" priority="33073" operator="equal">
      <formula>"G2H"</formula>
    </cfRule>
    <cfRule type="cellIs" dxfId="1907" priority="33072" operator="equal">
      <formula>"G1H"</formula>
    </cfRule>
    <cfRule type="cellIs" dxfId="1906" priority="33091" operator="equal">
      <formula>"G1L"</formula>
    </cfRule>
  </conditionalFormatting>
  <conditionalFormatting sqref="A4:B34 F32:F34 L34">
    <cfRule type="containsText" dxfId="1905" priority="33895" stopIfTrue="1" operator="containsText" text="Fri">
      <formula>NOT(ISERROR(SEARCH("Fri",A4)))</formula>
    </cfRule>
    <cfRule type="containsText" dxfId="1904" priority="33894" stopIfTrue="1" operator="containsText" text="Sat">
      <formula>NOT(ISERROR(SEARCH("Sat",A4)))</formula>
    </cfRule>
  </conditionalFormatting>
  <conditionalFormatting sqref="A4:AA34">
    <cfRule type="cellIs" dxfId="1903" priority="27894" operator="equal">
      <formula>"G8L"</formula>
    </cfRule>
    <cfRule type="cellIs" dxfId="1902" priority="27893" operator="equal">
      <formula>"G9L"</formula>
    </cfRule>
    <cfRule type="cellIs" dxfId="1901" priority="27892" operator="equal">
      <formula>"G10L"</formula>
    </cfRule>
    <cfRule type="cellIs" dxfId="1900" priority="27900" operator="equal">
      <formula>"G2L"</formula>
    </cfRule>
    <cfRule type="cellIs" dxfId="1899" priority="27901" operator="equal">
      <formula>"G1L"</formula>
    </cfRule>
    <cfRule type="cellIs" dxfId="1898" priority="27890" operator="equal">
      <formula>"G12L"</formula>
    </cfRule>
    <cfRule type="cellIs" dxfId="1897" priority="27889" operator="equal">
      <formula>"G13L"</formula>
    </cfRule>
    <cfRule type="cellIs" dxfId="1896" priority="27888" operator="equal">
      <formula>"G14L"</formula>
    </cfRule>
    <cfRule type="cellIs" dxfId="1895" priority="27887" operator="equal">
      <formula>"G15L"</formula>
    </cfRule>
    <cfRule type="cellIs" dxfId="1894" priority="27886" operator="equal">
      <formula>"G5H"</formula>
    </cfRule>
    <cfRule type="cellIs" dxfId="1893" priority="27885" operator="equal">
      <formula>"G4H"</formula>
    </cfRule>
    <cfRule type="cellIs" dxfId="1892" priority="27883" operator="equal">
      <formula>"G2H"</formula>
    </cfRule>
    <cfRule type="cellIs" dxfId="1891" priority="27891" operator="equal">
      <formula>"G11L"</formula>
    </cfRule>
    <cfRule type="cellIs" dxfId="1890" priority="27884" operator="equal">
      <formula>"G3H"</formula>
    </cfRule>
    <cfRule type="cellIs" dxfId="1889" priority="27882" operator="equal">
      <formula>"G1H"</formula>
    </cfRule>
    <cfRule type="cellIs" dxfId="1888" priority="27899" operator="equal">
      <formula>"G3L"</formula>
    </cfRule>
    <cfRule type="cellIs" dxfId="1887" priority="27898" operator="equal">
      <formula>"G4L"</formula>
    </cfRule>
    <cfRule type="cellIs" dxfId="1886" priority="27897" operator="equal">
      <formula>"G5L"</formula>
    </cfRule>
    <cfRule type="cellIs" dxfId="1885" priority="27896" operator="equal">
      <formula>"G6L"</formula>
    </cfRule>
    <cfRule type="cellIs" dxfId="1884" priority="27895" operator="equal">
      <formula>"G7L"</formula>
    </cfRule>
  </conditionalFormatting>
  <conditionalFormatting sqref="C4:C34 F4:F31 I4:I34 L4:L33 O4:O34 R4:R33 U4:U34 X4:X34 AW20:AW33 AA4:AA33">
    <cfRule type="colorScale" priority="2788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:E34">
    <cfRule type="containsText" dxfId="1883" priority="33514" stopIfTrue="1" operator="containsText" text="Sat">
      <formula>NOT(ISERROR(SEARCH("Sat",D4)))</formula>
    </cfRule>
    <cfRule type="containsText" dxfId="1882" priority="33515" stopIfTrue="1" operator="containsText" text="Fri">
      <formula>NOT(ISERROR(SEARCH("Fri",D4)))</formula>
    </cfRule>
  </conditionalFormatting>
  <conditionalFormatting sqref="G3">
    <cfRule type="cellIs" dxfId="1881" priority="33071" operator="equal">
      <formula>"G1L"</formula>
    </cfRule>
    <cfRule type="cellIs" dxfId="1880" priority="33070" operator="equal">
      <formula>"G2L"</formula>
    </cfRule>
    <cfRule type="cellIs" dxfId="1879" priority="33069" operator="equal">
      <formula>"G3L"</formula>
    </cfRule>
    <cfRule type="cellIs" dxfId="1878" priority="33068" operator="equal">
      <formula>"G4L"</formula>
    </cfRule>
    <cfRule type="cellIs" dxfId="1877" priority="33067" operator="equal">
      <formula>"G5L"</formula>
    </cfRule>
    <cfRule type="cellIs" dxfId="1876" priority="33065" operator="equal">
      <formula>"G7L"</formula>
    </cfRule>
    <cfRule type="cellIs" dxfId="1875" priority="33064" operator="equal">
      <formula>"G8L"</formula>
    </cfRule>
    <cfRule type="cellIs" dxfId="1874" priority="33063" operator="equal">
      <formula>"G9L"</formula>
    </cfRule>
    <cfRule type="cellIs" dxfId="1873" priority="33055" operator="equal">
      <formula>"G4H"</formula>
    </cfRule>
    <cfRule type="cellIs" dxfId="1872" priority="33058" operator="equal">
      <formula>"G14L"</formula>
    </cfRule>
    <cfRule type="cellIs" dxfId="1871" priority="33057" operator="equal">
      <formula>"G15L"</formula>
    </cfRule>
    <cfRule type="cellIs" dxfId="1870" priority="33056" operator="equal">
      <formula>"G5H"</formula>
    </cfRule>
    <cfRule type="cellIs" dxfId="1869" priority="33060" operator="equal">
      <formula>"G12L"</formula>
    </cfRule>
    <cfRule type="cellIs" dxfId="1868" priority="33062" operator="equal">
      <formula>"G10L"</formula>
    </cfRule>
    <cfRule type="cellIs" dxfId="1867" priority="33061" operator="equal">
      <formula>"G11L"</formula>
    </cfRule>
    <cfRule type="cellIs" dxfId="1866" priority="33059" operator="equal">
      <formula>"G13L"</formula>
    </cfRule>
    <cfRule type="cellIs" dxfId="1865" priority="33066" operator="equal">
      <formula>"G6L"</formula>
    </cfRule>
    <cfRule type="cellIs" dxfId="1864" priority="33052" operator="equal">
      <formula>"G1H"</formula>
    </cfRule>
    <cfRule type="cellIs" dxfId="1863" priority="33053" operator="equal">
      <formula>"G2H"</formula>
    </cfRule>
    <cfRule type="cellIs" dxfId="1862" priority="33054" operator="equal">
      <formula>"G3H"</formula>
    </cfRule>
  </conditionalFormatting>
  <conditionalFormatting sqref="G4:H34">
    <cfRule type="containsText" dxfId="1861" priority="33492" stopIfTrue="1" operator="containsText" text="Sat">
      <formula>NOT(ISERROR(SEARCH("Sat",G4)))</formula>
    </cfRule>
    <cfRule type="containsText" dxfId="1860" priority="33493" stopIfTrue="1" operator="containsText" text="Fri">
      <formula>NOT(ISERROR(SEARCH("Fri",G4)))</formula>
    </cfRule>
  </conditionalFormatting>
  <conditionalFormatting sqref="J4:K34">
    <cfRule type="containsText" dxfId="1859" priority="33448" stopIfTrue="1" operator="containsText" text="Sat">
      <formula>NOT(ISERROR(SEARCH("Sat",J4)))</formula>
    </cfRule>
    <cfRule type="containsText" dxfId="1858" priority="33449" stopIfTrue="1" operator="containsText" text="Fri">
      <formula>NOT(ISERROR(SEARCH("Fri",J4)))</formula>
    </cfRule>
  </conditionalFormatting>
  <conditionalFormatting sqref="M4:N34">
    <cfRule type="containsText" dxfId="1857" priority="33470" stopIfTrue="1" operator="containsText" text="Sat">
      <formula>NOT(ISERROR(SEARCH("Sat",M4)))</formula>
    </cfRule>
    <cfRule type="containsText" dxfId="1856" priority="33471" stopIfTrue="1" operator="containsText" text="Fri">
      <formula>NOT(ISERROR(SEARCH("Fri",M4)))</formula>
    </cfRule>
  </conditionalFormatting>
  <conditionalFormatting sqref="P4:Q34">
    <cfRule type="containsText" dxfId="1855" priority="33426" stopIfTrue="1" operator="containsText" text="Sat">
      <formula>NOT(ISERROR(SEARCH("Sat",P4)))</formula>
    </cfRule>
    <cfRule type="containsText" dxfId="1854" priority="33427" stopIfTrue="1" operator="containsText" text="Fri">
      <formula>NOT(ISERROR(SEARCH("Fri",P4)))</formula>
    </cfRule>
  </conditionalFormatting>
  <conditionalFormatting sqref="S4:T34">
    <cfRule type="containsText" dxfId="1853" priority="33404" stopIfTrue="1" operator="containsText" text="Sat">
      <formula>NOT(ISERROR(SEARCH("Sat",S4)))</formula>
    </cfRule>
    <cfRule type="containsText" dxfId="1852" priority="33405" stopIfTrue="1" operator="containsText" text="Fri">
      <formula>NOT(ISERROR(SEARCH("Fri",S4)))</formula>
    </cfRule>
  </conditionalFormatting>
  <conditionalFormatting sqref="V4:W34">
    <cfRule type="containsText" dxfId="1851" priority="33382" stopIfTrue="1" operator="containsText" text="Sat">
      <formula>NOT(ISERROR(SEARCH("Sat",V4)))</formula>
    </cfRule>
    <cfRule type="containsText" dxfId="1850" priority="33383" stopIfTrue="1" operator="containsText" text="Fri">
      <formula>NOT(ISERROR(SEARCH("Fri",V4)))</formula>
    </cfRule>
  </conditionalFormatting>
  <conditionalFormatting sqref="Y4:Z34">
    <cfRule type="containsText" dxfId="1849" priority="33360" stopIfTrue="1" operator="containsText" text="Sat">
      <formula>NOT(ISERROR(SEARCH("Sat",Y4)))</formula>
    </cfRule>
    <cfRule type="containsText" dxfId="1848" priority="33361" stopIfTrue="1" operator="containsText" text="Fri">
      <formula>NOT(ISERROR(SEARCH("Fri",Y4)))</formula>
    </cfRule>
  </conditionalFormatting>
  <conditionalFormatting sqref="AA4:AA33">
    <cfRule type="cellIs" dxfId="1847" priority="27792" operator="equal">
      <formula>"G9L"</formula>
    </cfRule>
    <cfRule type="cellIs" dxfId="1846" priority="27791" operator="equal">
      <formula>"G10L"</formula>
    </cfRule>
    <cfRule type="cellIs" dxfId="1845" priority="27790" operator="equal">
      <formula>"G11L"</formula>
    </cfRule>
    <cfRule type="cellIs" dxfId="1844" priority="27789" operator="equal">
      <formula>"G12L"</formula>
    </cfRule>
    <cfRule type="cellIs" dxfId="1843" priority="27788" operator="equal">
      <formula>"G13L"</formula>
    </cfRule>
    <cfRule type="cellIs" dxfId="1842" priority="27781" operator="equal">
      <formula>"G1H"</formula>
    </cfRule>
    <cfRule type="cellIs" dxfId="1841" priority="27782" operator="equal">
      <formula>"G2H"</formula>
    </cfRule>
    <cfRule type="cellIs" dxfId="1840" priority="27783" operator="equal">
      <formula>"G3H"</formula>
    </cfRule>
    <cfRule type="cellIs" dxfId="1839" priority="27784" operator="equal">
      <formula>"G4H"</formula>
    </cfRule>
    <cfRule type="cellIs" dxfId="1838" priority="27785" operator="equal">
      <formula>"G5H"</formula>
    </cfRule>
    <cfRule type="cellIs" dxfId="1837" priority="27786" operator="equal">
      <formula>"G15L"</formula>
    </cfRule>
    <cfRule type="cellIs" dxfId="1836" priority="27787" operator="equal">
      <formula>"G14L"</formula>
    </cfRule>
    <cfRule type="cellIs" dxfId="1835" priority="27798" operator="equal">
      <formula>"G3L"</formula>
    </cfRule>
    <cfRule type="cellIs" dxfId="1834" priority="27800" operator="equal">
      <formula>"G1L"</formula>
    </cfRule>
    <cfRule type="cellIs" dxfId="1833" priority="27799" operator="equal">
      <formula>"G2L"</formula>
    </cfRule>
    <cfRule type="cellIs" dxfId="1832" priority="27797" operator="equal">
      <formula>"G4L"</formula>
    </cfRule>
    <cfRule type="cellIs" dxfId="1831" priority="27796" operator="equal">
      <formula>"G5L"</formula>
    </cfRule>
    <cfRule type="cellIs" dxfId="1830" priority="27795" operator="equal">
      <formula>"G6L"</formula>
    </cfRule>
    <cfRule type="cellIs" dxfId="1829" priority="27794" operator="equal">
      <formula>"G7L"</formula>
    </cfRule>
    <cfRule type="cellIs" dxfId="1828" priority="27793" operator="equal">
      <formula>"G8L"</formula>
    </cfRule>
  </conditionalFormatting>
  <conditionalFormatting sqref="AB4:AB34">
    <cfRule type="containsText" dxfId="1827" priority="32971" stopIfTrue="1" operator="containsText" text="Fri">
      <formula>NOT(ISERROR(SEARCH("Fri",AB4)))</formula>
    </cfRule>
    <cfRule type="containsText" dxfId="1826" priority="32970" stopIfTrue="1" operator="containsText" text="Sat">
      <formula>NOT(ISERROR(SEARCH("Sat",AB4)))</formula>
    </cfRule>
  </conditionalFormatting>
  <conditionalFormatting sqref="AC4:AC34">
    <cfRule type="containsText" dxfId="1825" priority="32943" stopIfTrue="1" operator="containsText" text="Fri">
      <formula>NOT(ISERROR(SEARCH("Fri",AC4)))</formula>
    </cfRule>
    <cfRule type="containsText" dxfId="1824" priority="32942" stopIfTrue="1" operator="containsText" text="Sat">
      <formula>NOT(ISERROR(SEARCH("Sat",AC4)))</formula>
    </cfRule>
  </conditionalFormatting>
  <conditionalFormatting sqref="AC4:AD34">
    <cfRule type="cellIs" dxfId="1823" priority="21515" operator="equal">
      <formula>"G4L"</formula>
    </cfRule>
    <cfRule type="cellIs" dxfId="1822" priority="21517" operator="equal">
      <formula>"G2L"</formula>
    </cfRule>
    <cfRule type="cellIs" dxfId="1821" priority="21507" operator="equal">
      <formula>"G12L"</formula>
    </cfRule>
    <cfRule type="cellIs" dxfId="1820" priority="21518" operator="equal">
      <formula>"G1L"</formula>
    </cfRule>
    <cfRule type="cellIs" dxfId="1819" priority="21516" operator="equal">
      <formula>"G3L"</formula>
    </cfRule>
    <cfRule type="cellIs" dxfId="1818" priority="21499" operator="equal">
      <formula>"G1H"</formula>
    </cfRule>
    <cfRule type="cellIs" dxfId="1817" priority="21500" operator="equal">
      <formula>"G2H"</formula>
    </cfRule>
    <cfRule type="cellIs" dxfId="1816" priority="21501" operator="equal">
      <formula>"G3H"</formula>
    </cfRule>
    <cfRule type="cellIs" dxfId="1815" priority="21502" operator="equal">
      <formula>"G4H"</formula>
    </cfRule>
    <cfRule type="cellIs" dxfId="1814" priority="21503" operator="equal">
      <formula>"G5H"</formula>
    </cfRule>
    <cfRule type="cellIs" dxfId="1813" priority="21504" operator="equal">
      <formula>"G15L"</formula>
    </cfRule>
    <cfRule type="cellIs" dxfId="1812" priority="21505" operator="equal">
      <formula>"G14L"</formula>
    </cfRule>
    <cfRule type="cellIs" dxfId="1811" priority="21506" operator="equal">
      <formula>"G13L"</formula>
    </cfRule>
    <cfRule type="cellIs" dxfId="1810" priority="21508" operator="equal">
      <formula>"G11L"</formula>
    </cfRule>
    <cfRule type="cellIs" dxfId="1809" priority="21509" operator="equal">
      <formula>"G10L"</formula>
    </cfRule>
    <cfRule type="cellIs" dxfId="1808" priority="21510" operator="equal">
      <formula>"G9L"</formula>
    </cfRule>
    <cfRule type="cellIs" dxfId="1807" priority="21511" operator="equal">
      <formula>"G8L"</formula>
    </cfRule>
    <cfRule type="cellIs" dxfId="1806" priority="21512" operator="equal">
      <formula>"G7L"</formula>
    </cfRule>
    <cfRule type="cellIs" dxfId="1805" priority="21513" operator="equal">
      <formula>"G6L"</formula>
    </cfRule>
    <cfRule type="cellIs" dxfId="1804" priority="21514" operator="equal">
      <formula>"G5L"</formula>
    </cfRule>
  </conditionalFormatting>
  <conditionalFormatting sqref="AD4:AD34">
    <cfRule type="cellIs" dxfId="1803" priority="21339" operator="equal">
      <formula>"G2H"</formula>
    </cfRule>
    <cfRule type="cellIs" dxfId="1802" priority="21347" operator="equal">
      <formula>"G11L"</formula>
    </cfRule>
    <cfRule type="cellIs" dxfId="1801" priority="21344" operator="equal">
      <formula>"G14L"</formula>
    </cfRule>
    <cfRule type="colorScale" priority="21498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1800" priority="21346" operator="equal">
      <formula>"G12L"</formula>
    </cfRule>
    <cfRule type="cellIs" dxfId="1799" priority="21345" operator="equal">
      <formula>"G13L"</formula>
    </cfRule>
    <cfRule type="cellIs" dxfId="1798" priority="21353" operator="equal">
      <formula>"G5L"</formula>
    </cfRule>
    <cfRule type="cellIs" dxfId="1797" priority="21342" operator="equal">
      <formula>"G5H"</formula>
    </cfRule>
    <cfRule type="cellIs" dxfId="1796" priority="21340" operator="equal">
      <formula>"G3H"</formula>
    </cfRule>
    <cfRule type="cellIs" dxfId="1795" priority="21341" operator="equal">
      <formula>"G4H"</formula>
    </cfRule>
    <cfRule type="cellIs" dxfId="1794" priority="21343" operator="equal">
      <formula>"G15L"</formula>
    </cfRule>
    <cfRule type="cellIs" dxfId="1793" priority="21338" operator="equal">
      <formula>"G1H"</formula>
    </cfRule>
    <cfRule type="cellIs" dxfId="1792" priority="21356" operator="equal">
      <formula>"G2L"</formula>
    </cfRule>
    <cfRule type="cellIs" dxfId="1791" priority="21355" operator="equal">
      <formula>"G3L"</formula>
    </cfRule>
    <cfRule type="cellIs" dxfId="1790" priority="21354" operator="equal">
      <formula>"G4L"</formula>
    </cfRule>
    <cfRule type="cellIs" dxfId="1789" priority="21352" operator="equal">
      <formula>"G6L"</formula>
    </cfRule>
    <cfRule type="cellIs" dxfId="1788" priority="21351" operator="equal">
      <formula>"G7L"</formula>
    </cfRule>
    <cfRule type="cellIs" dxfId="1787" priority="21350" operator="equal">
      <formula>"G8L"</formula>
    </cfRule>
    <cfRule type="cellIs" dxfId="1786" priority="21349" operator="equal">
      <formula>"G9L"</formula>
    </cfRule>
    <cfRule type="cellIs" dxfId="1785" priority="21348" operator="equal">
      <formula>"G10L"</formula>
    </cfRule>
    <cfRule type="cellIs" dxfId="1784" priority="21357" operator="equal">
      <formula>"G1L"</formula>
    </cfRule>
  </conditionalFormatting>
  <conditionalFormatting sqref="AE3:AE33 AB3:AB34">
    <cfRule type="cellIs" dxfId="1783" priority="32952" operator="equal">
      <formula>"G14L"</formula>
    </cfRule>
    <cfRule type="cellIs" dxfId="1782" priority="32951" operator="equal">
      <formula>"G15L"</formula>
    </cfRule>
    <cfRule type="cellIs" dxfId="1781" priority="32961" operator="equal">
      <formula>"G5L"</formula>
    </cfRule>
    <cfRule type="cellIs" dxfId="1780" priority="32950" operator="equal">
      <formula>"G5H"</formula>
    </cfRule>
    <cfRule type="cellIs" dxfId="1779" priority="32949" operator="equal">
      <formula>"G4H"</formula>
    </cfRule>
    <cfRule type="cellIs" dxfId="1778" priority="32947" operator="equal">
      <formula>"G2H"</formula>
    </cfRule>
    <cfRule type="cellIs" dxfId="1777" priority="32946" operator="equal">
      <formula>"G1H"</formula>
    </cfRule>
    <cfRule type="cellIs" dxfId="1776" priority="32948" operator="equal">
      <formula>"G3H"</formula>
    </cfRule>
    <cfRule type="cellIs" dxfId="1775" priority="32965" operator="equal">
      <formula>"G1L"</formula>
    </cfRule>
    <cfRule type="cellIs" dxfId="1774" priority="32964" operator="equal">
      <formula>"G2L"</formula>
    </cfRule>
    <cfRule type="cellIs" dxfId="1773" priority="32963" operator="equal">
      <formula>"G3L"</formula>
    </cfRule>
    <cfRule type="cellIs" dxfId="1772" priority="32962" operator="equal">
      <formula>"G4L"</formula>
    </cfRule>
    <cfRule type="cellIs" dxfId="1771" priority="32960" operator="equal">
      <formula>"G6L"</formula>
    </cfRule>
    <cfRule type="cellIs" dxfId="1770" priority="32959" operator="equal">
      <formula>"G7L"</formula>
    </cfRule>
    <cfRule type="cellIs" dxfId="1769" priority="32958" operator="equal">
      <formula>"G8L"</formula>
    </cfRule>
    <cfRule type="cellIs" dxfId="1768" priority="32957" operator="equal">
      <formula>"G9L"</formula>
    </cfRule>
    <cfRule type="cellIs" dxfId="1767" priority="32956" operator="equal">
      <formula>"G10L"</formula>
    </cfRule>
    <cfRule type="cellIs" dxfId="1766" priority="32955" operator="equal">
      <formula>"G11L"</formula>
    </cfRule>
    <cfRule type="cellIs" dxfId="1765" priority="32954" operator="equal">
      <formula>"G12L"</formula>
    </cfRule>
    <cfRule type="cellIs" dxfId="1764" priority="32953" operator="equal">
      <formula>"G13L"</formula>
    </cfRule>
  </conditionalFormatting>
  <conditionalFormatting sqref="AE4:AE33">
    <cfRule type="containsText" dxfId="1763" priority="32968" stopIfTrue="1" operator="containsText" text="Sat">
      <formula>NOT(ISERROR(SEARCH("Sat",AE4)))</formula>
    </cfRule>
    <cfRule type="containsText" dxfId="1762" priority="32969" stopIfTrue="1" operator="containsText" text="Fri">
      <formula>NOT(ISERROR(SEARCH("Fri",AE4)))</formula>
    </cfRule>
  </conditionalFormatting>
  <conditionalFormatting sqref="AE6:AE7">
    <cfRule type="containsText" dxfId="1761" priority="32945" stopIfTrue="1" operator="containsText" text="Fri">
      <formula>NOT(ISERROR(SEARCH("Fri",AE6)))</formula>
    </cfRule>
    <cfRule type="containsText" dxfId="1760" priority="32944" stopIfTrue="1" operator="containsText" text="Sat">
      <formula>NOT(ISERROR(SEARCH("Sat",AE6)))</formula>
    </cfRule>
  </conditionalFormatting>
  <conditionalFormatting sqref="AE34">
    <cfRule type="cellIs" dxfId="1759" priority="29373" operator="equal">
      <formula>"G7L"</formula>
    </cfRule>
    <cfRule type="containsText" dxfId="1758" priority="29380" stopIfTrue="1" operator="containsText" text="Sat">
      <formula>NOT(ISERROR(SEARCH("Sat",AE34)))</formula>
    </cfRule>
    <cfRule type="cellIs" dxfId="1757" priority="29379" operator="equal">
      <formula>"G1L"</formula>
    </cfRule>
    <cfRule type="cellIs" dxfId="1756" priority="29378" operator="equal">
      <formula>"G2L"</formula>
    </cfRule>
    <cfRule type="cellIs" dxfId="1755" priority="29377" operator="equal">
      <formula>"G3L"</formula>
    </cfRule>
    <cfRule type="cellIs" dxfId="1754" priority="29376" operator="equal">
      <formula>"G4L"</formula>
    </cfRule>
    <cfRule type="cellIs" dxfId="1753" priority="29375" operator="equal">
      <formula>"G5L"</formula>
    </cfRule>
    <cfRule type="cellIs" dxfId="1752" priority="29374" operator="equal">
      <formula>"G6L"</formula>
    </cfRule>
    <cfRule type="cellIs" dxfId="1751" priority="29365" operator="equal">
      <formula>"G15L"</formula>
    </cfRule>
    <cfRule type="cellIs" dxfId="1750" priority="29372" operator="equal">
      <formula>"G8L"</formula>
    </cfRule>
    <cfRule type="cellIs" dxfId="1749" priority="29371" operator="equal">
      <formula>"G9L"</formula>
    </cfRule>
    <cfRule type="cellIs" dxfId="1748" priority="29370" operator="equal">
      <formula>"G10L"</formula>
    </cfRule>
    <cfRule type="cellIs" dxfId="1747" priority="29369" operator="equal">
      <formula>"G11L"</formula>
    </cfRule>
    <cfRule type="cellIs" dxfId="1746" priority="29368" operator="equal">
      <formula>"G12L"</formula>
    </cfRule>
    <cfRule type="cellIs" dxfId="1745" priority="29367" operator="equal">
      <formula>"G13L"</formula>
    </cfRule>
    <cfRule type="cellIs" dxfId="1744" priority="29366" operator="equal">
      <formula>"G14L"</formula>
    </cfRule>
    <cfRule type="cellIs" dxfId="1743" priority="29364" operator="equal">
      <formula>"G5H"</formula>
    </cfRule>
    <cfRule type="cellIs" dxfId="1742" priority="29363" operator="equal">
      <formula>"G4H"</formula>
    </cfRule>
    <cfRule type="cellIs" dxfId="1741" priority="29362" operator="equal">
      <formula>"G3H"</formula>
    </cfRule>
    <cfRule type="cellIs" dxfId="1740" priority="29361" operator="equal">
      <formula>"G2H"</formula>
    </cfRule>
    <cfRule type="cellIs" dxfId="1739" priority="29360" operator="equal">
      <formula>"G1H"</formula>
    </cfRule>
    <cfRule type="containsText" dxfId="1738" priority="29381" stopIfTrue="1" operator="containsText" text="Fri">
      <formula>NOT(ISERROR(SEARCH("Fri",AE34)))</formula>
    </cfRule>
  </conditionalFormatting>
  <conditionalFormatting sqref="AF4:AF34">
    <cfRule type="containsText" dxfId="1737" priority="32898" stopIfTrue="1" operator="containsText" text="Sat">
      <formula>NOT(ISERROR(SEARCH("Sat",AF4)))</formula>
    </cfRule>
    <cfRule type="containsText" dxfId="1736" priority="32899" stopIfTrue="1" operator="containsText" text="Fri">
      <formula>NOT(ISERROR(SEARCH("Fri",AF4)))</formula>
    </cfRule>
  </conditionalFormatting>
  <conditionalFormatting sqref="AF4:AG34">
    <cfRule type="cellIs" dxfId="1735" priority="2808" operator="equal">
      <formula>"G2H"</formula>
    </cfRule>
    <cfRule type="cellIs" dxfId="1734" priority="2809" operator="equal">
      <formula>"G3H"</formula>
    </cfRule>
    <cfRule type="cellIs" dxfId="1733" priority="2810" operator="equal">
      <formula>"G4H"</formula>
    </cfRule>
    <cfRule type="cellIs" dxfId="1732" priority="2811" operator="equal">
      <formula>"G5H"</formula>
    </cfRule>
    <cfRule type="cellIs" dxfId="1731" priority="2807" operator="equal">
      <formula>"G1H"</formula>
    </cfRule>
    <cfRule type="cellIs" dxfId="1730" priority="2812" operator="equal">
      <formula>"G15L"</formula>
    </cfRule>
    <cfRule type="cellIs" dxfId="1729" priority="2813" operator="equal">
      <formula>"G14L"</formula>
    </cfRule>
    <cfRule type="cellIs" dxfId="1728" priority="2822" operator="equal">
      <formula>"G5L"</formula>
    </cfRule>
    <cfRule type="cellIs" dxfId="1727" priority="2823" operator="equal">
      <formula>"G4L"</formula>
    </cfRule>
    <cfRule type="cellIs" dxfId="1726" priority="2824" operator="equal">
      <formula>"G3L"</formula>
    </cfRule>
    <cfRule type="cellIs" dxfId="1725" priority="2825" operator="equal">
      <formula>"G2L"</formula>
    </cfRule>
    <cfRule type="cellIs" dxfId="1724" priority="2826" operator="equal">
      <formula>"G1L"</formula>
    </cfRule>
    <cfRule type="cellIs" dxfId="1723" priority="2819" operator="equal">
      <formula>"G8L"</formula>
    </cfRule>
    <cfRule type="cellIs" dxfId="1722" priority="2818" operator="equal">
      <formula>"G9L"</formula>
    </cfRule>
    <cfRule type="cellIs" dxfId="1721" priority="2820" operator="equal">
      <formula>"G7L"</formula>
    </cfRule>
    <cfRule type="cellIs" dxfId="1720" priority="2817" operator="equal">
      <formula>"G10L"</formula>
    </cfRule>
    <cfRule type="cellIs" dxfId="1719" priority="2816" operator="equal">
      <formula>"G11L"</formula>
    </cfRule>
    <cfRule type="cellIs" dxfId="1718" priority="2821" operator="equal">
      <formula>"G6L"</formula>
    </cfRule>
    <cfRule type="cellIs" dxfId="1717" priority="2815" operator="equal">
      <formula>"G12L"</formula>
    </cfRule>
    <cfRule type="cellIs" dxfId="1716" priority="2814" operator="equal">
      <formula>"G13L"</formula>
    </cfRule>
  </conditionalFormatting>
  <conditionalFormatting sqref="AG4:AG25">
    <cfRule type="cellIs" dxfId="1715" priority="21689" operator="equal">
      <formula>"G11L"</formula>
    </cfRule>
    <cfRule type="cellIs" dxfId="1714" priority="21690" operator="equal">
      <formula>"G10L"</formula>
    </cfRule>
    <cfRule type="cellIs" dxfId="1713" priority="21691" operator="equal">
      <formula>"G9L"</formula>
    </cfRule>
    <cfRule type="cellIs" dxfId="1712" priority="21692" operator="equal">
      <formula>"G8L"</formula>
    </cfRule>
    <cfRule type="cellIs" dxfId="1711" priority="21693" operator="equal">
      <formula>"G7L"</formula>
    </cfRule>
    <cfRule type="cellIs" dxfId="1710" priority="21694" operator="equal">
      <formula>"G6L"</formula>
    </cfRule>
    <cfRule type="cellIs" dxfId="1709" priority="21695" operator="equal">
      <formula>"G5L"</formula>
    </cfRule>
    <cfRule type="cellIs" dxfId="1708" priority="21696" operator="equal">
      <formula>"G4L"</formula>
    </cfRule>
    <cfRule type="cellIs" dxfId="1707" priority="21699" operator="equal">
      <formula>"G1L"</formula>
    </cfRule>
    <cfRule type="cellIs" dxfId="1706" priority="21688" operator="equal">
      <formula>"G12L"</formula>
    </cfRule>
    <cfRule type="cellIs" dxfId="1705" priority="21687" operator="equal">
      <formula>"G13L"</formula>
    </cfRule>
    <cfRule type="cellIs" dxfId="1704" priority="21681" operator="equal">
      <formula>"G2H"</formula>
    </cfRule>
    <cfRule type="colorScale" priority="21679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1703" priority="21686" operator="equal">
      <formula>"G14L"</formula>
    </cfRule>
    <cfRule type="cellIs" dxfId="1702" priority="21685" operator="equal">
      <formula>"G15L"</formula>
    </cfRule>
    <cfRule type="cellIs" dxfId="1701" priority="21684" operator="equal">
      <formula>"G5H"</formula>
    </cfRule>
    <cfRule type="cellIs" dxfId="1700" priority="21683" operator="equal">
      <formula>"G4H"</formula>
    </cfRule>
    <cfRule type="cellIs" dxfId="1699" priority="21682" operator="equal">
      <formula>"G3H"</formula>
    </cfRule>
    <cfRule type="cellIs" dxfId="1698" priority="21680" operator="equal">
      <formula>"G1H"</formula>
    </cfRule>
    <cfRule type="cellIs" dxfId="1697" priority="21698" operator="equal">
      <formula>"G2L"</formula>
    </cfRule>
    <cfRule type="cellIs" dxfId="1696" priority="21697" operator="equal">
      <formula>"G3L"</formula>
    </cfRule>
  </conditionalFormatting>
  <conditionalFormatting sqref="AG26:AG33">
    <cfRule type="cellIs" dxfId="1695" priority="2654" operator="equal">
      <formula>"G12L"</formula>
    </cfRule>
    <cfRule type="cellIs" dxfId="1694" priority="2659" operator="equal">
      <formula>"G7L"</formula>
    </cfRule>
    <cfRule type="cellIs" dxfId="1693" priority="2660" operator="equal">
      <formula>"G6L"</formula>
    </cfRule>
    <cfRule type="cellIs" dxfId="1692" priority="2661" operator="equal">
      <formula>"G5L"</formula>
    </cfRule>
    <cfRule type="cellIs" dxfId="1691" priority="2662" operator="equal">
      <formula>"G4L"</formula>
    </cfRule>
    <cfRule type="cellIs" dxfId="1690" priority="2663" operator="equal">
      <formula>"G3L"</formula>
    </cfRule>
    <cfRule type="cellIs" dxfId="1689" priority="2664" operator="equal">
      <formula>"G2L"</formula>
    </cfRule>
    <cfRule type="cellIs" dxfId="1688" priority="2665" operator="equal">
      <formula>"G1L"</formula>
    </cfRule>
    <cfRule type="cellIs" dxfId="1687" priority="2653" operator="equal">
      <formula>"G13L"</formula>
    </cfRule>
    <cfRule type="cellIs" dxfId="1686" priority="2652" operator="equal">
      <formula>"G14L"</formula>
    </cfRule>
    <cfRule type="cellIs" dxfId="1685" priority="2651" operator="equal">
      <formula>"G15L"</formula>
    </cfRule>
    <cfRule type="cellIs" dxfId="1684" priority="2650" operator="equal">
      <formula>"G5H"</formula>
    </cfRule>
    <cfRule type="cellIs" dxfId="1683" priority="2647" operator="equal">
      <formula>"G2H"</formula>
    </cfRule>
    <cfRule type="cellIs" dxfId="1682" priority="2649" operator="equal">
      <formula>"G4H"</formula>
    </cfRule>
    <cfRule type="cellIs" dxfId="1681" priority="2658" operator="equal">
      <formula>"G8L"</formula>
    </cfRule>
    <cfRule type="cellIs" dxfId="1680" priority="2648" operator="equal">
      <formula>"G3H"</formula>
    </cfRule>
    <cfRule type="colorScale" priority="2806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1679" priority="2646" operator="equal">
      <formula>"G1H"</formula>
    </cfRule>
    <cfRule type="cellIs" dxfId="1678" priority="2657" operator="equal">
      <formula>"G9L"</formula>
    </cfRule>
    <cfRule type="cellIs" dxfId="1677" priority="2656" operator="equal">
      <formula>"G10L"</formula>
    </cfRule>
    <cfRule type="cellIs" dxfId="1676" priority="2655" operator="equal">
      <formula>"G11L"</formula>
    </cfRule>
  </conditionalFormatting>
  <conditionalFormatting sqref="AH3:AH34">
    <cfRule type="cellIs" dxfId="1675" priority="32892" operator="equal">
      <formula>"G6L"</formula>
    </cfRule>
    <cfRule type="cellIs" dxfId="1674" priority="32879" operator="equal">
      <formula>"G2H"</formula>
    </cfRule>
    <cfRule type="cellIs" dxfId="1673" priority="32893" operator="equal">
      <formula>"G5L"</formula>
    </cfRule>
    <cfRule type="cellIs" dxfId="1672" priority="32878" operator="equal">
      <formula>"G1H"</formula>
    </cfRule>
    <cfRule type="cellIs" dxfId="1671" priority="32894" operator="equal">
      <formula>"G4L"</formula>
    </cfRule>
    <cfRule type="cellIs" dxfId="1670" priority="32895" operator="equal">
      <formula>"G3L"</formula>
    </cfRule>
    <cfRule type="cellIs" dxfId="1669" priority="32896" operator="equal">
      <formula>"G2L"</formula>
    </cfRule>
    <cfRule type="cellIs" dxfId="1668" priority="32891" operator="equal">
      <formula>"G7L"</formula>
    </cfRule>
    <cfRule type="cellIs" dxfId="1667" priority="32890" operator="equal">
      <formula>"G8L"</formula>
    </cfRule>
    <cfRule type="cellIs" dxfId="1666" priority="32889" operator="equal">
      <formula>"G9L"</formula>
    </cfRule>
    <cfRule type="cellIs" dxfId="1665" priority="32888" operator="equal">
      <formula>"G10L"</formula>
    </cfRule>
    <cfRule type="cellIs" dxfId="1664" priority="32887" operator="equal">
      <formula>"G11L"</formula>
    </cfRule>
    <cfRule type="cellIs" dxfId="1663" priority="32886" operator="equal">
      <formula>"G12L"</formula>
    </cfRule>
    <cfRule type="cellIs" dxfId="1662" priority="32897" operator="equal">
      <formula>"G1L"</formula>
    </cfRule>
    <cfRule type="cellIs" dxfId="1661" priority="32885" operator="equal">
      <formula>"G13L"</formula>
    </cfRule>
    <cfRule type="cellIs" dxfId="1660" priority="32884" operator="equal">
      <formula>"G14L"</formula>
    </cfRule>
    <cfRule type="cellIs" dxfId="1659" priority="32883" operator="equal">
      <formula>"G15L"</formula>
    </cfRule>
    <cfRule type="cellIs" dxfId="1658" priority="32882" operator="equal">
      <formula>"G5H"</formula>
    </cfRule>
    <cfRule type="cellIs" dxfId="1657" priority="32881" operator="equal">
      <formula>"G4H"</formula>
    </cfRule>
    <cfRule type="cellIs" dxfId="1656" priority="32880" operator="equal">
      <formula>"G3H"</formula>
    </cfRule>
  </conditionalFormatting>
  <conditionalFormatting sqref="AH4:AH34">
    <cfRule type="containsText" dxfId="1655" priority="32967" stopIfTrue="1" operator="containsText" text="Fri">
      <formula>NOT(ISERROR(SEARCH("Fri",AH4)))</formula>
    </cfRule>
    <cfRule type="containsText" dxfId="1654" priority="32966" stopIfTrue="1" operator="containsText" text="Sat">
      <formula>NOT(ISERROR(SEARCH("Sat",AH4)))</formula>
    </cfRule>
  </conditionalFormatting>
  <conditionalFormatting sqref="AI4:AI10">
    <cfRule type="containsText" dxfId="1653" priority="32876" stopIfTrue="1" operator="containsText" text="Sat">
      <formula>NOT(ISERROR(SEARCH("Sat",AI4)))</formula>
    </cfRule>
    <cfRule type="containsText" dxfId="1652" priority="32877" stopIfTrue="1" operator="containsText" text="Fri">
      <formula>NOT(ISERROR(SEARCH("Fri",AI4)))</formula>
    </cfRule>
  </conditionalFormatting>
  <conditionalFormatting sqref="AI4:AI34">
    <cfRule type="cellIs" dxfId="1651" priority="32873" operator="equal">
      <formula>"G3L"</formula>
    </cfRule>
    <cfRule type="cellIs" dxfId="1650" priority="32874" operator="equal">
      <formula>"G2L"</formula>
    </cfRule>
    <cfRule type="cellIs" dxfId="1649" priority="32875" operator="equal">
      <formula>"G1L"</formula>
    </cfRule>
    <cfRule type="cellIs" dxfId="1648" priority="32869" operator="equal">
      <formula>"G7L"</formula>
    </cfRule>
    <cfRule type="cellIs" dxfId="1647" priority="32858" operator="equal">
      <formula>"G3H"</formula>
    </cfRule>
    <cfRule type="cellIs" dxfId="1646" priority="32857" operator="equal">
      <formula>"G2H"</formula>
    </cfRule>
    <cfRule type="cellIs" dxfId="1645" priority="32856" operator="equal">
      <formula>"G1H"</formula>
    </cfRule>
    <cfRule type="containsText" dxfId="1644" priority="32855" stopIfTrue="1" operator="containsText" text="Fri">
      <formula>NOT(ISERROR(SEARCH("Fri",AI4)))</formula>
    </cfRule>
    <cfRule type="containsText" dxfId="1643" priority="32854" stopIfTrue="1" operator="containsText" text="Sat">
      <formula>NOT(ISERROR(SEARCH("Sat",AI4)))</formula>
    </cfRule>
    <cfRule type="cellIs" dxfId="1642" priority="32862" operator="equal">
      <formula>"G14L"</formula>
    </cfRule>
    <cfRule type="cellIs" dxfId="1641" priority="32872" operator="equal">
      <formula>"G4L"</formula>
    </cfRule>
    <cfRule type="cellIs" dxfId="1640" priority="32871" operator="equal">
      <formula>"G5L"</formula>
    </cfRule>
    <cfRule type="cellIs" dxfId="1639" priority="32870" operator="equal">
      <formula>"G6L"</formula>
    </cfRule>
    <cfRule type="cellIs" dxfId="1638" priority="32868" operator="equal">
      <formula>"G8L"</formula>
    </cfRule>
    <cfRule type="cellIs" dxfId="1637" priority="32867" operator="equal">
      <formula>"G9L"</formula>
    </cfRule>
    <cfRule type="cellIs" dxfId="1636" priority="32866" operator="equal">
      <formula>"G10L"</formula>
    </cfRule>
    <cfRule type="cellIs" dxfId="1635" priority="32865" operator="equal">
      <formula>"G11L"</formula>
    </cfRule>
    <cfRule type="cellIs" dxfId="1634" priority="32864" operator="equal">
      <formula>"G12L"</formula>
    </cfRule>
    <cfRule type="cellIs" dxfId="1633" priority="32863" operator="equal">
      <formula>"G13L"</formula>
    </cfRule>
    <cfRule type="cellIs" dxfId="1632" priority="32861" operator="equal">
      <formula>"G15L"</formula>
    </cfRule>
    <cfRule type="cellIs" dxfId="1631" priority="32860" operator="equal">
      <formula>"G5H"</formula>
    </cfRule>
    <cfRule type="cellIs" dxfId="1630" priority="32859" operator="equal">
      <formula>"G4H"</formula>
    </cfRule>
  </conditionalFormatting>
  <conditionalFormatting sqref="AJ4 AJ31">
    <cfRule type="cellIs" dxfId="1629" priority="1422" operator="equal">
      <formula>"G1H"</formula>
    </cfRule>
    <cfRule type="cellIs" dxfId="1628" priority="1441" operator="equal">
      <formula>"G1L"</formula>
    </cfRule>
    <cfRule type="cellIs" dxfId="1627" priority="1423" operator="equal">
      <formula>"G2H"</formula>
    </cfRule>
    <cfRule type="cellIs" dxfId="1626" priority="1424" operator="equal">
      <formula>"G3H"</formula>
    </cfRule>
    <cfRule type="cellIs" dxfId="1625" priority="1431" operator="equal">
      <formula>"G11L"</formula>
    </cfRule>
    <cfRule type="cellIs" dxfId="1624" priority="1433" operator="equal">
      <formula>"G9L"</formula>
    </cfRule>
    <cfRule type="cellIs" dxfId="1623" priority="1434" operator="equal">
      <formula>"G8L"</formula>
    </cfRule>
    <cfRule type="cellIs" dxfId="1622" priority="1435" operator="equal">
      <formula>"G7L"</formula>
    </cfRule>
    <cfRule type="cellIs" dxfId="1621" priority="1436" operator="equal">
      <formula>"G6L"</formula>
    </cfRule>
    <cfRule type="cellIs" dxfId="1620" priority="1437" operator="equal">
      <formula>"G5L"</formula>
    </cfRule>
    <cfRule type="cellIs" dxfId="1619" priority="1429" operator="equal">
      <formula>"G13L"</formula>
    </cfRule>
    <cfRule type="cellIs" dxfId="1618" priority="1439" operator="equal">
      <formula>"G3L"</formula>
    </cfRule>
    <cfRule type="cellIs" dxfId="1617" priority="1428" operator="equal">
      <formula>"G14L"</formula>
    </cfRule>
    <cfRule type="cellIs" dxfId="1616" priority="1427" operator="equal">
      <formula>"G15L"</formula>
    </cfRule>
    <cfRule type="cellIs" dxfId="1615" priority="1426" operator="equal">
      <formula>"G5H"</formula>
    </cfRule>
    <cfRule type="cellIs" dxfId="1614" priority="1438" operator="equal">
      <formula>"G4L"</formula>
    </cfRule>
    <cfRule type="cellIs" dxfId="1613" priority="1425" operator="equal">
      <formula>"G4H"</formula>
    </cfRule>
    <cfRule type="cellIs" dxfId="1612" priority="1430" operator="equal">
      <formula>"G12L"</formula>
    </cfRule>
    <cfRule type="cellIs" dxfId="1611" priority="1432" operator="equal">
      <formula>"G10L"</formula>
    </cfRule>
    <cfRule type="cellIs" dxfId="1610" priority="1440" operator="equal">
      <formula>"G2L"</formula>
    </cfRule>
  </conditionalFormatting>
  <conditionalFormatting sqref="AJ4:AJ7 AJ16:AJ31">
    <cfRule type="cellIs" dxfId="1609" priority="1260" operator="equal">
      <formula>"G1L"</formula>
    </cfRule>
    <cfRule type="cellIs" dxfId="1608" priority="1247" operator="equal">
      <formula>"G14L"</formula>
    </cfRule>
    <cfRule type="cellIs" dxfId="1607" priority="1253" operator="equal">
      <formula>"G8L"</formula>
    </cfRule>
    <cfRule type="cellIs" dxfId="1606" priority="1252" operator="equal">
      <formula>"G9L"</formula>
    </cfRule>
    <cfRule type="cellIs" dxfId="1605" priority="1255" operator="equal">
      <formula>"G6L"</formula>
    </cfRule>
    <cfRule type="cellIs" dxfId="1604" priority="1251" operator="equal">
      <formula>"G10L"</formula>
    </cfRule>
    <cfRule type="cellIs" dxfId="1603" priority="1250" operator="equal">
      <formula>"G11L"</formula>
    </cfRule>
    <cfRule type="cellIs" dxfId="1602" priority="1249" operator="equal">
      <formula>"G12L"</formula>
    </cfRule>
    <cfRule type="cellIs" dxfId="1601" priority="1248" operator="equal">
      <formula>"G13L"</formula>
    </cfRule>
    <cfRule type="cellIs" dxfId="1600" priority="1246" operator="equal">
      <formula>"G15L"</formula>
    </cfRule>
    <cfRule type="cellIs" dxfId="1599" priority="1245" operator="equal">
      <formula>"G5H"</formula>
    </cfRule>
    <cfRule type="cellIs" dxfId="1598" priority="1244" operator="equal">
      <formula>"G4H"</formula>
    </cfRule>
    <cfRule type="cellIs" dxfId="1597" priority="1243" operator="equal">
      <formula>"G3H"</formula>
    </cfRule>
    <cfRule type="cellIs" dxfId="1596" priority="1242" operator="equal">
      <formula>"G2H"</formula>
    </cfRule>
    <cfRule type="cellIs" dxfId="1595" priority="1241" operator="equal">
      <formula>"G1H"</formula>
    </cfRule>
    <cfRule type="cellIs" dxfId="1594" priority="1258" operator="equal">
      <formula>"G3L"</formula>
    </cfRule>
    <cfRule type="cellIs" dxfId="1593" priority="1256" operator="equal">
      <formula>"G5L"</formula>
    </cfRule>
    <cfRule type="cellIs" dxfId="1592" priority="1254" operator="equal">
      <formula>"G7L"</formula>
    </cfRule>
    <cfRule type="cellIs" dxfId="1591" priority="1257" operator="equal">
      <formula>"G4L"</formula>
    </cfRule>
    <cfRule type="cellIs" dxfId="1590" priority="1259" operator="equal">
      <formula>"G2L"</formula>
    </cfRule>
  </conditionalFormatting>
  <conditionalFormatting sqref="AJ5:AJ7 AJ16:AJ30">
    <cfRule type="colorScale" priority="12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J5:AJ30">
    <cfRule type="cellIs" dxfId="1589" priority="1062" operator="equal">
      <formula>"G3H"</formula>
    </cfRule>
    <cfRule type="cellIs" dxfId="1588" priority="1077" operator="equal">
      <formula>"G3L"</formula>
    </cfRule>
    <cfRule type="cellIs" dxfId="1587" priority="1073" operator="equal">
      <formula>"G7L"</formula>
    </cfRule>
    <cfRule type="cellIs" dxfId="1586" priority="1060" operator="equal">
      <formula>"G1H"</formula>
    </cfRule>
    <cfRule type="cellIs" dxfId="1585" priority="1061" operator="equal">
      <formula>"G2H"</formula>
    </cfRule>
    <cfRule type="cellIs" dxfId="1584" priority="1071" operator="equal">
      <formula>"G9L"</formula>
    </cfRule>
    <cfRule type="cellIs" dxfId="1583" priority="1063" operator="equal">
      <formula>"G4H"</formula>
    </cfRule>
    <cfRule type="cellIs" dxfId="1582" priority="1064" operator="equal">
      <formula>"G5H"</formula>
    </cfRule>
    <cfRule type="cellIs" dxfId="1581" priority="1065" operator="equal">
      <formula>"G15L"</formula>
    </cfRule>
    <cfRule type="cellIs" dxfId="1580" priority="1066" operator="equal">
      <formula>"G14L"</formula>
    </cfRule>
    <cfRule type="cellIs" dxfId="1579" priority="1074" operator="equal">
      <formula>"G6L"</formula>
    </cfRule>
    <cfRule type="cellIs" dxfId="1578" priority="1068" operator="equal">
      <formula>"G12L"</formula>
    </cfRule>
    <cfRule type="cellIs" dxfId="1577" priority="1069" operator="equal">
      <formula>"G11L"</formula>
    </cfRule>
    <cfRule type="cellIs" dxfId="1576" priority="1075" operator="equal">
      <formula>"G5L"</formula>
    </cfRule>
    <cfRule type="cellIs" dxfId="1575" priority="1076" operator="equal">
      <formula>"G4L"</formula>
    </cfRule>
    <cfRule type="cellIs" dxfId="1574" priority="1072" operator="equal">
      <formula>"G8L"</formula>
    </cfRule>
    <cfRule type="cellIs" dxfId="1573" priority="1078" operator="equal">
      <formula>"G2L"</formula>
    </cfRule>
    <cfRule type="cellIs" dxfId="1572" priority="1079" operator="equal">
      <formula>"G1L"</formula>
    </cfRule>
    <cfRule type="cellIs" dxfId="1571" priority="1067" operator="equal">
      <formula>"G13L"</formula>
    </cfRule>
    <cfRule type="cellIs" dxfId="1570" priority="1070" operator="equal">
      <formula>"G10L"</formula>
    </cfRule>
  </conditionalFormatting>
  <conditionalFormatting sqref="AJ8:AJ15">
    <cfRule type="cellIs" dxfId="1569" priority="905" operator="equal">
      <formula>"G14L"</formula>
    </cfRule>
    <cfRule type="cellIs" dxfId="1568" priority="900" operator="equal">
      <formula>"G2H"</formula>
    </cfRule>
    <cfRule type="cellIs" dxfId="1567" priority="909" operator="equal">
      <formula>"G10L"</formula>
    </cfRule>
    <cfRule type="cellIs" dxfId="1566" priority="918" operator="equal">
      <formula>"G1L"</formula>
    </cfRule>
    <cfRule type="cellIs" dxfId="1565" priority="917" operator="equal">
      <formula>"G2L"</formula>
    </cfRule>
    <cfRule type="cellIs" dxfId="1564" priority="916" operator="equal">
      <formula>"G3L"</formula>
    </cfRule>
    <cfRule type="cellIs" dxfId="1563" priority="915" operator="equal">
      <formula>"G4L"</formula>
    </cfRule>
    <cfRule type="cellIs" dxfId="1562" priority="914" operator="equal">
      <formula>"G5L"</formula>
    </cfRule>
    <cfRule type="cellIs" dxfId="1561" priority="913" operator="equal">
      <formula>"G6L"</formula>
    </cfRule>
    <cfRule type="cellIs" dxfId="1560" priority="912" operator="equal">
      <formula>"G7L"</formula>
    </cfRule>
    <cfRule type="colorScale" priority="1059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1559" priority="899" operator="equal">
      <formula>"G1H"</formula>
    </cfRule>
    <cfRule type="cellIs" dxfId="1558" priority="911" operator="equal">
      <formula>"G8L"</formula>
    </cfRule>
    <cfRule type="cellIs" dxfId="1557" priority="910" operator="equal">
      <formula>"G9L"</formula>
    </cfRule>
    <cfRule type="cellIs" dxfId="1556" priority="901" operator="equal">
      <formula>"G3H"</formula>
    </cfRule>
    <cfRule type="cellIs" dxfId="1555" priority="902" operator="equal">
      <formula>"G4H"</formula>
    </cfRule>
    <cfRule type="cellIs" dxfId="1554" priority="908" operator="equal">
      <formula>"G11L"</formula>
    </cfRule>
    <cfRule type="cellIs" dxfId="1553" priority="904" operator="equal">
      <formula>"G15L"</formula>
    </cfRule>
    <cfRule type="cellIs" dxfId="1552" priority="907" operator="equal">
      <formula>"G12L"</formula>
    </cfRule>
    <cfRule type="cellIs" dxfId="1551" priority="906" operator="equal">
      <formula>"G13L"</formula>
    </cfRule>
    <cfRule type="cellIs" dxfId="1550" priority="903" operator="equal">
      <formula>"G5H"</formula>
    </cfRule>
  </conditionalFormatting>
  <conditionalFormatting sqref="AJ31 AJ4">
    <cfRule type="colorScale" priority="14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J32:AJ34">
    <cfRule type="cellIs" dxfId="1549" priority="736" operator="equal">
      <formula>"G2L"</formula>
    </cfRule>
    <cfRule type="cellIs" dxfId="1548" priority="737" operator="equal">
      <formula>"G1L"</formula>
    </cfRule>
    <cfRule type="colorScale" priority="878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1547" priority="879" operator="equal">
      <formula>"G1H"</formula>
    </cfRule>
    <cfRule type="cellIs" dxfId="1546" priority="880" operator="equal">
      <formula>"G2H"</formula>
    </cfRule>
    <cfRule type="cellIs" dxfId="1545" priority="881" operator="equal">
      <formula>"G3H"</formula>
    </cfRule>
    <cfRule type="cellIs" dxfId="1544" priority="882" operator="equal">
      <formula>"G4H"</formula>
    </cfRule>
    <cfRule type="cellIs" dxfId="1543" priority="883" operator="equal">
      <formula>"G5H"</formula>
    </cfRule>
    <cfRule type="cellIs" dxfId="1542" priority="884" operator="equal">
      <formula>"G15L"</formula>
    </cfRule>
    <cfRule type="cellIs" dxfId="1541" priority="885" operator="equal">
      <formula>"G14L"</formula>
    </cfRule>
    <cfRule type="cellIs" dxfId="1540" priority="886" operator="equal">
      <formula>"G13L"</formula>
    </cfRule>
    <cfRule type="cellIs" dxfId="1539" priority="887" operator="equal">
      <formula>"G12L"</formula>
    </cfRule>
    <cfRule type="cellIs" dxfId="1538" priority="888" operator="equal">
      <formula>"G11L"</formula>
    </cfRule>
    <cfRule type="cellIs" dxfId="1537" priority="889" operator="equal">
      <formula>"G10L"</formula>
    </cfRule>
    <cfRule type="cellIs" dxfId="1536" priority="890" operator="equal">
      <formula>"G9L"</formula>
    </cfRule>
    <cfRule type="cellIs" dxfId="1535" priority="891" operator="equal">
      <formula>"G8L"</formula>
    </cfRule>
    <cfRule type="cellIs" dxfId="1534" priority="892" operator="equal">
      <formula>"G7L"</formula>
    </cfRule>
    <cfRule type="cellIs" dxfId="1533" priority="893" operator="equal">
      <formula>"G6L"</formula>
    </cfRule>
    <cfRule type="cellIs" dxfId="1532" priority="894" operator="equal">
      <formula>"G5L"</formula>
    </cfRule>
    <cfRule type="cellIs" dxfId="1531" priority="895" operator="equal">
      <formula>"G4L"</formula>
    </cfRule>
    <cfRule type="cellIs" dxfId="1530" priority="896" operator="equal">
      <formula>"G3L"</formula>
    </cfRule>
    <cfRule type="cellIs" dxfId="1529" priority="897" operator="equal">
      <formula>"G2L"</formula>
    </cfRule>
    <cfRule type="cellIs" dxfId="1528" priority="898" operator="equal">
      <formula>"G1L"</formula>
    </cfRule>
    <cfRule type="cellIs" dxfId="1527" priority="718" operator="equal">
      <formula>"G1H"</formula>
    </cfRule>
    <cfRule type="cellIs" dxfId="1526" priority="719" operator="equal">
      <formula>"G2H"</formula>
    </cfRule>
    <cfRule type="cellIs" dxfId="1525" priority="720" operator="equal">
      <formula>"G3H"</formula>
    </cfRule>
    <cfRule type="cellIs" dxfId="1524" priority="721" operator="equal">
      <formula>"G4H"</formula>
    </cfRule>
    <cfRule type="cellIs" dxfId="1523" priority="722" operator="equal">
      <formula>"G5H"</formula>
    </cfRule>
    <cfRule type="cellIs" dxfId="1522" priority="723" operator="equal">
      <formula>"G15L"</formula>
    </cfRule>
    <cfRule type="cellIs" dxfId="1521" priority="724" operator="equal">
      <formula>"G14L"</formula>
    </cfRule>
    <cfRule type="cellIs" dxfId="1520" priority="725" operator="equal">
      <formula>"G13L"</formula>
    </cfRule>
    <cfRule type="cellIs" dxfId="1519" priority="726" operator="equal">
      <formula>"G12L"</formula>
    </cfRule>
    <cfRule type="cellIs" dxfId="1518" priority="727" operator="equal">
      <formula>"G11L"</formula>
    </cfRule>
    <cfRule type="cellIs" dxfId="1517" priority="728" operator="equal">
      <formula>"G10L"</formula>
    </cfRule>
    <cfRule type="cellIs" dxfId="1516" priority="729" operator="equal">
      <formula>"G9L"</formula>
    </cfRule>
    <cfRule type="cellIs" dxfId="1515" priority="730" operator="equal">
      <formula>"G8L"</formula>
    </cfRule>
    <cfRule type="cellIs" dxfId="1514" priority="731" operator="equal">
      <formula>"G7L"</formula>
    </cfRule>
    <cfRule type="cellIs" dxfId="1513" priority="732" operator="equal">
      <formula>"G6L"</formula>
    </cfRule>
    <cfRule type="cellIs" dxfId="1512" priority="733" operator="equal">
      <formula>"G5L"</formula>
    </cfRule>
    <cfRule type="cellIs" dxfId="1511" priority="734" operator="equal">
      <formula>"G4L"</formula>
    </cfRule>
    <cfRule type="cellIs" dxfId="1510" priority="735" operator="equal">
      <formula>"G3L"</formula>
    </cfRule>
  </conditionalFormatting>
  <conditionalFormatting sqref="AL4:AL34 AQ32:AQ34">
    <cfRule type="containsText" dxfId="1509" priority="28736" stopIfTrue="1" operator="containsText" text="Sat">
      <formula>NOT(ISERROR(SEARCH("Sat",AL4)))</formula>
    </cfRule>
    <cfRule type="containsText" dxfId="1508" priority="28737" stopIfTrue="1" operator="containsText" text="Fri">
      <formula>NOT(ISERROR(SEARCH("Fri",AL4)))</formula>
    </cfRule>
  </conditionalFormatting>
  <conditionalFormatting sqref="AM4:AM34">
    <cfRule type="cellIs" dxfId="1507" priority="8437" operator="equal">
      <formula>"G7L"</formula>
    </cfRule>
    <cfRule type="cellIs" dxfId="1506" priority="8438" operator="equal">
      <formula>"G6L"</formula>
    </cfRule>
    <cfRule type="cellIs" dxfId="1505" priority="8441" operator="equal">
      <formula>"G3L"</formula>
    </cfRule>
    <cfRule type="cellIs" dxfId="1504" priority="8442" operator="equal">
      <formula>"G2L"</formula>
    </cfRule>
    <cfRule type="cellIs" dxfId="1503" priority="8443" operator="equal">
      <formula>"G1L"</formula>
    </cfRule>
    <cfRule type="cellIs" dxfId="1502" priority="8440" operator="equal">
      <formula>"G4L"</formula>
    </cfRule>
    <cfRule type="containsText" dxfId="1501" priority="8444" stopIfTrue="1" operator="containsText" text="Sat">
      <formula>NOT(ISERROR(SEARCH("Sat",AM4)))</formula>
    </cfRule>
    <cfRule type="cellIs" dxfId="1500" priority="8424" operator="equal">
      <formula>"G1H"</formula>
    </cfRule>
    <cfRule type="containsText" dxfId="1499" priority="8445" stopIfTrue="1" operator="containsText" text="Fri">
      <formula>NOT(ISERROR(SEARCH("Fri",AM4)))</formula>
    </cfRule>
    <cfRule type="cellIs" dxfId="1498" priority="8434" operator="equal">
      <formula>"G10L"</formula>
    </cfRule>
    <cfRule type="cellIs" dxfId="1497" priority="8433" operator="equal">
      <formula>"G11L"</formula>
    </cfRule>
    <cfRule type="cellIs" dxfId="1496" priority="8432" operator="equal">
      <formula>"G12L"</formula>
    </cfRule>
    <cfRule type="cellIs" dxfId="1495" priority="8431" operator="equal">
      <formula>"G13L"</formula>
    </cfRule>
    <cfRule type="cellIs" dxfId="1494" priority="8430" operator="equal">
      <formula>"G14L"</formula>
    </cfRule>
    <cfRule type="cellIs" dxfId="1493" priority="8435" operator="equal">
      <formula>"G9L"</formula>
    </cfRule>
    <cfRule type="cellIs" dxfId="1492" priority="8428" operator="equal">
      <formula>"G5H"</formula>
    </cfRule>
    <cfRule type="cellIs" dxfId="1491" priority="8427" operator="equal">
      <formula>"G4H"</formula>
    </cfRule>
    <cfRule type="cellIs" dxfId="1490" priority="8439" operator="equal">
      <formula>"G5L"</formula>
    </cfRule>
    <cfRule type="cellIs" dxfId="1489" priority="8426" operator="equal">
      <formula>"G3H"</formula>
    </cfRule>
    <cfRule type="cellIs" dxfId="1488" priority="8425" operator="equal">
      <formula>"G2H"</formula>
    </cfRule>
    <cfRule type="cellIs" dxfId="1487" priority="8429" operator="equal">
      <formula>"G15L"</formula>
    </cfRule>
    <cfRule type="cellIs" dxfId="1486" priority="8436" operator="equal">
      <formula>"G8L"</formula>
    </cfRule>
  </conditionalFormatting>
  <conditionalFormatting sqref="AN4 AN31">
    <cfRule type="cellIs" dxfId="1485" priority="2164" operator="equal">
      <formula>"G2L"</formula>
    </cfRule>
    <cfRule type="cellIs" dxfId="1484" priority="2162" operator="equal">
      <formula>"G4L"</formula>
    </cfRule>
    <cfRule type="cellIs" dxfId="1483" priority="2161" operator="equal">
      <formula>"G5L"</formula>
    </cfRule>
    <cfRule type="cellIs" dxfId="1482" priority="2154" operator="equal">
      <formula>"G12L"</formula>
    </cfRule>
    <cfRule type="cellIs" dxfId="1481" priority="2153" operator="equal">
      <formula>"G13L"</formula>
    </cfRule>
    <cfRule type="cellIs" dxfId="1480" priority="2163" operator="equal">
      <formula>"G3L"</formula>
    </cfRule>
    <cfRule type="cellIs" dxfId="1479" priority="2151" operator="equal">
      <formula>"G15L"</formula>
    </cfRule>
    <cfRule type="cellIs" dxfId="1478" priority="2150" operator="equal">
      <formula>"G5H"</formula>
    </cfRule>
    <cfRule type="cellIs" dxfId="1477" priority="2149" operator="equal">
      <formula>"G4H"</formula>
    </cfRule>
    <cfRule type="cellIs" dxfId="1476" priority="2148" operator="equal">
      <formula>"G3H"</formula>
    </cfRule>
    <cfRule type="cellIs" dxfId="1475" priority="2147" operator="equal">
      <formula>"G2H"</formula>
    </cfRule>
    <cfRule type="cellIs" dxfId="1474" priority="2146" operator="equal">
      <formula>"G1H"</formula>
    </cfRule>
    <cfRule type="cellIs" dxfId="1473" priority="2160" operator="equal">
      <formula>"G6L"</formula>
    </cfRule>
    <cfRule type="cellIs" dxfId="1472" priority="2159" operator="equal">
      <formula>"G7L"</formula>
    </cfRule>
    <cfRule type="cellIs" dxfId="1471" priority="2157" operator="equal">
      <formula>"G9L"</formula>
    </cfRule>
    <cfRule type="cellIs" dxfId="1470" priority="2156" operator="equal">
      <formula>"G10L"</formula>
    </cfRule>
    <cfRule type="cellIs" dxfId="1469" priority="2158" operator="equal">
      <formula>"G8L"</formula>
    </cfRule>
    <cfRule type="cellIs" dxfId="1468" priority="2152" operator="equal">
      <formula>"G14L"</formula>
    </cfRule>
    <cfRule type="cellIs" dxfId="1467" priority="2155" operator="equal">
      <formula>"G11L"</formula>
    </cfRule>
    <cfRule type="cellIs" dxfId="1466" priority="2165" operator="equal">
      <formula>"G1L"</formula>
    </cfRule>
  </conditionalFormatting>
  <conditionalFormatting sqref="AN4:AN7 AN16:AN31">
    <cfRule type="cellIs" dxfId="1465" priority="1974" operator="equal">
      <formula>"G11L"</formula>
    </cfRule>
    <cfRule type="cellIs" dxfId="1464" priority="1975" operator="equal">
      <formula>"G10L"</formula>
    </cfRule>
    <cfRule type="cellIs" dxfId="1463" priority="1976" operator="equal">
      <formula>"G9L"</formula>
    </cfRule>
    <cfRule type="cellIs" dxfId="1462" priority="1977" operator="equal">
      <formula>"G8L"</formula>
    </cfRule>
    <cfRule type="cellIs" dxfId="1461" priority="1978" operator="equal">
      <formula>"G7L"</formula>
    </cfRule>
    <cfRule type="cellIs" dxfId="1460" priority="1979" operator="equal">
      <formula>"G6L"</formula>
    </cfRule>
    <cfRule type="cellIs" dxfId="1459" priority="1980" operator="equal">
      <formula>"G5L"</formula>
    </cfRule>
    <cfRule type="cellIs" dxfId="1458" priority="1981" operator="equal">
      <formula>"G4L"</formula>
    </cfRule>
    <cfRule type="cellIs" dxfId="1457" priority="1982" operator="equal">
      <formula>"G3L"</formula>
    </cfRule>
    <cfRule type="cellIs" dxfId="1456" priority="1983" operator="equal">
      <formula>"G2L"</formula>
    </cfRule>
    <cfRule type="cellIs" dxfId="1455" priority="1973" operator="equal">
      <formula>"G12L"</formula>
    </cfRule>
    <cfRule type="cellIs" dxfId="1454" priority="1984" operator="equal">
      <formula>"G1L"</formula>
    </cfRule>
    <cfRule type="cellIs" dxfId="1453" priority="1965" operator="equal">
      <formula>"G1H"</formula>
    </cfRule>
    <cfRule type="cellIs" dxfId="1452" priority="1966" operator="equal">
      <formula>"G2H"</formula>
    </cfRule>
    <cfRule type="cellIs" dxfId="1451" priority="1967" operator="equal">
      <formula>"G3H"</formula>
    </cfRule>
    <cfRule type="cellIs" dxfId="1450" priority="1968" operator="equal">
      <formula>"G4H"</formula>
    </cfRule>
    <cfRule type="cellIs" dxfId="1449" priority="1969" operator="equal">
      <formula>"G5H"</formula>
    </cfRule>
    <cfRule type="cellIs" dxfId="1448" priority="1970" operator="equal">
      <formula>"G15L"</formula>
    </cfRule>
    <cfRule type="cellIs" dxfId="1447" priority="1971" operator="equal">
      <formula>"G14L"</formula>
    </cfRule>
    <cfRule type="cellIs" dxfId="1446" priority="1972" operator="equal">
      <formula>"G13L"</formula>
    </cfRule>
  </conditionalFormatting>
  <conditionalFormatting sqref="AN5:AN7 AN16:AN30">
    <cfRule type="colorScale" priority="196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N4:AN30">
    <cfRule type="cellIs" dxfId="1445" priority="1796" operator="equal">
      <formula>"G8L"</formula>
    </cfRule>
    <cfRule type="cellIs" dxfId="1444" priority="1798" operator="equal">
      <formula>"G6L"</formula>
    </cfRule>
    <cfRule type="cellIs" dxfId="1443" priority="1795" operator="equal">
      <formula>"G9L"</formula>
    </cfRule>
    <cfRule type="cellIs" dxfId="1442" priority="1794" operator="equal">
      <formula>"G10L"</formula>
    </cfRule>
    <cfRule type="cellIs" dxfId="1441" priority="1793" operator="equal">
      <formula>"G11L"</formula>
    </cfRule>
    <cfRule type="cellIs" dxfId="1440" priority="1792" operator="equal">
      <formula>"G12L"</formula>
    </cfRule>
    <cfRule type="cellIs" dxfId="1439" priority="1791" operator="equal">
      <formula>"G13L"</formula>
    </cfRule>
    <cfRule type="cellIs" dxfId="1438" priority="1790" operator="equal">
      <formula>"G14L"</formula>
    </cfRule>
    <cfRule type="cellIs" dxfId="1437" priority="1789" operator="equal">
      <formula>"G15L"</formula>
    </cfRule>
    <cfRule type="cellIs" dxfId="1436" priority="1786" operator="equal">
      <formula>"G3H"</formula>
    </cfRule>
    <cfRule type="cellIs" dxfId="1435" priority="1788" operator="equal">
      <formula>"G5H"</formula>
    </cfRule>
    <cfRule type="cellIs" dxfId="1434" priority="1787" operator="equal">
      <formula>"G4H"</formula>
    </cfRule>
    <cfRule type="cellIs" dxfId="1433" priority="1797" operator="equal">
      <formula>"G7L"</formula>
    </cfRule>
    <cfRule type="cellIs" dxfId="1432" priority="1803" operator="equal">
      <formula>"G1L"</formula>
    </cfRule>
    <cfRule type="cellIs" dxfId="1431" priority="1802" operator="equal">
      <formula>"G2L"</formula>
    </cfRule>
    <cfRule type="cellIs" dxfId="1430" priority="1785" operator="equal">
      <formula>"G2H"</formula>
    </cfRule>
    <cfRule type="cellIs" dxfId="1429" priority="1784" operator="equal">
      <formula>"G1H"</formula>
    </cfRule>
    <cfRule type="cellIs" dxfId="1428" priority="1799" operator="equal">
      <formula>"G5L"</formula>
    </cfRule>
    <cfRule type="cellIs" dxfId="1427" priority="1801" operator="equal">
      <formula>"G3L"</formula>
    </cfRule>
    <cfRule type="cellIs" dxfId="1426" priority="1800" operator="equal">
      <formula>"G4L"</formula>
    </cfRule>
  </conditionalFormatting>
  <conditionalFormatting sqref="AN4:AN15">
    <cfRule type="cellIs" dxfId="1425" priority="1627" operator="equal">
      <formula>"G5H"</formula>
    </cfRule>
    <cfRule type="cellIs" dxfId="1424" priority="1629" operator="equal">
      <formula>"G14L"</formula>
    </cfRule>
    <cfRule type="cellIs" dxfId="1423" priority="1635" operator="equal">
      <formula>"G8L"</formula>
    </cfRule>
    <cfRule type="colorScale" priority="1783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1422" priority="1628" operator="equal">
      <formula>"G15L"</formula>
    </cfRule>
    <cfRule type="cellIs" dxfId="1421" priority="1633" operator="equal">
      <formula>"G10L"</formula>
    </cfRule>
    <cfRule type="cellIs" dxfId="1420" priority="1634" operator="equal">
      <formula>"G9L"</formula>
    </cfRule>
    <cfRule type="cellIs" dxfId="1419" priority="1636" operator="equal">
      <formula>"G7L"</formula>
    </cfRule>
    <cfRule type="cellIs" dxfId="1418" priority="1637" operator="equal">
      <formula>"G6L"</formula>
    </cfRule>
    <cfRule type="cellIs" dxfId="1417" priority="1626" operator="equal">
      <formula>"G4H"</formula>
    </cfRule>
    <cfRule type="cellIs" dxfId="1416" priority="1625" operator="equal">
      <formula>"G3H"</formula>
    </cfRule>
    <cfRule type="cellIs" dxfId="1415" priority="1624" operator="equal">
      <formula>"G2H"</formula>
    </cfRule>
    <cfRule type="cellIs" dxfId="1414" priority="1623" operator="equal">
      <formula>"G1H"</formula>
    </cfRule>
    <cfRule type="cellIs" dxfId="1413" priority="1638" operator="equal">
      <formula>"G5L"</formula>
    </cfRule>
    <cfRule type="cellIs" dxfId="1412" priority="1639" operator="equal">
      <formula>"G4L"</formula>
    </cfRule>
    <cfRule type="cellIs" dxfId="1411" priority="1640" operator="equal">
      <formula>"G3L"</formula>
    </cfRule>
    <cfRule type="cellIs" dxfId="1410" priority="1641" operator="equal">
      <formula>"G2L"</formula>
    </cfRule>
    <cfRule type="cellIs" dxfId="1409" priority="1630" operator="equal">
      <formula>"G13L"</formula>
    </cfRule>
    <cfRule type="cellIs" dxfId="1408" priority="1642" operator="equal">
      <formula>"G1L"</formula>
    </cfRule>
    <cfRule type="cellIs" dxfId="1407" priority="1632" operator="equal">
      <formula>"G11L"</formula>
    </cfRule>
    <cfRule type="cellIs" dxfId="1406" priority="1631" operator="equal">
      <formula>"G12L"</formula>
    </cfRule>
  </conditionalFormatting>
  <conditionalFormatting sqref="AN4 AN31">
    <cfRule type="colorScale" priority="21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N32:AN34">
    <cfRule type="cellIs" dxfId="1405" priority="1442" operator="equal">
      <formula>"G1H"</formula>
    </cfRule>
    <cfRule type="cellIs" dxfId="1404" priority="1443" operator="equal">
      <formula>"G2H"</formula>
    </cfRule>
    <cfRule type="cellIs" dxfId="1403" priority="1444" operator="equal">
      <formula>"G3H"</formula>
    </cfRule>
    <cfRule type="cellIs" dxfId="1402" priority="1446" operator="equal">
      <formula>"G5H"</formula>
    </cfRule>
    <cfRule type="cellIs" dxfId="1401" priority="1447" operator="equal">
      <formula>"G15L"</formula>
    </cfRule>
    <cfRule type="cellIs" dxfId="1400" priority="1448" operator="equal">
      <formula>"G14L"</formula>
    </cfRule>
    <cfRule type="cellIs" dxfId="1399" priority="1449" operator="equal">
      <formula>"G13L"</formula>
    </cfRule>
    <cfRule type="cellIs" dxfId="1398" priority="1622" operator="equal">
      <formula>"G1L"</formula>
    </cfRule>
    <cfRule type="cellIs" dxfId="1397" priority="1621" operator="equal">
      <formula>"G2L"</formula>
    </cfRule>
    <cfRule type="cellIs" dxfId="1396" priority="1620" operator="equal">
      <formula>"G3L"</formula>
    </cfRule>
    <cfRule type="cellIs" dxfId="1395" priority="1619" operator="equal">
      <formula>"G4L"</formula>
    </cfRule>
    <cfRule type="cellIs" dxfId="1394" priority="1617" operator="equal">
      <formula>"G6L"</formula>
    </cfRule>
    <cfRule type="cellIs" dxfId="1393" priority="1607" operator="equal">
      <formula>"G5H"</formula>
    </cfRule>
    <cfRule type="cellIs" dxfId="1392" priority="1608" operator="equal">
      <formula>"G15L"</formula>
    </cfRule>
    <cfRule type="cellIs" dxfId="1391" priority="1609" operator="equal">
      <formula>"G14L"</formula>
    </cfRule>
    <cfRule type="cellIs" dxfId="1390" priority="1610" operator="equal">
      <formula>"G13L"</formula>
    </cfRule>
    <cfRule type="cellIs" dxfId="1389" priority="1611" operator="equal">
      <formula>"G12L"</formula>
    </cfRule>
    <cfRule type="cellIs" dxfId="1388" priority="1612" operator="equal">
      <formula>"G11L"</formula>
    </cfRule>
    <cfRule type="cellIs" dxfId="1387" priority="1613" operator="equal">
      <formula>"G10L"</formula>
    </cfRule>
    <cfRule type="cellIs" dxfId="1386" priority="1614" operator="equal">
      <formula>"G9L"</formula>
    </cfRule>
    <cfRule type="cellIs" dxfId="1385" priority="1605" operator="equal">
      <formula>"G3H"</formula>
    </cfRule>
    <cfRule type="cellIs" dxfId="1384" priority="1606" operator="equal">
      <formula>"G4H"</formula>
    </cfRule>
    <cfRule type="cellIs" dxfId="1383" priority="1615" operator="equal">
      <formula>"G8L"</formula>
    </cfRule>
    <cfRule type="cellIs" dxfId="1382" priority="1616" operator="equal">
      <formula>"G7L"</formula>
    </cfRule>
    <cfRule type="cellIs" dxfId="1381" priority="1445" operator="equal">
      <formula>"G4H"</formula>
    </cfRule>
    <cfRule type="cellIs" dxfId="1380" priority="1457" operator="equal">
      <formula>"G5L"</formula>
    </cfRule>
    <cfRule type="cellIs" dxfId="1379" priority="1458" operator="equal">
      <formula>"G4L"</formula>
    </cfRule>
    <cfRule type="cellIs" dxfId="1378" priority="1459" operator="equal">
      <formula>"G3L"</formula>
    </cfRule>
    <cfRule type="cellIs" dxfId="1377" priority="1460" operator="equal">
      <formula>"G2L"</formula>
    </cfRule>
    <cfRule type="cellIs" dxfId="1376" priority="1461" operator="equal">
      <formula>"G1L"</formula>
    </cfRule>
    <cfRule type="cellIs" dxfId="1375" priority="1604" operator="equal">
      <formula>"G2H"</formula>
    </cfRule>
    <cfRule type="cellIs" dxfId="1374" priority="1450" operator="equal">
      <formula>"G12L"</formula>
    </cfRule>
    <cfRule type="cellIs" dxfId="1373" priority="1618" operator="equal">
      <formula>"G5L"</formula>
    </cfRule>
    <cfRule type="cellIs" dxfId="1372" priority="1451" operator="equal">
      <formula>"G11L"</formula>
    </cfRule>
    <cfRule type="cellIs" dxfId="1371" priority="1456" operator="equal">
      <formula>"G6L"</formula>
    </cfRule>
    <cfRule type="cellIs" dxfId="1370" priority="1603" operator="equal">
      <formula>"G1H"</formula>
    </cfRule>
    <cfRule type="cellIs" dxfId="1369" priority="1452" operator="equal">
      <formula>"G10L"</formula>
    </cfRule>
    <cfRule type="cellIs" dxfId="1368" priority="1453" operator="equal">
      <formula>"G9L"</formula>
    </cfRule>
    <cfRule type="colorScale" priority="1602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1367" priority="1454" operator="equal">
      <formula>"G8L"</formula>
    </cfRule>
    <cfRule type="cellIs" dxfId="1366" priority="1455" operator="equal">
      <formula>"G7L"</formula>
    </cfRule>
  </conditionalFormatting>
  <conditionalFormatting sqref="AO4:AO33 AO34:AP34">
    <cfRule type="containsText" dxfId="1365" priority="28734" stopIfTrue="1" operator="containsText" text="Sat">
      <formula>NOT(ISERROR(SEARCH("Sat",AO4)))</formula>
    </cfRule>
    <cfRule type="containsText" dxfId="1364" priority="28735" stopIfTrue="1" operator="containsText" text="Fri">
      <formula>NOT(ISERROR(SEARCH("Fri",AO4)))</formula>
    </cfRule>
  </conditionalFormatting>
  <conditionalFormatting sqref="AP4:AP31">
    <cfRule type="cellIs" dxfId="1363" priority="8402" operator="equal">
      <formula>"G1H"</formula>
    </cfRule>
    <cfRule type="containsText" dxfId="1362" priority="8423" stopIfTrue="1" operator="containsText" text="Fri">
      <formula>NOT(ISERROR(SEARCH("Fri",AP4)))</formula>
    </cfRule>
    <cfRule type="containsText" dxfId="1361" priority="8422" stopIfTrue="1" operator="containsText" text="Sat">
      <formula>NOT(ISERROR(SEARCH("Sat",AP4)))</formula>
    </cfRule>
    <cfRule type="cellIs" dxfId="1360" priority="8421" operator="equal">
      <formula>"G1L"</formula>
    </cfRule>
    <cfRule type="cellIs" dxfId="1359" priority="8420" operator="equal">
      <formula>"G2L"</formula>
    </cfRule>
    <cfRule type="cellIs" dxfId="1358" priority="8419" operator="equal">
      <formula>"G3L"</formula>
    </cfRule>
    <cfRule type="cellIs" dxfId="1357" priority="8418" operator="equal">
      <formula>"G4L"</formula>
    </cfRule>
    <cfRule type="cellIs" dxfId="1356" priority="8417" operator="equal">
      <formula>"G5L"</formula>
    </cfRule>
    <cfRule type="cellIs" dxfId="1355" priority="8416" operator="equal">
      <formula>"G6L"</formula>
    </cfRule>
    <cfRule type="cellIs" dxfId="1354" priority="8415" operator="equal">
      <formula>"G7L"</formula>
    </cfRule>
    <cfRule type="cellIs" dxfId="1353" priority="8414" operator="equal">
      <formula>"G8L"</formula>
    </cfRule>
    <cfRule type="cellIs" dxfId="1352" priority="8413" operator="equal">
      <formula>"G9L"</formula>
    </cfRule>
    <cfRule type="cellIs" dxfId="1351" priority="8412" operator="equal">
      <formula>"G10L"</formula>
    </cfRule>
    <cfRule type="cellIs" dxfId="1350" priority="8411" operator="equal">
      <formula>"G11L"</formula>
    </cfRule>
    <cfRule type="cellIs" dxfId="1349" priority="8410" operator="equal">
      <formula>"G12L"</formula>
    </cfRule>
    <cfRule type="cellIs" dxfId="1348" priority="8409" operator="equal">
      <formula>"G13L"</formula>
    </cfRule>
    <cfRule type="cellIs" dxfId="1347" priority="8408" operator="equal">
      <formula>"G14L"</formula>
    </cfRule>
    <cfRule type="cellIs" dxfId="1346" priority="8407" operator="equal">
      <formula>"G15L"</formula>
    </cfRule>
    <cfRule type="cellIs" dxfId="1345" priority="8406" operator="equal">
      <formula>"G5H"</formula>
    </cfRule>
    <cfRule type="cellIs" dxfId="1344" priority="8405" operator="equal">
      <formula>"G4H"</formula>
    </cfRule>
    <cfRule type="cellIs" dxfId="1343" priority="8404" operator="equal">
      <formula>"G3H"</formula>
    </cfRule>
    <cfRule type="cellIs" dxfId="1342" priority="8403" operator="equal">
      <formula>"G2H"</formula>
    </cfRule>
  </conditionalFormatting>
  <conditionalFormatting sqref="AP32:AP33">
    <cfRule type="containsText" dxfId="1341" priority="27520" stopIfTrue="1" operator="containsText" text="Fri">
      <formula>NOT(ISERROR(SEARCH("Fri",AP32)))</formula>
    </cfRule>
    <cfRule type="containsText" dxfId="1340" priority="27519" stopIfTrue="1" operator="containsText" text="Sat">
      <formula>NOT(ISERROR(SEARCH("Sat",AP32)))</formula>
    </cfRule>
  </conditionalFormatting>
  <conditionalFormatting sqref="AP32:AR33">
    <cfRule type="cellIs" dxfId="1339" priority="27511" operator="equal">
      <formula>"G8L"</formula>
    </cfRule>
    <cfRule type="cellIs" dxfId="1338" priority="27512" operator="equal">
      <formula>"G7L"</formula>
    </cfRule>
    <cfRule type="cellIs" dxfId="1337" priority="27513" operator="equal">
      <formula>"G6L"</formula>
    </cfRule>
    <cfRule type="cellIs" dxfId="1336" priority="27517" operator="equal">
      <formula>"G2L"</formula>
    </cfRule>
    <cfRule type="cellIs" dxfId="1335" priority="27518" operator="equal">
      <formula>"G1L"</formula>
    </cfRule>
    <cfRule type="cellIs" dxfId="1334" priority="27515" operator="equal">
      <formula>"G4L"</formula>
    </cfRule>
    <cfRule type="cellIs" dxfId="1333" priority="27505" operator="equal">
      <formula>"G14L"</formula>
    </cfRule>
    <cfRule type="cellIs" dxfId="1332" priority="27516" operator="equal">
      <formula>"G3L"</formula>
    </cfRule>
    <cfRule type="cellIs" dxfId="1331" priority="27502" operator="equal">
      <formula>"G4H"</formula>
    </cfRule>
    <cfRule type="cellIs" dxfId="1330" priority="27503" operator="equal">
      <formula>"G5H"</formula>
    </cfRule>
    <cfRule type="cellIs" dxfId="1329" priority="27504" operator="equal">
      <formula>"G15L"</formula>
    </cfRule>
    <cfRule type="cellIs" dxfId="1328" priority="27506" operator="equal">
      <formula>"G13L"</formula>
    </cfRule>
    <cfRule type="cellIs" dxfId="1327" priority="27507" operator="equal">
      <formula>"G12L"</formula>
    </cfRule>
    <cfRule type="cellIs" dxfId="1326" priority="27500" operator="equal">
      <formula>"G2H"</formula>
    </cfRule>
    <cfRule type="cellIs" dxfId="1325" priority="27508" operator="equal">
      <formula>"G11L"</formula>
    </cfRule>
    <cfRule type="cellIs" dxfId="1324" priority="27499" operator="equal">
      <formula>"G1H"</formula>
    </cfRule>
    <cfRule type="cellIs" dxfId="1323" priority="27509" operator="equal">
      <formula>"G10L"</formula>
    </cfRule>
    <cfRule type="cellIs" dxfId="1322" priority="27501" operator="equal">
      <formula>"G3H"</formula>
    </cfRule>
    <cfRule type="cellIs" dxfId="1321" priority="27514" operator="equal">
      <formula>"G5L"</formula>
    </cfRule>
    <cfRule type="cellIs" dxfId="1320" priority="27510" operator="equal">
      <formula>"G9L"</formula>
    </cfRule>
  </conditionalFormatting>
  <conditionalFormatting sqref="AQ4 AQ31">
    <cfRule type="cellIs" dxfId="1319" priority="23414" operator="equal">
      <formula>"G10L"</formula>
    </cfRule>
    <cfRule type="cellIs" dxfId="1318" priority="23415" operator="equal">
      <formula>"G9L"</formula>
    </cfRule>
    <cfRule type="cellIs" dxfId="1317" priority="23417" operator="equal">
      <formula>"G7L"</formula>
    </cfRule>
    <cfRule type="cellIs" dxfId="1316" priority="23418" operator="equal">
      <formula>"G6L"</formula>
    </cfRule>
    <cfRule type="cellIs" dxfId="1315" priority="23419" operator="equal">
      <formula>"G5L"</formula>
    </cfRule>
    <cfRule type="cellIs" dxfId="1314" priority="23404" operator="equal">
      <formula>"G1H"</formula>
    </cfRule>
    <cfRule type="cellIs" dxfId="1313" priority="23416" operator="equal">
      <formula>"G8L"</formula>
    </cfRule>
    <cfRule type="cellIs" dxfId="1312" priority="23412" operator="equal">
      <formula>"G12L"</formula>
    </cfRule>
    <cfRule type="cellIs" dxfId="1311" priority="23411" operator="equal">
      <formula>"G13L"</formula>
    </cfRule>
    <cfRule type="cellIs" dxfId="1310" priority="23405" operator="equal">
      <formula>"G2H"</formula>
    </cfRule>
    <cfRule type="cellIs" dxfId="1309" priority="23423" operator="equal">
      <formula>"G1L"</formula>
    </cfRule>
    <cfRule type="cellIs" dxfId="1308" priority="23410" operator="equal">
      <formula>"G14L"</formula>
    </cfRule>
    <cfRule type="cellIs" dxfId="1307" priority="23408" operator="equal">
      <formula>"G5H"</formula>
    </cfRule>
    <cfRule type="cellIs" dxfId="1306" priority="23407" operator="equal">
      <formula>"G4H"</formula>
    </cfRule>
    <cfRule type="cellIs" dxfId="1305" priority="23420" operator="equal">
      <formula>"G4L"</formula>
    </cfRule>
    <cfRule type="colorScale" priority="23403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1304" priority="23421" operator="equal">
      <formula>"G3L"</formula>
    </cfRule>
    <cfRule type="cellIs" dxfId="1303" priority="23422" operator="equal">
      <formula>"G2L"</formula>
    </cfRule>
    <cfRule type="cellIs" dxfId="1302" priority="23406" operator="equal">
      <formula>"G3H"</formula>
    </cfRule>
    <cfRule type="cellIs" dxfId="1301" priority="23409" operator="equal">
      <formula>"G15L"</formula>
    </cfRule>
    <cfRule type="cellIs" dxfId="1300" priority="23413" operator="equal">
      <formula>"G11L"</formula>
    </cfRule>
  </conditionalFormatting>
  <conditionalFormatting sqref="AQ4:AQ7 AQ16:AQ31">
    <cfRule type="cellIs" dxfId="1299" priority="7871" operator="equal">
      <formula>"G12L"</formula>
    </cfRule>
    <cfRule type="cellIs" dxfId="1298" priority="7870" operator="equal">
      <formula>"G13L"</formula>
    </cfRule>
    <cfRule type="cellIs" dxfId="1297" priority="7873" operator="equal">
      <formula>"G10L"</formula>
    </cfRule>
    <cfRule type="cellIs" dxfId="1296" priority="7874" operator="equal">
      <formula>"G9L"</formula>
    </cfRule>
    <cfRule type="cellIs" dxfId="1295" priority="7875" operator="equal">
      <formula>"G8L"</formula>
    </cfRule>
    <cfRule type="cellIs" dxfId="1294" priority="7877" operator="equal">
      <formula>"G6L"</formula>
    </cfRule>
    <cfRule type="cellIs" dxfId="1293" priority="7878" operator="equal">
      <formula>"G5L"</formula>
    </cfRule>
    <cfRule type="cellIs" dxfId="1292" priority="7879" operator="equal">
      <formula>"G4L"</formula>
    </cfRule>
    <cfRule type="cellIs" dxfId="1291" priority="7881" operator="equal">
      <formula>"G2L"</formula>
    </cfRule>
    <cfRule type="cellIs" dxfId="1290" priority="7882" operator="equal">
      <formula>"G1L"</formula>
    </cfRule>
    <cfRule type="cellIs" dxfId="1289" priority="7876" operator="equal">
      <formula>"G7L"</formula>
    </cfRule>
    <cfRule type="cellIs" dxfId="1288" priority="7869" operator="equal">
      <formula>"G14L"</formula>
    </cfRule>
    <cfRule type="cellIs" dxfId="1287" priority="7868" operator="equal">
      <formula>"G15L"</formula>
    </cfRule>
    <cfRule type="cellIs" dxfId="1286" priority="7867" operator="equal">
      <formula>"G5H"</formula>
    </cfRule>
    <cfRule type="cellIs" dxfId="1285" priority="7866" operator="equal">
      <formula>"G4H"</formula>
    </cfRule>
    <cfRule type="cellIs" dxfId="1284" priority="7865" operator="equal">
      <formula>"G3H"</formula>
    </cfRule>
    <cfRule type="cellIs" dxfId="1283" priority="7864" operator="equal">
      <formula>"G2H"</formula>
    </cfRule>
    <cfRule type="cellIs" dxfId="1282" priority="7863" operator="equal">
      <formula>"G1H"</formula>
    </cfRule>
    <cfRule type="cellIs" dxfId="1281" priority="7880" operator="equal">
      <formula>"G3L"</formula>
    </cfRule>
    <cfRule type="cellIs" dxfId="1280" priority="7872" operator="equal">
      <formula>"G11L"</formula>
    </cfRule>
  </conditionalFormatting>
  <conditionalFormatting sqref="AQ5:AQ7 AQ16:AQ30">
    <cfRule type="colorScale" priority="78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5:AQ30">
    <cfRule type="cellIs" dxfId="1279" priority="3718" operator="equal">
      <formula>"G14L"</formula>
    </cfRule>
    <cfRule type="cellIs" dxfId="1278" priority="3726" operator="equal">
      <formula>"G6L"</formula>
    </cfRule>
    <cfRule type="cellIs" dxfId="1277" priority="3725" operator="equal">
      <formula>"G7L"</formula>
    </cfRule>
    <cfRule type="cellIs" dxfId="1276" priority="3724" operator="equal">
      <formula>"G8L"</formula>
    </cfRule>
    <cfRule type="cellIs" dxfId="1275" priority="3723" operator="equal">
      <formula>"G9L"</formula>
    </cfRule>
    <cfRule type="cellIs" dxfId="1274" priority="3722" operator="equal">
      <formula>"G10L"</formula>
    </cfRule>
    <cfRule type="cellIs" dxfId="1273" priority="3717" operator="equal">
      <formula>"G15L"</formula>
    </cfRule>
    <cfRule type="cellIs" dxfId="1272" priority="3716" operator="equal">
      <formula>"G5H"</formula>
    </cfRule>
    <cfRule type="cellIs" dxfId="1271" priority="3715" operator="equal">
      <formula>"G4H"</formula>
    </cfRule>
    <cfRule type="cellIs" dxfId="1270" priority="3714" operator="equal">
      <formula>"G3H"</formula>
    </cfRule>
    <cfRule type="cellIs" dxfId="1269" priority="3721" operator="equal">
      <formula>"G11L"</formula>
    </cfRule>
    <cfRule type="cellIs" dxfId="1268" priority="3713" operator="equal">
      <formula>"G2H"</formula>
    </cfRule>
    <cfRule type="cellIs" dxfId="1267" priority="3731" operator="equal">
      <formula>"G1L"</formula>
    </cfRule>
    <cfRule type="cellIs" dxfId="1266" priority="3730" operator="equal">
      <formula>"G2L"</formula>
    </cfRule>
    <cfRule type="cellIs" dxfId="1265" priority="3712" operator="equal">
      <formula>"G1H"</formula>
    </cfRule>
    <cfRule type="cellIs" dxfId="1264" priority="3719" operator="equal">
      <formula>"G13L"</formula>
    </cfRule>
    <cfRule type="cellIs" dxfId="1263" priority="3729" operator="equal">
      <formula>"G3L"</formula>
    </cfRule>
    <cfRule type="cellIs" dxfId="1262" priority="3728" operator="equal">
      <formula>"G4L"</formula>
    </cfRule>
    <cfRule type="cellIs" dxfId="1261" priority="3727" operator="equal">
      <formula>"G5L"</formula>
    </cfRule>
    <cfRule type="cellIs" dxfId="1260" priority="3720" operator="equal">
      <formula>"G12L"</formula>
    </cfRule>
  </conditionalFormatting>
  <conditionalFormatting sqref="AQ8:AQ15">
    <cfRule type="cellIs" dxfId="1259" priority="3559" operator="equal">
      <formula>"G12L"</formula>
    </cfRule>
    <cfRule type="cellIs" dxfId="1258" priority="3560" operator="equal">
      <formula>"G11L"</formula>
    </cfRule>
    <cfRule type="cellIs" dxfId="1257" priority="3561" operator="equal">
      <formula>"G10L"</formula>
    </cfRule>
    <cfRule type="cellIs" dxfId="1256" priority="3563" operator="equal">
      <formula>"G8L"</formula>
    </cfRule>
    <cfRule type="cellIs" dxfId="1255" priority="3564" operator="equal">
      <formula>"G7L"</formula>
    </cfRule>
    <cfRule type="cellIs" dxfId="1254" priority="3565" operator="equal">
      <formula>"G6L"</formula>
    </cfRule>
    <cfRule type="cellIs" dxfId="1253" priority="3566" operator="equal">
      <formula>"G5L"</formula>
    </cfRule>
    <cfRule type="cellIs" dxfId="1252" priority="3567" operator="equal">
      <formula>"G4L"</formula>
    </cfRule>
    <cfRule type="cellIs" dxfId="1251" priority="3568" operator="equal">
      <formula>"G3L"</formula>
    </cfRule>
    <cfRule type="cellIs" dxfId="1250" priority="3569" operator="equal">
      <formula>"G2L"</formula>
    </cfRule>
    <cfRule type="cellIs" dxfId="1249" priority="3570" operator="equal">
      <formula>"G1L"</formula>
    </cfRule>
    <cfRule type="cellIs" dxfId="1248" priority="3562" operator="equal">
      <formula>"G9L"</formula>
    </cfRule>
    <cfRule type="colorScale" priority="3711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1247" priority="3551" operator="equal">
      <formula>"G1H"</formula>
    </cfRule>
    <cfRule type="cellIs" dxfId="1246" priority="3552" operator="equal">
      <formula>"G2H"</formula>
    </cfRule>
    <cfRule type="cellIs" dxfId="1245" priority="3553" operator="equal">
      <formula>"G3H"</formula>
    </cfRule>
    <cfRule type="cellIs" dxfId="1244" priority="3554" operator="equal">
      <formula>"G4H"</formula>
    </cfRule>
    <cfRule type="cellIs" dxfId="1243" priority="3555" operator="equal">
      <formula>"G5H"</formula>
    </cfRule>
    <cfRule type="cellIs" dxfId="1242" priority="3556" operator="equal">
      <formula>"G15L"</formula>
    </cfRule>
    <cfRule type="cellIs" dxfId="1241" priority="3557" operator="equal">
      <formula>"G14L"</formula>
    </cfRule>
    <cfRule type="cellIs" dxfId="1240" priority="3558" operator="equal">
      <formula>"G13L"</formula>
    </cfRule>
  </conditionalFormatting>
  <conditionalFormatting sqref="AR4:AR34">
    <cfRule type="containsText" dxfId="1239" priority="28732" stopIfTrue="1" operator="containsText" text="Sat">
      <formula>NOT(ISERROR(SEARCH("Sat",AR4)))</formula>
    </cfRule>
    <cfRule type="containsText" dxfId="1238" priority="28733" stopIfTrue="1" operator="containsText" text="Fri">
      <formula>NOT(ISERROR(SEARCH("Fri",AR4)))</formula>
    </cfRule>
  </conditionalFormatting>
  <conditionalFormatting sqref="AS4">
    <cfRule type="containsText" dxfId="1237" priority="8401" stopIfTrue="1" operator="containsText" text="Fri">
      <formula>NOT(ISERROR(SEARCH("Fri",AS4)))</formula>
    </cfRule>
    <cfRule type="containsText" dxfId="1236" priority="8400" stopIfTrue="1" operator="containsText" text="Sat">
      <formula>NOT(ISERROR(SEARCH("Sat",AS4)))</formula>
    </cfRule>
  </conditionalFormatting>
  <conditionalFormatting sqref="AS9:AS10">
    <cfRule type="containsText" dxfId="1235" priority="332" stopIfTrue="1" operator="containsText" text="Sat">
      <formula>NOT(ISERROR(SEARCH("Sat",AS9)))</formula>
    </cfRule>
    <cfRule type="containsText" dxfId="1234" priority="333" stopIfTrue="1" operator="containsText" text="Fri">
      <formula>NOT(ISERROR(SEARCH("Fri",AS9)))</formula>
    </cfRule>
  </conditionalFormatting>
  <conditionalFormatting sqref="AS16:AS34">
    <cfRule type="cellIs" dxfId="1233" priority="339" operator="equal">
      <formula>"G15L"</formula>
    </cfRule>
    <cfRule type="cellIs" dxfId="1232" priority="338" operator="equal">
      <formula>"G5H"</formula>
    </cfRule>
    <cfRule type="cellIs" dxfId="1231" priority="346" operator="equal">
      <formula>"G8L"</formula>
    </cfRule>
    <cfRule type="cellIs" dxfId="1230" priority="337" operator="equal">
      <formula>"G4H"</formula>
    </cfRule>
    <cfRule type="cellIs" dxfId="1229" priority="344" operator="equal">
      <formula>"G10L"</formula>
    </cfRule>
    <cfRule type="cellIs" dxfId="1228" priority="343" operator="equal">
      <formula>"G11L"</formula>
    </cfRule>
    <cfRule type="cellIs" dxfId="1227" priority="351" operator="equal">
      <formula>"G3L"</formula>
    </cfRule>
    <cfRule type="cellIs" dxfId="1226" priority="336" operator="equal">
      <formula>"G3H"</formula>
    </cfRule>
    <cfRule type="cellIs" dxfId="1225" priority="335" operator="equal">
      <formula>"G2H"</formula>
    </cfRule>
    <cfRule type="containsText" dxfId="1224" priority="355" stopIfTrue="1" operator="containsText" text="Fri">
      <formula>NOT(ISERROR(SEARCH("Fri",AS16)))</formula>
    </cfRule>
    <cfRule type="containsText" dxfId="1223" priority="354" stopIfTrue="1" operator="containsText" text="Sat">
      <formula>NOT(ISERROR(SEARCH("Sat",AS16)))</formula>
    </cfRule>
    <cfRule type="cellIs" dxfId="1222" priority="353" operator="equal">
      <formula>"G1L"</formula>
    </cfRule>
    <cfRule type="cellIs" dxfId="1221" priority="352" operator="equal">
      <formula>"G2L"</formula>
    </cfRule>
    <cfRule type="cellIs" dxfId="1220" priority="350" operator="equal">
      <formula>"G4L"</formula>
    </cfRule>
    <cfRule type="cellIs" dxfId="1219" priority="349" operator="equal">
      <formula>"G5L"</formula>
    </cfRule>
    <cfRule type="cellIs" dxfId="1218" priority="348" operator="equal">
      <formula>"G6L"</formula>
    </cfRule>
    <cfRule type="cellIs" dxfId="1217" priority="347" operator="equal">
      <formula>"G7L"</formula>
    </cfRule>
    <cfRule type="cellIs" dxfId="1216" priority="345" operator="equal">
      <formula>"G9L"</formula>
    </cfRule>
    <cfRule type="cellIs" dxfId="1215" priority="334" operator="equal">
      <formula>"G1H"</formula>
    </cfRule>
    <cfRule type="cellIs" dxfId="1214" priority="342" operator="equal">
      <formula>"G12L"</formula>
    </cfRule>
    <cfRule type="cellIs" dxfId="1213" priority="341" operator="equal">
      <formula>"G13L"</formula>
    </cfRule>
    <cfRule type="cellIs" dxfId="1212" priority="340" operator="equal">
      <formula>"G14L"</formula>
    </cfRule>
  </conditionalFormatting>
  <conditionalFormatting sqref="AS4:AT8 AT9:AT10 AS11:AT13 AS14:AS15">
    <cfRule type="cellIs" dxfId="1211" priority="2988" operator="equal">
      <formula>"G1H"</formula>
    </cfRule>
    <cfRule type="cellIs" dxfId="1210" priority="2998" operator="equal">
      <formula>"G10L"</formula>
    </cfRule>
    <cfRule type="cellIs" dxfId="1209" priority="2999" operator="equal">
      <formula>"G9L"</formula>
    </cfRule>
    <cfRule type="cellIs" dxfId="1208" priority="3000" operator="equal">
      <formula>"G8L"</formula>
    </cfRule>
    <cfRule type="cellIs" dxfId="1207" priority="3003" operator="equal">
      <formula>"G5L"</formula>
    </cfRule>
    <cfRule type="cellIs" dxfId="1206" priority="3002" operator="equal">
      <formula>"G6L"</formula>
    </cfRule>
    <cfRule type="cellIs" dxfId="1205" priority="3001" operator="equal">
      <formula>"G7L"</formula>
    </cfRule>
    <cfRule type="cellIs" dxfId="1204" priority="3004" operator="equal">
      <formula>"G4L"</formula>
    </cfRule>
    <cfRule type="cellIs" dxfId="1203" priority="2989" operator="equal">
      <formula>"G2H"</formula>
    </cfRule>
    <cfRule type="cellIs" dxfId="1202" priority="3005" operator="equal">
      <formula>"G3L"</formula>
    </cfRule>
    <cfRule type="cellIs" dxfId="1201" priority="3006" operator="equal">
      <formula>"G2L"</formula>
    </cfRule>
    <cfRule type="cellIs" dxfId="1200" priority="2990" operator="equal">
      <formula>"G3H"</formula>
    </cfRule>
    <cfRule type="cellIs" dxfId="1199" priority="3007" operator="equal">
      <formula>"G1L"</formula>
    </cfRule>
    <cfRule type="cellIs" dxfId="1198" priority="2991" operator="equal">
      <formula>"G4H"</formula>
    </cfRule>
    <cfRule type="cellIs" dxfId="1197" priority="2992" operator="equal">
      <formula>"G5H"</formula>
    </cfRule>
    <cfRule type="cellIs" dxfId="1196" priority="2993" operator="equal">
      <formula>"G15L"</formula>
    </cfRule>
    <cfRule type="cellIs" dxfId="1195" priority="2994" operator="equal">
      <formula>"G14L"</formula>
    </cfRule>
    <cfRule type="cellIs" dxfId="1194" priority="2995" operator="equal">
      <formula>"G13L"</formula>
    </cfRule>
    <cfRule type="cellIs" dxfId="1193" priority="2996" operator="equal">
      <formula>"G12L"</formula>
    </cfRule>
    <cfRule type="cellIs" dxfId="1192" priority="2997" operator="equal">
      <formula>"G11L"</formula>
    </cfRule>
  </conditionalFormatting>
  <conditionalFormatting sqref="AS5:AT8 AS11:AT13 AT9:AT10 AS14:AS15">
    <cfRule type="colorScale" priority="298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5:AT13 AS14:AS15">
    <cfRule type="cellIs" dxfId="1191" priority="327" operator="equal">
      <formula>"G5L"</formula>
    </cfRule>
    <cfRule type="cellIs" dxfId="1190" priority="326" operator="equal">
      <formula>"G6L"</formula>
    </cfRule>
    <cfRule type="cellIs" dxfId="1189" priority="325" operator="equal">
      <formula>"G7L"</formula>
    </cfRule>
    <cfRule type="cellIs" dxfId="1188" priority="324" operator="equal">
      <formula>"G8L"</formula>
    </cfRule>
    <cfRule type="cellIs" dxfId="1187" priority="323" operator="equal">
      <formula>"G9L"</formula>
    </cfRule>
    <cfRule type="cellIs" dxfId="1186" priority="321" operator="equal">
      <formula>"G11L"</formula>
    </cfRule>
    <cfRule type="cellIs" dxfId="1185" priority="320" operator="equal">
      <formula>"G12L"</formula>
    </cfRule>
    <cfRule type="cellIs" dxfId="1184" priority="319" operator="equal">
      <formula>"G13L"</formula>
    </cfRule>
    <cfRule type="cellIs" dxfId="1183" priority="322" operator="equal">
      <formula>"G10L"</formula>
    </cfRule>
    <cfRule type="cellIs" dxfId="1182" priority="313" operator="equal">
      <formula>"G2H"</formula>
    </cfRule>
    <cfRule type="cellIs" dxfId="1181" priority="331" operator="equal">
      <formula>"G1L"</formula>
    </cfRule>
    <cfRule type="cellIs" dxfId="1180" priority="328" operator="equal">
      <formula>"G4L"</formula>
    </cfRule>
    <cfRule type="cellIs" dxfId="1179" priority="329" operator="equal">
      <formula>"G3L"</formula>
    </cfRule>
    <cfRule type="cellIs" dxfId="1178" priority="314" operator="equal">
      <formula>"G3H"</formula>
    </cfRule>
    <cfRule type="cellIs" dxfId="1177" priority="316" operator="equal">
      <formula>"G5H"</formula>
    </cfRule>
    <cfRule type="cellIs" dxfId="1176" priority="312" operator="equal">
      <formula>"G1H"</formula>
    </cfRule>
    <cfRule type="cellIs" dxfId="1175" priority="315" operator="equal">
      <formula>"G4H"</formula>
    </cfRule>
    <cfRule type="cellIs" dxfId="1174" priority="317" operator="equal">
      <formula>"G15L"</formula>
    </cfRule>
    <cfRule type="cellIs" dxfId="1173" priority="318" operator="equal">
      <formula>"G14L"</formula>
    </cfRule>
    <cfRule type="cellIs" dxfId="1172" priority="330" operator="equal">
      <formula>"G2L"</formula>
    </cfRule>
  </conditionalFormatting>
  <conditionalFormatting sqref="AT4">
    <cfRule type="cellIs" dxfId="1171" priority="23235" operator="equal">
      <formula>"G8L"</formula>
    </cfRule>
    <cfRule type="cellIs" dxfId="1170" priority="23237" operator="equal">
      <formula>"G6L"</formula>
    </cfRule>
    <cfRule type="cellIs" dxfId="1169" priority="23238" operator="equal">
      <formula>"G5L"</formula>
    </cfRule>
    <cfRule type="cellIs" dxfId="1168" priority="23239" operator="equal">
      <formula>"G4L"</formula>
    </cfRule>
    <cfRule type="cellIs" dxfId="1167" priority="23240" operator="equal">
      <formula>"G3L"</formula>
    </cfRule>
    <cfRule type="cellIs" dxfId="1166" priority="23241" operator="equal">
      <formula>"G2L"</formula>
    </cfRule>
    <cfRule type="cellIs" dxfId="1165" priority="23231" operator="equal">
      <formula>"G12L"</formula>
    </cfRule>
    <cfRule type="cellIs" dxfId="1164" priority="23236" operator="equal">
      <formula>"G7L"</formula>
    </cfRule>
    <cfRule type="cellIs" dxfId="1163" priority="23230" operator="equal">
      <formula>"G13L"</formula>
    </cfRule>
    <cfRule type="cellIs" dxfId="1162" priority="23229" operator="equal">
      <formula>"G14L"</formula>
    </cfRule>
    <cfRule type="cellIs" dxfId="1161" priority="23228" operator="equal">
      <formula>"G15L"</formula>
    </cfRule>
    <cfRule type="cellIs" dxfId="1160" priority="23227" operator="equal">
      <formula>"G5H"</formula>
    </cfRule>
    <cfRule type="cellIs" dxfId="1159" priority="23226" operator="equal">
      <formula>"G4H"</formula>
    </cfRule>
    <cfRule type="cellIs" dxfId="1158" priority="23225" operator="equal">
      <formula>"G3H"</formula>
    </cfRule>
    <cfRule type="cellIs" dxfId="1157" priority="23224" operator="equal">
      <formula>"G2H"</formula>
    </cfRule>
    <cfRule type="cellIs" dxfId="1156" priority="23223" operator="equal">
      <formula>"G1H"</formula>
    </cfRule>
    <cfRule type="cellIs" dxfId="1155" priority="23242" operator="equal">
      <formula>"G1L"</formula>
    </cfRule>
    <cfRule type="cellIs" dxfId="1154" priority="23232" operator="equal">
      <formula>"G11L"</formula>
    </cfRule>
    <cfRule type="cellIs" dxfId="1153" priority="23233" operator="equal">
      <formula>"G10L"</formula>
    </cfRule>
    <cfRule type="cellIs" dxfId="1152" priority="23234" operator="equal">
      <formula>"G9L"</formula>
    </cfRule>
  </conditionalFormatting>
  <conditionalFormatting sqref="AT4">
    <cfRule type="colorScale" priority="232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4:AU33 AU34:AW34">
    <cfRule type="containsText" dxfId="1151" priority="28728" stopIfTrue="1" operator="containsText" text="Sat">
      <formula>NOT(ISERROR(SEARCH("Sat",AU4)))</formula>
    </cfRule>
    <cfRule type="containsText" dxfId="1150" priority="28729" stopIfTrue="1" operator="containsText" text="Fri">
      <formula>NOT(ISERROR(SEARCH("Fri",AU4)))</formula>
    </cfRule>
  </conditionalFormatting>
  <conditionalFormatting sqref="AV4:AV33">
    <cfRule type="containsText" dxfId="1149" priority="8357" stopIfTrue="1" operator="containsText" text="Fri">
      <formula>NOT(ISERROR(SEARCH("Fri",AV4)))</formula>
    </cfRule>
    <cfRule type="containsText" dxfId="1148" priority="8356" stopIfTrue="1" operator="containsText" text="Sat">
      <formula>NOT(ISERROR(SEARCH("Sat",AV4)))</formula>
    </cfRule>
  </conditionalFormatting>
  <conditionalFormatting sqref="AV18:AW33 AV4:AV17">
    <cfRule type="cellIs" dxfId="1147" priority="7682" operator="equal">
      <formula>"G1H"</formula>
    </cfRule>
    <cfRule type="cellIs" dxfId="1146" priority="7696" operator="equal">
      <formula>"G6L"</formula>
    </cfRule>
    <cfRule type="cellIs" dxfId="1145" priority="7690" operator="equal">
      <formula>"G12L"</formula>
    </cfRule>
    <cfRule type="cellIs" dxfId="1144" priority="7691" operator="equal">
      <formula>"G11L"</formula>
    </cfRule>
    <cfRule type="cellIs" dxfId="1143" priority="7692" operator="equal">
      <formula>"G10L"</formula>
    </cfRule>
    <cfRule type="cellIs" dxfId="1142" priority="7693" operator="equal">
      <formula>"G9L"</formula>
    </cfRule>
    <cfRule type="cellIs" dxfId="1141" priority="7694" operator="equal">
      <formula>"G8L"</formula>
    </cfRule>
    <cfRule type="cellIs" dxfId="1140" priority="7695" operator="equal">
      <formula>"G7L"</formula>
    </cfRule>
    <cfRule type="cellIs" dxfId="1139" priority="7701" operator="equal">
      <formula>"G1L"</formula>
    </cfRule>
    <cfRule type="cellIs" dxfId="1138" priority="7698" operator="equal">
      <formula>"G4L"</formula>
    </cfRule>
    <cfRule type="cellIs" dxfId="1137" priority="7699" operator="equal">
      <formula>"G3L"</formula>
    </cfRule>
    <cfRule type="cellIs" dxfId="1136" priority="7700" operator="equal">
      <formula>"G2L"</formula>
    </cfRule>
    <cfRule type="cellIs" dxfId="1135" priority="7686" operator="equal">
      <formula>"G5H"</formula>
    </cfRule>
    <cfRule type="cellIs" dxfId="1134" priority="7685" operator="equal">
      <formula>"G4H"</formula>
    </cfRule>
    <cfRule type="cellIs" dxfId="1133" priority="7687" operator="equal">
      <formula>"G15L"</formula>
    </cfRule>
    <cfRule type="cellIs" dxfId="1132" priority="7688" operator="equal">
      <formula>"G14L"</formula>
    </cfRule>
    <cfRule type="cellIs" dxfId="1131" priority="7689" operator="equal">
      <formula>"G13L"</formula>
    </cfRule>
    <cfRule type="cellIs" dxfId="1130" priority="7697" operator="equal">
      <formula>"G5L"</formula>
    </cfRule>
    <cfRule type="cellIs" dxfId="1129" priority="7684" operator="equal">
      <formula>"G3H"</formula>
    </cfRule>
    <cfRule type="cellIs" dxfId="1128" priority="7683" operator="equal">
      <formula>"G2H"</formula>
    </cfRule>
  </conditionalFormatting>
  <conditionalFormatting sqref="AW18:AW19">
    <cfRule type="cellIs" dxfId="1127" priority="7527" operator="equal">
      <formula>"G14L"</formula>
    </cfRule>
    <cfRule type="cellIs" dxfId="1126" priority="7535" operator="equal">
      <formula>"G6L"</formula>
    </cfRule>
    <cfRule type="cellIs" dxfId="1125" priority="7536" operator="equal">
      <formula>"G5L"</formula>
    </cfRule>
    <cfRule type="cellIs" dxfId="1124" priority="7537" operator="equal">
      <formula>"G4L"</formula>
    </cfRule>
    <cfRule type="cellIs" dxfId="1123" priority="7531" operator="equal">
      <formula>"G10L"</formula>
    </cfRule>
    <cfRule type="cellIs" dxfId="1122" priority="7538" operator="equal">
      <formula>"G3L"</formula>
    </cfRule>
    <cfRule type="cellIs" dxfId="1121" priority="7540" operator="equal">
      <formula>"G1L"</formula>
    </cfRule>
    <cfRule type="cellIs" dxfId="1120" priority="7532" operator="equal">
      <formula>"G9L"</formula>
    </cfRule>
    <cfRule type="cellIs" dxfId="1119" priority="7523" operator="equal">
      <formula>"G3H"</formula>
    </cfRule>
    <cfRule type="cellIs" dxfId="1118" priority="7524" operator="equal">
      <formula>"G4H"</formula>
    </cfRule>
    <cfRule type="cellIs" dxfId="1117" priority="7522" operator="equal">
      <formula>"G2H"</formula>
    </cfRule>
    <cfRule type="cellIs" dxfId="1116" priority="7530" operator="equal">
      <formula>"G11L"</formula>
    </cfRule>
    <cfRule type="cellIs" dxfId="1115" priority="7521" operator="equal">
      <formula>"G1H"</formula>
    </cfRule>
    <cfRule type="cellIs" dxfId="1114" priority="7528" operator="equal">
      <formula>"G13L"</formula>
    </cfRule>
    <cfRule type="cellIs" dxfId="1113" priority="7525" operator="equal">
      <formula>"G5H"</formula>
    </cfRule>
    <cfRule type="cellIs" dxfId="1112" priority="7526" operator="equal">
      <formula>"G15L"</formula>
    </cfRule>
    <cfRule type="cellIs" dxfId="1111" priority="7539" operator="equal">
      <formula>"G2L"</formula>
    </cfRule>
    <cfRule type="cellIs" dxfId="1110" priority="7533" operator="equal">
      <formula>"G8L"</formula>
    </cfRule>
    <cfRule type="cellIs" dxfId="1109" priority="7534" operator="equal">
      <formula>"G7L"</formula>
    </cfRule>
    <cfRule type="colorScale" priority="7681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1108" priority="7529" operator="equal">
      <formula>"G12L"</formula>
    </cfRule>
  </conditionalFormatting>
  <conditionalFormatting sqref="AW20:AX33 AX3:AX19 AR3:AR31 AO3:AO33 AU3:AU33 BJ3:BJ33 AL3:AL34 BA3:BA34 BD3:BD34 BG3:BG34 AO34:AR34 AU34:AX34">
    <cfRule type="cellIs" dxfId="1107" priority="28584" operator="equal">
      <formula>"G1H"</formula>
    </cfRule>
    <cfRule type="cellIs" dxfId="1106" priority="28585" operator="equal">
      <formula>"G2H"</formula>
    </cfRule>
    <cfRule type="cellIs" dxfId="1105" priority="28594" operator="equal">
      <formula>"G10L"</formula>
    </cfRule>
    <cfRule type="cellIs" dxfId="1104" priority="28595" operator="equal">
      <formula>"G9L"</formula>
    </cfRule>
    <cfRule type="cellIs" dxfId="1103" priority="28586" operator="equal">
      <formula>"G3H"</formula>
    </cfRule>
    <cfRule type="cellIs" dxfId="1102" priority="28587" operator="equal">
      <formula>"G4H"</formula>
    </cfRule>
    <cfRule type="cellIs" dxfId="1101" priority="28588" operator="equal">
      <formula>"G5H"</formula>
    </cfRule>
    <cfRule type="cellIs" dxfId="1100" priority="28589" operator="equal">
      <formula>"G15L"</formula>
    </cfRule>
    <cfRule type="cellIs" dxfId="1099" priority="28590" operator="equal">
      <formula>"G14L"</formula>
    </cfRule>
    <cfRule type="cellIs" dxfId="1098" priority="28596" operator="equal">
      <formula>"G8L"</formula>
    </cfRule>
    <cfRule type="cellIs" dxfId="1097" priority="28602" operator="equal">
      <formula>"G2L"</formula>
    </cfRule>
    <cfRule type="cellIs" dxfId="1096" priority="28597" operator="equal">
      <formula>"G7L"</formula>
    </cfRule>
    <cfRule type="cellIs" dxfId="1095" priority="28598" operator="equal">
      <formula>"G6L"</formula>
    </cfRule>
    <cfRule type="cellIs" dxfId="1094" priority="28591" operator="equal">
      <formula>"G13L"</formula>
    </cfRule>
    <cfRule type="cellIs" dxfId="1093" priority="28592" operator="equal">
      <formula>"G12L"</formula>
    </cfRule>
    <cfRule type="cellIs" dxfId="1092" priority="28599" operator="equal">
      <formula>"G5L"</formula>
    </cfRule>
    <cfRule type="cellIs" dxfId="1091" priority="28600" operator="equal">
      <formula>"G4L"</formula>
    </cfRule>
    <cfRule type="cellIs" dxfId="1090" priority="28601" operator="equal">
      <formula>"G3L"</formula>
    </cfRule>
    <cfRule type="cellIs" dxfId="1089" priority="28603" operator="equal">
      <formula>"G1L"</formula>
    </cfRule>
    <cfRule type="cellIs" dxfId="1088" priority="28593" operator="equal">
      <formula>"G11L"</formula>
    </cfRule>
  </conditionalFormatting>
  <conditionalFormatting sqref="AX4:AX34">
    <cfRule type="containsText" dxfId="1087" priority="28731" stopIfTrue="1" operator="containsText" text="Fri">
      <formula>NOT(ISERROR(SEARCH("Fri",AX4)))</formula>
    </cfRule>
    <cfRule type="containsText" dxfId="1086" priority="28730" stopIfTrue="1" operator="containsText" text="Sat">
      <formula>NOT(ISERROR(SEARCH("Sat",AX4)))</formula>
    </cfRule>
  </conditionalFormatting>
  <conditionalFormatting sqref="AY4:AY34">
    <cfRule type="cellIs" dxfId="1085" priority="8314" operator="equal">
      <formula>"G1H"</formula>
    </cfRule>
    <cfRule type="cellIs" dxfId="1084" priority="8321" operator="equal">
      <formula>"G13L"</formula>
    </cfRule>
    <cfRule type="cellIs" dxfId="1083" priority="8319" operator="equal">
      <formula>"G15L"</formula>
    </cfRule>
    <cfRule type="cellIs" dxfId="1082" priority="8318" operator="equal">
      <formula>"G5H"</formula>
    </cfRule>
    <cfRule type="cellIs" dxfId="1081" priority="8317" operator="equal">
      <formula>"G4H"</formula>
    </cfRule>
    <cfRule type="cellIs" dxfId="1080" priority="8316" operator="equal">
      <formula>"G3H"</formula>
    </cfRule>
    <cfRule type="cellIs" dxfId="1079" priority="8315" operator="equal">
      <formula>"G2H"</formula>
    </cfRule>
    <cfRule type="cellIs" dxfId="1078" priority="8331" operator="equal">
      <formula>"G3L"</formula>
    </cfRule>
    <cfRule type="cellIs" dxfId="1077" priority="8330" operator="equal">
      <formula>"G4L"</formula>
    </cfRule>
    <cfRule type="cellIs" dxfId="1076" priority="8329" operator="equal">
      <formula>"G5L"</formula>
    </cfRule>
    <cfRule type="cellIs" dxfId="1075" priority="8333" operator="equal">
      <formula>"G1L"</formula>
    </cfRule>
    <cfRule type="cellIs" dxfId="1074" priority="8332" operator="equal">
      <formula>"G2L"</formula>
    </cfRule>
    <cfRule type="cellIs" dxfId="1073" priority="8320" operator="equal">
      <formula>"G14L"</formula>
    </cfRule>
    <cfRule type="cellIs" dxfId="1072" priority="8328" operator="equal">
      <formula>"G6L"</formula>
    </cfRule>
    <cfRule type="containsText" dxfId="1071" priority="8334" stopIfTrue="1" operator="containsText" text="Sat">
      <formula>NOT(ISERROR(SEARCH("Sat",AY4)))</formula>
    </cfRule>
    <cfRule type="containsText" dxfId="1070" priority="8335" stopIfTrue="1" operator="containsText" text="Fri">
      <formula>NOT(ISERROR(SEARCH("Fri",AY4)))</formula>
    </cfRule>
    <cfRule type="cellIs" dxfId="1069" priority="8327" operator="equal">
      <formula>"G7L"</formula>
    </cfRule>
    <cfRule type="cellIs" dxfId="1068" priority="8326" operator="equal">
      <formula>"G8L"</formula>
    </cfRule>
    <cfRule type="cellIs" dxfId="1067" priority="8325" operator="equal">
      <formula>"G9L"</formula>
    </cfRule>
    <cfRule type="cellIs" dxfId="1066" priority="8324" operator="equal">
      <formula>"G10L"</formula>
    </cfRule>
    <cfRule type="cellIs" dxfId="1065" priority="8323" operator="equal">
      <formula>"G11L"</formula>
    </cfRule>
    <cfRule type="cellIs" dxfId="1064" priority="8322" operator="equal">
      <formula>"G12L"</formula>
    </cfRule>
  </conditionalFormatting>
  <conditionalFormatting sqref="AZ4:AZ10">
    <cfRule type="cellIs" dxfId="1063" priority="24912" operator="equal">
      <formula>"G14L"</formula>
    </cfRule>
    <cfRule type="cellIs" dxfId="1062" priority="24911" operator="equal">
      <formula>"G15L"</formula>
    </cfRule>
    <cfRule type="cellIs" dxfId="1061" priority="24910" operator="equal">
      <formula>"G5H"</formula>
    </cfRule>
    <cfRule type="cellIs" dxfId="1060" priority="24909" operator="equal">
      <formula>"G4H"</formula>
    </cfRule>
    <cfRule type="cellIs" dxfId="1059" priority="24920" operator="equal">
      <formula>"G6L"</formula>
    </cfRule>
    <cfRule type="cellIs" dxfId="1058" priority="24907" operator="equal">
      <formula>"G2H"</formula>
    </cfRule>
    <cfRule type="cellIs" dxfId="1057" priority="24924" operator="equal">
      <formula>"G2L"</formula>
    </cfRule>
    <cfRule type="cellIs" dxfId="1056" priority="24906" operator="equal">
      <formula>"G1H"</formula>
    </cfRule>
    <cfRule type="colorScale" priority="24905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1055" priority="24925" operator="equal">
      <formula>"G1L"</formula>
    </cfRule>
    <cfRule type="cellIs" dxfId="1054" priority="24919" operator="equal">
      <formula>"G7L"</formula>
    </cfRule>
    <cfRule type="cellIs" dxfId="1053" priority="24918" operator="equal">
      <formula>"G8L"</formula>
    </cfRule>
    <cfRule type="cellIs" dxfId="1052" priority="24917" operator="equal">
      <formula>"G9L"</formula>
    </cfRule>
    <cfRule type="cellIs" dxfId="1051" priority="24916" operator="equal">
      <formula>"G10L"</formula>
    </cfRule>
    <cfRule type="cellIs" dxfId="1050" priority="24915" operator="equal">
      <formula>"G11L"</formula>
    </cfRule>
    <cfRule type="cellIs" dxfId="1049" priority="24923" operator="equal">
      <formula>"G3L"</formula>
    </cfRule>
    <cfRule type="cellIs" dxfId="1048" priority="24914" operator="equal">
      <formula>"G12L"</formula>
    </cfRule>
    <cfRule type="cellIs" dxfId="1047" priority="24922" operator="equal">
      <formula>"G4L"</formula>
    </cfRule>
    <cfRule type="cellIs" dxfId="1046" priority="24921" operator="equal">
      <formula>"G5L"</formula>
    </cfRule>
    <cfRule type="cellIs" dxfId="1045" priority="24913" operator="equal">
      <formula>"G13L"</formula>
    </cfRule>
    <cfRule type="cellIs" dxfId="1044" priority="24908" operator="equal">
      <formula>"G3H"</formula>
    </cfRule>
  </conditionalFormatting>
  <conditionalFormatting sqref="AZ4:AZ10">
    <cfRule type="cellIs" dxfId="1043" priority="10104" operator="equal">
      <formula>"G4H"</formula>
    </cfRule>
    <cfRule type="cellIs" dxfId="1042" priority="10105" operator="equal">
      <formula>"G5H"</formula>
    </cfRule>
    <cfRule type="cellIs" dxfId="1041" priority="10106" operator="equal">
      <formula>"G15L"</formula>
    </cfRule>
    <cfRule type="cellIs" dxfId="1040" priority="10107" operator="equal">
      <formula>"G14L"</formula>
    </cfRule>
    <cfRule type="cellIs" dxfId="1039" priority="10108" operator="equal">
      <formula>"G13L"</formula>
    </cfRule>
    <cfRule type="cellIs" dxfId="1038" priority="10109" operator="equal">
      <formula>"G12L"</formula>
    </cfRule>
    <cfRule type="cellIs" dxfId="1037" priority="10110" operator="equal">
      <formula>"G11L"</formula>
    </cfRule>
    <cfRule type="cellIs" dxfId="1036" priority="10111" operator="equal">
      <formula>"G10L"</formula>
    </cfRule>
    <cfRule type="cellIs" dxfId="1035" priority="10112" operator="equal">
      <formula>"G9L"</formula>
    </cfRule>
    <cfRule type="cellIs" dxfId="1034" priority="10113" operator="equal">
      <formula>"G8L"</formula>
    </cfRule>
    <cfRule type="cellIs" dxfId="1033" priority="10114" operator="equal">
      <formula>"G7L"</formula>
    </cfRule>
    <cfRule type="cellIs" dxfId="1032" priority="10115" operator="equal">
      <formula>"G6L"</formula>
    </cfRule>
    <cfRule type="cellIs" dxfId="1031" priority="10116" operator="equal">
      <formula>"G5L"</formula>
    </cfRule>
    <cfRule type="cellIs" dxfId="1030" priority="10117" operator="equal">
      <formula>"G4L"</formula>
    </cfRule>
    <cfRule type="cellIs" dxfId="1029" priority="10118" operator="equal">
      <formula>"G3L"</formula>
    </cfRule>
    <cfRule type="cellIs" dxfId="1028" priority="10119" operator="equal">
      <formula>"G2L"</formula>
    </cfRule>
    <cfRule type="cellIs" dxfId="1027" priority="10120" operator="equal">
      <formula>"G1L"</formula>
    </cfRule>
    <cfRule type="cellIs" dxfId="1026" priority="10101" operator="equal">
      <formula>"G1H"</formula>
    </cfRule>
    <cfRule type="cellIs" dxfId="1025" priority="10102" operator="equal">
      <formula>"G2H"</formula>
    </cfRule>
    <cfRule type="cellIs" dxfId="1024" priority="10103" operator="equal">
      <formula>"G3H"</formula>
    </cfRule>
  </conditionalFormatting>
  <conditionalFormatting sqref="BA4:BA34">
    <cfRule type="containsText" dxfId="1023" priority="28726" stopIfTrue="1" operator="containsText" text="Sat">
      <formula>NOT(ISERROR(SEARCH("Sat",BA4)))</formula>
    </cfRule>
    <cfRule type="containsText" dxfId="1022" priority="28727" stopIfTrue="1" operator="containsText" text="Fri">
      <formula>NOT(ISERROR(SEARCH("Fri",BA4)))</formula>
    </cfRule>
  </conditionalFormatting>
  <conditionalFormatting sqref="BB4:BB10">
    <cfRule type="containsText" dxfId="1021" priority="8312" stopIfTrue="1" operator="containsText" text="Sat">
      <formula>NOT(ISERROR(SEARCH("Sat",BB4)))</formula>
    </cfRule>
    <cfRule type="containsText" dxfId="1020" priority="8313" stopIfTrue="1" operator="containsText" text="Fri">
      <formula>NOT(ISERROR(SEARCH("Fri",BB4)))</formula>
    </cfRule>
  </conditionalFormatting>
  <conditionalFormatting sqref="BB4:BB33">
    <cfRule type="cellIs" dxfId="1019" priority="8295" operator="equal">
      <formula>"G4H"</formula>
    </cfRule>
    <cfRule type="cellIs" dxfId="1018" priority="8296" operator="equal">
      <formula>"G5H"</formula>
    </cfRule>
    <cfRule type="cellIs" dxfId="1017" priority="8297" operator="equal">
      <formula>"G15L"</formula>
    </cfRule>
    <cfRule type="cellIs" dxfId="1016" priority="8298" operator="equal">
      <formula>"G14L"</formula>
    </cfRule>
    <cfRule type="cellIs" dxfId="1015" priority="8299" operator="equal">
      <formula>"G13L"</formula>
    </cfRule>
    <cfRule type="cellIs" dxfId="1014" priority="8300" operator="equal">
      <formula>"G12L"</formula>
    </cfRule>
    <cfRule type="cellIs" dxfId="1013" priority="8301" operator="equal">
      <formula>"G11L"</formula>
    </cfRule>
    <cfRule type="cellIs" dxfId="1012" priority="8303" operator="equal">
      <formula>"G9L"</formula>
    </cfRule>
    <cfRule type="cellIs" dxfId="1011" priority="8304" operator="equal">
      <formula>"G8L"</formula>
    </cfRule>
    <cfRule type="cellIs" dxfId="1010" priority="8305" operator="equal">
      <formula>"G7L"</formula>
    </cfRule>
    <cfRule type="cellIs" dxfId="1009" priority="8306" operator="equal">
      <formula>"G6L"</formula>
    </cfRule>
    <cfRule type="cellIs" dxfId="1008" priority="8307" operator="equal">
      <formula>"G5L"</formula>
    </cfRule>
    <cfRule type="cellIs" dxfId="1007" priority="8308" operator="equal">
      <formula>"G4L"</formula>
    </cfRule>
    <cfRule type="cellIs" dxfId="1006" priority="8309" operator="equal">
      <formula>"G3L"</formula>
    </cfRule>
    <cfRule type="cellIs" dxfId="1005" priority="8310" operator="equal">
      <formula>"G2L"</formula>
    </cfRule>
    <cfRule type="cellIs" dxfId="1004" priority="8311" operator="equal">
      <formula>"G1L"</formula>
    </cfRule>
    <cfRule type="cellIs" dxfId="1003" priority="8302" operator="equal">
      <formula>"G10L"</formula>
    </cfRule>
    <cfRule type="containsText" dxfId="1002" priority="8290" stopIfTrue="1" operator="containsText" text="Sat">
      <formula>NOT(ISERROR(SEARCH("Sat",BB4)))</formula>
    </cfRule>
    <cfRule type="cellIs" dxfId="1001" priority="8294" operator="equal">
      <formula>"G3H"</formula>
    </cfRule>
    <cfRule type="cellIs" dxfId="1000" priority="8292" operator="equal">
      <formula>"G1H"</formula>
    </cfRule>
    <cfRule type="cellIs" dxfId="999" priority="8293" operator="equal">
      <formula>"G2H"</formula>
    </cfRule>
    <cfRule type="containsText" dxfId="998" priority="8291" stopIfTrue="1" operator="containsText" text="Fri">
      <formula>NOT(ISERROR(SEARCH("Fri",BB4)))</formula>
    </cfRule>
  </conditionalFormatting>
  <conditionalFormatting sqref="BB34">
    <cfRule type="containsText" dxfId="997" priority="20909" stopIfTrue="1" operator="containsText" text="Fri">
      <formula>NOT(ISERROR(SEARCH("Fri",BB34)))</formula>
    </cfRule>
    <cfRule type="containsText" dxfId="996" priority="20908" stopIfTrue="1" operator="containsText" text="Sat">
      <formula>NOT(ISERROR(SEARCH("Sat",BB34)))</formula>
    </cfRule>
  </conditionalFormatting>
  <conditionalFormatting sqref="BB34:BC34">
    <cfRule type="cellIs" dxfId="995" priority="20888" operator="equal">
      <formula>"G1H"</formula>
    </cfRule>
    <cfRule type="cellIs" dxfId="994" priority="20895" operator="equal">
      <formula>"G13L"</formula>
    </cfRule>
    <cfRule type="cellIs" dxfId="993" priority="20904" operator="equal">
      <formula>"G4L"</formula>
    </cfRule>
    <cfRule type="cellIs" dxfId="992" priority="20903" operator="equal">
      <formula>"G5L"</formula>
    </cfRule>
    <cfRule type="cellIs" dxfId="991" priority="20894" operator="equal">
      <formula>"G14L"</formula>
    </cfRule>
    <cfRule type="cellIs" dxfId="990" priority="20902" operator="equal">
      <formula>"G6L"</formula>
    </cfRule>
    <cfRule type="cellIs" dxfId="989" priority="20892" operator="equal">
      <formula>"G5H"</formula>
    </cfRule>
    <cfRule type="cellIs" dxfId="988" priority="20907" operator="equal">
      <formula>"G1L"</formula>
    </cfRule>
    <cfRule type="cellIs" dxfId="987" priority="20906" operator="equal">
      <formula>"G2L"</formula>
    </cfRule>
    <cfRule type="cellIs" dxfId="986" priority="20891" operator="equal">
      <formula>"G4H"</formula>
    </cfRule>
    <cfRule type="cellIs" dxfId="985" priority="20893" operator="equal">
      <formula>"G15L"</formula>
    </cfRule>
    <cfRule type="cellIs" dxfId="984" priority="20890" operator="equal">
      <formula>"G3H"</formula>
    </cfRule>
    <cfRule type="cellIs" dxfId="983" priority="20889" operator="equal">
      <formula>"G2H"</formula>
    </cfRule>
    <cfRule type="cellIs" dxfId="982" priority="20905" operator="equal">
      <formula>"G3L"</formula>
    </cfRule>
    <cfRule type="cellIs" dxfId="981" priority="20896" operator="equal">
      <formula>"G12L"</formula>
    </cfRule>
    <cfRule type="cellIs" dxfId="980" priority="20897" operator="equal">
      <formula>"G11L"</formula>
    </cfRule>
    <cfRule type="cellIs" dxfId="979" priority="20898" operator="equal">
      <formula>"G10L"</formula>
    </cfRule>
    <cfRule type="cellIs" dxfId="978" priority="20899" operator="equal">
      <formula>"G9L"</formula>
    </cfRule>
    <cfRule type="cellIs" dxfId="977" priority="20900" operator="equal">
      <formula>"G8L"</formula>
    </cfRule>
    <cfRule type="cellIs" dxfId="976" priority="20901" operator="equal">
      <formula>"G7L"</formula>
    </cfRule>
  </conditionalFormatting>
  <conditionalFormatting sqref="BC12:BC13">
    <cfRule type="cellIs" dxfId="975" priority="5912" operator="equal">
      <formula>"G6L"</formula>
    </cfRule>
    <cfRule type="cellIs" dxfId="974" priority="5911" operator="equal">
      <formula>"G7L"</formula>
    </cfRule>
    <cfRule type="cellIs" dxfId="973" priority="5913" operator="equal">
      <formula>"G5L"</formula>
    </cfRule>
    <cfRule type="cellIs" dxfId="972" priority="5915" operator="equal">
      <formula>"G3L"</formula>
    </cfRule>
    <cfRule type="cellIs" dxfId="971" priority="5916" operator="equal">
      <formula>"G2L"</formula>
    </cfRule>
    <cfRule type="colorScale" priority="6598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970" priority="5917" operator="equal">
      <formula>"G1L"</formula>
    </cfRule>
    <cfRule type="cellIs" dxfId="969" priority="5914" operator="equal">
      <formula>"G4L"</formula>
    </cfRule>
    <cfRule type="cellIs" dxfId="968" priority="5898" operator="equal">
      <formula>"G1H"</formula>
    </cfRule>
    <cfRule type="cellIs" dxfId="967" priority="5899" operator="equal">
      <formula>"G2H"</formula>
    </cfRule>
    <cfRule type="cellIs" dxfId="966" priority="5900" operator="equal">
      <formula>"G3H"</formula>
    </cfRule>
    <cfRule type="cellIs" dxfId="965" priority="5901" operator="equal">
      <formula>"G4H"</formula>
    </cfRule>
    <cfRule type="cellIs" dxfId="964" priority="5902" operator="equal">
      <formula>"G5H"</formula>
    </cfRule>
    <cfRule type="cellIs" dxfId="963" priority="5903" operator="equal">
      <formula>"G15L"</formula>
    </cfRule>
    <cfRule type="cellIs" dxfId="962" priority="5904" operator="equal">
      <formula>"G14L"</formula>
    </cfRule>
    <cfRule type="cellIs" dxfId="961" priority="5905" operator="equal">
      <formula>"G13L"</formula>
    </cfRule>
    <cfRule type="cellIs" dxfId="960" priority="5906" operator="equal">
      <formula>"G12L"</formula>
    </cfRule>
    <cfRule type="cellIs" dxfId="959" priority="5907" operator="equal">
      <formula>"G11L"</formula>
    </cfRule>
    <cfRule type="cellIs" dxfId="958" priority="5908" operator="equal">
      <formula>"G10L"</formula>
    </cfRule>
    <cfRule type="cellIs" dxfId="957" priority="5909" operator="equal">
      <formula>"G9L"</formula>
    </cfRule>
    <cfRule type="cellIs" dxfId="956" priority="5910" operator="equal">
      <formula>"G8L"</formula>
    </cfRule>
  </conditionalFormatting>
  <conditionalFormatting sqref="BC12:BC15">
    <cfRule type="cellIs" dxfId="955" priority="6599" operator="equal">
      <formula>"G1H"</formula>
    </cfRule>
    <cfRule type="cellIs" dxfId="954" priority="6608" operator="equal">
      <formula>"G11L"</formula>
    </cfRule>
    <cfRule type="cellIs" dxfId="953" priority="6609" operator="equal">
      <formula>"G10L"</formula>
    </cfRule>
    <cfRule type="cellIs" dxfId="952" priority="6610" operator="equal">
      <formula>"G9L"</formula>
    </cfRule>
    <cfRule type="cellIs" dxfId="951" priority="6611" operator="equal">
      <formula>"G8L"</formula>
    </cfRule>
    <cfRule type="cellIs" dxfId="950" priority="6612" operator="equal">
      <formula>"G7L"</formula>
    </cfRule>
    <cfRule type="cellIs" dxfId="949" priority="6616" operator="equal">
      <formula>"G3L"</formula>
    </cfRule>
    <cfRule type="cellIs" dxfId="948" priority="6600" operator="equal">
      <formula>"G2H"</formula>
    </cfRule>
    <cfRule type="cellIs" dxfId="947" priority="6617" operator="equal">
      <formula>"G2L"</formula>
    </cfRule>
    <cfRule type="cellIs" dxfId="946" priority="6618" operator="equal">
      <formula>"G1L"</formula>
    </cfRule>
    <cfRule type="cellIs" dxfId="945" priority="6602" operator="equal">
      <formula>"G4H"</formula>
    </cfRule>
    <cfRule type="cellIs" dxfId="944" priority="6614" operator="equal">
      <formula>"G5L"</formula>
    </cfRule>
    <cfRule type="cellIs" dxfId="943" priority="6605" operator="equal">
      <formula>"G14L"</formula>
    </cfRule>
    <cfRule type="cellIs" dxfId="942" priority="6613" operator="equal">
      <formula>"G6L"</formula>
    </cfRule>
    <cfRule type="cellIs" dxfId="941" priority="6615" operator="equal">
      <formula>"G4L"</formula>
    </cfRule>
    <cfRule type="cellIs" dxfId="940" priority="6607" operator="equal">
      <formula>"G12L"</formula>
    </cfRule>
    <cfRule type="cellIs" dxfId="939" priority="6606" operator="equal">
      <formula>"G13L"</formula>
    </cfRule>
    <cfRule type="cellIs" dxfId="938" priority="6601" operator="equal">
      <formula>"G3H"</formula>
    </cfRule>
    <cfRule type="cellIs" dxfId="937" priority="6603" operator="equal">
      <formula>"G5H"</formula>
    </cfRule>
    <cfRule type="cellIs" dxfId="936" priority="6604" operator="equal">
      <formula>"G15L"</formula>
    </cfRule>
  </conditionalFormatting>
  <conditionalFormatting sqref="BC14:BC15 BC33">
    <cfRule type="cellIs" dxfId="935" priority="15589" operator="equal">
      <formula>"G6L"</formula>
    </cfRule>
    <cfRule type="cellIs" dxfId="934" priority="15590" operator="equal">
      <formula>"G5L"</formula>
    </cfRule>
    <cfRule type="colorScale" priority="15574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933" priority="15592" operator="equal">
      <formula>"G3L"</formula>
    </cfRule>
    <cfRule type="cellIs" dxfId="932" priority="15593" operator="equal">
      <formula>"G2L"</formula>
    </cfRule>
    <cfRule type="cellIs" dxfId="931" priority="15594" operator="equal">
      <formula>"G1L"</formula>
    </cfRule>
    <cfRule type="cellIs" dxfId="930" priority="15576" operator="equal">
      <formula>"G2H"</formula>
    </cfRule>
    <cfRule type="cellIs" dxfId="929" priority="15577" operator="equal">
      <formula>"G3H"</formula>
    </cfRule>
    <cfRule type="cellIs" dxfId="928" priority="15578" operator="equal">
      <formula>"G4H"</formula>
    </cfRule>
    <cfRule type="cellIs" dxfId="927" priority="15579" operator="equal">
      <formula>"G5H"</formula>
    </cfRule>
    <cfRule type="cellIs" dxfId="926" priority="15575" operator="equal">
      <formula>"G1H"</formula>
    </cfRule>
    <cfRule type="cellIs" dxfId="925" priority="15580" operator="equal">
      <formula>"G15L"</formula>
    </cfRule>
    <cfRule type="cellIs" dxfId="924" priority="15591" operator="equal">
      <formula>"G4L"</formula>
    </cfRule>
    <cfRule type="cellIs" dxfId="923" priority="15588" operator="equal">
      <formula>"G7L"</formula>
    </cfRule>
    <cfRule type="cellIs" dxfId="922" priority="15587" operator="equal">
      <formula>"G8L"</formula>
    </cfRule>
    <cfRule type="cellIs" dxfId="921" priority="15586" operator="equal">
      <formula>"G9L"</formula>
    </cfRule>
    <cfRule type="cellIs" dxfId="920" priority="15585" operator="equal">
      <formula>"G10L"</formula>
    </cfRule>
    <cfRule type="cellIs" dxfId="919" priority="15584" operator="equal">
      <formula>"G11L"</formula>
    </cfRule>
    <cfRule type="cellIs" dxfId="918" priority="15583" operator="equal">
      <formula>"G12L"</formula>
    </cfRule>
    <cfRule type="cellIs" dxfId="917" priority="15582" operator="equal">
      <formula>"G13L"</formula>
    </cfRule>
    <cfRule type="cellIs" dxfId="916" priority="15581" operator="equal">
      <formula>"G14L"</formula>
    </cfRule>
  </conditionalFormatting>
  <conditionalFormatting sqref="BC16:BC24">
    <cfRule type="cellIs" dxfId="915" priority="540" operator="equal">
      <formula>"G4H"</formula>
    </cfRule>
    <cfRule type="cellIs" dxfId="914" priority="541" operator="equal">
      <formula>"G5H"</formula>
    </cfRule>
    <cfRule type="cellIs" dxfId="913" priority="539" operator="equal">
      <formula>"G3H"</formula>
    </cfRule>
    <cfRule type="cellIs" dxfId="912" priority="538" operator="equal">
      <formula>"G2H"</formula>
    </cfRule>
    <cfRule type="cellIs" dxfId="911" priority="537" operator="equal">
      <formula>"G1H"</formula>
    </cfRule>
    <cfRule type="cellIs" dxfId="910" priority="550" operator="equal">
      <formula>"G7L"</formula>
    </cfRule>
    <cfRule type="cellIs" dxfId="909" priority="548" operator="equal">
      <formula>"G9L"</formula>
    </cfRule>
    <cfRule type="cellIs" dxfId="908" priority="556" operator="equal">
      <formula>"G1L"</formula>
    </cfRule>
    <cfRule type="cellIs" dxfId="907" priority="555" operator="equal">
      <formula>"G2L"</formula>
    </cfRule>
    <cfRule type="cellIs" dxfId="906" priority="554" operator="equal">
      <formula>"G3L"</formula>
    </cfRule>
    <cfRule type="cellIs" dxfId="905" priority="542" operator="equal">
      <formula>"G15L"</formula>
    </cfRule>
    <cfRule type="colorScale" priority="697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904" priority="553" operator="equal">
      <formula>"G4L"</formula>
    </cfRule>
    <cfRule type="cellIs" dxfId="903" priority="547" operator="equal">
      <formula>"G10L"</formula>
    </cfRule>
    <cfRule type="cellIs" dxfId="902" priority="552" operator="equal">
      <formula>"G5L"</formula>
    </cfRule>
    <cfRule type="cellIs" dxfId="901" priority="551" operator="equal">
      <formula>"G6L"</formula>
    </cfRule>
    <cfRule type="cellIs" dxfId="900" priority="546" operator="equal">
      <formula>"G11L"</formula>
    </cfRule>
    <cfRule type="cellIs" dxfId="899" priority="545" operator="equal">
      <formula>"G12L"</formula>
    </cfRule>
    <cfRule type="cellIs" dxfId="898" priority="544" operator="equal">
      <formula>"G13L"</formula>
    </cfRule>
    <cfRule type="cellIs" dxfId="897" priority="543" operator="equal">
      <formula>"G14L"</formula>
    </cfRule>
    <cfRule type="cellIs" dxfId="896" priority="549" operator="equal">
      <formula>"G8L"</formula>
    </cfRule>
  </conditionalFormatting>
  <conditionalFormatting sqref="BC16:BC32">
    <cfRule type="cellIs" dxfId="895" priority="703" operator="equal">
      <formula>"G15L"</formula>
    </cfRule>
    <cfRule type="cellIs" dxfId="894" priority="702" operator="equal">
      <formula>"G5H"</formula>
    </cfRule>
    <cfRule type="cellIs" dxfId="893" priority="701" operator="equal">
      <formula>"G4H"</formula>
    </cfRule>
    <cfRule type="cellIs" dxfId="892" priority="700" operator="equal">
      <formula>"G3H"</formula>
    </cfRule>
    <cfRule type="cellIs" dxfId="891" priority="699" operator="equal">
      <formula>"G2H"</formula>
    </cfRule>
    <cfRule type="cellIs" dxfId="890" priority="698" operator="equal">
      <formula>"G1H"</formula>
    </cfRule>
    <cfRule type="cellIs" dxfId="889" priority="715" operator="equal">
      <formula>"G3L"</formula>
    </cfRule>
    <cfRule type="cellIs" dxfId="888" priority="714" operator="equal">
      <formula>"G4L"</formula>
    </cfRule>
    <cfRule type="cellIs" dxfId="887" priority="713" operator="equal">
      <formula>"G5L"</formula>
    </cfRule>
    <cfRule type="cellIs" dxfId="886" priority="712" operator="equal">
      <formula>"G6L"</formula>
    </cfRule>
    <cfRule type="cellIs" dxfId="885" priority="716" operator="equal">
      <formula>"G2L"</formula>
    </cfRule>
    <cfRule type="cellIs" dxfId="884" priority="717" operator="equal">
      <formula>"G1L"</formula>
    </cfRule>
    <cfRule type="cellIs" dxfId="883" priority="711" operator="equal">
      <formula>"G7L"</formula>
    </cfRule>
    <cfRule type="cellIs" dxfId="882" priority="710" operator="equal">
      <formula>"G8L"</formula>
    </cfRule>
    <cfRule type="cellIs" dxfId="881" priority="709" operator="equal">
      <formula>"G9L"</formula>
    </cfRule>
    <cfRule type="cellIs" dxfId="880" priority="708" operator="equal">
      <formula>"G10L"</formula>
    </cfRule>
    <cfRule type="cellIs" dxfId="879" priority="707" operator="equal">
      <formula>"G11L"</formula>
    </cfRule>
    <cfRule type="cellIs" dxfId="878" priority="706" operator="equal">
      <formula>"G12L"</formula>
    </cfRule>
    <cfRule type="cellIs" dxfId="877" priority="705" operator="equal">
      <formula>"G13L"</formula>
    </cfRule>
    <cfRule type="cellIs" dxfId="876" priority="704" operator="equal">
      <formula>"G14L"</formula>
    </cfRule>
  </conditionalFormatting>
  <conditionalFormatting sqref="BC25:BC32">
    <cfRule type="colorScale" priority="110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C25:BC33">
    <cfRule type="cellIs" dxfId="875" priority="11021" operator="equal">
      <formula>"G5L"</formula>
    </cfRule>
    <cfRule type="cellIs" dxfId="874" priority="11013" operator="equal">
      <formula>"G13L"</formula>
    </cfRule>
    <cfRule type="cellIs" dxfId="873" priority="11012" operator="equal">
      <formula>"G14L"</formula>
    </cfRule>
    <cfRule type="cellIs" dxfId="872" priority="11011" operator="equal">
      <formula>"G15L"</formula>
    </cfRule>
    <cfRule type="cellIs" dxfId="871" priority="11010" operator="equal">
      <formula>"G5H"</formula>
    </cfRule>
    <cfRule type="cellIs" dxfId="870" priority="11009" operator="equal">
      <formula>"G4H"</formula>
    </cfRule>
    <cfRule type="cellIs" dxfId="869" priority="11008" operator="equal">
      <formula>"G3H"</formula>
    </cfRule>
    <cfRule type="cellIs" dxfId="868" priority="11007" operator="equal">
      <formula>"G2H"</formula>
    </cfRule>
    <cfRule type="cellIs" dxfId="867" priority="11006" operator="equal">
      <formula>"G1H"</formula>
    </cfRule>
    <cfRule type="cellIs" dxfId="866" priority="11025" operator="equal">
      <formula>"G1L"</formula>
    </cfRule>
    <cfRule type="cellIs" dxfId="865" priority="11024" operator="equal">
      <formula>"G2L"</formula>
    </cfRule>
    <cfRule type="cellIs" dxfId="864" priority="11023" operator="equal">
      <formula>"G3L"</formula>
    </cfRule>
    <cfRule type="cellIs" dxfId="863" priority="11022" operator="equal">
      <formula>"G4L"</formula>
    </cfRule>
    <cfRule type="cellIs" dxfId="862" priority="11020" operator="equal">
      <formula>"G6L"</formula>
    </cfRule>
    <cfRule type="cellIs" dxfId="861" priority="11019" operator="equal">
      <formula>"G7L"</formula>
    </cfRule>
    <cfRule type="cellIs" dxfId="860" priority="11018" operator="equal">
      <formula>"G8L"</formula>
    </cfRule>
    <cfRule type="cellIs" dxfId="859" priority="11017" operator="equal">
      <formula>"G9L"</formula>
    </cfRule>
    <cfRule type="cellIs" dxfId="858" priority="11016" operator="equal">
      <formula>"G10L"</formula>
    </cfRule>
    <cfRule type="cellIs" dxfId="857" priority="11015" operator="equal">
      <formula>"G11L"</formula>
    </cfRule>
    <cfRule type="cellIs" dxfId="856" priority="11014" operator="equal">
      <formula>"G12L"</formula>
    </cfRule>
  </conditionalFormatting>
  <conditionalFormatting sqref="BD4:BD34">
    <cfRule type="containsText" dxfId="855" priority="28724" stopIfTrue="1" operator="containsText" text="Sat">
      <formula>NOT(ISERROR(SEARCH("Sat",BD4)))</formula>
    </cfRule>
    <cfRule type="containsText" dxfId="854" priority="28725" stopIfTrue="1" operator="containsText" text="Fri">
      <formula>NOT(ISERROR(SEARCH("Fri",BD4)))</formula>
    </cfRule>
  </conditionalFormatting>
  <conditionalFormatting sqref="BE4:BE34">
    <cfRule type="containsText" dxfId="853" priority="8288" stopIfTrue="1" operator="containsText" text="Sat">
      <formula>NOT(ISERROR(SEARCH("Sat",BE4)))</formula>
    </cfRule>
    <cfRule type="containsText" dxfId="852" priority="8289" stopIfTrue="1" operator="containsText" text="Fri">
      <formula>NOT(ISERROR(SEARCH("Fri",BE4)))</formula>
    </cfRule>
  </conditionalFormatting>
  <conditionalFormatting sqref="BE4:BF34">
    <cfRule type="cellIs" dxfId="851" priority="5881" operator="equal">
      <formula>"G4H"</formula>
    </cfRule>
    <cfRule type="cellIs" dxfId="850" priority="5880" operator="equal">
      <formula>"G3H"</formula>
    </cfRule>
    <cfRule type="cellIs" dxfId="849" priority="5879" operator="equal">
      <formula>"G2H"</formula>
    </cfRule>
    <cfRule type="cellIs" dxfId="848" priority="5878" operator="equal">
      <formula>"G1H"</formula>
    </cfRule>
    <cfRule type="cellIs" dxfId="847" priority="5886" operator="equal">
      <formula>"G12L"</formula>
    </cfRule>
    <cfRule type="cellIs" dxfId="846" priority="5891" operator="equal">
      <formula>"G7L"</formula>
    </cfRule>
    <cfRule type="cellIs" dxfId="845" priority="5890" operator="equal">
      <formula>"G8L"</formula>
    </cfRule>
    <cfRule type="cellIs" dxfId="844" priority="5892" operator="equal">
      <formula>"G6L"</formula>
    </cfRule>
    <cfRule type="cellIs" dxfId="843" priority="5894" operator="equal">
      <formula>"G4L"</formula>
    </cfRule>
    <cfRule type="cellIs" dxfId="842" priority="5895" operator="equal">
      <formula>"G3L"</formula>
    </cfRule>
    <cfRule type="cellIs" dxfId="841" priority="5896" operator="equal">
      <formula>"G2L"</formula>
    </cfRule>
    <cfRule type="cellIs" dxfId="840" priority="5897" operator="equal">
      <formula>"G1L"</formula>
    </cfRule>
    <cfRule type="cellIs" dxfId="839" priority="5893" operator="equal">
      <formula>"G5L"</formula>
    </cfRule>
    <cfRule type="cellIs" dxfId="838" priority="5883" operator="equal">
      <formula>"G15L"</formula>
    </cfRule>
    <cfRule type="cellIs" dxfId="837" priority="5884" operator="equal">
      <formula>"G14L"</formula>
    </cfRule>
    <cfRule type="cellIs" dxfId="836" priority="5885" operator="equal">
      <formula>"G13L"</formula>
    </cfRule>
    <cfRule type="cellIs" dxfId="835" priority="5882" operator="equal">
      <formula>"G5H"</formula>
    </cfRule>
    <cfRule type="cellIs" dxfId="834" priority="5889" operator="equal">
      <formula>"G9L"</formula>
    </cfRule>
    <cfRule type="cellIs" dxfId="833" priority="5888" operator="equal">
      <formula>"G10L"</formula>
    </cfRule>
    <cfRule type="cellIs" dxfId="832" priority="5887" operator="equal">
      <formula>"G11L"</formula>
    </cfRule>
  </conditionalFormatting>
  <conditionalFormatting sqref="BF4:BF31">
    <cfRule type="cellIs" dxfId="831" priority="5180" operator="equal">
      <formula>"G4H"</formula>
    </cfRule>
    <cfRule type="cellIs" dxfId="830" priority="5181" operator="equal">
      <formula>"G5H"</formula>
    </cfRule>
    <cfRule type="cellIs" dxfId="829" priority="5190" operator="equal">
      <formula>"G7L"</formula>
    </cfRule>
    <cfRule type="cellIs" dxfId="828" priority="5188" operator="equal">
      <formula>"G9L"</formula>
    </cfRule>
    <cfRule type="cellIs" dxfId="827" priority="5187" operator="equal">
      <formula>"G10L"</formula>
    </cfRule>
    <cfRule type="cellIs" dxfId="826" priority="5182" operator="equal">
      <formula>"G15L"</formula>
    </cfRule>
    <cfRule type="cellIs" dxfId="825" priority="5183" operator="equal">
      <formula>"G14L"</formula>
    </cfRule>
    <cfRule type="cellIs" dxfId="824" priority="5184" operator="equal">
      <formula>"G13L"</formula>
    </cfRule>
    <cfRule type="cellIs" dxfId="823" priority="5185" operator="equal">
      <formula>"G12L"</formula>
    </cfRule>
    <cfRule type="cellIs" dxfId="822" priority="5186" operator="equal">
      <formula>"G11L"</formula>
    </cfRule>
    <cfRule type="colorScale" priority="5877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821" priority="5191" operator="equal">
      <formula>"G6L"</formula>
    </cfRule>
    <cfRule type="cellIs" dxfId="820" priority="5192" operator="equal">
      <formula>"G5L"</formula>
    </cfRule>
    <cfRule type="cellIs" dxfId="819" priority="5189" operator="equal">
      <formula>"G8L"</formula>
    </cfRule>
    <cfRule type="cellIs" dxfId="818" priority="5178" operator="equal">
      <formula>"G2H"</formula>
    </cfRule>
    <cfRule type="cellIs" dxfId="817" priority="5179" operator="equal">
      <formula>"G3H"</formula>
    </cfRule>
    <cfRule type="cellIs" dxfId="816" priority="5196" operator="equal">
      <formula>"G1L"</formula>
    </cfRule>
    <cfRule type="cellIs" dxfId="815" priority="5195" operator="equal">
      <formula>"G2L"</formula>
    </cfRule>
    <cfRule type="cellIs" dxfId="814" priority="5194" operator="equal">
      <formula>"G3L"</formula>
    </cfRule>
    <cfRule type="cellIs" dxfId="813" priority="5193" operator="equal">
      <formula>"G4L"</formula>
    </cfRule>
    <cfRule type="cellIs" dxfId="812" priority="5177" operator="equal">
      <formula>"G1H"</formula>
    </cfRule>
  </conditionalFormatting>
  <conditionalFormatting sqref="BF32:BF34">
    <cfRule type="cellIs" dxfId="811" priority="14990" operator="equal">
      <formula>"G4L"</formula>
    </cfRule>
    <cfRule type="cellIs" dxfId="810" priority="14982" operator="equal">
      <formula>"G12L"</formula>
    </cfRule>
    <cfRule type="cellIs" dxfId="809" priority="14981" operator="equal">
      <formula>"G13L"</formula>
    </cfRule>
    <cfRule type="cellIs" dxfId="808" priority="14980" operator="equal">
      <formula>"G14L"</formula>
    </cfRule>
    <cfRule type="cellIs" dxfId="807" priority="14985" operator="equal">
      <formula>"G9L"</formula>
    </cfRule>
    <cfRule type="cellIs" dxfId="806" priority="14979" operator="equal">
      <formula>"G15L"</formula>
    </cfRule>
    <cfRule type="cellIs" dxfId="805" priority="14978" operator="equal">
      <formula>"G5H"</formula>
    </cfRule>
    <cfRule type="cellIs" dxfId="804" priority="14977" operator="equal">
      <formula>"G4H"</formula>
    </cfRule>
    <cfRule type="cellIs" dxfId="803" priority="14992" operator="equal">
      <formula>"G2L"</formula>
    </cfRule>
    <cfRule type="cellIs" dxfId="802" priority="14975" operator="equal">
      <formula>"G2H"</formula>
    </cfRule>
    <cfRule type="cellIs" dxfId="801" priority="14986" operator="equal">
      <formula>"G8L"</formula>
    </cfRule>
    <cfRule type="cellIs" dxfId="800" priority="14974" operator="equal">
      <formula>"G1H"</formula>
    </cfRule>
    <cfRule type="colorScale" priority="14973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799" priority="14976" operator="equal">
      <formula>"G3H"</formula>
    </cfRule>
    <cfRule type="cellIs" dxfId="798" priority="14987" operator="equal">
      <formula>"G7L"</formula>
    </cfRule>
    <cfRule type="cellIs" dxfId="797" priority="14988" operator="equal">
      <formula>"G6L"</formula>
    </cfRule>
    <cfRule type="cellIs" dxfId="796" priority="14989" operator="equal">
      <formula>"G5L"</formula>
    </cfRule>
    <cfRule type="cellIs" dxfId="795" priority="14983" operator="equal">
      <formula>"G11L"</formula>
    </cfRule>
    <cfRule type="cellIs" dxfId="794" priority="14984" operator="equal">
      <formula>"G10L"</formula>
    </cfRule>
    <cfRule type="cellIs" dxfId="793" priority="14993" operator="equal">
      <formula>"G1L"</formula>
    </cfRule>
    <cfRule type="cellIs" dxfId="792" priority="14991" operator="equal">
      <formula>"G3L"</formula>
    </cfRule>
  </conditionalFormatting>
  <conditionalFormatting sqref="BG4:BG34">
    <cfRule type="containsText" dxfId="791" priority="28722" stopIfTrue="1" operator="containsText" text="Sat">
      <formula>NOT(ISERROR(SEARCH("Sat",BG4)))</formula>
    </cfRule>
    <cfRule type="containsText" dxfId="790" priority="28723" stopIfTrue="1" operator="containsText" text="Fri">
      <formula>NOT(ISERROR(SEARCH("Fri",BG4)))</formula>
    </cfRule>
  </conditionalFormatting>
  <conditionalFormatting sqref="BH4:BH34">
    <cfRule type="containsText" dxfId="789" priority="8244" stopIfTrue="1" operator="containsText" text="Sat">
      <formula>NOT(ISERROR(SEARCH("Sat",BH4)))</formula>
    </cfRule>
    <cfRule type="containsText" dxfId="788" priority="8245" stopIfTrue="1" operator="containsText" text="Fri">
      <formula>NOT(ISERROR(SEARCH("Fri",BH4)))</formula>
    </cfRule>
    <cfRule type="cellIs" dxfId="787" priority="8239" operator="equal">
      <formula>"G5L"</formula>
    </cfRule>
    <cfRule type="cellIs" dxfId="786" priority="8240" operator="equal">
      <formula>"G4L"</formula>
    </cfRule>
    <cfRule type="cellIs" dxfId="785" priority="8241" operator="equal">
      <formula>"G3L"</formula>
    </cfRule>
    <cfRule type="cellIs" dxfId="784" priority="8242" operator="equal">
      <formula>"G2L"</formula>
    </cfRule>
    <cfRule type="cellIs" dxfId="783" priority="8243" operator="equal">
      <formula>"G1L"</formula>
    </cfRule>
    <cfRule type="cellIs" dxfId="782" priority="8238" operator="equal">
      <formula>"G6L"</formula>
    </cfRule>
    <cfRule type="cellIs" dxfId="781" priority="8237" operator="equal">
      <formula>"G7L"</formula>
    </cfRule>
    <cfRule type="cellIs" dxfId="780" priority="8236" operator="equal">
      <formula>"G8L"</formula>
    </cfRule>
    <cfRule type="cellIs" dxfId="779" priority="8235" operator="equal">
      <formula>"G9L"</formula>
    </cfRule>
    <cfRule type="cellIs" dxfId="778" priority="8234" operator="equal">
      <formula>"G10L"</formula>
    </cfRule>
    <cfRule type="cellIs" dxfId="777" priority="8233" operator="equal">
      <formula>"G11L"</formula>
    </cfRule>
    <cfRule type="cellIs" dxfId="776" priority="8232" operator="equal">
      <formula>"G12L"</formula>
    </cfRule>
    <cfRule type="cellIs" dxfId="775" priority="8231" operator="equal">
      <formula>"G13L"</formula>
    </cfRule>
    <cfRule type="cellIs" dxfId="774" priority="8230" operator="equal">
      <formula>"G14L"</formula>
    </cfRule>
    <cfRule type="cellIs" dxfId="773" priority="8229" operator="equal">
      <formula>"G15L"</formula>
    </cfRule>
    <cfRule type="cellIs" dxfId="772" priority="8228" operator="equal">
      <formula>"G5H"</formula>
    </cfRule>
    <cfRule type="cellIs" dxfId="771" priority="8227" operator="equal">
      <formula>"G4H"</formula>
    </cfRule>
    <cfRule type="cellIs" dxfId="770" priority="8226" operator="equal">
      <formula>"G3H"</formula>
    </cfRule>
    <cfRule type="cellIs" dxfId="769" priority="8225" operator="equal">
      <formula>"G2H"</formula>
    </cfRule>
    <cfRule type="cellIs" dxfId="768" priority="8224" operator="equal">
      <formula>"G1H"</formula>
    </cfRule>
  </conditionalFormatting>
  <conditionalFormatting sqref="BI4:BI10 BI33:BI34">
    <cfRule type="cellIs" dxfId="767" priority="14375" operator="equal">
      <formula>"G3H"</formula>
    </cfRule>
    <cfRule type="cellIs" dxfId="766" priority="14392" operator="equal">
      <formula>"G1L"</formula>
    </cfRule>
    <cfRule type="cellIs" dxfId="765" priority="14391" operator="equal">
      <formula>"G2L"</formula>
    </cfRule>
    <cfRule type="cellIs" dxfId="764" priority="14390" operator="equal">
      <formula>"G3L"</formula>
    </cfRule>
    <cfRule type="cellIs" dxfId="763" priority="14389" operator="equal">
      <formula>"G4L"</formula>
    </cfRule>
    <cfRule type="cellIs" dxfId="762" priority="14387" operator="equal">
      <formula>"G6L"</formula>
    </cfRule>
    <cfRule type="cellIs" dxfId="761" priority="14388" operator="equal">
      <formula>"G5L"</formula>
    </cfRule>
    <cfRule type="cellIs" dxfId="760" priority="14376" operator="equal">
      <formula>"G4H"</formula>
    </cfRule>
    <cfRule type="cellIs" dxfId="759" priority="14377" operator="equal">
      <formula>"G5H"</formula>
    </cfRule>
    <cfRule type="cellIs" dxfId="758" priority="14378" operator="equal">
      <formula>"G15L"</formula>
    </cfRule>
    <cfRule type="cellIs" dxfId="757" priority="14379" operator="equal">
      <formula>"G14L"</formula>
    </cfRule>
    <cfRule type="cellIs" dxfId="756" priority="14380" operator="equal">
      <formula>"G13L"</formula>
    </cfRule>
    <cfRule type="cellIs" dxfId="755" priority="14381" operator="equal">
      <formula>"G12L"</formula>
    </cfRule>
    <cfRule type="cellIs" dxfId="754" priority="14382" operator="equal">
      <formula>"G11L"</formula>
    </cfRule>
    <cfRule type="cellIs" dxfId="753" priority="14383" operator="equal">
      <formula>"G10L"</formula>
    </cfRule>
    <cfRule type="cellIs" dxfId="752" priority="14384" operator="equal">
      <formula>"G9L"</formula>
    </cfRule>
    <cfRule type="cellIs" dxfId="751" priority="14373" operator="equal">
      <formula>"G1H"</formula>
    </cfRule>
    <cfRule type="colorScale" priority="14372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750" priority="14385" operator="equal">
      <formula>"G8L"</formula>
    </cfRule>
    <cfRule type="cellIs" dxfId="749" priority="14374" operator="equal">
      <formula>"G2H"</formula>
    </cfRule>
    <cfRule type="cellIs" dxfId="748" priority="14386" operator="equal">
      <formula>"G7L"</formula>
    </cfRule>
  </conditionalFormatting>
  <conditionalFormatting sqref="BI4:BI31">
    <cfRule type="cellIs" dxfId="747" priority="10650" operator="equal">
      <formula>"G14L"</formula>
    </cfRule>
    <cfRule type="cellIs" dxfId="746" priority="10651" operator="equal">
      <formula>"G13L"</formula>
    </cfRule>
    <cfRule type="cellIs" dxfId="745" priority="10652" operator="equal">
      <formula>"G12L"</formula>
    </cfRule>
    <cfRule type="cellIs" dxfId="744" priority="10653" operator="equal">
      <formula>"G11L"</formula>
    </cfRule>
    <cfRule type="cellIs" dxfId="743" priority="10654" operator="equal">
      <formula>"G10L"</formula>
    </cfRule>
    <cfRule type="cellIs" dxfId="742" priority="10655" operator="equal">
      <formula>"G9L"</formula>
    </cfRule>
    <cfRule type="cellIs" dxfId="741" priority="10656" operator="equal">
      <formula>"G8L"</formula>
    </cfRule>
    <cfRule type="cellIs" dxfId="740" priority="10657" operator="equal">
      <formula>"G7L"</formula>
    </cfRule>
    <cfRule type="cellIs" dxfId="739" priority="10659" operator="equal">
      <formula>"G5L"</formula>
    </cfRule>
    <cfRule type="cellIs" dxfId="738" priority="10660" operator="equal">
      <formula>"G4L"</formula>
    </cfRule>
    <cfRule type="cellIs" dxfId="737" priority="10661" operator="equal">
      <formula>"G3L"</formula>
    </cfRule>
    <cfRule type="cellIs" dxfId="736" priority="10662" operator="equal">
      <formula>"G2L"</formula>
    </cfRule>
    <cfRule type="cellIs" dxfId="735" priority="10663" operator="equal">
      <formula>"G1L"</formula>
    </cfRule>
    <cfRule type="cellIs" dxfId="734" priority="10644" operator="equal">
      <formula>"G1H"</formula>
    </cfRule>
    <cfRule type="cellIs" dxfId="733" priority="10645" operator="equal">
      <formula>"G2H"</formula>
    </cfRule>
    <cfRule type="cellIs" dxfId="732" priority="10646" operator="equal">
      <formula>"G3H"</formula>
    </cfRule>
    <cfRule type="cellIs" dxfId="731" priority="10647" operator="equal">
      <formula>"G4H"</formula>
    </cfRule>
    <cfRule type="cellIs" dxfId="730" priority="10648" operator="equal">
      <formula>"G5H"</formula>
    </cfRule>
    <cfRule type="cellIs" dxfId="729" priority="10658" operator="equal">
      <formula>"G6L"</formula>
    </cfRule>
    <cfRule type="cellIs" dxfId="728" priority="10649" operator="equal">
      <formula>"G15L"</formula>
    </cfRule>
  </conditionalFormatting>
  <conditionalFormatting sqref="BI11:BI31">
    <cfRule type="colorScale" priority="106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I11:BI34">
    <cfRule type="cellIs" dxfId="727" priority="5161" operator="equal">
      <formula>"G5H"</formula>
    </cfRule>
    <cfRule type="cellIs" dxfId="726" priority="5175" operator="equal">
      <formula>"G2L"</formula>
    </cfRule>
    <cfRule type="cellIs" dxfId="725" priority="5160" operator="equal">
      <formula>"G4H"</formula>
    </cfRule>
    <cfRule type="cellIs" dxfId="724" priority="5159" operator="equal">
      <formula>"G3H"</formula>
    </cfRule>
    <cfRule type="cellIs" dxfId="723" priority="5157" operator="equal">
      <formula>"G1H"</formula>
    </cfRule>
    <cfRule type="cellIs" dxfId="722" priority="5164" operator="equal">
      <formula>"G13L"</formula>
    </cfRule>
    <cfRule type="cellIs" dxfId="721" priority="5165" operator="equal">
      <formula>"G12L"</formula>
    </cfRule>
    <cfRule type="cellIs" dxfId="720" priority="5166" operator="equal">
      <formula>"G11L"</formula>
    </cfRule>
    <cfRule type="cellIs" dxfId="719" priority="5167" operator="equal">
      <formula>"G10L"</formula>
    </cfRule>
    <cfRule type="cellIs" dxfId="718" priority="5174" operator="equal">
      <formula>"G3L"</formula>
    </cfRule>
    <cfRule type="cellIs" dxfId="717" priority="5173" operator="equal">
      <formula>"G4L"</formula>
    </cfRule>
    <cfRule type="cellIs" dxfId="716" priority="5168" operator="equal">
      <formula>"G9L"</formula>
    </cfRule>
    <cfRule type="cellIs" dxfId="715" priority="5169" operator="equal">
      <formula>"G8L"</formula>
    </cfRule>
    <cfRule type="cellIs" dxfId="714" priority="5170" operator="equal">
      <formula>"G7L"</formula>
    </cfRule>
    <cfRule type="cellIs" dxfId="713" priority="5171" operator="equal">
      <formula>"G6L"</formula>
    </cfRule>
    <cfRule type="cellIs" dxfId="712" priority="5172" operator="equal">
      <formula>"G5L"</formula>
    </cfRule>
    <cfRule type="cellIs" dxfId="711" priority="5158" operator="equal">
      <formula>"G2H"</formula>
    </cfRule>
    <cfRule type="cellIs" dxfId="710" priority="5162" operator="equal">
      <formula>"G15L"</formula>
    </cfRule>
    <cfRule type="cellIs" dxfId="709" priority="5163" operator="equal">
      <formula>"G14L"</formula>
    </cfRule>
    <cfRule type="cellIs" dxfId="708" priority="5176" operator="equal">
      <formula>"G1L"</formula>
    </cfRule>
  </conditionalFormatting>
  <conditionalFormatting sqref="BI16:BI32">
    <cfRule type="colorScale" priority="5156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707" priority="4457" operator="equal">
      <formula>"G2H"</formula>
    </cfRule>
    <cfRule type="cellIs" dxfId="706" priority="4456" operator="equal">
      <formula>"G1H"</formula>
    </cfRule>
    <cfRule type="cellIs" dxfId="705" priority="4475" operator="equal">
      <formula>"G1L"</formula>
    </cfRule>
    <cfRule type="cellIs" dxfId="704" priority="4460" operator="equal">
      <formula>"G5H"</formula>
    </cfRule>
    <cfRule type="cellIs" dxfId="703" priority="4474" operator="equal">
      <formula>"G2L"</formula>
    </cfRule>
    <cfRule type="cellIs" dxfId="702" priority="4459" operator="equal">
      <formula>"G4H"</formula>
    </cfRule>
    <cfRule type="cellIs" dxfId="701" priority="4461" operator="equal">
      <formula>"G15L"</formula>
    </cfRule>
    <cfRule type="cellIs" dxfId="700" priority="4462" operator="equal">
      <formula>"G14L"</formula>
    </cfRule>
    <cfRule type="cellIs" dxfId="699" priority="4463" operator="equal">
      <formula>"G13L"</formula>
    </cfRule>
    <cfRule type="cellIs" dxfId="698" priority="4464" operator="equal">
      <formula>"G12L"</formula>
    </cfRule>
    <cfRule type="cellIs" dxfId="697" priority="4465" operator="equal">
      <formula>"G11L"</formula>
    </cfRule>
    <cfRule type="cellIs" dxfId="696" priority="4466" operator="equal">
      <formula>"G10L"</formula>
    </cfRule>
    <cfRule type="cellIs" dxfId="695" priority="4467" operator="equal">
      <formula>"G9L"</formula>
    </cfRule>
    <cfRule type="cellIs" dxfId="694" priority="4468" operator="equal">
      <formula>"G8L"</formula>
    </cfRule>
    <cfRule type="cellIs" dxfId="693" priority="4469" operator="equal">
      <formula>"G7L"</formula>
    </cfRule>
    <cfRule type="cellIs" dxfId="692" priority="4472" operator="equal">
      <formula>"G4L"</formula>
    </cfRule>
    <cfRule type="cellIs" dxfId="691" priority="4471" operator="equal">
      <formula>"G5L"</formula>
    </cfRule>
    <cfRule type="cellIs" dxfId="690" priority="4458" operator="equal">
      <formula>"G3H"</formula>
    </cfRule>
    <cfRule type="cellIs" dxfId="689" priority="4470" operator="equal">
      <formula>"G6L"</formula>
    </cfRule>
    <cfRule type="cellIs" dxfId="688" priority="4473" operator="equal">
      <formula>"G3L"</formula>
    </cfRule>
  </conditionalFormatting>
  <conditionalFormatting sqref="BJ4:BJ33 BJ34:BK34">
    <cfRule type="containsText" dxfId="687" priority="28721" stopIfTrue="1" operator="containsText" text="Fri">
      <formula>NOT(ISERROR(SEARCH("Fri",BJ4)))</formula>
    </cfRule>
    <cfRule type="containsText" dxfId="686" priority="28720" stopIfTrue="1" operator="containsText" text="Sat">
      <formula>NOT(ISERROR(SEARCH("Sat",BJ4)))</formula>
    </cfRule>
  </conditionalFormatting>
  <conditionalFormatting sqref="BJ34:BL34">
    <cfRule type="cellIs" dxfId="685" priority="28476" operator="equal">
      <formula>"G8L"</formula>
    </cfRule>
    <cfRule type="cellIs" dxfId="684" priority="28475" operator="equal">
      <formula>"G9L"</formula>
    </cfRule>
    <cfRule type="cellIs" dxfId="683" priority="28474" operator="equal">
      <formula>"G10L"</formula>
    </cfRule>
    <cfRule type="cellIs" dxfId="682" priority="28473" operator="equal">
      <formula>"G11L"</formula>
    </cfRule>
    <cfRule type="cellIs" dxfId="681" priority="28472" operator="equal">
      <formula>"G12L"</formula>
    </cfRule>
    <cfRule type="cellIs" dxfId="680" priority="28471" operator="equal">
      <formula>"G13L"</formula>
    </cfRule>
    <cfRule type="cellIs" dxfId="679" priority="28470" operator="equal">
      <formula>"G14L"</formula>
    </cfRule>
    <cfRule type="cellIs" dxfId="678" priority="28469" operator="equal">
      <formula>"G15L"</formula>
    </cfRule>
    <cfRule type="cellIs" dxfId="677" priority="28468" operator="equal">
      <formula>"G5H"</formula>
    </cfRule>
    <cfRule type="cellIs" dxfId="676" priority="28467" operator="equal">
      <formula>"G4H"</formula>
    </cfRule>
    <cfRule type="cellIs" dxfId="675" priority="28466" operator="equal">
      <formula>"G3H"</formula>
    </cfRule>
    <cfRule type="cellIs" dxfId="674" priority="28465" operator="equal">
      <formula>"G2H"</formula>
    </cfRule>
    <cfRule type="cellIs" dxfId="673" priority="28464" operator="equal">
      <formula>"G1H"</formula>
    </cfRule>
    <cfRule type="cellIs" dxfId="672" priority="28483" operator="equal">
      <formula>"G1L"</formula>
    </cfRule>
    <cfRule type="cellIs" dxfId="671" priority="28482" operator="equal">
      <formula>"G2L"</formula>
    </cfRule>
    <cfRule type="cellIs" dxfId="670" priority="28481" operator="equal">
      <formula>"G3L"</formula>
    </cfRule>
    <cfRule type="cellIs" dxfId="669" priority="28477" operator="equal">
      <formula>"G7L"</formula>
    </cfRule>
    <cfRule type="cellIs" dxfId="668" priority="28478" operator="equal">
      <formula>"G6L"</formula>
    </cfRule>
    <cfRule type="cellIs" dxfId="667" priority="28479" operator="equal">
      <formula>"G5L"</formula>
    </cfRule>
    <cfRule type="cellIs" dxfId="666" priority="28480" operator="equal">
      <formula>"G4L"</formula>
    </cfRule>
  </conditionalFormatting>
  <conditionalFormatting sqref="BK4:BK9">
    <cfRule type="containsText" dxfId="665" priority="8223" stopIfTrue="1" operator="containsText" text="Fri">
      <formula>NOT(ISERROR(SEARCH("Fri",BK4)))</formula>
    </cfRule>
    <cfRule type="containsText" dxfId="664" priority="8222" stopIfTrue="1" operator="containsText" text="Sat">
      <formula>NOT(ISERROR(SEARCH("Sat",BK4)))</formula>
    </cfRule>
  </conditionalFormatting>
  <conditionalFormatting sqref="BK4:BK32">
    <cfRule type="cellIs" dxfId="663" priority="8205" operator="equal">
      <formula>"G4H"</formula>
    </cfRule>
    <cfRule type="cellIs" dxfId="662" priority="8204" operator="equal">
      <formula>"G3H"</formula>
    </cfRule>
    <cfRule type="cellIs" dxfId="661" priority="8203" operator="equal">
      <formula>"G2H"</formula>
    </cfRule>
    <cfRule type="cellIs" dxfId="660" priority="8210" operator="equal">
      <formula>"G12L"</formula>
    </cfRule>
    <cfRule type="cellIs" dxfId="659" priority="8212" operator="equal">
      <formula>"G10L"</formula>
    </cfRule>
    <cfRule type="cellIs" dxfId="658" priority="8213" operator="equal">
      <formula>"G9L"</formula>
    </cfRule>
    <cfRule type="cellIs" dxfId="657" priority="8214" operator="equal">
      <formula>"G8L"</formula>
    </cfRule>
    <cfRule type="cellIs" dxfId="656" priority="8215" operator="equal">
      <formula>"G7L"</formula>
    </cfRule>
    <cfRule type="cellIs" dxfId="655" priority="8202" operator="equal">
      <formula>"G1H"</formula>
    </cfRule>
    <cfRule type="cellIs" dxfId="654" priority="8209" operator="equal">
      <formula>"G13L"</formula>
    </cfRule>
    <cfRule type="cellIs" dxfId="653" priority="8207" operator="equal">
      <formula>"G15L"</formula>
    </cfRule>
    <cfRule type="cellIs" dxfId="652" priority="8206" operator="equal">
      <formula>"G5H"</formula>
    </cfRule>
    <cfRule type="cellIs" dxfId="651" priority="8208" operator="equal">
      <formula>"G14L"</formula>
    </cfRule>
    <cfRule type="cellIs" dxfId="650" priority="8211" operator="equal">
      <formula>"G11L"</formula>
    </cfRule>
    <cfRule type="cellIs" dxfId="649" priority="8221" operator="equal">
      <formula>"G1L"</formula>
    </cfRule>
    <cfRule type="cellIs" dxfId="648" priority="8220" operator="equal">
      <formula>"G2L"</formula>
    </cfRule>
    <cfRule type="cellIs" dxfId="647" priority="8219" operator="equal">
      <formula>"G3L"</formula>
    </cfRule>
    <cfRule type="cellIs" dxfId="646" priority="8218" operator="equal">
      <formula>"G4L"</formula>
    </cfRule>
    <cfRule type="cellIs" dxfId="645" priority="8217" operator="equal">
      <formula>"G5L"</formula>
    </cfRule>
    <cfRule type="cellIs" dxfId="644" priority="8216" operator="equal">
      <formula>"G6L"</formula>
    </cfRule>
  </conditionalFormatting>
  <conditionalFormatting sqref="BK4:BK33">
    <cfRule type="containsText" dxfId="643" priority="8198" stopIfTrue="1" operator="containsText" text="Sat">
      <formula>NOT(ISERROR(SEARCH("Sat",BK4)))</formula>
    </cfRule>
    <cfRule type="containsText" dxfId="642" priority="8199" stopIfTrue="1" operator="containsText" text="Fri">
      <formula>NOT(ISERROR(SEARCH("Fri",BK4)))</formula>
    </cfRule>
  </conditionalFormatting>
  <conditionalFormatting sqref="BK33">
    <cfRule type="cellIs" dxfId="641" priority="8185" operator="equal">
      <formula>"G13L"</formula>
    </cfRule>
    <cfRule type="cellIs" dxfId="640" priority="8184" operator="equal">
      <formula>"G14L"</formula>
    </cfRule>
    <cfRule type="cellIs" dxfId="639" priority="8183" operator="equal">
      <formula>"G15L"</formula>
    </cfRule>
    <cfRule type="cellIs" dxfId="638" priority="8182" operator="equal">
      <formula>"G5H"</formula>
    </cfRule>
    <cfRule type="cellIs" dxfId="637" priority="8181" operator="equal">
      <formula>"G4H"</formula>
    </cfRule>
    <cfRule type="cellIs" dxfId="636" priority="8180" operator="equal">
      <formula>"G3H"</formula>
    </cfRule>
    <cfRule type="cellIs" dxfId="635" priority="8179" operator="equal">
      <formula>"G2H"</formula>
    </cfRule>
    <cfRule type="cellIs" dxfId="634" priority="8178" operator="equal">
      <formula>"G1H"</formula>
    </cfRule>
    <cfRule type="containsText" dxfId="633" priority="8177" stopIfTrue="1" operator="containsText" text="Fri">
      <formula>NOT(ISERROR(SEARCH("Fri",BK33)))</formula>
    </cfRule>
    <cfRule type="containsText" dxfId="632" priority="8176" stopIfTrue="1" operator="containsText" text="Sat">
      <formula>NOT(ISERROR(SEARCH("Sat",BK33)))</formula>
    </cfRule>
    <cfRule type="cellIs" dxfId="631" priority="8188" operator="equal">
      <formula>"G10L"</formula>
    </cfRule>
    <cfRule type="cellIs" dxfId="630" priority="8189" operator="equal">
      <formula>"G9L"</formula>
    </cfRule>
    <cfRule type="cellIs" dxfId="629" priority="8190" operator="equal">
      <formula>"G8L"</formula>
    </cfRule>
    <cfRule type="cellIs" dxfId="628" priority="8191" operator="equal">
      <formula>"G7L"</formula>
    </cfRule>
    <cfRule type="cellIs" dxfId="627" priority="8192" operator="equal">
      <formula>"G6L"</formula>
    </cfRule>
    <cfRule type="cellIs" dxfId="626" priority="8193" operator="equal">
      <formula>"G5L"</formula>
    </cfRule>
    <cfRule type="cellIs" dxfId="625" priority="8194" operator="equal">
      <formula>"G4L"</formula>
    </cfRule>
    <cfRule type="cellIs" dxfId="624" priority="8195" operator="equal">
      <formula>"G3L"</formula>
    </cfRule>
    <cfRule type="cellIs" dxfId="623" priority="8196" operator="equal">
      <formula>"G2L"</formula>
    </cfRule>
    <cfRule type="cellIs" dxfId="622" priority="8197" operator="equal">
      <formula>"G1L"</formula>
    </cfRule>
    <cfRule type="cellIs" dxfId="621" priority="8186" operator="equal">
      <formula>"G12L"</formula>
    </cfRule>
    <cfRule type="cellIs" dxfId="620" priority="8187" operator="equal">
      <formula>"G11L"</formula>
    </cfRule>
  </conditionalFormatting>
  <conditionalFormatting sqref="BL4:BL33">
    <cfRule type="cellIs" dxfId="619" priority="13191" operator="equal">
      <formula>"G1H"</formula>
    </cfRule>
    <cfRule type="cellIs" dxfId="618" priority="13772" operator="equal">
      <formula>"G1H"</formula>
    </cfRule>
    <cfRule type="cellIs" dxfId="617" priority="13773" operator="equal">
      <formula>"G2H"</formula>
    </cfRule>
    <cfRule type="cellIs" dxfId="616" priority="13774" operator="equal">
      <formula>"G3H"</formula>
    </cfRule>
    <cfRule type="cellIs" dxfId="615" priority="13775" operator="equal">
      <formula>"G4H"</formula>
    </cfRule>
    <cfRule type="cellIs" dxfId="614" priority="13776" operator="equal">
      <formula>"G5H"</formula>
    </cfRule>
    <cfRule type="cellIs" dxfId="613" priority="13777" operator="equal">
      <formula>"G15L"</formula>
    </cfRule>
    <cfRule type="cellIs" dxfId="612" priority="13778" operator="equal">
      <formula>"G14L"</formula>
    </cfRule>
    <cfRule type="cellIs" dxfId="611" priority="13787" operator="equal">
      <formula>"G5L"</formula>
    </cfRule>
    <cfRule type="cellIs" dxfId="610" priority="13779" operator="equal">
      <formula>"G13L"</formula>
    </cfRule>
    <cfRule type="cellIs" dxfId="609" priority="13788" operator="equal">
      <formula>"G4L"</formula>
    </cfRule>
    <cfRule type="cellIs" dxfId="608" priority="13780" operator="equal">
      <formula>"G12L"</formula>
    </cfRule>
    <cfRule type="cellIs" dxfId="607" priority="13781" operator="equal">
      <formula>"G11L"</formula>
    </cfRule>
    <cfRule type="cellIs" dxfId="606" priority="13198" operator="equal">
      <formula>"G13L"</formula>
    </cfRule>
    <cfRule type="cellIs" dxfId="605" priority="13789" operator="equal">
      <formula>"G3L"</formula>
    </cfRule>
    <cfRule type="cellIs" dxfId="604" priority="13791" operator="equal">
      <formula>"G1L"</formula>
    </cfRule>
    <cfRule type="cellIs" dxfId="603" priority="13783" operator="equal">
      <formula>"G9L"</formula>
    </cfRule>
    <cfRule type="cellIs" dxfId="602" priority="13203" operator="equal">
      <formula>"G8L"</formula>
    </cfRule>
    <cfRule type="cellIs" dxfId="601" priority="13784" operator="equal">
      <formula>"G8L"</formula>
    </cfRule>
    <cfRule type="cellIs" dxfId="600" priority="13785" operator="equal">
      <formula>"G7L"</formula>
    </cfRule>
    <cfRule type="cellIs" dxfId="599" priority="13197" operator="equal">
      <formula>"G14L"</formula>
    </cfRule>
    <cfRule type="cellIs" dxfId="598" priority="13196" operator="equal">
      <formula>"G15L"</formula>
    </cfRule>
    <cfRule type="cellIs" dxfId="597" priority="13195" operator="equal">
      <formula>"G5H"</formula>
    </cfRule>
    <cfRule type="cellIs" dxfId="596" priority="13204" operator="equal">
      <formula>"G7L"</formula>
    </cfRule>
    <cfRule type="cellIs" dxfId="595" priority="13202" operator="equal">
      <formula>"G9L"</formula>
    </cfRule>
    <cfRule type="cellIs" dxfId="594" priority="13205" operator="equal">
      <formula>"G6L"</formula>
    </cfRule>
    <cfRule type="cellIs" dxfId="593" priority="13194" operator="equal">
      <formula>"G4H"</formula>
    </cfRule>
    <cfRule type="cellIs" dxfId="592" priority="13193" operator="equal">
      <formula>"G3H"</formula>
    </cfRule>
    <cfRule type="cellIs" dxfId="591" priority="13192" operator="equal">
      <formula>"G2H"</formula>
    </cfRule>
    <cfRule type="cellIs" dxfId="590" priority="13782" operator="equal">
      <formula>"G10L"</formula>
    </cfRule>
    <cfRule type="cellIs" dxfId="589" priority="13201" operator="equal">
      <formula>"G10L"</formula>
    </cfRule>
    <cfRule type="cellIs" dxfId="588" priority="13200" operator="equal">
      <formula>"G11L"</formula>
    </cfRule>
    <cfRule type="cellIs" dxfId="587" priority="13199" operator="equal">
      <formula>"G12L"</formula>
    </cfRule>
    <cfRule type="cellIs" dxfId="586" priority="13790" operator="equal">
      <formula>"G2L"</formula>
    </cfRule>
    <cfRule type="cellIs" dxfId="585" priority="13206" operator="equal">
      <formula>"G5L"</formula>
    </cfRule>
    <cfRule type="cellIs" dxfId="584" priority="13207" operator="equal">
      <formula>"G4L"</formula>
    </cfRule>
    <cfRule type="cellIs" dxfId="583" priority="13208" operator="equal">
      <formula>"G3L"</formula>
    </cfRule>
    <cfRule type="cellIs" dxfId="582" priority="13786" operator="equal">
      <formula>"G6L"</formula>
    </cfRule>
    <cfRule type="cellIs" dxfId="581" priority="13209" operator="equal">
      <formula>"G2L"</formula>
    </cfRule>
    <cfRule type="cellIs" dxfId="580" priority="13210" operator="equal">
      <formula>"G1L"</formula>
    </cfRule>
    <cfRule type="colorScale" priority="137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M4:BM34">
    <cfRule type="containsText" dxfId="579" priority="28678" stopIfTrue="1" operator="containsText" text="Sat">
      <formula>NOT(ISERROR(SEARCH("Sat",BM4)))</formula>
    </cfRule>
    <cfRule type="containsText" dxfId="578" priority="28679" stopIfTrue="1" operator="containsText" text="Fri">
      <formula>NOT(ISERROR(SEARCH("Fri",BM4)))</formula>
    </cfRule>
  </conditionalFormatting>
  <conditionalFormatting sqref="BN4">
    <cfRule type="cellIs" dxfId="577" priority="20735" operator="equal">
      <formula>"G4H"</formula>
    </cfRule>
    <cfRule type="cellIs" dxfId="576" priority="20736" operator="equal">
      <formula>"G5H"</formula>
    </cfRule>
    <cfRule type="cellIs" dxfId="575" priority="20739" operator="equal">
      <formula>"G13L"</formula>
    </cfRule>
    <cfRule type="cellIs" dxfId="574" priority="20745" operator="equal">
      <formula>"G7L"</formula>
    </cfRule>
    <cfRule type="cellIs" dxfId="573" priority="20748" operator="equal">
      <formula>"G4L"</formula>
    </cfRule>
    <cfRule type="cellIs" dxfId="572" priority="20747" operator="equal">
      <formula>"G5L"</formula>
    </cfRule>
    <cfRule type="cellIs" dxfId="571" priority="20746" operator="equal">
      <formula>"G6L"</formula>
    </cfRule>
    <cfRule type="cellIs" dxfId="570" priority="20740" operator="equal">
      <formula>"G12L"</formula>
    </cfRule>
    <cfRule type="cellIs" dxfId="569" priority="20738" operator="equal">
      <formula>"G14L"</formula>
    </cfRule>
    <cfRule type="cellIs" dxfId="568" priority="20737" operator="equal">
      <formula>"G15L"</formula>
    </cfRule>
    <cfRule type="cellIs" dxfId="567" priority="20734" operator="equal">
      <formula>"G3H"</formula>
    </cfRule>
    <cfRule type="cellIs" dxfId="566" priority="20733" operator="equal">
      <formula>"G2H"</formula>
    </cfRule>
    <cfRule type="cellIs" dxfId="565" priority="20732" operator="equal">
      <formula>"G1H"</formula>
    </cfRule>
    <cfRule type="containsText" dxfId="564" priority="20752" stopIfTrue="1" operator="containsText" text="Sat">
      <formula>NOT(ISERROR(SEARCH("Sat",BN4)))</formula>
    </cfRule>
    <cfRule type="cellIs" dxfId="563" priority="20751" operator="equal">
      <formula>"G1L"</formula>
    </cfRule>
    <cfRule type="cellIs" dxfId="562" priority="20750" operator="equal">
      <formula>"G2L"</formula>
    </cfRule>
    <cfRule type="cellIs" dxfId="561" priority="20749" operator="equal">
      <formula>"G3L"</formula>
    </cfRule>
    <cfRule type="cellIs" dxfId="560" priority="20741" operator="equal">
      <formula>"G11L"</formula>
    </cfRule>
    <cfRule type="cellIs" dxfId="559" priority="20744" operator="equal">
      <formula>"G8L"</formula>
    </cfRule>
    <cfRule type="cellIs" dxfId="558" priority="20743" operator="equal">
      <formula>"G9L"</formula>
    </cfRule>
    <cfRule type="cellIs" dxfId="557" priority="20742" operator="equal">
      <formula>"G10L"</formula>
    </cfRule>
    <cfRule type="containsText" dxfId="556" priority="20753" stopIfTrue="1" operator="containsText" text="Fri">
      <formula>NOT(ISERROR(SEARCH("Fri",BN4)))</formula>
    </cfRule>
  </conditionalFormatting>
  <conditionalFormatting sqref="BN4:BN34">
    <cfRule type="containsText" dxfId="555" priority="8153" stopIfTrue="1" operator="containsText" text="Fri">
      <formula>NOT(ISERROR(SEARCH("Fri",BN4)))</formula>
    </cfRule>
    <cfRule type="containsText" dxfId="554" priority="8152" stopIfTrue="1" operator="containsText" text="Sat">
      <formula>NOT(ISERROR(SEARCH("Sat",BN4)))</formula>
    </cfRule>
  </conditionalFormatting>
  <conditionalFormatting sqref="BN5:BN34">
    <cfRule type="cellIs" dxfId="553" priority="8137" operator="equal">
      <formula>"G15L"</formula>
    </cfRule>
    <cfRule type="cellIs" dxfId="552" priority="8138" operator="equal">
      <formula>"G14L"</formula>
    </cfRule>
    <cfRule type="cellIs" dxfId="551" priority="8139" operator="equal">
      <formula>"G13L"</formula>
    </cfRule>
    <cfRule type="cellIs" dxfId="550" priority="8140" operator="equal">
      <formula>"G12L"</formula>
    </cfRule>
    <cfRule type="cellIs" dxfId="549" priority="8141" operator="equal">
      <formula>"G11L"</formula>
    </cfRule>
    <cfRule type="cellIs" dxfId="548" priority="8142" operator="equal">
      <formula>"G10L"</formula>
    </cfRule>
    <cfRule type="cellIs" dxfId="547" priority="8143" operator="equal">
      <formula>"G9L"</formula>
    </cfRule>
    <cfRule type="cellIs" dxfId="546" priority="8144" operator="equal">
      <formula>"G8L"</formula>
    </cfRule>
    <cfRule type="cellIs" dxfId="545" priority="8145" operator="equal">
      <formula>"G7L"</formula>
    </cfRule>
    <cfRule type="cellIs" dxfId="544" priority="8146" operator="equal">
      <formula>"G6L"</formula>
    </cfRule>
    <cfRule type="cellIs" dxfId="543" priority="8147" operator="equal">
      <formula>"G5L"</formula>
    </cfRule>
    <cfRule type="cellIs" dxfId="542" priority="8148" operator="equal">
      <formula>"G4L"</formula>
    </cfRule>
    <cfRule type="cellIs" dxfId="541" priority="8149" operator="equal">
      <formula>"G3L"</formula>
    </cfRule>
    <cfRule type="cellIs" dxfId="540" priority="8151" operator="equal">
      <formula>"G1L"</formula>
    </cfRule>
    <cfRule type="cellIs" dxfId="539" priority="8150" operator="equal">
      <formula>"G2L"</formula>
    </cfRule>
    <cfRule type="cellIs" dxfId="538" priority="8132" operator="equal">
      <formula>"G1H"</formula>
    </cfRule>
    <cfRule type="cellIs" dxfId="537" priority="8133" operator="equal">
      <formula>"G2H"</formula>
    </cfRule>
    <cfRule type="cellIs" dxfId="536" priority="8134" operator="equal">
      <formula>"G3H"</formula>
    </cfRule>
    <cfRule type="cellIs" dxfId="535" priority="8135" operator="equal">
      <formula>"G4H"</formula>
    </cfRule>
    <cfRule type="cellIs" dxfId="534" priority="8136" operator="equal">
      <formula>"G5H"</formula>
    </cfRule>
  </conditionalFormatting>
  <conditionalFormatting sqref="BO4:BO34">
    <cfRule type="cellIs" dxfId="533" priority="12606" operator="equal">
      <formula>"G4L"</formula>
    </cfRule>
    <cfRule type="cellIs" dxfId="532" priority="12605" operator="equal">
      <formula>"G5L"</formula>
    </cfRule>
    <cfRule type="cellIs" dxfId="531" priority="12604" operator="equal">
      <formula>"G6L"</formula>
    </cfRule>
    <cfRule type="cellIs" dxfId="530" priority="12603" operator="equal">
      <formula>"G7L"</formula>
    </cfRule>
    <cfRule type="cellIs" dxfId="529" priority="12602" operator="equal">
      <formula>"G8L"</formula>
    </cfRule>
    <cfRule type="cellIs" dxfId="528" priority="12601" operator="equal">
      <formula>"G9L"</formula>
    </cfRule>
    <cfRule type="cellIs" dxfId="527" priority="12600" operator="equal">
      <formula>"G10L"</formula>
    </cfRule>
    <cfRule type="colorScale" priority="13170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526" priority="12598" operator="equal">
      <formula>"G12L"</formula>
    </cfRule>
    <cfRule type="cellIs" dxfId="525" priority="12597" operator="equal">
      <formula>"G13L"</formula>
    </cfRule>
    <cfRule type="cellIs" dxfId="524" priority="13190" operator="equal">
      <formula>"G1L"</formula>
    </cfRule>
    <cfRule type="cellIs" dxfId="523" priority="13189" operator="equal">
      <formula>"G2L"</formula>
    </cfRule>
    <cfRule type="cellIs" dxfId="522" priority="13188" operator="equal">
      <formula>"G3L"</formula>
    </cfRule>
    <cfRule type="cellIs" dxfId="521" priority="13187" operator="equal">
      <formula>"G4L"</formula>
    </cfRule>
    <cfRule type="cellIs" dxfId="520" priority="12596" operator="equal">
      <formula>"G14L"</formula>
    </cfRule>
    <cfRule type="cellIs" dxfId="519" priority="13186" operator="equal">
      <formula>"G5L"</formula>
    </cfRule>
    <cfRule type="cellIs" dxfId="518" priority="12595" operator="equal">
      <formula>"G15L"</formula>
    </cfRule>
    <cfRule type="cellIs" dxfId="517" priority="12594" operator="equal">
      <formula>"G5H"</formula>
    </cfRule>
    <cfRule type="cellIs" dxfId="516" priority="12593" operator="equal">
      <formula>"G4H"</formula>
    </cfRule>
    <cfRule type="cellIs" dxfId="515" priority="12592" operator="equal">
      <formula>"G3H"</formula>
    </cfRule>
    <cfRule type="cellIs" dxfId="514" priority="12591" operator="equal">
      <formula>"G2H"</formula>
    </cfRule>
    <cfRule type="cellIs" dxfId="513" priority="12590" operator="equal">
      <formula>"G1H"</formula>
    </cfRule>
    <cfRule type="cellIs" dxfId="512" priority="12609" operator="equal">
      <formula>"G1L"</formula>
    </cfRule>
    <cfRule type="cellIs" dxfId="511" priority="12608" operator="equal">
      <formula>"G2L"</formula>
    </cfRule>
    <cfRule type="cellIs" dxfId="510" priority="12607" operator="equal">
      <formula>"G3L"</formula>
    </cfRule>
    <cfRule type="cellIs" dxfId="509" priority="13178" operator="equal">
      <formula>"G13L"</formula>
    </cfRule>
    <cfRule type="cellIs" dxfId="508" priority="13185" operator="equal">
      <formula>"G6L"</formula>
    </cfRule>
    <cfRule type="cellIs" dxfId="507" priority="13184" operator="equal">
      <formula>"G7L"</formula>
    </cfRule>
    <cfRule type="cellIs" dxfId="506" priority="13183" operator="equal">
      <formula>"G8L"</formula>
    </cfRule>
    <cfRule type="cellIs" dxfId="505" priority="13182" operator="equal">
      <formula>"G9L"</formula>
    </cfRule>
    <cfRule type="cellIs" dxfId="504" priority="13181" operator="equal">
      <formula>"G10L"</formula>
    </cfRule>
    <cfRule type="cellIs" dxfId="503" priority="12599" operator="equal">
      <formula>"G11L"</formula>
    </cfRule>
    <cfRule type="cellIs" dxfId="502" priority="13180" operator="equal">
      <formula>"G11L"</formula>
    </cfRule>
    <cfRule type="cellIs" dxfId="501" priority="13179" operator="equal">
      <formula>"G12L"</formula>
    </cfRule>
    <cfRule type="cellIs" dxfId="500" priority="13177" operator="equal">
      <formula>"G14L"</formula>
    </cfRule>
    <cfRule type="cellIs" dxfId="499" priority="13176" operator="equal">
      <formula>"G15L"</formula>
    </cfRule>
    <cfRule type="cellIs" dxfId="498" priority="13175" operator="equal">
      <formula>"G5H"</formula>
    </cfRule>
    <cfRule type="cellIs" dxfId="497" priority="13174" operator="equal">
      <formula>"G4H"</formula>
    </cfRule>
    <cfRule type="cellIs" dxfId="496" priority="13173" operator="equal">
      <formula>"G3H"</formula>
    </cfRule>
    <cfRule type="cellIs" dxfId="495" priority="13172" operator="equal">
      <formula>"G2H"</formula>
    </cfRule>
    <cfRule type="cellIs" dxfId="494" priority="13171" operator="equal">
      <formula>"G1H"</formula>
    </cfRule>
  </conditionalFormatting>
  <conditionalFormatting sqref="BP3:BP33 BM3:BM34">
    <cfRule type="cellIs" dxfId="493" priority="28658" operator="equal">
      <formula>"G5H"</formula>
    </cfRule>
    <cfRule type="cellIs" dxfId="492" priority="28659" operator="equal">
      <formula>"G15L"</formula>
    </cfRule>
    <cfRule type="cellIs" dxfId="491" priority="28670" operator="equal">
      <formula>"G4L"</formula>
    </cfRule>
    <cfRule type="cellIs" dxfId="490" priority="28672" operator="equal">
      <formula>"G2L"</formula>
    </cfRule>
    <cfRule type="cellIs" dxfId="489" priority="28673" operator="equal">
      <formula>"G1L"</formula>
    </cfRule>
    <cfRule type="cellIs" dxfId="488" priority="28661" operator="equal">
      <formula>"G13L"</formula>
    </cfRule>
    <cfRule type="cellIs" dxfId="487" priority="28663" operator="equal">
      <formula>"G11L"</formula>
    </cfRule>
    <cfRule type="cellIs" dxfId="486" priority="28662" operator="equal">
      <formula>"G12L"</formula>
    </cfRule>
    <cfRule type="cellIs" dxfId="485" priority="28664" operator="equal">
      <formula>"G10L"</formula>
    </cfRule>
    <cfRule type="cellIs" dxfId="484" priority="28665" operator="equal">
      <formula>"G9L"</formula>
    </cfRule>
    <cfRule type="cellIs" dxfId="483" priority="28666" operator="equal">
      <formula>"G8L"</formula>
    </cfRule>
    <cfRule type="cellIs" dxfId="482" priority="28660" operator="equal">
      <formula>"G14L"</formula>
    </cfRule>
    <cfRule type="cellIs" dxfId="481" priority="28667" operator="equal">
      <formula>"G7L"</formula>
    </cfRule>
    <cfRule type="cellIs" dxfId="480" priority="28668" operator="equal">
      <formula>"G6L"</formula>
    </cfRule>
    <cfRule type="cellIs" dxfId="479" priority="28671" operator="equal">
      <formula>"G3L"</formula>
    </cfRule>
    <cfRule type="cellIs" dxfId="478" priority="28669" operator="equal">
      <formula>"G5L"</formula>
    </cfRule>
    <cfRule type="cellIs" dxfId="477" priority="28654" operator="equal">
      <formula>"G1H"</formula>
    </cfRule>
    <cfRule type="cellIs" dxfId="476" priority="28655" operator="equal">
      <formula>"G2H"</formula>
    </cfRule>
    <cfRule type="cellIs" dxfId="475" priority="28656" operator="equal">
      <formula>"G3H"</formula>
    </cfRule>
    <cfRule type="cellIs" dxfId="474" priority="28657" operator="equal">
      <formula>"G4H"</formula>
    </cfRule>
  </conditionalFormatting>
  <conditionalFormatting sqref="BP4:BP33">
    <cfRule type="containsText" dxfId="473" priority="28676" stopIfTrue="1" operator="containsText" text="Sat">
      <formula>NOT(ISERROR(SEARCH("Sat",BP4)))</formula>
    </cfRule>
    <cfRule type="containsText" dxfId="472" priority="28677" stopIfTrue="1" operator="containsText" text="Fri">
      <formula>NOT(ISERROR(SEARCH("Fri",BP4)))</formula>
    </cfRule>
  </conditionalFormatting>
  <conditionalFormatting sqref="BP6:BP7">
    <cfRule type="containsText" dxfId="471" priority="28652" stopIfTrue="1" operator="containsText" text="Sat">
      <formula>NOT(ISERROR(SEARCH("Sat",BP6)))</formula>
    </cfRule>
    <cfRule type="containsText" dxfId="470" priority="28653" stopIfTrue="1" operator="containsText" text="Fri">
      <formula>NOT(ISERROR(SEARCH("Fri",BP6)))</formula>
    </cfRule>
  </conditionalFormatting>
  <conditionalFormatting sqref="BP34:BQ34">
    <cfRule type="containsText" dxfId="469" priority="20707" stopIfTrue="1" operator="containsText" text="Fri">
      <formula>NOT(ISERROR(SEARCH("Fri",BP34)))</formula>
    </cfRule>
    <cfRule type="containsText" dxfId="468" priority="20706" stopIfTrue="1" operator="containsText" text="Sat">
      <formula>NOT(ISERROR(SEARCH("Sat",BP34)))</formula>
    </cfRule>
  </conditionalFormatting>
  <conditionalFormatting sqref="BP34:BR34">
    <cfRule type="cellIs" dxfId="467" priority="20693" operator="equal">
      <formula>"G13L"</formula>
    </cfRule>
    <cfRule type="cellIs" dxfId="466" priority="20692" operator="equal">
      <formula>"G14L"</formula>
    </cfRule>
    <cfRule type="cellIs" dxfId="465" priority="20691" operator="equal">
      <formula>"G15L"</formula>
    </cfRule>
    <cfRule type="cellIs" dxfId="464" priority="20690" operator="equal">
      <formula>"G5H"</formula>
    </cfRule>
    <cfRule type="cellIs" dxfId="463" priority="20689" operator="equal">
      <formula>"G4H"</formula>
    </cfRule>
    <cfRule type="cellIs" dxfId="462" priority="20687" operator="equal">
      <formula>"G2H"</formula>
    </cfRule>
    <cfRule type="cellIs" dxfId="461" priority="20686" operator="equal">
      <formula>"G1H"</formula>
    </cfRule>
    <cfRule type="cellIs" dxfId="460" priority="20702" operator="equal">
      <formula>"G4L"</formula>
    </cfRule>
    <cfRule type="cellIs" dxfId="459" priority="20688" operator="equal">
      <formula>"G3H"</formula>
    </cfRule>
    <cfRule type="cellIs" dxfId="458" priority="20701" operator="equal">
      <formula>"G5L"</formula>
    </cfRule>
    <cfRule type="cellIs" dxfId="457" priority="20700" operator="equal">
      <formula>"G6L"</formula>
    </cfRule>
    <cfRule type="cellIs" dxfId="456" priority="20695" operator="equal">
      <formula>"G11L"</formula>
    </cfRule>
    <cfRule type="cellIs" dxfId="455" priority="20697" operator="equal">
      <formula>"G9L"</formula>
    </cfRule>
    <cfRule type="cellIs" dxfId="454" priority="20699" operator="equal">
      <formula>"G7L"</formula>
    </cfRule>
    <cfRule type="cellIs" dxfId="453" priority="20696" operator="equal">
      <formula>"G10L"</formula>
    </cfRule>
    <cfRule type="cellIs" dxfId="452" priority="20694" operator="equal">
      <formula>"G12L"</formula>
    </cfRule>
    <cfRule type="cellIs" dxfId="451" priority="20705" operator="equal">
      <formula>"G1L"</formula>
    </cfRule>
    <cfRule type="cellIs" dxfId="450" priority="20704" operator="equal">
      <formula>"G2L"</formula>
    </cfRule>
    <cfRule type="cellIs" dxfId="449" priority="20703" operator="equal">
      <formula>"G3L"</formula>
    </cfRule>
    <cfRule type="cellIs" dxfId="448" priority="20698" operator="equal">
      <formula>"G8L"</formula>
    </cfRule>
  </conditionalFormatting>
  <conditionalFormatting sqref="BQ4:BQ33">
    <cfRule type="containsText" dxfId="447" priority="8130" stopIfTrue="1" operator="containsText" text="Sat">
      <formula>NOT(ISERROR(SEARCH("Sat",BQ4)))</formula>
    </cfRule>
    <cfRule type="containsText" dxfId="446" priority="8131" stopIfTrue="1" operator="containsText" text="Fri">
      <formula>NOT(ISERROR(SEARCH("Fri",BQ4)))</formula>
    </cfRule>
  </conditionalFormatting>
  <conditionalFormatting sqref="BQ4:BR33">
    <cfRule type="cellIs" dxfId="445" priority="8117" operator="equal">
      <formula>"G13L"</formula>
    </cfRule>
    <cfRule type="cellIs" dxfId="444" priority="8116" operator="equal">
      <formula>"G14L"</formula>
    </cfRule>
    <cfRule type="cellIs" dxfId="443" priority="8115" operator="equal">
      <formula>"G15L"</formula>
    </cfRule>
    <cfRule type="cellIs" dxfId="442" priority="8114" operator="equal">
      <formula>"G5H"</formula>
    </cfRule>
    <cfRule type="cellIs" dxfId="441" priority="8123" operator="equal">
      <formula>"G7L"</formula>
    </cfRule>
    <cfRule type="cellIs" dxfId="440" priority="8113" operator="equal">
      <formula>"G4H"</formula>
    </cfRule>
    <cfRule type="cellIs" dxfId="439" priority="8112" operator="equal">
      <formula>"G3H"</formula>
    </cfRule>
    <cfRule type="cellIs" dxfId="438" priority="8111" operator="equal">
      <formula>"G2H"</formula>
    </cfRule>
    <cfRule type="cellIs" dxfId="437" priority="8110" operator="equal">
      <formula>"G1H"</formula>
    </cfRule>
    <cfRule type="cellIs" dxfId="436" priority="8121" operator="equal">
      <formula>"G9L"</formula>
    </cfRule>
    <cfRule type="cellIs" dxfId="435" priority="8129" operator="equal">
      <formula>"G1L"</formula>
    </cfRule>
    <cfRule type="cellIs" dxfId="434" priority="8128" operator="equal">
      <formula>"G2L"</formula>
    </cfRule>
    <cfRule type="cellIs" dxfId="433" priority="8127" operator="equal">
      <formula>"G3L"</formula>
    </cfRule>
    <cfRule type="cellIs" dxfId="432" priority="8126" operator="equal">
      <formula>"G4L"</formula>
    </cfRule>
    <cfRule type="cellIs" dxfId="431" priority="8125" operator="equal">
      <formula>"G5L"</formula>
    </cfRule>
    <cfRule type="cellIs" dxfId="430" priority="8124" operator="equal">
      <formula>"G6L"</formula>
    </cfRule>
    <cfRule type="cellIs" dxfId="429" priority="8122" operator="equal">
      <formula>"G8L"</formula>
    </cfRule>
    <cfRule type="cellIs" dxfId="428" priority="8120" operator="equal">
      <formula>"G10L"</formula>
    </cfRule>
    <cfRule type="cellIs" dxfId="427" priority="8119" operator="equal">
      <formula>"G11L"</formula>
    </cfRule>
    <cfRule type="cellIs" dxfId="426" priority="8118" operator="equal">
      <formula>"G12L"</formula>
    </cfRule>
  </conditionalFormatting>
  <conditionalFormatting sqref="BR4:BR33">
    <cfRule type="cellIs" dxfId="425" priority="12582" operator="equal">
      <formula>"G8L"</formula>
    </cfRule>
    <cfRule type="cellIs" dxfId="424" priority="12584" operator="equal">
      <formula>"G6L"</formula>
    </cfRule>
    <cfRule type="cellIs" dxfId="423" priority="12581" operator="equal">
      <formula>"G9L"</formula>
    </cfRule>
    <cfRule type="cellIs" dxfId="422" priority="12580" operator="equal">
      <formula>"G10L"</formula>
    </cfRule>
    <cfRule type="cellIs" dxfId="421" priority="12578" operator="equal">
      <formula>"G12L"</formula>
    </cfRule>
    <cfRule type="cellIs" dxfId="420" priority="12588" operator="equal">
      <formula>"G2L"</formula>
    </cfRule>
    <cfRule type="cellIs" dxfId="419" priority="12583" operator="equal">
      <formula>"G7L"</formula>
    </cfRule>
    <cfRule type="colorScale" priority="12569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418" priority="12570" operator="equal">
      <formula>"G1H"</formula>
    </cfRule>
    <cfRule type="cellIs" dxfId="417" priority="12571" operator="equal">
      <formula>"G2H"</formula>
    </cfRule>
    <cfRule type="cellIs" dxfId="416" priority="12579" operator="equal">
      <formula>"G11L"</formula>
    </cfRule>
    <cfRule type="cellIs" dxfId="415" priority="12577" operator="equal">
      <formula>"G13L"</formula>
    </cfRule>
    <cfRule type="cellIs" dxfId="414" priority="12575" operator="equal">
      <formula>"G15L"</formula>
    </cfRule>
    <cfRule type="cellIs" dxfId="413" priority="12574" operator="equal">
      <formula>"G5H"</formula>
    </cfRule>
    <cfRule type="cellIs" dxfId="412" priority="12572" operator="equal">
      <formula>"G3H"</formula>
    </cfRule>
    <cfRule type="cellIs" dxfId="411" priority="12573" operator="equal">
      <formula>"G4H"</formula>
    </cfRule>
    <cfRule type="cellIs" dxfId="410" priority="12576" operator="equal">
      <formula>"G14L"</formula>
    </cfRule>
    <cfRule type="cellIs" dxfId="409" priority="12585" operator="equal">
      <formula>"G5L"</formula>
    </cfRule>
    <cfRule type="cellIs" dxfId="408" priority="12586" operator="equal">
      <formula>"G4L"</formula>
    </cfRule>
    <cfRule type="cellIs" dxfId="407" priority="12587" operator="equal">
      <formula>"G3L"</formula>
    </cfRule>
    <cfRule type="cellIs" dxfId="406" priority="12589" operator="equal">
      <formula>"G1L"</formula>
    </cfRule>
  </conditionalFormatting>
  <conditionalFormatting sqref="BS3:BS34">
    <cfRule type="cellIs" dxfId="405" priority="28638" operator="equal">
      <formula>"G10L"</formula>
    </cfRule>
    <cfRule type="cellIs" dxfId="404" priority="28641" operator="equal">
      <formula>"G7L"</formula>
    </cfRule>
    <cfRule type="cellIs" dxfId="403" priority="28640" operator="equal">
      <formula>"G8L"</formula>
    </cfRule>
    <cfRule type="cellIs" dxfId="402" priority="28642" operator="equal">
      <formula>"G6L"</formula>
    </cfRule>
    <cfRule type="cellIs" dxfId="401" priority="28643" operator="equal">
      <formula>"G5L"</formula>
    </cfRule>
    <cfRule type="cellIs" dxfId="400" priority="28644" operator="equal">
      <formula>"G4L"</formula>
    </cfRule>
    <cfRule type="cellIs" dxfId="399" priority="28645" operator="equal">
      <formula>"G3L"</formula>
    </cfRule>
    <cfRule type="cellIs" dxfId="398" priority="28628" operator="equal">
      <formula>"G1H"</formula>
    </cfRule>
    <cfRule type="cellIs" dxfId="397" priority="28629" operator="equal">
      <formula>"G2H"</formula>
    </cfRule>
    <cfRule type="cellIs" dxfId="396" priority="28630" operator="equal">
      <formula>"G3H"</formula>
    </cfRule>
    <cfRule type="cellIs" dxfId="395" priority="28631" operator="equal">
      <formula>"G4H"</formula>
    </cfRule>
    <cfRule type="cellIs" dxfId="394" priority="28632" operator="equal">
      <formula>"G5H"</formula>
    </cfRule>
    <cfRule type="cellIs" dxfId="393" priority="28633" operator="equal">
      <formula>"G15L"</formula>
    </cfRule>
    <cfRule type="cellIs" dxfId="392" priority="28634" operator="equal">
      <formula>"G14L"</formula>
    </cfRule>
    <cfRule type="cellIs" dxfId="391" priority="28635" operator="equal">
      <formula>"G13L"</formula>
    </cfRule>
    <cfRule type="cellIs" dxfId="390" priority="28636" operator="equal">
      <formula>"G12L"</formula>
    </cfRule>
    <cfRule type="cellIs" dxfId="389" priority="28639" operator="equal">
      <formula>"G9L"</formula>
    </cfRule>
    <cfRule type="cellIs" dxfId="388" priority="28637" operator="equal">
      <formula>"G11L"</formula>
    </cfRule>
    <cfRule type="cellIs" dxfId="387" priority="28647" operator="equal">
      <formula>"G1L"</formula>
    </cfRule>
    <cfRule type="cellIs" dxfId="386" priority="28646" operator="equal">
      <formula>"G2L"</formula>
    </cfRule>
  </conditionalFormatting>
  <conditionalFormatting sqref="BS4:BS34">
    <cfRule type="containsText" dxfId="385" priority="28674" stopIfTrue="1" operator="containsText" text="Sat">
      <formula>NOT(ISERROR(SEARCH("Sat",BS4)))</formula>
    </cfRule>
    <cfRule type="containsText" dxfId="384" priority="28675" stopIfTrue="1" operator="containsText" text="Fri">
      <formula>NOT(ISERROR(SEARCH("Fri",BS4)))</formula>
    </cfRule>
  </conditionalFormatting>
  <conditionalFormatting sqref="BT4:BT9">
    <cfRule type="containsText" dxfId="383" priority="8109" stopIfTrue="1" operator="containsText" text="Fri">
      <formula>NOT(ISERROR(SEARCH("Fri",BT4)))</formula>
    </cfRule>
    <cfRule type="containsText" dxfId="382" priority="8108" stopIfTrue="1" operator="containsText" text="Sat">
      <formula>NOT(ISERROR(SEARCH("Sat",BT4)))</formula>
    </cfRule>
  </conditionalFormatting>
  <conditionalFormatting sqref="BT4:BT33">
    <cfRule type="cellIs" dxfId="381" priority="8107" operator="equal">
      <formula>"G1L"</formula>
    </cfRule>
    <cfRule type="cellIs" dxfId="380" priority="8106" operator="equal">
      <formula>"G2L"</formula>
    </cfRule>
    <cfRule type="cellIs" dxfId="379" priority="8105" operator="equal">
      <formula>"G3L"</formula>
    </cfRule>
    <cfRule type="cellIs" dxfId="378" priority="8104" operator="equal">
      <formula>"G4L"</formula>
    </cfRule>
    <cfRule type="cellIs" dxfId="377" priority="8103" operator="equal">
      <formula>"G5L"</formula>
    </cfRule>
    <cfRule type="cellIs" dxfId="376" priority="8102" operator="equal">
      <formula>"G6L"</formula>
    </cfRule>
    <cfRule type="cellIs" dxfId="375" priority="8101" operator="equal">
      <formula>"G7L"</formula>
    </cfRule>
    <cfRule type="cellIs" dxfId="374" priority="8100" operator="equal">
      <formula>"G8L"</formula>
    </cfRule>
    <cfRule type="cellIs" dxfId="373" priority="8099" operator="equal">
      <formula>"G9L"</formula>
    </cfRule>
    <cfRule type="cellIs" dxfId="372" priority="8098" operator="equal">
      <formula>"G10L"</formula>
    </cfRule>
    <cfRule type="cellIs" dxfId="371" priority="8097" operator="equal">
      <formula>"G11L"</formula>
    </cfRule>
    <cfRule type="cellIs" dxfId="370" priority="8088" operator="equal">
      <formula>"G1H"</formula>
    </cfRule>
    <cfRule type="cellIs" dxfId="369" priority="8091" operator="equal">
      <formula>"G4H"</formula>
    </cfRule>
    <cfRule type="cellIs" dxfId="368" priority="8093" operator="equal">
      <formula>"G15L"</formula>
    </cfRule>
    <cfRule type="cellIs" dxfId="367" priority="8094" operator="equal">
      <formula>"G14L"</formula>
    </cfRule>
    <cfRule type="cellIs" dxfId="366" priority="8095" operator="equal">
      <formula>"G13L"</formula>
    </cfRule>
    <cfRule type="cellIs" dxfId="365" priority="8096" operator="equal">
      <formula>"G12L"</formula>
    </cfRule>
    <cfRule type="cellIs" dxfId="364" priority="8090" operator="equal">
      <formula>"G3H"</formula>
    </cfRule>
    <cfRule type="cellIs" dxfId="363" priority="8092" operator="equal">
      <formula>"G5H"</formula>
    </cfRule>
    <cfRule type="cellIs" dxfId="362" priority="8089" operator="equal">
      <formula>"G2H"</formula>
    </cfRule>
  </conditionalFormatting>
  <conditionalFormatting sqref="BT4:BT34">
    <cfRule type="containsText" dxfId="361" priority="8085" stopIfTrue="1" operator="containsText" text="Fri">
      <formula>NOT(ISERROR(SEARCH("Fri",BT4)))</formula>
    </cfRule>
    <cfRule type="containsText" dxfId="360" priority="8084" stopIfTrue="1" operator="containsText" text="Sat">
      <formula>NOT(ISERROR(SEARCH("Sat",BT4)))</formula>
    </cfRule>
  </conditionalFormatting>
  <conditionalFormatting sqref="BT34">
    <cfRule type="cellIs" dxfId="359" priority="8071" operator="equal">
      <formula>"G13L"</formula>
    </cfRule>
    <cfRule type="cellIs" dxfId="358" priority="8070" operator="equal">
      <formula>"G14L"</formula>
    </cfRule>
    <cfRule type="cellIs" dxfId="357" priority="8075" operator="equal">
      <formula>"G9L"</formula>
    </cfRule>
    <cfRule type="cellIs" dxfId="356" priority="8074" operator="equal">
      <formula>"G10L"</formula>
    </cfRule>
    <cfRule type="cellIs" dxfId="355" priority="8073" operator="equal">
      <formula>"G11L"</formula>
    </cfRule>
    <cfRule type="cellIs" dxfId="354" priority="8083" operator="equal">
      <formula>"G1L"</formula>
    </cfRule>
    <cfRule type="cellIs" dxfId="353" priority="8082" operator="equal">
      <formula>"G2L"</formula>
    </cfRule>
    <cfRule type="cellIs" dxfId="352" priority="8081" operator="equal">
      <formula>"G3L"</formula>
    </cfRule>
    <cfRule type="cellIs" dxfId="351" priority="8080" operator="equal">
      <formula>"G4L"</formula>
    </cfRule>
    <cfRule type="cellIs" dxfId="350" priority="8079" operator="equal">
      <formula>"G5L"</formula>
    </cfRule>
    <cfRule type="cellIs" dxfId="349" priority="8078" operator="equal">
      <formula>"G6L"</formula>
    </cfRule>
    <cfRule type="cellIs" dxfId="348" priority="8076" operator="equal">
      <formula>"G8L"</formula>
    </cfRule>
    <cfRule type="cellIs" dxfId="347" priority="8077" operator="equal">
      <formula>"G7L"</formula>
    </cfRule>
    <cfRule type="cellIs" dxfId="346" priority="8069" operator="equal">
      <formula>"G15L"</formula>
    </cfRule>
    <cfRule type="cellIs" dxfId="345" priority="8067" operator="equal">
      <formula>"G4H"</formula>
    </cfRule>
    <cfRule type="cellIs" dxfId="344" priority="8072" operator="equal">
      <formula>"G12L"</formula>
    </cfRule>
    <cfRule type="cellIs" dxfId="343" priority="8068" operator="equal">
      <formula>"G5H"</formula>
    </cfRule>
    <cfRule type="cellIs" dxfId="342" priority="8064" operator="equal">
      <formula>"G1H"</formula>
    </cfRule>
    <cfRule type="cellIs" dxfId="341" priority="8065" operator="equal">
      <formula>"G2H"</formula>
    </cfRule>
    <cfRule type="cellIs" dxfId="340" priority="8066" operator="equal">
      <formula>"G3H"</formula>
    </cfRule>
  </conditionalFormatting>
  <conditionalFormatting sqref="BU4:BU29">
    <cfRule type="cellIs" dxfId="339" priority="11394" operator="equal">
      <formula>"G14L"</formula>
    </cfRule>
    <cfRule type="cellIs" dxfId="338" priority="11395" operator="equal">
      <formula>"G13L"</formula>
    </cfRule>
    <cfRule type="cellIs" dxfId="337" priority="11396" operator="equal">
      <formula>"G12L"</formula>
    </cfRule>
    <cfRule type="cellIs" dxfId="336" priority="11397" operator="equal">
      <formula>"G11L"</formula>
    </cfRule>
    <cfRule type="cellIs" dxfId="335" priority="11398" operator="equal">
      <formula>"G10L"</formula>
    </cfRule>
    <cfRule type="cellIs" dxfId="334" priority="11399" operator="equal">
      <formula>"G9L"</formula>
    </cfRule>
    <cfRule type="cellIs" dxfId="333" priority="11401" operator="equal">
      <formula>"G7L"</formula>
    </cfRule>
    <cfRule type="colorScale" priority="11968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332" priority="11400" operator="equal">
      <formula>"G8L"</formula>
    </cfRule>
    <cfRule type="cellIs" dxfId="331" priority="11402" operator="equal">
      <formula>"G6L"</formula>
    </cfRule>
    <cfRule type="cellIs" dxfId="330" priority="11403" operator="equal">
      <formula>"G5L"</formula>
    </cfRule>
    <cfRule type="cellIs" dxfId="329" priority="11404" operator="equal">
      <formula>"G4L"</formula>
    </cfRule>
    <cfRule type="cellIs" dxfId="328" priority="11405" operator="equal">
      <formula>"G3L"</formula>
    </cfRule>
    <cfRule type="cellIs" dxfId="327" priority="11406" operator="equal">
      <formula>"G2L"</formula>
    </cfRule>
    <cfRule type="cellIs" dxfId="326" priority="11407" operator="equal">
      <formula>"G1L"</formula>
    </cfRule>
    <cfRule type="cellIs" dxfId="325" priority="11388" operator="equal">
      <formula>"G1H"</formula>
    </cfRule>
    <cfRule type="cellIs" dxfId="324" priority="11389" operator="equal">
      <formula>"G2H"</formula>
    </cfRule>
    <cfRule type="cellIs" dxfId="323" priority="11390" operator="equal">
      <formula>"G3H"</formula>
    </cfRule>
    <cfRule type="cellIs" dxfId="322" priority="11391" operator="equal">
      <formula>"G4H"</formula>
    </cfRule>
    <cfRule type="cellIs" dxfId="321" priority="11392" operator="equal">
      <formula>"G5H"</formula>
    </cfRule>
    <cfRule type="cellIs" dxfId="320" priority="11393" operator="equal">
      <formula>"G15L"</formula>
    </cfRule>
  </conditionalFormatting>
  <conditionalFormatting sqref="BU4:BU34">
    <cfRule type="cellIs" dxfId="319" priority="11976" operator="equal">
      <formula>"G13L"</formula>
    </cfRule>
    <cfRule type="cellIs" dxfId="318" priority="11977" operator="equal">
      <formula>"G12L"</formula>
    </cfRule>
    <cfRule type="cellIs" dxfId="317" priority="11979" operator="equal">
      <formula>"G10L"</formula>
    </cfRule>
    <cfRule type="cellIs" dxfId="316" priority="11987" operator="equal">
      <formula>"G2L"</formula>
    </cfRule>
    <cfRule type="cellIs" dxfId="315" priority="11980" operator="equal">
      <formula>"G9L"</formula>
    </cfRule>
    <cfRule type="cellIs" dxfId="314" priority="11981" operator="equal">
      <formula>"G8L"</formula>
    </cfRule>
    <cfRule type="cellIs" dxfId="313" priority="11982" operator="equal">
      <formula>"G7L"</formula>
    </cfRule>
    <cfRule type="cellIs" dxfId="312" priority="11983" operator="equal">
      <formula>"G6L"</formula>
    </cfRule>
    <cfRule type="cellIs" dxfId="311" priority="11984" operator="equal">
      <formula>"G5L"</formula>
    </cfRule>
    <cfRule type="cellIs" dxfId="310" priority="11971" operator="equal">
      <formula>"G3H"</formula>
    </cfRule>
    <cfRule type="cellIs" dxfId="309" priority="11985" operator="equal">
      <formula>"G4L"</formula>
    </cfRule>
    <cfRule type="cellIs" dxfId="308" priority="11986" operator="equal">
      <formula>"G3L"</formula>
    </cfRule>
    <cfRule type="cellIs" dxfId="307" priority="11988" operator="equal">
      <formula>"G1L"</formula>
    </cfRule>
    <cfRule type="cellIs" dxfId="306" priority="11969" operator="equal">
      <formula>"G1H"</formula>
    </cfRule>
    <cfRule type="cellIs" dxfId="305" priority="11970" operator="equal">
      <formula>"G2H"</formula>
    </cfRule>
    <cfRule type="cellIs" dxfId="304" priority="11972" operator="equal">
      <formula>"G4H"</formula>
    </cfRule>
    <cfRule type="cellIs" dxfId="303" priority="11973" operator="equal">
      <formula>"G5H"</formula>
    </cfRule>
    <cfRule type="cellIs" dxfId="302" priority="11974" operator="equal">
      <formula>"G15L"</formula>
    </cfRule>
    <cfRule type="cellIs" dxfId="301" priority="11975" operator="equal">
      <formula>"G14L"</formula>
    </cfRule>
    <cfRule type="cellIs" dxfId="300" priority="11978" operator="equal">
      <formula>"G11L"</formula>
    </cfRule>
  </conditionalFormatting>
  <conditionalFormatting sqref="AW4 AW10 AW16">
    <cfRule type="cellIs" dxfId="299" priority="292" operator="equal">
      <formula>"G1H"</formula>
    </cfRule>
    <cfRule type="cellIs" dxfId="298" priority="293" operator="equal">
      <formula>"G2H"</formula>
    </cfRule>
    <cfRule type="cellIs" dxfId="297" priority="294" operator="equal">
      <formula>"G3H"</formula>
    </cfRule>
    <cfRule type="cellIs" dxfId="296" priority="295" operator="equal">
      <formula>"G4H"</formula>
    </cfRule>
    <cfRule type="cellIs" dxfId="295" priority="296" operator="equal">
      <formula>"G5H"</formula>
    </cfRule>
    <cfRule type="cellIs" dxfId="294" priority="297" operator="equal">
      <formula>"G15L"</formula>
    </cfRule>
    <cfRule type="cellIs" dxfId="293" priority="298" operator="equal">
      <formula>"G14L"</formula>
    </cfRule>
    <cfRule type="cellIs" dxfId="292" priority="299" operator="equal">
      <formula>"G13L"</formula>
    </cfRule>
    <cfRule type="cellIs" dxfId="291" priority="300" operator="equal">
      <formula>"G12L"</formula>
    </cfRule>
    <cfRule type="cellIs" dxfId="290" priority="301" operator="equal">
      <formula>"G11L"</formula>
    </cfRule>
    <cfRule type="cellIs" dxfId="289" priority="302" operator="equal">
      <formula>"G10L"</formula>
    </cfRule>
    <cfRule type="cellIs" dxfId="288" priority="303" operator="equal">
      <formula>"G9L"</formula>
    </cfRule>
    <cfRule type="cellIs" dxfId="287" priority="304" operator="equal">
      <formula>"G8L"</formula>
    </cfRule>
    <cfRule type="cellIs" dxfId="286" priority="305" operator="equal">
      <formula>"G7L"</formula>
    </cfRule>
    <cfRule type="cellIs" dxfId="285" priority="306" operator="equal">
      <formula>"G6L"</formula>
    </cfRule>
    <cfRule type="cellIs" dxfId="284" priority="307" operator="equal">
      <formula>"G5L"</formula>
    </cfRule>
    <cfRule type="cellIs" dxfId="283" priority="308" operator="equal">
      <formula>"G4L"</formula>
    </cfRule>
    <cfRule type="cellIs" dxfId="282" priority="309" operator="equal">
      <formula>"G3L"</formula>
    </cfRule>
    <cfRule type="cellIs" dxfId="281" priority="310" operator="equal">
      <formula>"G2L"</formula>
    </cfRule>
    <cfRule type="cellIs" dxfId="280" priority="311" operator="equal">
      <formula>"G1L"</formula>
    </cfRule>
  </conditionalFormatting>
  <conditionalFormatting sqref="AW4:AW7 AW10:AW13 AW16:AW17">
    <cfRule type="cellIs" dxfId="279" priority="271" operator="equal">
      <formula>"G1H"</formula>
    </cfRule>
    <cfRule type="cellIs" dxfId="278" priority="272" operator="equal">
      <formula>"G2H"</formula>
    </cfRule>
    <cfRule type="cellIs" dxfId="277" priority="273" operator="equal">
      <formula>"G3H"</formula>
    </cfRule>
    <cfRule type="cellIs" dxfId="276" priority="274" operator="equal">
      <formula>"G4H"</formula>
    </cfRule>
    <cfRule type="cellIs" dxfId="275" priority="275" operator="equal">
      <formula>"G5H"</formula>
    </cfRule>
    <cfRule type="cellIs" dxfId="274" priority="276" operator="equal">
      <formula>"G15L"</formula>
    </cfRule>
    <cfRule type="cellIs" dxfId="273" priority="277" operator="equal">
      <formula>"G14L"</formula>
    </cfRule>
    <cfRule type="cellIs" dxfId="272" priority="278" operator="equal">
      <formula>"G13L"</formula>
    </cfRule>
    <cfRule type="cellIs" dxfId="271" priority="279" operator="equal">
      <formula>"G12L"</formula>
    </cfRule>
    <cfRule type="cellIs" dxfId="270" priority="280" operator="equal">
      <formula>"G11L"</formula>
    </cfRule>
    <cfRule type="cellIs" dxfId="269" priority="281" operator="equal">
      <formula>"G10L"</formula>
    </cfRule>
    <cfRule type="cellIs" dxfId="268" priority="282" operator="equal">
      <formula>"G9L"</formula>
    </cfRule>
    <cfRule type="cellIs" dxfId="267" priority="283" operator="equal">
      <formula>"G8L"</formula>
    </cfRule>
    <cfRule type="cellIs" dxfId="266" priority="284" operator="equal">
      <formula>"G7L"</formula>
    </cfRule>
    <cfRule type="cellIs" dxfId="265" priority="285" operator="equal">
      <formula>"G6L"</formula>
    </cfRule>
    <cfRule type="cellIs" dxfId="264" priority="286" operator="equal">
      <formula>"G5L"</formula>
    </cfRule>
    <cfRule type="cellIs" dxfId="263" priority="287" operator="equal">
      <formula>"G4L"</formula>
    </cfRule>
    <cfRule type="cellIs" dxfId="262" priority="288" operator="equal">
      <formula>"G3L"</formula>
    </cfRule>
    <cfRule type="cellIs" dxfId="261" priority="289" operator="equal">
      <formula>"G2L"</formula>
    </cfRule>
    <cfRule type="cellIs" dxfId="260" priority="290" operator="equal">
      <formula>"G1L"</formula>
    </cfRule>
  </conditionalFormatting>
  <conditionalFormatting sqref="AW5:AW7 AW11:AW13 AW17">
    <cfRule type="colorScale" priority="2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W4:AW17">
    <cfRule type="cellIs" dxfId="259" priority="250" operator="equal">
      <formula>"G1H"</formula>
    </cfRule>
    <cfRule type="cellIs" dxfId="258" priority="251" operator="equal">
      <formula>"G2H"</formula>
    </cfRule>
    <cfRule type="cellIs" dxfId="257" priority="252" operator="equal">
      <formula>"G3H"</formula>
    </cfRule>
    <cfRule type="cellIs" dxfId="256" priority="253" operator="equal">
      <formula>"G4H"</formula>
    </cfRule>
    <cfRule type="cellIs" dxfId="255" priority="254" operator="equal">
      <formula>"G5H"</formula>
    </cfRule>
    <cfRule type="cellIs" dxfId="254" priority="255" operator="equal">
      <formula>"G15L"</formula>
    </cfRule>
    <cfRule type="cellIs" dxfId="253" priority="256" operator="equal">
      <formula>"G14L"</formula>
    </cfRule>
    <cfRule type="cellIs" dxfId="252" priority="257" operator="equal">
      <formula>"G13L"</formula>
    </cfRule>
    <cfRule type="cellIs" dxfId="251" priority="258" operator="equal">
      <formula>"G12L"</formula>
    </cfRule>
    <cfRule type="cellIs" dxfId="250" priority="259" operator="equal">
      <formula>"G11L"</formula>
    </cfRule>
    <cfRule type="cellIs" dxfId="249" priority="260" operator="equal">
      <formula>"G10L"</formula>
    </cfRule>
    <cfRule type="cellIs" dxfId="248" priority="261" operator="equal">
      <formula>"G9L"</formula>
    </cfRule>
    <cfRule type="cellIs" dxfId="247" priority="262" operator="equal">
      <formula>"G8L"</formula>
    </cfRule>
    <cfRule type="cellIs" dxfId="246" priority="263" operator="equal">
      <formula>"G7L"</formula>
    </cfRule>
    <cfRule type="cellIs" dxfId="245" priority="264" operator="equal">
      <formula>"G6L"</formula>
    </cfRule>
    <cfRule type="cellIs" dxfId="244" priority="265" operator="equal">
      <formula>"G5L"</formula>
    </cfRule>
    <cfRule type="cellIs" dxfId="243" priority="266" operator="equal">
      <formula>"G4L"</formula>
    </cfRule>
    <cfRule type="cellIs" dxfId="242" priority="267" operator="equal">
      <formula>"G3L"</formula>
    </cfRule>
    <cfRule type="cellIs" dxfId="241" priority="268" operator="equal">
      <formula>"G2L"</formula>
    </cfRule>
    <cfRule type="cellIs" dxfId="240" priority="269" operator="equal">
      <formula>"G1L"</formula>
    </cfRule>
  </conditionalFormatting>
  <conditionalFormatting sqref="AW4:AW17">
    <cfRule type="cellIs" dxfId="239" priority="229" operator="equal">
      <formula>"G1H"</formula>
    </cfRule>
    <cfRule type="cellIs" dxfId="238" priority="230" operator="equal">
      <formula>"G2H"</formula>
    </cfRule>
    <cfRule type="cellIs" dxfId="237" priority="231" operator="equal">
      <formula>"G3H"</formula>
    </cfRule>
    <cfRule type="cellIs" dxfId="236" priority="232" operator="equal">
      <formula>"G4H"</formula>
    </cfRule>
    <cfRule type="cellIs" dxfId="235" priority="233" operator="equal">
      <formula>"G5H"</formula>
    </cfRule>
    <cfRule type="cellIs" dxfId="234" priority="234" operator="equal">
      <formula>"G15L"</formula>
    </cfRule>
    <cfRule type="cellIs" dxfId="233" priority="235" operator="equal">
      <formula>"G14L"</formula>
    </cfRule>
    <cfRule type="cellIs" dxfId="232" priority="236" operator="equal">
      <formula>"G13L"</formula>
    </cfRule>
    <cfRule type="cellIs" dxfId="231" priority="237" operator="equal">
      <formula>"G12L"</formula>
    </cfRule>
    <cfRule type="cellIs" dxfId="230" priority="238" operator="equal">
      <formula>"G11L"</formula>
    </cfRule>
    <cfRule type="cellIs" dxfId="229" priority="239" operator="equal">
      <formula>"G10L"</formula>
    </cfRule>
    <cfRule type="cellIs" dxfId="228" priority="240" operator="equal">
      <formula>"G9L"</formula>
    </cfRule>
    <cfRule type="cellIs" dxfId="227" priority="241" operator="equal">
      <formula>"G8L"</formula>
    </cfRule>
    <cfRule type="cellIs" dxfId="226" priority="242" operator="equal">
      <formula>"G7L"</formula>
    </cfRule>
    <cfRule type="cellIs" dxfId="225" priority="243" operator="equal">
      <formula>"G6L"</formula>
    </cfRule>
    <cfRule type="cellIs" dxfId="224" priority="244" operator="equal">
      <formula>"G5L"</formula>
    </cfRule>
    <cfRule type="cellIs" dxfId="223" priority="245" operator="equal">
      <formula>"G4L"</formula>
    </cfRule>
    <cfRule type="cellIs" dxfId="222" priority="246" operator="equal">
      <formula>"G3L"</formula>
    </cfRule>
    <cfRule type="cellIs" dxfId="221" priority="247" operator="equal">
      <formula>"G2L"</formula>
    </cfRule>
    <cfRule type="cellIs" dxfId="220" priority="248" operator="equal">
      <formula>"G1L"</formula>
    </cfRule>
    <cfRule type="colorScale" priority="24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W10 AW4 AW16">
    <cfRule type="colorScale" priority="2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T14 AT28 AT20 AT34 AT26">
    <cfRule type="cellIs" dxfId="219" priority="209" operator="equal">
      <formula>"G1H"</formula>
    </cfRule>
    <cfRule type="cellIs" dxfId="218" priority="210" operator="equal">
      <formula>"G2H"</formula>
    </cfRule>
    <cfRule type="cellIs" dxfId="217" priority="211" operator="equal">
      <formula>"G3H"</formula>
    </cfRule>
    <cfRule type="cellIs" dxfId="216" priority="212" operator="equal">
      <formula>"G4H"</formula>
    </cfRule>
    <cfRule type="cellIs" dxfId="215" priority="213" operator="equal">
      <formula>"G5H"</formula>
    </cfRule>
    <cfRule type="cellIs" dxfId="214" priority="214" operator="equal">
      <formula>"G15L"</formula>
    </cfRule>
    <cfRule type="cellIs" dxfId="213" priority="215" operator="equal">
      <formula>"G14L"</formula>
    </cfRule>
    <cfRule type="cellIs" dxfId="212" priority="216" operator="equal">
      <formula>"G13L"</formula>
    </cfRule>
    <cfRule type="cellIs" dxfId="211" priority="217" operator="equal">
      <formula>"G12L"</formula>
    </cfRule>
    <cfRule type="cellIs" dxfId="210" priority="218" operator="equal">
      <formula>"G11L"</formula>
    </cfRule>
    <cfRule type="cellIs" dxfId="209" priority="219" operator="equal">
      <formula>"G10L"</formula>
    </cfRule>
    <cfRule type="cellIs" dxfId="208" priority="220" operator="equal">
      <formula>"G9L"</formula>
    </cfRule>
    <cfRule type="cellIs" dxfId="207" priority="221" operator="equal">
      <formula>"G8L"</formula>
    </cfRule>
    <cfRule type="cellIs" dxfId="206" priority="222" operator="equal">
      <formula>"G7L"</formula>
    </cfRule>
    <cfRule type="cellIs" dxfId="205" priority="223" operator="equal">
      <formula>"G6L"</formula>
    </cfRule>
    <cfRule type="cellIs" dxfId="204" priority="224" operator="equal">
      <formula>"G5L"</formula>
    </cfRule>
    <cfRule type="cellIs" dxfId="203" priority="225" operator="equal">
      <formula>"G4L"</formula>
    </cfRule>
    <cfRule type="cellIs" dxfId="202" priority="226" operator="equal">
      <formula>"G3L"</formula>
    </cfRule>
    <cfRule type="cellIs" dxfId="201" priority="227" operator="equal">
      <formula>"G2L"</formula>
    </cfRule>
    <cfRule type="cellIs" dxfId="200" priority="228" operator="equal">
      <formula>"G1L"</formula>
    </cfRule>
  </conditionalFormatting>
  <conditionalFormatting sqref="AT14:AT17 AT20:AT23 AT34 AT26:AT31">
    <cfRule type="cellIs" dxfId="199" priority="188" operator="equal">
      <formula>"G1H"</formula>
    </cfRule>
    <cfRule type="cellIs" dxfId="198" priority="189" operator="equal">
      <formula>"G2H"</formula>
    </cfRule>
    <cfRule type="cellIs" dxfId="197" priority="190" operator="equal">
      <formula>"G3H"</formula>
    </cfRule>
    <cfRule type="cellIs" dxfId="196" priority="191" operator="equal">
      <formula>"G4H"</formula>
    </cfRule>
    <cfRule type="cellIs" dxfId="195" priority="192" operator="equal">
      <formula>"G5H"</formula>
    </cfRule>
    <cfRule type="cellIs" dxfId="194" priority="193" operator="equal">
      <formula>"G15L"</formula>
    </cfRule>
    <cfRule type="cellIs" dxfId="193" priority="194" operator="equal">
      <formula>"G14L"</formula>
    </cfRule>
    <cfRule type="cellIs" dxfId="192" priority="195" operator="equal">
      <formula>"G13L"</formula>
    </cfRule>
    <cfRule type="cellIs" dxfId="191" priority="196" operator="equal">
      <formula>"G12L"</formula>
    </cfRule>
    <cfRule type="cellIs" dxfId="190" priority="197" operator="equal">
      <formula>"G11L"</formula>
    </cfRule>
    <cfRule type="cellIs" dxfId="189" priority="198" operator="equal">
      <formula>"G10L"</formula>
    </cfRule>
    <cfRule type="cellIs" dxfId="188" priority="199" operator="equal">
      <formula>"G9L"</formula>
    </cfRule>
    <cfRule type="cellIs" dxfId="187" priority="200" operator="equal">
      <formula>"G8L"</formula>
    </cfRule>
    <cfRule type="cellIs" dxfId="186" priority="201" operator="equal">
      <formula>"G7L"</formula>
    </cfRule>
    <cfRule type="cellIs" dxfId="185" priority="202" operator="equal">
      <formula>"G6L"</formula>
    </cfRule>
    <cfRule type="cellIs" dxfId="184" priority="203" operator="equal">
      <formula>"G5L"</formula>
    </cfRule>
    <cfRule type="cellIs" dxfId="183" priority="204" operator="equal">
      <formula>"G4L"</formula>
    </cfRule>
    <cfRule type="cellIs" dxfId="182" priority="205" operator="equal">
      <formula>"G3L"</formula>
    </cfRule>
    <cfRule type="cellIs" dxfId="181" priority="206" operator="equal">
      <formula>"G2L"</formula>
    </cfRule>
    <cfRule type="cellIs" dxfId="180" priority="207" operator="equal">
      <formula>"G1L"</formula>
    </cfRule>
  </conditionalFormatting>
  <conditionalFormatting sqref="AT15:AT17 AT29:AT31 AT21:AT23 AT27">
    <cfRule type="colorScale" priority="18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T14:AT34">
    <cfRule type="cellIs" dxfId="179" priority="167" operator="equal">
      <formula>"G1H"</formula>
    </cfRule>
    <cfRule type="cellIs" dxfId="178" priority="168" operator="equal">
      <formula>"G2H"</formula>
    </cfRule>
    <cfRule type="cellIs" dxfId="177" priority="169" operator="equal">
      <formula>"G3H"</formula>
    </cfRule>
    <cfRule type="cellIs" dxfId="176" priority="170" operator="equal">
      <formula>"G4H"</formula>
    </cfRule>
    <cfRule type="cellIs" dxfId="175" priority="171" operator="equal">
      <formula>"G5H"</formula>
    </cfRule>
    <cfRule type="cellIs" dxfId="174" priority="172" operator="equal">
      <formula>"G15L"</formula>
    </cfRule>
    <cfRule type="cellIs" dxfId="173" priority="173" operator="equal">
      <formula>"G14L"</formula>
    </cfRule>
    <cfRule type="cellIs" dxfId="172" priority="174" operator="equal">
      <formula>"G13L"</formula>
    </cfRule>
    <cfRule type="cellIs" dxfId="171" priority="175" operator="equal">
      <formula>"G12L"</formula>
    </cfRule>
    <cfRule type="cellIs" dxfId="170" priority="176" operator="equal">
      <formula>"G11L"</formula>
    </cfRule>
    <cfRule type="cellIs" dxfId="169" priority="177" operator="equal">
      <formula>"G10L"</formula>
    </cfRule>
    <cfRule type="cellIs" dxfId="168" priority="178" operator="equal">
      <formula>"G9L"</formula>
    </cfRule>
    <cfRule type="cellIs" dxfId="167" priority="179" operator="equal">
      <formula>"G8L"</formula>
    </cfRule>
    <cfRule type="cellIs" dxfId="166" priority="180" operator="equal">
      <formula>"G7L"</formula>
    </cfRule>
    <cfRule type="cellIs" dxfId="165" priority="181" operator="equal">
      <formula>"G6L"</formula>
    </cfRule>
    <cfRule type="cellIs" dxfId="164" priority="182" operator="equal">
      <formula>"G5L"</formula>
    </cfRule>
    <cfRule type="cellIs" dxfId="163" priority="183" operator="equal">
      <formula>"G4L"</formula>
    </cfRule>
    <cfRule type="cellIs" dxfId="162" priority="184" operator="equal">
      <formula>"G3L"</formula>
    </cfRule>
    <cfRule type="cellIs" dxfId="161" priority="185" operator="equal">
      <formula>"G2L"</formula>
    </cfRule>
    <cfRule type="cellIs" dxfId="160" priority="186" operator="equal">
      <formula>"G1L"</formula>
    </cfRule>
  </conditionalFormatting>
  <conditionalFormatting sqref="AT14:AT34">
    <cfRule type="cellIs" dxfId="159" priority="146" operator="equal">
      <formula>"G1H"</formula>
    </cfRule>
    <cfRule type="cellIs" dxfId="158" priority="147" operator="equal">
      <formula>"G2H"</formula>
    </cfRule>
    <cfRule type="cellIs" dxfId="157" priority="148" operator="equal">
      <formula>"G3H"</formula>
    </cfRule>
    <cfRule type="cellIs" dxfId="156" priority="149" operator="equal">
      <formula>"G4H"</formula>
    </cfRule>
    <cfRule type="cellIs" dxfId="155" priority="150" operator="equal">
      <formula>"G5H"</formula>
    </cfRule>
    <cfRule type="cellIs" dxfId="154" priority="151" operator="equal">
      <formula>"G15L"</formula>
    </cfRule>
    <cfRule type="cellIs" dxfId="153" priority="152" operator="equal">
      <formula>"G14L"</formula>
    </cfRule>
    <cfRule type="cellIs" dxfId="152" priority="153" operator="equal">
      <formula>"G13L"</formula>
    </cfRule>
    <cfRule type="cellIs" dxfId="151" priority="154" operator="equal">
      <formula>"G12L"</formula>
    </cfRule>
    <cfRule type="cellIs" dxfId="150" priority="155" operator="equal">
      <formula>"G11L"</formula>
    </cfRule>
    <cfRule type="cellIs" dxfId="149" priority="156" operator="equal">
      <formula>"G10L"</formula>
    </cfRule>
    <cfRule type="cellIs" dxfId="148" priority="157" operator="equal">
      <formula>"G9L"</formula>
    </cfRule>
    <cfRule type="cellIs" dxfId="147" priority="158" operator="equal">
      <formula>"G8L"</formula>
    </cfRule>
    <cfRule type="cellIs" dxfId="146" priority="159" operator="equal">
      <formula>"G7L"</formula>
    </cfRule>
    <cfRule type="cellIs" dxfId="145" priority="160" operator="equal">
      <formula>"G6L"</formula>
    </cfRule>
    <cfRule type="cellIs" dxfId="144" priority="161" operator="equal">
      <formula>"G5L"</formula>
    </cfRule>
    <cfRule type="cellIs" dxfId="143" priority="162" operator="equal">
      <formula>"G4L"</formula>
    </cfRule>
    <cfRule type="cellIs" dxfId="142" priority="163" operator="equal">
      <formula>"G3L"</formula>
    </cfRule>
    <cfRule type="cellIs" dxfId="141" priority="164" operator="equal">
      <formula>"G2L"</formula>
    </cfRule>
    <cfRule type="cellIs" dxfId="140" priority="165" operator="equal">
      <formula>"G1L"</formula>
    </cfRule>
    <cfRule type="colorScale" priority="1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T28 AT14 AT20 AT34 AT26">
    <cfRule type="colorScale" priority="2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Z11 AZ25 AZ17 AZ31:AZ32 AZ23">
    <cfRule type="cellIs" dxfId="139" priority="126" operator="equal">
      <formula>"G1H"</formula>
    </cfRule>
    <cfRule type="cellIs" dxfId="138" priority="127" operator="equal">
      <formula>"G2H"</formula>
    </cfRule>
    <cfRule type="cellIs" dxfId="137" priority="128" operator="equal">
      <formula>"G3H"</formula>
    </cfRule>
    <cfRule type="cellIs" dxfId="136" priority="129" operator="equal">
      <formula>"G4H"</formula>
    </cfRule>
    <cfRule type="cellIs" dxfId="135" priority="130" operator="equal">
      <formula>"G5H"</formula>
    </cfRule>
    <cfRule type="cellIs" dxfId="134" priority="131" operator="equal">
      <formula>"G15L"</formula>
    </cfRule>
    <cfRule type="cellIs" dxfId="133" priority="132" operator="equal">
      <formula>"G14L"</formula>
    </cfRule>
    <cfRule type="cellIs" dxfId="132" priority="133" operator="equal">
      <formula>"G13L"</formula>
    </cfRule>
    <cfRule type="cellIs" dxfId="131" priority="134" operator="equal">
      <formula>"G12L"</formula>
    </cfRule>
    <cfRule type="cellIs" dxfId="130" priority="135" operator="equal">
      <formula>"G11L"</formula>
    </cfRule>
    <cfRule type="cellIs" dxfId="129" priority="136" operator="equal">
      <formula>"G10L"</formula>
    </cfRule>
    <cfRule type="cellIs" dxfId="128" priority="137" operator="equal">
      <formula>"G9L"</formula>
    </cfRule>
    <cfRule type="cellIs" dxfId="127" priority="138" operator="equal">
      <formula>"G8L"</formula>
    </cfRule>
    <cfRule type="cellIs" dxfId="126" priority="139" operator="equal">
      <formula>"G7L"</formula>
    </cfRule>
    <cfRule type="cellIs" dxfId="125" priority="140" operator="equal">
      <formula>"G6L"</formula>
    </cfRule>
    <cfRule type="cellIs" dxfId="124" priority="141" operator="equal">
      <formula>"G5L"</formula>
    </cfRule>
    <cfRule type="cellIs" dxfId="123" priority="142" operator="equal">
      <formula>"G4L"</formula>
    </cfRule>
    <cfRule type="cellIs" dxfId="122" priority="143" operator="equal">
      <formula>"G3L"</formula>
    </cfRule>
    <cfRule type="cellIs" dxfId="121" priority="144" operator="equal">
      <formula>"G2L"</formula>
    </cfRule>
    <cfRule type="cellIs" dxfId="120" priority="145" operator="equal">
      <formula>"G1L"</formula>
    </cfRule>
  </conditionalFormatting>
  <conditionalFormatting sqref="AZ11:AZ14 AZ17:AZ20 AZ31:AZ34 AZ23:AZ28">
    <cfRule type="cellIs" dxfId="119" priority="105" operator="equal">
      <formula>"G1H"</formula>
    </cfRule>
    <cfRule type="cellIs" dxfId="118" priority="106" operator="equal">
      <formula>"G2H"</formula>
    </cfRule>
    <cfRule type="cellIs" dxfId="117" priority="107" operator="equal">
      <formula>"G3H"</formula>
    </cfRule>
    <cfRule type="cellIs" dxfId="116" priority="108" operator="equal">
      <formula>"G4H"</formula>
    </cfRule>
    <cfRule type="cellIs" dxfId="115" priority="109" operator="equal">
      <formula>"G5H"</formula>
    </cfRule>
    <cfRule type="cellIs" dxfId="114" priority="110" operator="equal">
      <formula>"G15L"</formula>
    </cfRule>
    <cfRule type="cellIs" dxfId="113" priority="111" operator="equal">
      <formula>"G14L"</formula>
    </cfRule>
    <cfRule type="cellIs" dxfId="112" priority="112" operator="equal">
      <formula>"G13L"</formula>
    </cfRule>
    <cfRule type="cellIs" dxfId="111" priority="113" operator="equal">
      <formula>"G12L"</formula>
    </cfRule>
    <cfRule type="cellIs" dxfId="110" priority="114" operator="equal">
      <formula>"G11L"</formula>
    </cfRule>
    <cfRule type="cellIs" dxfId="109" priority="115" operator="equal">
      <formula>"G10L"</formula>
    </cfRule>
    <cfRule type="cellIs" dxfId="108" priority="116" operator="equal">
      <formula>"G9L"</formula>
    </cfRule>
    <cfRule type="cellIs" dxfId="107" priority="117" operator="equal">
      <formula>"G8L"</formula>
    </cfRule>
    <cfRule type="cellIs" dxfId="106" priority="118" operator="equal">
      <formula>"G7L"</formula>
    </cfRule>
    <cfRule type="cellIs" dxfId="105" priority="119" operator="equal">
      <formula>"G6L"</formula>
    </cfRule>
    <cfRule type="cellIs" dxfId="104" priority="120" operator="equal">
      <formula>"G5L"</formula>
    </cfRule>
    <cfRule type="cellIs" dxfId="103" priority="121" operator="equal">
      <formula>"G4L"</formula>
    </cfRule>
    <cfRule type="cellIs" dxfId="102" priority="122" operator="equal">
      <formula>"G3L"</formula>
    </cfRule>
    <cfRule type="cellIs" dxfId="101" priority="123" operator="equal">
      <formula>"G2L"</formula>
    </cfRule>
    <cfRule type="cellIs" dxfId="100" priority="124" operator="equal">
      <formula>"G1L"</formula>
    </cfRule>
  </conditionalFormatting>
  <conditionalFormatting sqref="AZ12:AZ14 AZ33:AZ34 AZ26:AZ28 AZ18:AZ20 AZ24">
    <cfRule type="colorScale" priority="1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Z11:AZ34">
    <cfRule type="cellIs" dxfId="99" priority="84" operator="equal">
      <formula>"G1H"</formula>
    </cfRule>
    <cfRule type="cellIs" dxfId="98" priority="85" operator="equal">
      <formula>"G2H"</formula>
    </cfRule>
    <cfRule type="cellIs" dxfId="97" priority="86" operator="equal">
      <formula>"G3H"</formula>
    </cfRule>
    <cfRule type="cellIs" dxfId="96" priority="87" operator="equal">
      <formula>"G4H"</formula>
    </cfRule>
    <cfRule type="cellIs" dxfId="95" priority="88" operator="equal">
      <formula>"G5H"</formula>
    </cfRule>
    <cfRule type="cellIs" dxfId="94" priority="89" operator="equal">
      <formula>"G15L"</formula>
    </cfRule>
    <cfRule type="cellIs" dxfId="93" priority="90" operator="equal">
      <formula>"G14L"</formula>
    </cfRule>
    <cfRule type="cellIs" dxfId="92" priority="91" operator="equal">
      <formula>"G13L"</formula>
    </cfRule>
    <cfRule type="cellIs" dxfId="91" priority="92" operator="equal">
      <formula>"G12L"</formula>
    </cfRule>
    <cfRule type="cellIs" dxfId="90" priority="93" operator="equal">
      <formula>"G11L"</formula>
    </cfRule>
    <cfRule type="cellIs" dxfId="89" priority="94" operator="equal">
      <formula>"G10L"</formula>
    </cfRule>
    <cfRule type="cellIs" dxfId="88" priority="95" operator="equal">
      <formula>"G9L"</formula>
    </cfRule>
    <cfRule type="cellIs" dxfId="87" priority="96" operator="equal">
      <formula>"G8L"</formula>
    </cfRule>
    <cfRule type="cellIs" dxfId="86" priority="97" operator="equal">
      <formula>"G7L"</formula>
    </cfRule>
    <cfRule type="cellIs" dxfId="85" priority="98" operator="equal">
      <formula>"G6L"</formula>
    </cfRule>
    <cfRule type="cellIs" dxfId="84" priority="99" operator="equal">
      <formula>"G5L"</formula>
    </cfRule>
    <cfRule type="cellIs" dxfId="83" priority="100" operator="equal">
      <formula>"G4L"</formula>
    </cfRule>
    <cfRule type="cellIs" dxfId="82" priority="101" operator="equal">
      <formula>"G3L"</formula>
    </cfRule>
    <cfRule type="cellIs" dxfId="81" priority="102" operator="equal">
      <formula>"G2L"</formula>
    </cfRule>
    <cfRule type="cellIs" dxfId="80" priority="103" operator="equal">
      <formula>"G1L"</formula>
    </cfRule>
  </conditionalFormatting>
  <conditionalFormatting sqref="AZ11:AZ34">
    <cfRule type="cellIs" dxfId="79" priority="63" operator="equal">
      <formula>"G1H"</formula>
    </cfRule>
    <cfRule type="cellIs" dxfId="78" priority="64" operator="equal">
      <formula>"G2H"</formula>
    </cfRule>
    <cfRule type="cellIs" dxfId="77" priority="65" operator="equal">
      <formula>"G3H"</formula>
    </cfRule>
    <cfRule type="cellIs" dxfId="76" priority="66" operator="equal">
      <formula>"G4H"</formula>
    </cfRule>
    <cfRule type="cellIs" dxfId="75" priority="67" operator="equal">
      <formula>"G5H"</formula>
    </cfRule>
    <cfRule type="cellIs" dxfId="74" priority="68" operator="equal">
      <formula>"G15L"</formula>
    </cfRule>
    <cfRule type="cellIs" dxfId="73" priority="69" operator="equal">
      <formula>"G14L"</formula>
    </cfRule>
    <cfRule type="cellIs" dxfId="72" priority="70" operator="equal">
      <formula>"G13L"</formula>
    </cfRule>
    <cfRule type="cellIs" dxfId="71" priority="71" operator="equal">
      <formula>"G12L"</formula>
    </cfRule>
    <cfRule type="cellIs" dxfId="70" priority="72" operator="equal">
      <formula>"G11L"</formula>
    </cfRule>
    <cfRule type="cellIs" dxfId="69" priority="73" operator="equal">
      <formula>"G10L"</formula>
    </cfRule>
    <cfRule type="cellIs" dxfId="68" priority="74" operator="equal">
      <formula>"G9L"</formula>
    </cfRule>
    <cfRule type="cellIs" dxfId="67" priority="75" operator="equal">
      <formula>"G8L"</formula>
    </cfRule>
    <cfRule type="cellIs" dxfId="66" priority="76" operator="equal">
      <formula>"G7L"</formula>
    </cfRule>
    <cfRule type="cellIs" dxfId="65" priority="77" operator="equal">
      <formula>"G6L"</formula>
    </cfRule>
    <cfRule type="cellIs" dxfId="64" priority="78" operator="equal">
      <formula>"G5L"</formula>
    </cfRule>
    <cfRule type="cellIs" dxfId="63" priority="79" operator="equal">
      <formula>"G4L"</formula>
    </cfRule>
    <cfRule type="cellIs" dxfId="62" priority="80" operator="equal">
      <formula>"G3L"</formula>
    </cfRule>
    <cfRule type="cellIs" dxfId="61" priority="81" operator="equal">
      <formula>"G2L"</formula>
    </cfRule>
    <cfRule type="cellIs" dxfId="60" priority="82" operator="equal">
      <formula>"G1L"</formula>
    </cfRule>
    <cfRule type="colorScale" priority="8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Z25 AZ11 AZ17 AZ31:AZ32 AZ23">
    <cfRule type="colorScale" priority="1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C4:BC11">
    <cfRule type="cellIs" dxfId="59" priority="43" operator="equal">
      <formula>"G1H"</formula>
    </cfRule>
    <cfRule type="cellIs" dxfId="58" priority="44" operator="equal">
      <formula>"G2H"</formula>
    </cfRule>
    <cfRule type="cellIs" dxfId="57" priority="45" operator="equal">
      <formula>"G3H"</formula>
    </cfRule>
    <cfRule type="cellIs" dxfId="56" priority="46" operator="equal">
      <formula>"G4H"</formula>
    </cfRule>
    <cfRule type="cellIs" dxfId="55" priority="47" operator="equal">
      <formula>"G5H"</formula>
    </cfRule>
    <cfRule type="cellIs" dxfId="54" priority="48" operator="equal">
      <formula>"G15L"</formula>
    </cfRule>
    <cfRule type="cellIs" dxfId="53" priority="49" operator="equal">
      <formula>"G14L"</formula>
    </cfRule>
    <cfRule type="cellIs" dxfId="52" priority="50" operator="equal">
      <formula>"G13L"</formula>
    </cfRule>
    <cfRule type="cellIs" dxfId="51" priority="51" operator="equal">
      <formula>"G12L"</formula>
    </cfRule>
    <cfRule type="cellIs" dxfId="50" priority="52" operator="equal">
      <formula>"G11L"</formula>
    </cfRule>
    <cfRule type="cellIs" dxfId="49" priority="53" operator="equal">
      <formula>"G10L"</formula>
    </cfRule>
    <cfRule type="cellIs" dxfId="48" priority="54" operator="equal">
      <formula>"G9L"</formula>
    </cfRule>
    <cfRule type="cellIs" dxfId="47" priority="55" operator="equal">
      <formula>"G8L"</formula>
    </cfRule>
    <cfRule type="cellIs" dxfId="46" priority="56" operator="equal">
      <formula>"G7L"</formula>
    </cfRule>
    <cfRule type="cellIs" dxfId="45" priority="57" operator="equal">
      <formula>"G6L"</formula>
    </cfRule>
    <cfRule type="cellIs" dxfId="44" priority="58" operator="equal">
      <formula>"G5L"</formula>
    </cfRule>
    <cfRule type="cellIs" dxfId="43" priority="59" operator="equal">
      <formula>"G4L"</formula>
    </cfRule>
    <cfRule type="cellIs" dxfId="42" priority="60" operator="equal">
      <formula>"G3L"</formula>
    </cfRule>
    <cfRule type="cellIs" dxfId="41" priority="61" operator="equal">
      <formula>"G2L"</formula>
    </cfRule>
    <cfRule type="cellIs" dxfId="40" priority="62" operator="equal">
      <formula>"G1L"</formula>
    </cfRule>
  </conditionalFormatting>
  <conditionalFormatting sqref="BC4:BC11">
    <cfRule type="colorScale" priority="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C4:BC11">
    <cfRule type="cellIs" dxfId="39" priority="22" operator="equal">
      <formula>"G1H"</formula>
    </cfRule>
    <cfRule type="cellIs" dxfId="38" priority="23" operator="equal">
      <formula>"G2H"</formula>
    </cfRule>
    <cfRule type="cellIs" dxfId="37" priority="24" operator="equal">
      <formula>"G3H"</formula>
    </cfRule>
    <cfRule type="cellIs" dxfId="36" priority="25" operator="equal">
      <formula>"G4H"</formula>
    </cfRule>
    <cfRule type="cellIs" dxfId="35" priority="26" operator="equal">
      <formula>"G5H"</formula>
    </cfRule>
    <cfRule type="cellIs" dxfId="34" priority="27" operator="equal">
      <formula>"G15L"</formula>
    </cfRule>
    <cfRule type="cellIs" dxfId="33" priority="28" operator="equal">
      <formula>"G14L"</formula>
    </cfRule>
    <cfRule type="cellIs" dxfId="32" priority="29" operator="equal">
      <formula>"G13L"</formula>
    </cfRule>
    <cfRule type="cellIs" dxfId="31" priority="30" operator="equal">
      <formula>"G12L"</formula>
    </cfRule>
    <cfRule type="cellIs" dxfId="30" priority="31" operator="equal">
      <formula>"G11L"</formula>
    </cfRule>
    <cfRule type="cellIs" dxfId="29" priority="32" operator="equal">
      <formula>"G10L"</formula>
    </cfRule>
    <cfRule type="cellIs" dxfId="28" priority="33" operator="equal">
      <formula>"G9L"</formula>
    </cfRule>
    <cfRule type="cellIs" dxfId="27" priority="34" operator="equal">
      <formula>"G8L"</formula>
    </cfRule>
    <cfRule type="cellIs" dxfId="26" priority="35" operator="equal">
      <formula>"G7L"</formula>
    </cfRule>
    <cfRule type="cellIs" dxfId="25" priority="36" operator="equal">
      <formula>"G6L"</formula>
    </cfRule>
    <cfRule type="cellIs" dxfId="24" priority="37" operator="equal">
      <formula>"G5L"</formula>
    </cfRule>
    <cfRule type="cellIs" dxfId="23" priority="38" operator="equal">
      <formula>"G4L"</formula>
    </cfRule>
    <cfRule type="cellIs" dxfId="22" priority="39" operator="equal">
      <formula>"G3L"</formula>
    </cfRule>
    <cfRule type="cellIs" dxfId="21" priority="40" operator="equal">
      <formula>"G2L"</formula>
    </cfRule>
    <cfRule type="cellIs" dxfId="20" priority="41" operator="equal">
      <formula>"G1L"</formula>
    </cfRule>
  </conditionalFormatting>
  <conditionalFormatting sqref="BC4:BC11">
    <cfRule type="cellIs" dxfId="19" priority="1" operator="equal">
      <formula>"G1H"</formula>
    </cfRule>
    <cfRule type="cellIs" dxfId="18" priority="2" operator="equal">
      <formula>"G2H"</formula>
    </cfRule>
    <cfRule type="cellIs" dxfId="17" priority="3" operator="equal">
      <formula>"G3H"</formula>
    </cfRule>
    <cfRule type="cellIs" dxfId="16" priority="4" operator="equal">
      <formula>"G4H"</formula>
    </cfRule>
    <cfRule type="cellIs" dxfId="15" priority="5" operator="equal">
      <formula>"G5H"</formula>
    </cfRule>
    <cfRule type="cellIs" dxfId="14" priority="6" operator="equal">
      <formula>"G15L"</formula>
    </cfRule>
    <cfRule type="cellIs" dxfId="13" priority="7" operator="equal">
      <formula>"G14L"</formula>
    </cfRule>
    <cfRule type="cellIs" dxfId="12" priority="8" operator="equal">
      <formula>"G13L"</formula>
    </cfRule>
    <cfRule type="cellIs" dxfId="11" priority="9" operator="equal">
      <formula>"G12L"</formula>
    </cfRule>
    <cfRule type="cellIs" dxfId="10" priority="10" operator="equal">
      <formula>"G11L"</formula>
    </cfRule>
    <cfRule type="cellIs" dxfId="9" priority="11" operator="equal">
      <formula>"G10L"</formula>
    </cfRule>
    <cfRule type="cellIs" dxfId="8" priority="12" operator="equal">
      <formula>"G9L"</formula>
    </cfRule>
    <cfRule type="cellIs" dxfId="7" priority="13" operator="equal">
      <formula>"G8L"</formula>
    </cfRule>
    <cfRule type="cellIs" dxfId="6" priority="14" operator="equal">
      <formula>"G7L"</formula>
    </cfRule>
    <cfRule type="cellIs" dxfId="5" priority="15" operator="equal">
      <formula>"G6L"</formula>
    </cfRule>
    <cfRule type="cellIs" dxfId="4" priority="16" operator="equal">
      <formula>"G5L"</formula>
    </cfRule>
    <cfRule type="cellIs" dxfId="3" priority="17" operator="equal">
      <formula>"G4L"</formula>
    </cfRule>
    <cfRule type="cellIs" dxfId="2" priority="18" operator="equal">
      <formula>"G3L"</formula>
    </cfRule>
    <cfRule type="cellIs" dxfId="1" priority="19" operator="equal">
      <formula>"G2L"</formula>
    </cfRule>
    <cfRule type="cellIs" dxfId="0" priority="20" operator="equal">
      <formula>"G1L"</formula>
    </cfRule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scale="63" fitToHeight="0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Q58"/>
  <sheetViews>
    <sheetView showGridLines="0" topLeftCell="A13" zoomScale="70" zoomScaleNormal="70" workbookViewId="0">
      <selection activeCell="B27" sqref="B27"/>
    </sheetView>
  </sheetViews>
  <sheetFormatPr defaultRowHeight="15" x14ac:dyDescent="0.25"/>
  <cols>
    <col min="1" max="1" width="20" customWidth="1"/>
    <col min="2" max="29" width="9.28515625" customWidth="1"/>
  </cols>
  <sheetData>
    <row r="1" spans="1:43" s="1" customFormat="1" ht="30.75" customHeight="1" x14ac:dyDescent="0.25">
      <c r="A1" s="18"/>
      <c r="B1" s="18" t="s">
        <v>83</v>
      </c>
      <c r="C1" s="18" t="s">
        <v>83</v>
      </c>
      <c r="D1" s="18" t="s">
        <v>83</v>
      </c>
      <c r="E1" s="18" t="s">
        <v>83</v>
      </c>
      <c r="F1" s="18" t="s">
        <v>83</v>
      </c>
      <c r="G1" s="18" t="s">
        <v>83</v>
      </c>
      <c r="H1" s="18" t="s">
        <v>83</v>
      </c>
      <c r="I1" s="18" t="s">
        <v>83</v>
      </c>
      <c r="J1" s="18" t="s">
        <v>83</v>
      </c>
      <c r="K1" s="18" t="s">
        <v>83</v>
      </c>
      <c r="L1" s="18" t="s">
        <v>83</v>
      </c>
      <c r="M1" s="18" t="s">
        <v>83</v>
      </c>
      <c r="N1" s="18" t="s">
        <v>83</v>
      </c>
      <c r="O1" s="18" t="s">
        <v>83</v>
      </c>
      <c r="P1" s="18" t="s">
        <v>83</v>
      </c>
      <c r="Q1" s="18" t="s">
        <v>83</v>
      </c>
      <c r="R1" s="18" t="s">
        <v>83</v>
      </c>
      <c r="S1" s="18" t="s">
        <v>83</v>
      </c>
      <c r="T1" s="18" t="s">
        <v>83</v>
      </c>
      <c r="U1" s="18" t="s">
        <v>83</v>
      </c>
      <c r="V1" s="18" t="s">
        <v>83</v>
      </c>
      <c r="W1" s="18" t="s">
        <v>25</v>
      </c>
      <c r="X1" s="18" t="s">
        <v>25</v>
      </c>
      <c r="Y1" s="18" t="s">
        <v>25</v>
      </c>
      <c r="Z1" s="18" t="s">
        <v>25</v>
      </c>
      <c r="AA1" s="18" t="s">
        <v>25</v>
      </c>
      <c r="AB1" s="18" t="s">
        <v>25</v>
      </c>
      <c r="AC1" s="18" t="s">
        <v>25</v>
      </c>
      <c r="AD1" s="18" t="s">
        <v>25</v>
      </c>
      <c r="AE1" s="18" t="s">
        <v>25</v>
      </c>
      <c r="AF1" s="18" t="s">
        <v>25</v>
      </c>
      <c r="AG1" s="18" t="s">
        <v>25</v>
      </c>
      <c r="AH1" s="18" t="s">
        <v>25</v>
      </c>
      <c r="AI1" s="18" t="s">
        <v>25</v>
      </c>
      <c r="AJ1" s="18" t="s">
        <v>25</v>
      </c>
      <c r="AK1" s="18" t="s">
        <v>25</v>
      </c>
      <c r="AL1" s="18" t="s">
        <v>25</v>
      </c>
      <c r="AM1" s="18" t="s">
        <v>25</v>
      </c>
      <c r="AN1" s="18" t="s">
        <v>25</v>
      </c>
      <c r="AO1" s="18" t="s">
        <v>25</v>
      </c>
      <c r="AP1" s="18" t="s">
        <v>25</v>
      </c>
      <c r="AQ1" s="18" t="s">
        <v>25</v>
      </c>
    </row>
    <row r="2" spans="1:43" s="1" customFormat="1" x14ac:dyDescent="0.25">
      <c r="A2" s="18"/>
      <c r="B2" s="14" t="s">
        <v>12</v>
      </c>
      <c r="C2" s="14" t="s">
        <v>12</v>
      </c>
      <c r="D2" s="14" t="s">
        <v>12</v>
      </c>
      <c r="E2" s="14" t="s">
        <v>12</v>
      </c>
      <c r="F2" s="14" t="s">
        <v>12</v>
      </c>
      <c r="G2" s="14" t="s">
        <v>12</v>
      </c>
      <c r="H2" s="14" t="s">
        <v>12</v>
      </c>
      <c r="I2" s="14" t="s">
        <v>12</v>
      </c>
      <c r="J2" s="14" t="s">
        <v>12</v>
      </c>
      <c r="K2" s="14" t="s">
        <v>12</v>
      </c>
      <c r="L2" s="14" t="s">
        <v>12</v>
      </c>
      <c r="M2" s="14" t="s">
        <v>12</v>
      </c>
      <c r="N2" s="14" t="s">
        <v>12</v>
      </c>
      <c r="O2" s="14" t="s">
        <v>12</v>
      </c>
      <c r="P2" s="14" t="s">
        <v>12</v>
      </c>
      <c r="Q2" s="14" t="s">
        <v>12</v>
      </c>
      <c r="R2" s="14" t="s">
        <v>12</v>
      </c>
      <c r="S2" s="14" t="s">
        <v>12</v>
      </c>
      <c r="T2" s="14" t="s">
        <v>12</v>
      </c>
      <c r="U2" s="14" t="s">
        <v>12</v>
      </c>
      <c r="V2" s="14" t="s">
        <v>12</v>
      </c>
      <c r="W2" s="14" t="s">
        <v>12</v>
      </c>
      <c r="X2" s="14" t="s">
        <v>12</v>
      </c>
      <c r="Y2" s="14" t="s">
        <v>12</v>
      </c>
      <c r="Z2" s="14" t="s">
        <v>12</v>
      </c>
      <c r="AA2" s="14" t="s">
        <v>12</v>
      </c>
      <c r="AB2" s="14" t="s">
        <v>12</v>
      </c>
      <c r="AC2" s="14" t="s">
        <v>12</v>
      </c>
      <c r="AD2" s="14" t="s">
        <v>12</v>
      </c>
      <c r="AE2" s="14" t="s">
        <v>12</v>
      </c>
      <c r="AF2" s="14" t="s">
        <v>12</v>
      </c>
      <c r="AG2" s="14" t="s">
        <v>12</v>
      </c>
      <c r="AH2" s="14" t="s">
        <v>12</v>
      </c>
      <c r="AI2" s="14" t="s">
        <v>12</v>
      </c>
      <c r="AJ2" s="14" t="s">
        <v>12</v>
      </c>
      <c r="AK2" s="14" t="s">
        <v>12</v>
      </c>
      <c r="AL2" s="14" t="s">
        <v>12</v>
      </c>
      <c r="AM2" s="14" t="s">
        <v>12</v>
      </c>
      <c r="AN2" s="14" t="s">
        <v>12</v>
      </c>
      <c r="AO2" s="14" t="s">
        <v>12</v>
      </c>
      <c r="AP2" s="14" t="s">
        <v>12</v>
      </c>
      <c r="AQ2" s="14" t="s">
        <v>12</v>
      </c>
    </row>
    <row r="3" spans="1:43" ht="15.75" x14ac:dyDescent="0.25">
      <c r="A3" s="17" t="s">
        <v>79</v>
      </c>
      <c r="B3" s="6" t="s">
        <v>56</v>
      </c>
      <c r="C3" s="6" t="s">
        <v>57</v>
      </c>
      <c r="D3" s="6" t="s">
        <v>0</v>
      </c>
      <c r="E3" s="6" t="s">
        <v>58</v>
      </c>
      <c r="F3" s="6" t="s">
        <v>59</v>
      </c>
      <c r="G3" s="6" t="s">
        <v>60</v>
      </c>
      <c r="H3" s="6" t="s">
        <v>61</v>
      </c>
      <c r="I3" s="6" t="s">
        <v>1</v>
      </c>
      <c r="J3" s="6" t="s">
        <v>62</v>
      </c>
      <c r="K3" s="6" t="s">
        <v>63</v>
      </c>
      <c r="L3" s="6" t="s">
        <v>64</v>
      </c>
      <c r="M3" s="6" t="s">
        <v>65</v>
      </c>
      <c r="N3" s="6" t="s">
        <v>66</v>
      </c>
      <c r="O3" s="6" t="s">
        <v>67</v>
      </c>
      <c r="P3" s="6" t="s">
        <v>68</v>
      </c>
      <c r="Q3" s="6" t="s">
        <v>69</v>
      </c>
      <c r="R3" s="6" t="s">
        <v>70</v>
      </c>
      <c r="S3" s="6" t="s">
        <v>71</v>
      </c>
      <c r="T3" s="6" t="s">
        <v>2</v>
      </c>
      <c r="U3" s="6" t="s">
        <v>72</v>
      </c>
      <c r="V3" s="6" t="s">
        <v>73</v>
      </c>
      <c r="W3" s="7" t="s">
        <v>56</v>
      </c>
      <c r="X3" s="7" t="s">
        <v>57</v>
      </c>
      <c r="Y3" s="7" t="s">
        <v>0</v>
      </c>
      <c r="Z3" s="7" t="s">
        <v>58</v>
      </c>
      <c r="AA3" s="7" t="s">
        <v>59</v>
      </c>
      <c r="AB3" s="7" t="s">
        <v>60</v>
      </c>
      <c r="AC3" s="7" t="s">
        <v>61</v>
      </c>
      <c r="AD3" s="7" t="s">
        <v>1</v>
      </c>
      <c r="AE3" s="7" t="s">
        <v>62</v>
      </c>
      <c r="AF3" s="7" t="s">
        <v>63</v>
      </c>
      <c r="AG3" s="7" t="s">
        <v>64</v>
      </c>
      <c r="AH3" s="7" t="s">
        <v>65</v>
      </c>
      <c r="AI3" s="7" t="s">
        <v>66</v>
      </c>
      <c r="AJ3" s="7" t="s">
        <v>67</v>
      </c>
      <c r="AK3" s="7" t="s">
        <v>68</v>
      </c>
      <c r="AL3" s="7" t="s">
        <v>69</v>
      </c>
      <c r="AM3" s="7" t="s">
        <v>70</v>
      </c>
      <c r="AN3" s="7" t="s">
        <v>71</v>
      </c>
      <c r="AO3" s="7" t="s">
        <v>2</v>
      </c>
      <c r="AP3" s="7" t="s">
        <v>72</v>
      </c>
      <c r="AQ3" s="7" t="s">
        <v>73</v>
      </c>
    </row>
    <row r="4" spans="1:43" ht="15.75" x14ac:dyDescent="0.25">
      <c r="A4" s="16" t="s">
        <v>3</v>
      </c>
      <c r="B4" s="10">
        <v>40400</v>
      </c>
      <c r="C4" s="10">
        <v>37800</v>
      </c>
      <c r="D4" s="10">
        <v>34000</v>
      </c>
      <c r="E4" s="10">
        <v>30100</v>
      </c>
      <c r="F4" s="10">
        <v>28800</v>
      </c>
      <c r="G4" s="10">
        <v>27500</v>
      </c>
      <c r="H4" s="10">
        <v>26200</v>
      </c>
      <c r="I4" s="10">
        <v>24900</v>
      </c>
      <c r="J4" s="10">
        <v>23600</v>
      </c>
      <c r="K4" s="10">
        <v>22300</v>
      </c>
      <c r="L4" s="10">
        <v>21100</v>
      </c>
      <c r="M4" s="10">
        <v>19800</v>
      </c>
      <c r="N4" s="10">
        <v>18500</v>
      </c>
      <c r="O4" s="10">
        <v>17200</v>
      </c>
      <c r="P4" s="10">
        <v>15900</v>
      </c>
      <c r="Q4" s="10">
        <v>14900</v>
      </c>
      <c r="R4" s="10">
        <v>14000</v>
      </c>
      <c r="S4" s="10">
        <v>12700</v>
      </c>
      <c r="T4" s="10">
        <v>11400</v>
      </c>
      <c r="U4" s="10">
        <v>10100</v>
      </c>
      <c r="V4" s="10">
        <v>9400</v>
      </c>
      <c r="W4" s="12">
        <v>38700</v>
      </c>
      <c r="X4" s="12">
        <v>36100</v>
      </c>
      <c r="Y4" s="12">
        <v>32300</v>
      </c>
      <c r="Z4" s="12">
        <v>28400</v>
      </c>
      <c r="AA4" s="12">
        <v>27100</v>
      </c>
      <c r="AB4" s="12">
        <v>25800</v>
      </c>
      <c r="AC4" s="12">
        <v>24500</v>
      </c>
      <c r="AD4" s="12">
        <v>23200</v>
      </c>
      <c r="AE4" s="12">
        <v>21900</v>
      </c>
      <c r="AF4" s="12">
        <v>20600</v>
      </c>
      <c r="AG4" s="12">
        <v>19400</v>
      </c>
      <c r="AH4" s="12">
        <v>18100</v>
      </c>
      <c r="AI4" s="12">
        <v>16800</v>
      </c>
      <c r="AJ4" s="12">
        <v>15500</v>
      </c>
      <c r="AK4" s="12">
        <v>14200</v>
      </c>
      <c r="AL4" s="12">
        <v>13200</v>
      </c>
      <c r="AM4" s="12">
        <v>12300</v>
      </c>
      <c r="AN4" s="12">
        <v>11000</v>
      </c>
      <c r="AO4" s="12">
        <v>9700</v>
      </c>
      <c r="AP4" s="12">
        <v>8400</v>
      </c>
      <c r="AQ4" s="12">
        <v>7700</v>
      </c>
    </row>
    <row r="5" spans="1:43" ht="15.75" x14ac:dyDescent="0.25">
      <c r="A5" s="16" t="s">
        <v>49</v>
      </c>
      <c r="B5" s="10">
        <v>48400</v>
      </c>
      <c r="C5" s="11">
        <v>45100</v>
      </c>
      <c r="D5" s="11">
        <v>40500</v>
      </c>
      <c r="E5" s="11">
        <v>35900</v>
      </c>
      <c r="F5" s="11">
        <v>34300</v>
      </c>
      <c r="G5" s="11">
        <v>32800</v>
      </c>
      <c r="H5" s="11">
        <v>31200</v>
      </c>
      <c r="I5" s="11">
        <v>29700</v>
      </c>
      <c r="J5" s="11">
        <v>28100</v>
      </c>
      <c r="K5" s="11">
        <v>26600</v>
      </c>
      <c r="L5" s="11">
        <v>25100</v>
      </c>
      <c r="M5" s="11">
        <v>23600</v>
      </c>
      <c r="N5" s="11">
        <v>22000</v>
      </c>
      <c r="O5" s="11">
        <v>20500</v>
      </c>
      <c r="P5" s="11">
        <v>18900</v>
      </c>
      <c r="Q5" s="11">
        <v>17700</v>
      </c>
      <c r="R5" s="11">
        <v>16300</v>
      </c>
      <c r="S5" s="11">
        <v>14700</v>
      </c>
      <c r="T5" s="11">
        <v>13200</v>
      </c>
      <c r="U5" s="11">
        <v>11600</v>
      </c>
      <c r="V5" s="11">
        <v>10700</v>
      </c>
      <c r="W5" s="13">
        <v>46700</v>
      </c>
      <c r="X5" s="13">
        <v>43400</v>
      </c>
      <c r="Y5" s="13">
        <v>38800</v>
      </c>
      <c r="Z5" s="13">
        <v>34200</v>
      </c>
      <c r="AA5" s="13">
        <v>32600</v>
      </c>
      <c r="AB5" s="13">
        <v>31300</v>
      </c>
      <c r="AC5" s="13">
        <v>29500</v>
      </c>
      <c r="AD5" s="13">
        <v>28000</v>
      </c>
      <c r="AE5" s="13">
        <v>26400</v>
      </c>
      <c r="AF5" s="13">
        <v>24900</v>
      </c>
      <c r="AG5" s="12">
        <v>23400</v>
      </c>
      <c r="AH5" s="12">
        <v>21900</v>
      </c>
      <c r="AI5" s="12">
        <v>20300</v>
      </c>
      <c r="AJ5" s="12">
        <v>18800</v>
      </c>
      <c r="AK5" s="12">
        <v>17200</v>
      </c>
      <c r="AL5" s="12">
        <v>16000</v>
      </c>
      <c r="AM5" s="12">
        <v>14600</v>
      </c>
      <c r="AN5" s="12">
        <v>13000</v>
      </c>
      <c r="AO5" s="12">
        <v>11500</v>
      </c>
      <c r="AP5" s="12">
        <v>9900</v>
      </c>
      <c r="AQ5" s="12">
        <v>9000</v>
      </c>
    </row>
    <row r="6" spans="1:43" ht="15.75" x14ac:dyDescent="0.25">
      <c r="A6" s="16" t="s">
        <v>53</v>
      </c>
      <c r="B6" s="11">
        <v>50600</v>
      </c>
      <c r="C6" s="11">
        <v>47100</v>
      </c>
      <c r="D6" s="11">
        <v>42300</v>
      </c>
      <c r="E6" s="11">
        <v>37500</v>
      </c>
      <c r="F6" s="11">
        <v>35800</v>
      </c>
      <c r="G6" s="11">
        <v>34200</v>
      </c>
      <c r="H6" s="11">
        <v>32600</v>
      </c>
      <c r="I6" s="11">
        <v>31000</v>
      </c>
      <c r="J6" s="11">
        <v>29400</v>
      </c>
      <c r="K6" s="11">
        <v>27700</v>
      </c>
      <c r="L6" s="11">
        <v>26200</v>
      </c>
      <c r="M6" s="11">
        <v>24600</v>
      </c>
      <c r="N6" s="11">
        <v>23000</v>
      </c>
      <c r="O6" s="11">
        <v>21400</v>
      </c>
      <c r="P6" s="11">
        <v>19700</v>
      </c>
      <c r="Q6" s="10">
        <v>18400</v>
      </c>
      <c r="R6" s="10">
        <v>16900</v>
      </c>
      <c r="S6" s="10">
        <v>15300</v>
      </c>
      <c r="T6" s="10">
        <v>13600</v>
      </c>
      <c r="U6" s="10">
        <v>12000</v>
      </c>
      <c r="V6" s="10">
        <v>11000</v>
      </c>
      <c r="W6" s="12">
        <v>48900</v>
      </c>
      <c r="X6" s="12">
        <v>45400</v>
      </c>
      <c r="Y6" s="12">
        <v>40600</v>
      </c>
      <c r="Z6" s="12">
        <v>35800</v>
      </c>
      <c r="AA6" s="12">
        <v>34100</v>
      </c>
      <c r="AB6" s="12">
        <v>32500</v>
      </c>
      <c r="AC6" s="12">
        <v>30900</v>
      </c>
      <c r="AD6" s="12">
        <v>29300</v>
      </c>
      <c r="AE6" s="12">
        <v>27700</v>
      </c>
      <c r="AF6" s="12">
        <v>26000</v>
      </c>
      <c r="AG6" s="12">
        <v>24500</v>
      </c>
      <c r="AH6" s="12">
        <v>22900</v>
      </c>
      <c r="AI6" s="12">
        <v>21300</v>
      </c>
      <c r="AJ6" s="12">
        <v>19700</v>
      </c>
      <c r="AK6" s="12">
        <v>18000</v>
      </c>
      <c r="AL6" s="12">
        <v>16700</v>
      </c>
      <c r="AM6" s="12">
        <v>15200</v>
      </c>
      <c r="AN6" s="12">
        <v>13600</v>
      </c>
      <c r="AO6" s="12">
        <v>11900</v>
      </c>
      <c r="AP6" s="12">
        <v>10300</v>
      </c>
      <c r="AQ6" s="12">
        <v>9300</v>
      </c>
    </row>
    <row r="7" spans="1:43" ht="15.75" x14ac:dyDescent="0.25">
      <c r="A7" s="16" t="s">
        <v>84</v>
      </c>
      <c r="B7" s="11">
        <v>64400</v>
      </c>
      <c r="C7" s="11">
        <v>59600</v>
      </c>
      <c r="D7" s="11">
        <v>53500</v>
      </c>
      <c r="E7" s="11">
        <v>47400</v>
      </c>
      <c r="F7" s="11">
        <v>45300</v>
      </c>
      <c r="G7" s="11">
        <v>43300</v>
      </c>
      <c r="H7" s="11">
        <v>41200</v>
      </c>
      <c r="I7" s="11">
        <v>39200</v>
      </c>
      <c r="J7" s="11">
        <v>37100</v>
      </c>
      <c r="K7" s="11">
        <v>35100</v>
      </c>
      <c r="L7" s="11">
        <v>33100</v>
      </c>
      <c r="M7" s="11">
        <v>31800</v>
      </c>
      <c r="N7" s="11">
        <v>30500</v>
      </c>
      <c r="O7" s="11">
        <v>28500</v>
      </c>
      <c r="P7" s="11">
        <v>28500</v>
      </c>
      <c r="Q7" s="11">
        <v>28500</v>
      </c>
      <c r="R7" s="11">
        <v>28500</v>
      </c>
      <c r="S7" s="11">
        <v>28500</v>
      </c>
      <c r="T7" s="11">
        <v>28500</v>
      </c>
      <c r="U7" s="11">
        <v>28500</v>
      </c>
      <c r="V7" s="11">
        <v>28500</v>
      </c>
      <c r="W7" s="12">
        <v>62700</v>
      </c>
      <c r="X7" s="12">
        <v>57900</v>
      </c>
      <c r="Y7" s="12">
        <v>51800</v>
      </c>
      <c r="Z7" s="12">
        <v>45700</v>
      </c>
      <c r="AA7" s="12">
        <v>43600</v>
      </c>
      <c r="AB7" s="12">
        <v>41600</v>
      </c>
      <c r="AC7" s="12">
        <v>39500</v>
      </c>
      <c r="AD7" s="12">
        <v>37500</v>
      </c>
      <c r="AE7" s="12">
        <v>35400</v>
      </c>
      <c r="AF7" s="12">
        <v>33400</v>
      </c>
      <c r="AG7" s="12">
        <v>31400</v>
      </c>
      <c r="AH7" s="12">
        <v>30100</v>
      </c>
      <c r="AI7" s="12">
        <v>28800</v>
      </c>
      <c r="AJ7" s="12">
        <v>26800</v>
      </c>
      <c r="AK7" s="12">
        <v>26800</v>
      </c>
      <c r="AL7" s="12">
        <v>26800</v>
      </c>
      <c r="AM7" s="12">
        <v>26800</v>
      </c>
      <c r="AN7" s="12">
        <v>26800</v>
      </c>
      <c r="AO7" s="12">
        <v>26800</v>
      </c>
      <c r="AP7" s="12">
        <v>26800</v>
      </c>
      <c r="AQ7" s="12">
        <v>26800</v>
      </c>
    </row>
    <row r="8" spans="1:43" ht="15.75" x14ac:dyDescent="0.25">
      <c r="A8" s="16" t="s">
        <v>54</v>
      </c>
      <c r="B8" s="11">
        <v>70800</v>
      </c>
      <c r="C8" s="11">
        <v>65400</v>
      </c>
      <c r="D8" s="11">
        <v>58700</v>
      </c>
      <c r="E8" s="11">
        <v>52000</v>
      </c>
      <c r="F8" s="11">
        <v>49700</v>
      </c>
      <c r="G8" s="11">
        <v>47500</v>
      </c>
      <c r="H8" s="11">
        <v>45200</v>
      </c>
      <c r="I8" s="11">
        <v>43000</v>
      </c>
      <c r="J8" s="11">
        <v>40700</v>
      </c>
      <c r="K8" s="11">
        <v>38500</v>
      </c>
      <c r="L8" s="11">
        <v>36300</v>
      </c>
      <c r="M8" s="11">
        <v>34100</v>
      </c>
      <c r="N8" s="11">
        <v>31800</v>
      </c>
      <c r="O8" s="11">
        <v>29600</v>
      </c>
      <c r="P8" s="11">
        <v>29600</v>
      </c>
      <c r="Q8" s="11">
        <v>29600</v>
      </c>
      <c r="R8" s="11">
        <v>29600</v>
      </c>
      <c r="S8" s="11">
        <v>29600</v>
      </c>
      <c r="T8" s="11">
        <v>29600</v>
      </c>
      <c r="U8" s="11">
        <v>29600</v>
      </c>
      <c r="V8" s="11">
        <v>29600</v>
      </c>
      <c r="W8" s="12">
        <v>69100</v>
      </c>
      <c r="X8" s="12">
        <v>63700</v>
      </c>
      <c r="Y8" s="13">
        <v>57000</v>
      </c>
      <c r="Z8" s="13">
        <v>50300</v>
      </c>
      <c r="AA8" s="13">
        <v>48000</v>
      </c>
      <c r="AB8" s="13">
        <v>45800</v>
      </c>
      <c r="AC8" s="13">
        <v>43500</v>
      </c>
      <c r="AD8" s="13">
        <v>41300</v>
      </c>
      <c r="AE8" s="13">
        <v>39000</v>
      </c>
      <c r="AF8" s="13">
        <v>36800</v>
      </c>
      <c r="AG8" s="13">
        <v>34600</v>
      </c>
      <c r="AH8" s="13">
        <v>32400</v>
      </c>
      <c r="AI8" s="13">
        <v>30100</v>
      </c>
      <c r="AJ8" s="13">
        <v>27900</v>
      </c>
      <c r="AK8" s="13">
        <v>27900</v>
      </c>
      <c r="AL8" s="13">
        <v>27900</v>
      </c>
      <c r="AM8" s="13">
        <v>27900</v>
      </c>
      <c r="AN8" s="13">
        <v>27900</v>
      </c>
      <c r="AO8" s="13">
        <v>27900</v>
      </c>
      <c r="AP8" s="13">
        <v>27900</v>
      </c>
      <c r="AQ8" s="13">
        <v>27900</v>
      </c>
    </row>
    <row r="9" spans="1:43" ht="15.75" x14ac:dyDescent="0.25">
      <c r="A9" s="16" t="s">
        <v>55</v>
      </c>
      <c r="B9" s="11">
        <v>88400</v>
      </c>
      <c r="C9" s="11">
        <v>81300</v>
      </c>
      <c r="D9" s="11">
        <v>73000</v>
      </c>
      <c r="E9" s="11">
        <v>64600</v>
      </c>
      <c r="F9" s="11">
        <v>61800</v>
      </c>
      <c r="G9" s="11">
        <v>59000</v>
      </c>
      <c r="H9" s="11">
        <v>56200</v>
      </c>
      <c r="I9" s="11">
        <v>53400</v>
      </c>
      <c r="J9" s="11">
        <v>50600</v>
      </c>
      <c r="K9" s="11">
        <v>47800</v>
      </c>
      <c r="L9" s="11">
        <v>45100</v>
      </c>
      <c r="M9" s="11">
        <v>42300</v>
      </c>
      <c r="N9" s="11">
        <v>39500</v>
      </c>
      <c r="O9" s="11">
        <v>36700</v>
      </c>
      <c r="P9" s="11">
        <v>36700</v>
      </c>
      <c r="Q9" s="11">
        <v>36700</v>
      </c>
      <c r="R9" s="11">
        <v>36700</v>
      </c>
      <c r="S9" s="11">
        <v>36700</v>
      </c>
      <c r="T9" s="11">
        <v>36700</v>
      </c>
      <c r="U9" s="11">
        <v>36700</v>
      </c>
      <c r="V9" s="11">
        <v>36700</v>
      </c>
      <c r="W9" s="12">
        <v>86700</v>
      </c>
      <c r="X9" s="12">
        <v>79600</v>
      </c>
      <c r="Y9" s="13">
        <v>71300</v>
      </c>
      <c r="Z9" s="13">
        <v>62900</v>
      </c>
      <c r="AA9" s="13">
        <v>60100</v>
      </c>
      <c r="AB9" s="13">
        <v>57300</v>
      </c>
      <c r="AC9" s="13">
        <v>54500</v>
      </c>
      <c r="AD9" s="13">
        <v>51700</v>
      </c>
      <c r="AE9" s="13">
        <v>48900</v>
      </c>
      <c r="AF9" s="13">
        <v>46100</v>
      </c>
      <c r="AG9" s="13">
        <v>43400</v>
      </c>
      <c r="AH9" s="13">
        <v>40600</v>
      </c>
      <c r="AI9" s="13">
        <v>37800</v>
      </c>
      <c r="AJ9" s="13">
        <v>35000</v>
      </c>
      <c r="AK9" s="13">
        <v>35000</v>
      </c>
      <c r="AL9" s="13">
        <v>35000</v>
      </c>
      <c r="AM9" s="13">
        <v>35000</v>
      </c>
      <c r="AN9" s="13">
        <v>35000</v>
      </c>
      <c r="AO9" s="13">
        <v>35000</v>
      </c>
      <c r="AP9" s="13">
        <v>35000</v>
      </c>
      <c r="AQ9" s="13">
        <v>35000</v>
      </c>
    </row>
    <row r="10" spans="1:43" ht="15.75" x14ac:dyDescent="0.25">
      <c r="A10" s="16" t="s">
        <v>80</v>
      </c>
      <c r="B10" s="11">
        <v>195500</v>
      </c>
      <c r="C10" s="11">
        <v>177900</v>
      </c>
      <c r="D10" s="11">
        <v>159100</v>
      </c>
      <c r="E10" s="11">
        <v>140200</v>
      </c>
      <c r="F10" s="11">
        <v>126400</v>
      </c>
      <c r="G10" s="11">
        <v>120100</v>
      </c>
      <c r="H10" s="11">
        <v>113800</v>
      </c>
      <c r="I10" s="11">
        <v>110000</v>
      </c>
      <c r="J10" s="11">
        <v>103700</v>
      </c>
      <c r="K10" s="11">
        <v>97400</v>
      </c>
      <c r="L10" s="11">
        <v>93700</v>
      </c>
      <c r="M10" s="11">
        <v>89900</v>
      </c>
      <c r="N10" s="11">
        <v>83600</v>
      </c>
      <c r="O10" s="11">
        <v>72300</v>
      </c>
      <c r="P10" s="11">
        <v>72300</v>
      </c>
      <c r="Q10" s="11">
        <v>72300</v>
      </c>
      <c r="R10" s="11">
        <v>72300</v>
      </c>
      <c r="S10" s="11">
        <v>72300</v>
      </c>
      <c r="T10" s="11">
        <v>72300</v>
      </c>
      <c r="U10" s="11">
        <v>72300</v>
      </c>
      <c r="V10" s="11">
        <v>72300</v>
      </c>
      <c r="W10" s="12">
        <v>188700</v>
      </c>
      <c r="X10" s="12">
        <v>171100</v>
      </c>
      <c r="Y10" s="12">
        <v>152300</v>
      </c>
      <c r="Z10" s="12">
        <v>133400</v>
      </c>
      <c r="AA10" s="12">
        <v>119600</v>
      </c>
      <c r="AB10" s="12">
        <v>113300</v>
      </c>
      <c r="AC10" s="12">
        <v>107000</v>
      </c>
      <c r="AD10" s="12">
        <v>103200</v>
      </c>
      <c r="AE10" s="12">
        <v>96900</v>
      </c>
      <c r="AF10" s="12">
        <v>90600</v>
      </c>
      <c r="AG10" s="12">
        <v>86900</v>
      </c>
      <c r="AH10" s="12">
        <v>83100</v>
      </c>
      <c r="AI10" s="12">
        <v>76800</v>
      </c>
      <c r="AJ10" s="12">
        <v>65500</v>
      </c>
      <c r="AK10" s="12">
        <v>65500</v>
      </c>
      <c r="AL10" s="12">
        <v>65500</v>
      </c>
      <c r="AM10" s="12">
        <v>65500</v>
      </c>
      <c r="AN10" s="12">
        <v>65500</v>
      </c>
      <c r="AO10" s="12">
        <v>65500</v>
      </c>
      <c r="AP10" s="12">
        <v>65500</v>
      </c>
      <c r="AQ10" s="12">
        <v>65500</v>
      </c>
    </row>
    <row r="11" spans="1:43" ht="15.75" x14ac:dyDescent="0.25">
      <c r="A11" s="20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</row>
    <row r="12" spans="1:43" x14ac:dyDescent="0.25">
      <c r="A12" s="19"/>
      <c r="B12" s="14" t="s">
        <v>13</v>
      </c>
      <c r="C12" s="14" t="s">
        <v>13</v>
      </c>
      <c r="D12" s="14" t="s">
        <v>13</v>
      </c>
      <c r="E12" s="14" t="s">
        <v>13</v>
      </c>
      <c r="F12" s="14" t="s">
        <v>13</v>
      </c>
      <c r="G12" s="14" t="s">
        <v>13</v>
      </c>
      <c r="H12" s="14" t="s">
        <v>13</v>
      </c>
      <c r="I12" s="14" t="s">
        <v>13</v>
      </c>
      <c r="J12" s="14" t="s">
        <v>13</v>
      </c>
      <c r="K12" s="14" t="s">
        <v>13</v>
      </c>
      <c r="L12" s="14" t="s">
        <v>13</v>
      </c>
      <c r="M12" s="14" t="s">
        <v>13</v>
      </c>
      <c r="N12" s="14" t="s">
        <v>13</v>
      </c>
      <c r="O12" s="14" t="s">
        <v>13</v>
      </c>
      <c r="P12" s="14" t="s">
        <v>13</v>
      </c>
      <c r="Q12" s="14" t="s">
        <v>13</v>
      </c>
      <c r="R12" s="14" t="s">
        <v>13</v>
      </c>
      <c r="S12" s="14" t="s">
        <v>13</v>
      </c>
      <c r="T12" s="14" t="s">
        <v>13</v>
      </c>
      <c r="U12" s="14" t="s">
        <v>13</v>
      </c>
      <c r="V12" s="14" t="s">
        <v>13</v>
      </c>
      <c r="W12" s="14" t="s">
        <v>13</v>
      </c>
      <c r="X12" s="14" t="s">
        <v>13</v>
      </c>
      <c r="Y12" s="14" t="s">
        <v>13</v>
      </c>
      <c r="Z12" s="14" t="s">
        <v>13</v>
      </c>
      <c r="AA12" s="14" t="s">
        <v>13</v>
      </c>
      <c r="AB12" s="14" t="s">
        <v>13</v>
      </c>
      <c r="AC12" s="14" t="s">
        <v>13</v>
      </c>
      <c r="AD12" s="14" t="s">
        <v>13</v>
      </c>
      <c r="AE12" s="14" t="s">
        <v>13</v>
      </c>
      <c r="AF12" s="14" t="s">
        <v>13</v>
      </c>
      <c r="AG12" s="14" t="s">
        <v>13</v>
      </c>
      <c r="AH12" s="14" t="s">
        <v>13</v>
      </c>
      <c r="AI12" s="14" t="s">
        <v>13</v>
      </c>
      <c r="AJ12" s="14" t="s">
        <v>13</v>
      </c>
      <c r="AK12" s="14" t="s">
        <v>13</v>
      </c>
      <c r="AL12" s="14" t="s">
        <v>13</v>
      </c>
      <c r="AM12" s="14" t="s">
        <v>13</v>
      </c>
      <c r="AN12" s="14" t="s">
        <v>13</v>
      </c>
      <c r="AO12" s="14" t="s">
        <v>13</v>
      </c>
      <c r="AP12" s="14" t="s">
        <v>13</v>
      </c>
      <c r="AQ12" s="14" t="s">
        <v>13</v>
      </c>
    </row>
    <row r="13" spans="1:43" ht="15.75" x14ac:dyDescent="0.25">
      <c r="A13" s="16" t="s">
        <v>3</v>
      </c>
      <c r="B13" s="11">
        <v>45100</v>
      </c>
      <c r="C13" s="11">
        <v>42500</v>
      </c>
      <c r="D13" s="11">
        <v>38700</v>
      </c>
      <c r="E13" s="11">
        <v>34800</v>
      </c>
      <c r="F13" s="11">
        <v>33500</v>
      </c>
      <c r="G13" s="11">
        <v>32200</v>
      </c>
      <c r="H13" s="11">
        <v>30900</v>
      </c>
      <c r="I13" s="11">
        <v>29600</v>
      </c>
      <c r="J13" s="11">
        <v>28300</v>
      </c>
      <c r="K13" s="11">
        <v>27000</v>
      </c>
      <c r="L13" s="11">
        <v>25800</v>
      </c>
      <c r="M13" s="11">
        <v>24500</v>
      </c>
      <c r="N13" s="11">
        <v>23200</v>
      </c>
      <c r="O13" s="11">
        <v>21900</v>
      </c>
      <c r="P13" s="11">
        <v>20600</v>
      </c>
      <c r="Q13" s="11">
        <v>19600</v>
      </c>
      <c r="R13" s="11">
        <v>18700</v>
      </c>
      <c r="S13" s="11">
        <v>17400</v>
      </c>
      <c r="T13" s="11">
        <v>16100</v>
      </c>
      <c r="U13" s="11">
        <v>14800</v>
      </c>
      <c r="V13" s="11">
        <v>14100</v>
      </c>
      <c r="W13" s="13">
        <v>41700</v>
      </c>
      <c r="X13" s="13">
        <v>39100</v>
      </c>
      <c r="Y13" s="12">
        <v>35300</v>
      </c>
      <c r="Z13" s="13">
        <v>31400</v>
      </c>
      <c r="AA13" s="13">
        <v>30100</v>
      </c>
      <c r="AB13" s="13">
        <v>28800</v>
      </c>
      <c r="AC13" s="13">
        <v>27500</v>
      </c>
      <c r="AD13" s="13">
        <v>26200</v>
      </c>
      <c r="AE13" s="13">
        <v>24900</v>
      </c>
      <c r="AF13" s="13">
        <v>23600</v>
      </c>
      <c r="AG13" s="13">
        <v>22400</v>
      </c>
      <c r="AH13" s="13">
        <v>21100</v>
      </c>
      <c r="AI13" s="13">
        <v>19800</v>
      </c>
      <c r="AJ13" s="13">
        <v>18500</v>
      </c>
      <c r="AK13" s="13">
        <v>17200</v>
      </c>
      <c r="AL13" s="13">
        <v>16200</v>
      </c>
      <c r="AM13" s="13">
        <v>15300</v>
      </c>
      <c r="AN13" s="13">
        <v>14000</v>
      </c>
      <c r="AO13" s="13">
        <v>12700</v>
      </c>
      <c r="AP13" s="13">
        <v>11400</v>
      </c>
      <c r="AQ13" s="13">
        <v>10700</v>
      </c>
    </row>
    <row r="14" spans="1:43" ht="15.75" x14ac:dyDescent="0.25">
      <c r="A14" s="16" t="s">
        <v>49</v>
      </c>
      <c r="B14" s="11">
        <v>53100</v>
      </c>
      <c r="C14" s="11">
        <v>49800</v>
      </c>
      <c r="D14" s="11">
        <v>45200</v>
      </c>
      <c r="E14" s="11">
        <v>40600</v>
      </c>
      <c r="F14" s="11">
        <v>39000</v>
      </c>
      <c r="G14" s="11">
        <v>37500</v>
      </c>
      <c r="H14" s="11">
        <v>35900</v>
      </c>
      <c r="I14" s="11">
        <v>34400</v>
      </c>
      <c r="J14" s="11">
        <v>32800</v>
      </c>
      <c r="K14" s="11">
        <v>31300</v>
      </c>
      <c r="L14" s="11">
        <v>29800</v>
      </c>
      <c r="M14" s="11">
        <v>28300</v>
      </c>
      <c r="N14" s="11">
        <v>26700</v>
      </c>
      <c r="O14" s="11">
        <v>25200</v>
      </c>
      <c r="P14" s="11">
        <v>23600</v>
      </c>
      <c r="Q14" s="11">
        <v>22400</v>
      </c>
      <c r="R14" s="11">
        <v>21000</v>
      </c>
      <c r="S14" s="11">
        <v>19400</v>
      </c>
      <c r="T14" s="11">
        <v>17900</v>
      </c>
      <c r="U14" s="11">
        <v>16300</v>
      </c>
      <c r="V14" s="11">
        <v>15400</v>
      </c>
      <c r="W14" s="13">
        <v>49700</v>
      </c>
      <c r="X14" s="13">
        <v>46400</v>
      </c>
      <c r="Y14" s="13">
        <v>41800</v>
      </c>
      <c r="Z14" s="13">
        <v>37200</v>
      </c>
      <c r="AA14" s="13">
        <v>35600</v>
      </c>
      <c r="AB14" s="13">
        <v>34300</v>
      </c>
      <c r="AC14" s="13">
        <v>32500</v>
      </c>
      <c r="AD14" s="13">
        <v>31000</v>
      </c>
      <c r="AE14" s="13">
        <v>29400</v>
      </c>
      <c r="AF14" s="13">
        <v>27900</v>
      </c>
      <c r="AG14" s="13">
        <v>26400</v>
      </c>
      <c r="AH14" s="13">
        <v>24900</v>
      </c>
      <c r="AI14" s="13">
        <v>23300</v>
      </c>
      <c r="AJ14" s="13">
        <v>21800</v>
      </c>
      <c r="AK14" s="13">
        <v>20200</v>
      </c>
      <c r="AL14" s="13">
        <v>19000</v>
      </c>
      <c r="AM14" s="13">
        <v>17600</v>
      </c>
      <c r="AN14" s="13">
        <v>16000</v>
      </c>
      <c r="AO14" s="13">
        <v>14500</v>
      </c>
      <c r="AP14" s="13">
        <v>12900</v>
      </c>
      <c r="AQ14" s="13">
        <v>12000</v>
      </c>
    </row>
    <row r="15" spans="1:43" ht="15.75" x14ac:dyDescent="0.25">
      <c r="A15" s="16" t="s">
        <v>53</v>
      </c>
      <c r="B15" s="11">
        <v>55300</v>
      </c>
      <c r="C15" s="11">
        <v>51800</v>
      </c>
      <c r="D15" s="11">
        <v>47000</v>
      </c>
      <c r="E15" s="11">
        <v>42200</v>
      </c>
      <c r="F15" s="11">
        <v>40500</v>
      </c>
      <c r="G15" s="11">
        <v>38900</v>
      </c>
      <c r="H15" s="11">
        <v>37300</v>
      </c>
      <c r="I15" s="11">
        <v>35700</v>
      </c>
      <c r="J15" s="11">
        <v>34100</v>
      </c>
      <c r="K15" s="11">
        <v>32400</v>
      </c>
      <c r="L15" s="11">
        <v>30900</v>
      </c>
      <c r="M15" s="11">
        <v>29300</v>
      </c>
      <c r="N15" s="11">
        <v>27700</v>
      </c>
      <c r="O15" s="11">
        <v>26100</v>
      </c>
      <c r="P15" s="11">
        <v>24400</v>
      </c>
      <c r="Q15" s="11">
        <v>23100</v>
      </c>
      <c r="R15" s="11">
        <v>21600</v>
      </c>
      <c r="S15" s="11">
        <v>20000</v>
      </c>
      <c r="T15" s="11">
        <v>18300</v>
      </c>
      <c r="U15" s="11">
        <v>16700</v>
      </c>
      <c r="V15" s="11">
        <v>15700</v>
      </c>
      <c r="W15" s="13">
        <v>51900</v>
      </c>
      <c r="X15" s="13">
        <v>48400</v>
      </c>
      <c r="Y15" s="12">
        <v>43600</v>
      </c>
      <c r="Z15" s="13">
        <v>38800</v>
      </c>
      <c r="AA15" s="13">
        <v>37100</v>
      </c>
      <c r="AB15" s="13">
        <v>35500</v>
      </c>
      <c r="AC15" s="13">
        <v>33900</v>
      </c>
      <c r="AD15" s="13">
        <v>32300</v>
      </c>
      <c r="AE15" s="13">
        <v>30700</v>
      </c>
      <c r="AF15" s="13">
        <v>29000</v>
      </c>
      <c r="AG15" s="13">
        <v>27500</v>
      </c>
      <c r="AH15" s="13">
        <v>25900</v>
      </c>
      <c r="AI15" s="13">
        <v>24300</v>
      </c>
      <c r="AJ15" s="13">
        <v>22700</v>
      </c>
      <c r="AK15" s="13">
        <v>21000</v>
      </c>
      <c r="AL15" s="13">
        <v>19700</v>
      </c>
      <c r="AM15" s="13">
        <v>18200</v>
      </c>
      <c r="AN15" s="13">
        <v>16600</v>
      </c>
      <c r="AO15" s="13">
        <v>14900</v>
      </c>
      <c r="AP15" s="13">
        <v>13300</v>
      </c>
      <c r="AQ15" s="13">
        <v>12300</v>
      </c>
    </row>
    <row r="16" spans="1:43" ht="15.75" x14ac:dyDescent="0.25">
      <c r="A16" s="16" t="s">
        <v>84</v>
      </c>
      <c r="B16" s="11">
        <v>69100</v>
      </c>
      <c r="C16" s="11">
        <v>64300</v>
      </c>
      <c r="D16" s="11">
        <v>58200</v>
      </c>
      <c r="E16" s="11">
        <v>52100</v>
      </c>
      <c r="F16" s="11">
        <v>50000</v>
      </c>
      <c r="G16" s="11">
        <v>48000</v>
      </c>
      <c r="H16" s="11">
        <v>45900</v>
      </c>
      <c r="I16" s="11">
        <v>43900</v>
      </c>
      <c r="J16" s="11">
        <v>41800</v>
      </c>
      <c r="K16" s="11">
        <v>39800</v>
      </c>
      <c r="L16" s="11">
        <v>37800</v>
      </c>
      <c r="M16" s="11">
        <v>36500</v>
      </c>
      <c r="N16" s="11">
        <v>35200</v>
      </c>
      <c r="O16" s="11">
        <v>33200</v>
      </c>
      <c r="P16" s="11">
        <v>33200</v>
      </c>
      <c r="Q16" s="11">
        <v>33200</v>
      </c>
      <c r="R16" s="11">
        <v>33200</v>
      </c>
      <c r="S16" s="11">
        <v>33200</v>
      </c>
      <c r="T16" s="11">
        <v>33200</v>
      </c>
      <c r="U16" s="11">
        <v>33200</v>
      </c>
      <c r="V16" s="11">
        <v>33200</v>
      </c>
      <c r="W16" s="13">
        <v>65700</v>
      </c>
      <c r="X16" s="13">
        <v>60900</v>
      </c>
      <c r="Y16" s="12">
        <v>54800</v>
      </c>
      <c r="Z16" s="13">
        <v>48700</v>
      </c>
      <c r="AA16" s="13">
        <v>46600</v>
      </c>
      <c r="AB16" s="13">
        <v>44600</v>
      </c>
      <c r="AC16" s="13">
        <v>42500</v>
      </c>
      <c r="AD16" s="13">
        <v>40500</v>
      </c>
      <c r="AE16" s="13">
        <v>38400</v>
      </c>
      <c r="AF16" s="13">
        <v>36400</v>
      </c>
      <c r="AG16" s="13">
        <v>34400</v>
      </c>
      <c r="AH16" s="13">
        <v>33100</v>
      </c>
      <c r="AI16" s="13">
        <v>31800</v>
      </c>
      <c r="AJ16" s="13">
        <v>29800</v>
      </c>
      <c r="AK16" s="13">
        <v>29800</v>
      </c>
      <c r="AL16" s="13">
        <v>29800</v>
      </c>
      <c r="AM16" s="13">
        <v>29800</v>
      </c>
      <c r="AN16" s="13">
        <v>29800</v>
      </c>
      <c r="AO16" s="13">
        <v>29800</v>
      </c>
      <c r="AP16" s="13">
        <v>29800</v>
      </c>
      <c r="AQ16" s="13">
        <v>29800</v>
      </c>
    </row>
    <row r="17" spans="1:43" ht="15.75" x14ac:dyDescent="0.25">
      <c r="A17" s="16" t="s">
        <v>54</v>
      </c>
      <c r="B17" s="11">
        <v>75500</v>
      </c>
      <c r="C17" s="11">
        <v>70100</v>
      </c>
      <c r="D17" s="11">
        <v>63400</v>
      </c>
      <c r="E17" s="11">
        <v>56700</v>
      </c>
      <c r="F17" s="11">
        <v>54400</v>
      </c>
      <c r="G17" s="11">
        <v>52200</v>
      </c>
      <c r="H17" s="11">
        <v>49900</v>
      </c>
      <c r="I17" s="11">
        <v>47700</v>
      </c>
      <c r="J17" s="11">
        <v>45400</v>
      </c>
      <c r="K17" s="11">
        <v>43200</v>
      </c>
      <c r="L17" s="11">
        <v>41000</v>
      </c>
      <c r="M17" s="11">
        <v>38800</v>
      </c>
      <c r="N17" s="11">
        <v>36500</v>
      </c>
      <c r="O17" s="11">
        <v>34300</v>
      </c>
      <c r="P17" s="11">
        <v>34300</v>
      </c>
      <c r="Q17" s="11">
        <v>34300</v>
      </c>
      <c r="R17" s="11">
        <v>34300</v>
      </c>
      <c r="S17" s="11">
        <v>34300</v>
      </c>
      <c r="T17" s="11">
        <v>34300</v>
      </c>
      <c r="U17" s="11">
        <v>34300</v>
      </c>
      <c r="V17" s="11">
        <v>34300</v>
      </c>
      <c r="W17" s="13">
        <v>72100</v>
      </c>
      <c r="X17" s="13">
        <v>66700</v>
      </c>
      <c r="Y17" s="13">
        <v>60000</v>
      </c>
      <c r="Z17" s="13">
        <v>53300</v>
      </c>
      <c r="AA17" s="13">
        <v>51000</v>
      </c>
      <c r="AB17" s="13">
        <v>48800</v>
      </c>
      <c r="AC17" s="13">
        <v>46500</v>
      </c>
      <c r="AD17" s="13">
        <v>44300</v>
      </c>
      <c r="AE17" s="13">
        <v>42000</v>
      </c>
      <c r="AF17" s="13">
        <v>39800</v>
      </c>
      <c r="AG17" s="13">
        <v>37600</v>
      </c>
      <c r="AH17" s="13">
        <v>35400</v>
      </c>
      <c r="AI17" s="13">
        <v>33100</v>
      </c>
      <c r="AJ17" s="13">
        <v>30900</v>
      </c>
      <c r="AK17" s="13">
        <v>30900</v>
      </c>
      <c r="AL17" s="13">
        <v>30900</v>
      </c>
      <c r="AM17" s="13">
        <v>30900</v>
      </c>
      <c r="AN17" s="13">
        <v>30900</v>
      </c>
      <c r="AO17" s="13">
        <v>30900</v>
      </c>
      <c r="AP17" s="13">
        <v>30900</v>
      </c>
      <c r="AQ17" s="13">
        <v>30900</v>
      </c>
    </row>
    <row r="18" spans="1:43" ht="15.75" x14ac:dyDescent="0.25">
      <c r="A18" s="16" t="s">
        <v>55</v>
      </c>
      <c r="B18" s="11">
        <v>93100</v>
      </c>
      <c r="C18" s="11">
        <v>86000</v>
      </c>
      <c r="D18" s="11">
        <v>77700</v>
      </c>
      <c r="E18" s="11">
        <v>69300</v>
      </c>
      <c r="F18" s="11">
        <v>66500</v>
      </c>
      <c r="G18" s="11">
        <v>63700</v>
      </c>
      <c r="H18" s="11">
        <v>60900</v>
      </c>
      <c r="I18" s="11">
        <v>58100</v>
      </c>
      <c r="J18" s="11">
        <v>55300</v>
      </c>
      <c r="K18" s="11">
        <v>52500</v>
      </c>
      <c r="L18" s="11">
        <v>49800</v>
      </c>
      <c r="M18" s="11">
        <v>47000</v>
      </c>
      <c r="N18" s="11">
        <v>44200</v>
      </c>
      <c r="O18" s="11">
        <v>41400</v>
      </c>
      <c r="P18" s="11">
        <v>41400</v>
      </c>
      <c r="Q18" s="11">
        <v>41400</v>
      </c>
      <c r="R18" s="11">
        <v>41400</v>
      </c>
      <c r="S18" s="11">
        <v>41400</v>
      </c>
      <c r="T18" s="11">
        <v>41400</v>
      </c>
      <c r="U18" s="11">
        <v>41400</v>
      </c>
      <c r="V18" s="11">
        <v>41400</v>
      </c>
      <c r="W18" s="13">
        <v>89700</v>
      </c>
      <c r="X18" s="13">
        <v>82600</v>
      </c>
      <c r="Y18" s="13">
        <v>74300</v>
      </c>
      <c r="Z18" s="13">
        <v>65900</v>
      </c>
      <c r="AA18" s="13">
        <v>63100</v>
      </c>
      <c r="AB18" s="13">
        <v>60300</v>
      </c>
      <c r="AC18" s="13">
        <v>57500</v>
      </c>
      <c r="AD18" s="13">
        <v>54700</v>
      </c>
      <c r="AE18" s="13">
        <v>51900</v>
      </c>
      <c r="AF18" s="13">
        <v>49100</v>
      </c>
      <c r="AG18" s="13">
        <v>46400</v>
      </c>
      <c r="AH18" s="13">
        <v>43600</v>
      </c>
      <c r="AI18" s="13">
        <v>40800</v>
      </c>
      <c r="AJ18" s="13">
        <v>38000</v>
      </c>
      <c r="AK18" s="13">
        <v>38000</v>
      </c>
      <c r="AL18" s="13">
        <v>38000</v>
      </c>
      <c r="AM18" s="13">
        <v>38000</v>
      </c>
      <c r="AN18" s="13">
        <v>38000</v>
      </c>
      <c r="AO18" s="13">
        <v>38000</v>
      </c>
      <c r="AP18" s="13">
        <v>38000</v>
      </c>
      <c r="AQ18" s="13">
        <v>38000</v>
      </c>
    </row>
    <row r="19" spans="1:43" ht="15.75" x14ac:dyDescent="0.25">
      <c r="A19" s="16" t="s">
        <v>80</v>
      </c>
      <c r="B19" s="11">
        <v>195500</v>
      </c>
      <c r="C19" s="11">
        <v>177900</v>
      </c>
      <c r="D19" s="11">
        <v>159100</v>
      </c>
      <c r="E19" s="11">
        <v>140200</v>
      </c>
      <c r="F19" s="11">
        <v>126400</v>
      </c>
      <c r="G19" s="11">
        <v>120100</v>
      </c>
      <c r="H19" s="11">
        <v>113800</v>
      </c>
      <c r="I19" s="11">
        <v>110000</v>
      </c>
      <c r="J19" s="11">
        <v>103700</v>
      </c>
      <c r="K19" s="11">
        <v>97400</v>
      </c>
      <c r="L19" s="11">
        <v>93700</v>
      </c>
      <c r="M19" s="11">
        <v>89900</v>
      </c>
      <c r="N19" s="11">
        <v>83600</v>
      </c>
      <c r="O19" s="11">
        <v>72300</v>
      </c>
      <c r="P19" s="11">
        <v>72300</v>
      </c>
      <c r="Q19" s="11">
        <v>72300</v>
      </c>
      <c r="R19" s="11">
        <v>72300</v>
      </c>
      <c r="S19" s="11">
        <v>72300</v>
      </c>
      <c r="T19" s="11">
        <v>72300</v>
      </c>
      <c r="U19" s="11">
        <v>72300</v>
      </c>
      <c r="V19" s="11">
        <v>72300</v>
      </c>
      <c r="W19" s="12">
        <v>188700</v>
      </c>
      <c r="X19" s="12">
        <v>171100</v>
      </c>
      <c r="Y19" s="12">
        <v>152300</v>
      </c>
      <c r="Z19" s="12">
        <v>133400</v>
      </c>
      <c r="AA19" s="12">
        <v>119600</v>
      </c>
      <c r="AB19" s="12">
        <v>113300</v>
      </c>
      <c r="AC19" s="12">
        <v>107000</v>
      </c>
      <c r="AD19" s="12">
        <v>103200</v>
      </c>
      <c r="AE19" s="12">
        <v>96900</v>
      </c>
      <c r="AF19" s="12">
        <v>90600</v>
      </c>
      <c r="AG19" s="12">
        <v>86900</v>
      </c>
      <c r="AH19" s="12">
        <v>83100</v>
      </c>
      <c r="AI19" s="12">
        <v>76800</v>
      </c>
      <c r="AJ19" s="12">
        <v>65500</v>
      </c>
      <c r="AK19" s="12">
        <v>65500</v>
      </c>
      <c r="AL19" s="12">
        <v>65500</v>
      </c>
      <c r="AM19" s="12">
        <v>65500</v>
      </c>
      <c r="AN19" s="12">
        <v>65500</v>
      </c>
      <c r="AO19" s="12">
        <v>65500</v>
      </c>
      <c r="AP19" s="12">
        <v>65500</v>
      </c>
      <c r="AQ19" s="12">
        <v>65500</v>
      </c>
    </row>
    <row r="20" spans="1:43" ht="15.75" x14ac:dyDescent="0.25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</row>
    <row r="21" spans="1:43" ht="48" customHeight="1" x14ac:dyDescent="0.25">
      <c r="A21" s="18" t="s">
        <v>77</v>
      </c>
      <c r="B21" s="19">
        <v>0.85</v>
      </c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</row>
    <row r="22" spans="1:43" ht="45" customHeight="1" x14ac:dyDescent="0.25">
      <c r="A22" s="18" t="s">
        <v>78</v>
      </c>
      <c r="B22" s="19">
        <v>0.85</v>
      </c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</row>
    <row r="23" spans="1:43" ht="45" customHeight="1" x14ac:dyDescent="0.25">
      <c r="A23" s="50" t="s">
        <v>87</v>
      </c>
      <c r="B23" s="51">
        <v>0.95</v>
      </c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</row>
    <row r="24" spans="1:43" ht="45" customHeight="1" x14ac:dyDescent="0.25">
      <c r="A24" s="50" t="s">
        <v>91</v>
      </c>
      <c r="B24" s="51">
        <v>0.8</v>
      </c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</row>
    <row r="25" spans="1:43" ht="45" customHeight="1" x14ac:dyDescent="0.25">
      <c r="A25" s="50" t="s">
        <v>93</v>
      </c>
      <c r="B25" s="51">
        <v>0.8</v>
      </c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</row>
    <row r="26" spans="1:43" x14ac:dyDescent="0.25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</row>
    <row r="27" spans="1:43" ht="30" x14ac:dyDescent="0.25">
      <c r="A27" s="18" t="s">
        <v>30</v>
      </c>
      <c r="B27" s="44">
        <v>0.15</v>
      </c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</row>
    <row r="28" spans="1:43" x14ac:dyDescent="0.25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</row>
    <row r="29" spans="1:43" x14ac:dyDescent="0.25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</row>
    <row r="30" spans="1:43" ht="28.5" customHeight="1" x14ac:dyDescent="0.25">
      <c r="A30" s="120" t="s">
        <v>123</v>
      </c>
      <c r="B30" s="121"/>
      <c r="C30" s="121"/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23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</row>
    <row r="31" spans="1:43" ht="24.75" customHeight="1" x14ac:dyDescent="0.25">
      <c r="A31" s="2" t="s">
        <v>31</v>
      </c>
      <c r="B31" s="93" t="s">
        <v>32</v>
      </c>
      <c r="C31" s="94"/>
      <c r="D31" s="95"/>
      <c r="E31" s="96" t="s">
        <v>74</v>
      </c>
      <c r="F31" s="97"/>
      <c r="G31" s="98"/>
      <c r="H31" s="125" t="s">
        <v>81</v>
      </c>
      <c r="I31" s="126"/>
      <c r="J31" s="127"/>
      <c r="K31" s="128" t="s">
        <v>82</v>
      </c>
      <c r="L31" s="129"/>
      <c r="M31" s="130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</row>
    <row r="32" spans="1:43" ht="24" x14ac:dyDescent="0.25">
      <c r="A32" s="2" t="s">
        <v>33</v>
      </c>
      <c r="B32" s="8" t="s">
        <v>75</v>
      </c>
      <c r="C32" s="8" t="s">
        <v>76</v>
      </c>
      <c r="D32" s="9" t="s">
        <v>34</v>
      </c>
      <c r="E32" s="8" t="s">
        <v>75</v>
      </c>
      <c r="F32" s="8" t="s">
        <v>76</v>
      </c>
      <c r="G32" s="9" t="s">
        <v>34</v>
      </c>
      <c r="H32" s="8" t="s">
        <v>75</v>
      </c>
      <c r="I32" s="8" t="s">
        <v>76</v>
      </c>
      <c r="J32" s="9" t="s">
        <v>34</v>
      </c>
      <c r="K32" s="8" t="s">
        <v>75</v>
      </c>
      <c r="L32" s="8" t="s">
        <v>76</v>
      </c>
      <c r="M32" s="9" t="s">
        <v>34</v>
      </c>
      <c r="N32" s="19"/>
      <c r="O32" s="19"/>
      <c r="P32" s="19"/>
      <c r="Q32" s="19"/>
      <c r="R32" s="19"/>
      <c r="S32" s="19"/>
      <c r="T32" s="19"/>
      <c r="U32" s="19"/>
      <c r="V32" s="19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</row>
    <row r="33" spans="1:43" ht="18" customHeight="1" x14ac:dyDescent="0.25">
      <c r="A33" s="3" t="s">
        <v>35</v>
      </c>
      <c r="B33" s="3">
        <v>500</v>
      </c>
      <c r="C33" s="3">
        <v>2500</v>
      </c>
      <c r="D33" s="3">
        <v>3300</v>
      </c>
      <c r="E33" s="3">
        <v>800</v>
      </c>
      <c r="F33" s="3">
        <v>3500</v>
      </c>
      <c r="G33" s="3">
        <v>5000</v>
      </c>
      <c r="H33" s="3">
        <v>425</v>
      </c>
      <c r="I33" s="3">
        <v>2125</v>
      </c>
      <c r="J33" s="3">
        <v>2805</v>
      </c>
      <c r="K33" s="3">
        <v>680</v>
      </c>
      <c r="L33" s="3">
        <v>2975</v>
      </c>
      <c r="M33" s="3">
        <v>4250</v>
      </c>
      <c r="N33" s="19"/>
      <c r="O33" s="19"/>
      <c r="P33" s="19"/>
      <c r="Q33" s="19"/>
      <c r="R33" s="19"/>
      <c r="S33" s="19"/>
      <c r="T33" s="19"/>
      <c r="U33" s="19"/>
      <c r="V33" s="19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</row>
    <row r="34" spans="1:43" ht="25.5" customHeight="1" x14ac:dyDescent="0.25">
      <c r="A34" s="2" t="s">
        <v>31</v>
      </c>
      <c r="B34" s="122" t="s">
        <v>89</v>
      </c>
      <c r="C34" s="123"/>
      <c r="D34" s="124"/>
      <c r="E34" s="122" t="s">
        <v>90</v>
      </c>
      <c r="F34" s="123"/>
      <c r="G34" s="124"/>
      <c r="H34" s="122" t="s">
        <v>94</v>
      </c>
      <c r="I34" s="123"/>
      <c r="J34" s="124"/>
      <c r="K34" s="122" t="s">
        <v>95</v>
      </c>
      <c r="L34" s="123"/>
      <c r="M34" s="124"/>
      <c r="N34" s="15"/>
      <c r="O34" s="15"/>
      <c r="P34" s="15"/>
      <c r="Q34" s="15"/>
      <c r="R34" s="15"/>
      <c r="S34" s="15"/>
      <c r="T34" s="15"/>
      <c r="U34" s="15"/>
      <c r="V34" s="15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</row>
    <row r="35" spans="1:43" ht="24" x14ac:dyDescent="0.25">
      <c r="A35" s="2" t="s">
        <v>33</v>
      </c>
      <c r="B35" s="41" t="s">
        <v>75</v>
      </c>
      <c r="C35" s="41" t="s">
        <v>76</v>
      </c>
      <c r="D35" s="42" t="s">
        <v>34</v>
      </c>
      <c r="E35" s="41" t="s">
        <v>75</v>
      </c>
      <c r="F35" s="41" t="s">
        <v>76</v>
      </c>
      <c r="G35" s="42" t="s">
        <v>34</v>
      </c>
      <c r="H35" s="41" t="s">
        <v>75</v>
      </c>
      <c r="I35" s="41" t="s">
        <v>76</v>
      </c>
      <c r="J35" s="42" t="s">
        <v>34</v>
      </c>
      <c r="K35" s="41" t="s">
        <v>75</v>
      </c>
      <c r="L35" s="41" t="s">
        <v>76</v>
      </c>
      <c r="M35" s="42" t="s">
        <v>34</v>
      </c>
      <c r="N35" s="15"/>
      <c r="O35" s="15"/>
      <c r="P35" s="15"/>
      <c r="Q35" s="15"/>
      <c r="R35" s="15"/>
      <c r="S35" s="15"/>
      <c r="T35" s="15"/>
      <c r="U35" s="15"/>
      <c r="V35" s="15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</row>
    <row r="36" spans="1:43" x14ac:dyDescent="0.25">
      <c r="A36" s="3" t="s">
        <v>35</v>
      </c>
      <c r="B36" s="43">
        <v>0</v>
      </c>
      <c r="C36" s="43">
        <v>0</v>
      </c>
      <c r="D36" s="43">
        <v>4750</v>
      </c>
      <c r="E36" s="43">
        <v>400</v>
      </c>
      <c r="F36" s="43">
        <v>2000</v>
      </c>
      <c r="G36" s="43">
        <v>2640</v>
      </c>
      <c r="H36" s="43">
        <v>640</v>
      </c>
      <c r="I36" s="43">
        <v>2800</v>
      </c>
      <c r="J36" s="43">
        <v>4000</v>
      </c>
      <c r="K36" s="43">
        <v>500</v>
      </c>
      <c r="L36" s="43">
        <v>2500</v>
      </c>
      <c r="M36" s="43">
        <v>3300</v>
      </c>
      <c r="N36" s="15"/>
      <c r="O36" s="15"/>
      <c r="P36" s="15"/>
      <c r="Q36" s="15"/>
      <c r="R36" s="15"/>
      <c r="S36" s="15"/>
      <c r="T36" s="15"/>
      <c r="U36" s="15"/>
      <c r="V36" s="15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</row>
    <row r="37" spans="1:43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</row>
    <row r="38" spans="1:43" x14ac:dyDescent="0.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</row>
    <row r="39" spans="1:43" x14ac:dyDescent="0.25">
      <c r="A39" s="15"/>
      <c r="B39" s="15"/>
      <c r="C39" s="15"/>
      <c r="D39" s="15"/>
      <c r="P39" s="15"/>
      <c r="Q39" s="15"/>
      <c r="R39" s="15"/>
      <c r="S39" s="15"/>
      <c r="T39" s="15"/>
      <c r="U39" s="15"/>
      <c r="V39" s="15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</row>
    <row r="40" spans="1:43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</row>
    <row r="41" spans="1:43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</row>
    <row r="42" spans="1:43" x14ac:dyDescent="0.25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</row>
    <row r="43" spans="1:43" x14ac:dyDescent="0.2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</row>
    <row r="44" spans="1:43" x14ac:dyDescent="0.25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</row>
    <row r="45" spans="1:43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</row>
    <row r="46" spans="1:43" x14ac:dyDescent="0.25"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</row>
    <row r="47" spans="1:43" x14ac:dyDescent="0.25"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</row>
    <row r="48" spans="1:43" x14ac:dyDescent="0.25"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</row>
    <row r="49" spans="23:43" x14ac:dyDescent="0.25"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</row>
    <row r="53" spans="23:43" x14ac:dyDescent="0.25"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</row>
    <row r="54" spans="23:43" x14ac:dyDescent="0.25"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</row>
    <row r="55" spans="23:43" x14ac:dyDescent="0.25"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</row>
    <row r="56" spans="23:43" x14ac:dyDescent="0.25"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</row>
    <row r="57" spans="23:43" x14ac:dyDescent="0.25"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</row>
    <row r="58" spans="23:43" x14ac:dyDescent="0.25"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</row>
  </sheetData>
  <mergeCells count="9">
    <mergeCell ref="A30:M30"/>
    <mergeCell ref="B34:D34"/>
    <mergeCell ref="B31:D31"/>
    <mergeCell ref="E31:G31"/>
    <mergeCell ref="H31:J31"/>
    <mergeCell ref="K31:M31"/>
    <mergeCell ref="E34:G34"/>
    <mergeCell ref="H34:J34"/>
    <mergeCell ref="K34:M34"/>
  </mergeCells>
  <phoneticPr fontId="12" type="noConversion"/>
  <pageMargins left="0.7" right="0.7" top="0.75" bottom="0.75" header="0.3" footer="0.3"/>
  <pageSetup paperSize="9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Основной тариф. Брутто+Нетто</vt:lpstr>
      <vt:lpstr>КАЛЕНДАРЬ</vt:lpstr>
      <vt:lpstr>GRID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vmikhalkina</cp:lastModifiedBy>
  <cp:lastPrinted>2025-10-30T06:31:54Z</cp:lastPrinted>
  <dcterms:created xsi:type="dcterms:W3CDTF">2015-06-05T18:19:34Z</dcterms:created>
  <dcterms:modified xsi:type="dcterms:W3CDTF">2025-12-25T09:02:37Z</dcterms:modified>
</cp:coreProperties>
</file>